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code_PHSM\data\"/>
    </mc:Choice>
  </mc:AlternateContent>
  <xr:revisionPtr revIDLastSave="0" documentId="13_ncr:1_{2FAF8DDE-F657-4247-BB9C-B3DE59BC286C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Summary" sheetId="5" r:id="rId1"/>
    <sheet name="Index" sheetId="6" r:id="rId2"/>
    <sheet name="Class" sheetId="7" r:id="rId3"/>
    <sheet name="Nation" sheetId="3" r:id="rId4"/>
  </sheets>
  <definedNames>
    <definedName name="_xlnm._FilterDatabase" localSheetId="1" hidden="1">Index!$A$1:$B$127</definedName>
    <definedName name="_xlnm._FilterDatabase" localSheetId="3" hidden="1">Nation!$A$1:$H$9738</definedName>
    <definedName name="_xlnm.Print_Area" localSheetId="0">Summary!$A$3:$E$52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938" i="3" l="1"/>
  <c r="H8938" i="3"/>
  <c r="G8939" i="3"/>
  <c r="H8939" i="3"/>
  <c r="G8940" i="3"/>
  <c r="H8940" i="3"/>
  <c r="G8941" i="3"/>
  <c r="H8941" i="3"/>
  <c r="G8942" i="3"/>
  <c r="H8942" i="3"/>
  <c r="G8943" i="3"/>
  <c r="H8943" i="3"/>
  <c r="G8944" i="3"/>
  <c r="H8944" i="3"/>
  <c r="G8945" i="3"/>
  <c r="H8945" i="3"/>
  <c r="G8946" i="3"/>
  <c r="H8946" i="3"/>
  <c r="G8947" i="3"/>
  <c r="H8947" i="3"/>
  <c r="G8948" i="3"/>
  <c r="H8948" i="3"/>
  <c r="G8949" i="3"/>
  <c r="H8949" i="3"/>
  <c r="G8950" i="3"/>
  <c r="H8950" i="3"/>
  <c r="G8951" i="3"/>
  <c r="H8951" i="3"/>
  <c r="G8952" i="3"/>
  <c r="H8952" i="3"/>
  <c r="G8953" i="3"/>
  <c r="H8953" i="3"/>
  <c r="G8954" i="3"/>
  <c r="H8954" i="3"/>
  <c r="G8955" i="3"/>
  <c r="H8955" i="3"/>
  <c r="G8956" i="3"/>
  <c r="H8956" i="3"/>
  <c r="G8957" i="3"/>
  <c r="H8957" i="3"/>
  <c r="G8958" i="3"/>
  <c r="H8958" i="3"/>
  <c r="G8959" i="3"/>
  <c r="H8959" i="3"/>
  <c r="G8960" i="3"/>
  <c r="H8960" i="3"/>
  <c r="G8961" i="3"/>
  <c r="H8961" i="3"/>
  <c r="G8962" i="3"/>
  <c r="H8962" i="3"/>
  <c r="G8963" i="3"/>
  <c r="H8963" i="3"/>
  <c r="G8964" i="3"/>
  <c r="H8964" i="3"/>
  <c r="G8965" i="3"/>
  <c r="H8965" i="3"/>
  <c r="G8966" i="3"/>
  <c r="H8966" i="3"/>
  <c r="G8967" i="3"/>
  <c r="H8967" i="3"/>
  <c r="G8968" i="3"/>
  <c r="H8968" i="3"/>
  <c r="G8969" i="3"/>
  <c r="H8969" i="3"/>
  <c r="G8970" i="3"/>
  <c r="H8970" i="3"/>
  <c r="G8971" i="3"/>
  <c r="H8971" i="3"/>
  <c r="G8972" i="3"/>
  <c r="H8972" i="3"/>
  <c r="G8973" i="3"/>
  <c r="H8973" i="3"/>
  <c r="G8974" i="3"/>
  <c r="H8974" i="3"/>
  <c r="G8975" i="3"/>
  <c r="H8975" i="3"/>
  <c r="G8976" i="3"/>
  <c r="H8976" i="3"/>
  <c r="G8977" i="3"/>
  <c r="H8977" i="3"/>
  <c r="G8978" i="3"/>
  <c r="H8978" i="3"/>
  <c r="G8979" i="3"/>
  <c r="H8979" i="3"/>
  <c r="G8980" i="3"/>
  <c r="H8980" i="3"/>
  <c r="G8981" i="3"/>
  <c r="H8981" i="3"/>
  <c r="G8982" i="3"/>
  <c r="H8982" i="3"/>
  <c r="G8983" i="3"/>
  <c r="H8983" i="3"/>
  <c r="G8984" i="3"/>
  <c r="H8984" i="3"/>
  <c r="G8985" i="3"/>
  <c r="H8985" i="3"/>
  <c r="G8986" i="3"/>
  <c r="H8986" i="3"/>
  <c r="G8987" i="3"/>
  <c r="H8987" i="3"/>
  <c r="G8988" i="3"/>
  <c r="H8988" i="3"/>
  <c r="G8989" i="3"/>
  <c r="H8989" i="3"/>
  <c r="G8990" i="3"/>
  <c r="H8990" i="3"/>
  <c r="G8991" i="3"/>
  <c r="H8991" i="3"/>
  <c r="G8992" i="3"/>
  <c r="H8992" i="3"/>
  <c r="G8993" i="3"/>
  <c r="H8993" i="3"/>
  <c r="G8994" i="3"/>
  <c r="H8994" i="3"/>
  <c r="G8995" i="3"/>
  <c r="H8995" i="3"/>
  <c r="G8996" i="3"/>
  <c r="H8996" i="3"/>
  <c r="G8997" i="3"/>
  <c r="H8997" i="3"/>
  <c r="G8998" i="3"/>
  <c r="H8998" i="3"/>
  <c r="G8999" i="3"/>
  <c r="H8999" i="3"/>
  <c r="G9000" i="3"/>
  <c r="H9000" i="3"/>
  <c r="G9001" i="3"/>
  <c r="H9001" i="3"/>
  <c r="G9002" i="3"/>
  <c r="H9002" i="3"/>
  <c r="G9003" i="3"/>
  <c r="H9003" i="3"/>
  <c r="G9004" i="3"/>
  <c r="H9004" i="3"/>
  <c r="G9005" i="3"/>
  <c r="H9005" i="3"/>
  <c r="G9006" i="3"/>
  <c r="H9006" i="3"/>
  <c r="G9007" i="3"/>
  <c r="H9007" i="3"/>
  <c r="G9008" i="3"/>
  <c r="H9008" i="3"/>
  <c r="G9009" i="3"/>
  <c r="H9009" i="3"/>
  <c r="G9010" i="3"/>
  <c r="H9010" i="3"/>
  <c r="G9011" i="3"/>
  <c r="H9011" i="3"/>
  <c r="G9012" i="3"/>
  <c r="H9012" i="3"/>
  <c r="G9013" i="3"/>
  <c r="H9013" i="3"/>
  <c r="G9014" i="3"/>
  <c r="H9014" i="3"/>
  <c r="G9015" i="3"/>
  <c r="H9015" i="3"/>
  <c r="G9016" i="3"/>
  <c r="H9016" i="3"/>
  <c r="G9017" i="3"/>
  <c r="H9017" i="3"/>
  <c r="G9018" i="3"/>
  <c r="H9018" i="3"/>
  <c r="G9019" i="3"/>
  <c r="H9019" i="3"/>
  <c r="G9020" i="3"/>
  <c r="H9020" i="3"/>
  <c r="G9021" i="3"/>
  <c r="H9021" i="3"/>
  <c r="G9022" i="3"/>
  <c r="H9022" i="3"/>
  <c r="G9023" i="3"/>
  <c r="H9023" i="3"/>
  <c r="G9024" i="3"/>
  <c r="H9024" i="3"/>
  <c r="G9025" i="3"/>
  <c r="H9025" i="3"/>
  <c r="G9026" i="3"/>
  <c r="H9026" i="3"/>
  <c r="G9027" i="3"/>
  <c r="H9027" i="3"/>
  <c r="G9028" i="3"/>
  <c r="H9028" i="3"/>
  <c r="G9029" i="3"/>
  <c r="H9029" i="3"/>
  <c r="G9030" i="3"/>
  <c r="H9030" i="3"/>
  <c r="G9031" i="3"/>
  <c r="H9031" i="3"/>
  <c r="G9032" i="3"/>
  <c r="H9032" i="3"/>
  <c r="G9033" i="3"/>
  <c r="H9033" i="3"/>
  <c r="G9034" i="3"/>
  <c r="H9034" i="3"/>
  <c r="G9035" i="3"/>
  <c r="H9035" i="3"/>
  <c r="D8952" i="3"/>
  <c r="D8953" i="3"/>
  <c r="D8954" i="3"/>
  <c r="D8955" i="3"/>
  <c r="D8956" i="3"/>
  <c r="D8957" i="3"/>
  <c r="D8958" i="3"/>
  <c r="D8959" i="3"/>
  <c r="D8960" i="3"/>
  <c r="D8961" i="3"/>
  <c r="D8962" i="3"/>
  <c r="D8963" i="3"/>
  <c r="D8964" i="3"/>
  <c r="D8965" i="3"/>
  <c r="D8966" i="3"/>
  <c r="D8967" i="3"/>
  <c r="D8968" i="3"/>
  <c r="D8969" i="3"/>
  <c r="D8970" i="3"/>
  <c r="D8971" i="3"/>
  <c r="D8972" i="3"/>
  <c r="D8973" i="3"/>
  <c r="D8974" i="3"/>
  <c r="D8975" i="3"/>
  <c r="D8976" i="3"/>
  <c r="D8977" i="3"/>
  <c r="D8978" i="3"/>
  <c r="D8979" i="3"/>
  <c r="D8980" i="3"/>
  <c r="D8981" i="3"/>
  <c r="D8982" i="3"/>
  <c r="D8983" i="3"/>
  <c r="D8984" i="3"/>
  <c r="D8985" i="3"/>
  <c r="D8986" i="3"/>
  <c r="D8987" i="3"/>
  <c r="D8988" i="3"/>
  <c r="D8989" i="3"/>
  <c r="D8990" i="3"/>
  <c r="D8991" i="3"/>
  <c r="D8992" i="3"/>
  <c r="D8993" i="3"/>
  <c r="D8994" i="3"/>
  <c r="D8995" i="3"/>
  <c r="D8996" i="3"/>
  <c r="D8997" i="3"/>
  <c r="D8998" i="3"/>
  <c r="D8999" i="3"/>
  <c r="D9000" i="3"/>
  <c r="D9001" i="3"/>
  <c r="D9002" i="3"/>
  <c r="D9003" i="3"/>
  <c r="D9004" i="3"/>
  <c r="D9005" i="3"/>
  <c r="D9006" i="3"/>
  <c r="D9007" i="3"/>
  <c r="D9008" i="3"/>
  <c r="D9009" i="3"/>
  <c r="D9010" i="3"/>
  <c r="D9011" i="3"/>
  <c r="D9012" i="3"/>
  <c r="D9013" i="3"/>
  <c r="D9014" i="3"/>
  <c r="D9015" i="3"/>
  <c r="D9016" i="3"/>
  <c r="D9017" i="3"/>
  <c r="D9018" i="3"/>
  <c r="D9019" i="3"/>
  <c r="D9020" i="3"/>
  <c r="D9021" i="3"/>
  <c r="D9022" i="3"/>
  <c r="D9023" i="3"/>
  <c r="D9024" i="3"/>
  <c r="D9025" i="3"/>
  <c r="D9026" i="3"/>
  <c r="D9027" i="3"/>
  <c r="D9028" i="3"/>
  <c r="D9029" i="3"/>
  <c r="D9030" i="3"/>
  <c r="D9031" i="3"/>
  <c r="D9032" i="3"/>
  <c r="D9033" i="3"/>
  <c r="D9034" i="3"/>
  <c r="D9035" i="3"/>
  <c r="D8938" i="3"/>
  <c r="D8939" i="3"/>
  <c r="D8940" i="3"/>
  <c r="D8941" i="3"/>
  <c r="D8942" i="3"/>
  <c r="D8943" i="3"/>
  <c r="D8944" i="3"/>
  <c r="D8945" i="3"/>
  <c r="D8946" i="3"/>
  <c r="D8947" i="3"/>
  <c r="D8948" i="3"/>
  <c r="D8949" i="3"/>
  <c r="D8950" i="3"/>
  <c r="D8951" i="3"/>
  <c r="D511" i="3"/>
  <c r="G7255" i="3"/>
  <c r="H7255" i="3"/>
  <c r="G7302" i="3"/>
  <c r="H7302" i="3"/>
  <c r="G7349" i="3"/>
  <c r="H7349" i="3"/>
  <c r="G7396" i="3"/>
  <c r="H7396" i="3"/>
  <c r="G7443" i="3"/>
  <c r="H7443" i="3"/>
  <c r="G7490" i="3"/>
  <c r="H7490" i="3"/>
  <c r="G7537" i="3"/>
  <c r="H7537" i="3"/>
  <c r="G7584" i="3"/>
  <c r="H7584" i="3"/>
  <c r="G7631" i="3"/>
  <c r="H7631" i="3"/>
  <c r="G7678" i="3"/>
  <c r="H7678" i="3"/>
  <c r="G7725" i="3"/>
  <c r="H7725" i="3"/>
  <c r="G7772" i="3"/>
  <c r="H7772" i="3"/>
  <c r="G7819" i="3"/>
  <c r="H7819" i="3"/>
  <c r="G7866" i="3"/>
  <c r="H7866" i="3"/>
  <c r="G7913" i="3"/>
  <c r="H7913" i="3"/>
  <c r="G7960" i="3"/>
  <c r="H7960" i="3"/>
  <c r="G8007" i="3"/>
  <c r="H8007" i="3"/>
  <c r="G8054" i="3"/>
  <c r="H8054" i="3"/>
  <c r="G8101" i="3"/>
  <c r="H8101" i="3"/>
  <c r="G8148" i="3"/>
  <c r="H8148" i="3"/>
  <c r="G8195" i="3"/>
  <c r="H8195" i="3"/>
  <c r="G8242" i="3"/>
  <c r="H8242" i="3"/>
  <c r="G8289" i="3"/>
  <c r="H8289" i="3"/>
  <c r="G8336" i="3"/>
  <c r="H8336" i="3"/>
  <c r="G8382" i="3"/>
  <c r="H8382" i="3"/>
  <c r="G8428" i="3"/>
  <c r="H8428" i="3"/>
  <c r="G8474" i="3"/>
  <c r="H8474" i="3"/>
  <c r="G8520" i="3"/>
  <c r="H8520" i="3"/>
  <c r="G8566" i="3"/>
  <c r="H8566" i="3"/>
  <c r="G8612" i="3"/>
  <c r="H8612" i="3"/>
  <c r="G8658" i="3"/>
  <c r="H8658" i="3"/>
  <c r="G8704" i="3"/>
  <c r="H8704" i="3"/>
  <c r="G8750" i="3"/>
  <c r="H8750" i="3"/>
  <c r="G8797" i="3"/>
  <c r="H8797" i="3"/>
  <c r="G2" i="3"/>
  <c r="H2" i="3"/>
  <c r="G35" i="3"/>
  <c r="H35" i="3"/>
  <c r="G68" i="3"/>
  <c r="H68" i="3"/>
  <c r="G101" i="3"/>
  <c r="H101" i="3"/>
  <c r="G134" i="3"/>
  <c r="H134" i="3"/>
  <c r="G167" i="3"/>
  <c r="H167" i="3"/>
  <c r="G200" i="3"/>
  <c r="H200" i="3"/>
  <c r="G233" i="3"/>
  <c r="H233" i="3"/>
  <c r="G266" i="3"/>
  <c r="H266" i="3"/>
  <c r="G299" i="3"/>
  <c r="H299" i="3"/>
  <c r="G332" i="3"/>
  <c r="H332" i="3"/>
  <c r="G365" i="3"/>
  <c r="H365" i="3"/>
  <c r="G398" i="3"/>
  <c r="H398" i="3"/>
  <c r="G431" i="3"/>
  <c r="H431" i="3"/>
  <c r="G464" i="3"/>
  <c r="H464" i="3"/>
  <c r="G510" i="3"/>
  <c r="H510" i="3"/>
  <c r="G557" i="3"/>
  <c r="H557" i="3"/>
  <c r="G604" i="3"/>
  <c r="H604" i="3"/>
  <c r="G651" i="3"/>
  <c r="H651" i="3"/>
  <c r="G698" i="3"/>
  <c r="H698" i="3"/>
  <c r="G745" i="3"/>
  <c r="H745" i="3"/>
  <c r="G792" i="3"/>
  <c r="H792" i="3"/>
  <c r="G839" i="3"/>
  <c r="H839" i="3"/>
  <c r="G886" i="3"/>
  <c r="H886" i="3"/>
  <c r="G933" i="3"/>
  <c r="H933" i="3"/>
  <c r="G980" i="3"/>
  <c r="H980" i="3"/>
  <c r="G1027" i="3"/>
  <c r="H1027" i="3"/>
  <c r="G1074" i="3"/>
  <c r="H1074" i="3"/>
  <c r="G1121" i="3"/>
  <c r="H1121" i="3"/>
  <c r="G1168" i="3"/>
  <c r="H1168" i="3"/>
  <c r="G1215" i="3"/>
  <c r="H1215" i="3"/>
  <c r="G1262" i="3"/>
  <c r="H1262" i="3"/>
  <c r="G1309" i="3"/>
  <c r="H1309" i="3"/>
  <c r="G1356" i="3"/>
  <c r="H1356" i="3"/>
  <c r="G1403" i="3"/>
  <c r="H1403" i="3"/>
  <c r="G1450" i="3"/>
  <c r="H1450" i="3"/>
  <c r="G1497" i="3"/>
  <c r="H1497" i="3"/>
  <c r="G1544" i="3"/>
  <c r="H1544" i="3"/>
  <c r="G1591" i="3"/>
  <c r="H1591" i="3"/>
  <c r="G1638" i="3"/>
  <c r="H1638" i="3"/>
  <c r="G1685" i="3"/>
  <c r="H1685" i="3"/>
  <c r="G1732" i="3"/>
  <c r="H1732" i="3"/>
  <c r="G1779" i="3"/>
  <c r="H1779" i="3"/>
  <c r="G1826" i="3"/>
  <c r="H1826" i="3"/>
  <c r="G1873" i="3"/>
  <c r="H1873" i="3"/>
  <c r="G1920" i="3"/>
  <c r="H1920" i="3"/>
  <c r="G1967" i="3"/>
  <c r="H1967" i="3"/>
  <c r="G2014" i="3"/>
  <c r="H2014" i="3"/>
  <c r="G2061" i="3"/>
  <c r="H2061" i="3"/>
  <c r="G2108" i="3"/>
  <c r="H2108" i="3"/>
  <c r="G2155" i="3"/>
  <c r="H2155" i="3"/>
  <c r="G2202" i="3"/>
  <c r="H2202" i="3"/>
  <c r="G2249" i="3"/>
  <c r="H2249" i="3"/>
  <c r="G2296" i="3"/>
  <c r="H2296" i="3"/>
  <c r="G2343" i="3"/>
  <c r="H2343" i="3"/>
  <c r="G2390" i="3"/>
  <c r="H2390" i="3"/>
  <c r="G2437" i="3"/>
  <c r="H2437" i="3"/>
  <c r="G2484" i="3"/>
  <c r="H2484" i="3"/>
  <c r="G2531" i="3"/>
  <c r="H2531" i="3"/>
  <c r="G2578" i="3"/>
  <c r="H2578" i="3"/>
  <c r="G2625" i="3"/>
  <c r="H2625" i="3"/>
  <c r="G2672" i="3"/>
  <c r="H2672" i="3"/>
  <c r="G2719" i="3"/>
  <c r="H2719" i="3"/>
  <c r="G2766" i="3"/>
  <c r="H2766" i="3"/>
  <c r="G2813" i="3"/>
  <c r="H2813" i="3"/>
  <c r="G2860" i="3"/>
  <c r="H2860" i="3"/>
  <c r="G2907" i="3"/>
  <c r="H2907" i="3"/>
  <c r="G2954" i="3"/>
  <c r="H2954" i="3"/>
  <c r="G3001" i="3"/>
  <c r="H3001" i="3"/>
  <c r="G3048" i="3"/>
  <c r="H3048" i="3"/>
  <c r="G3095" i="3"/>
  <c r="H3095" i="3"/>
  <c r="G3142" i="3"/>
  <c r="H3142" i="3"/>
  <c r="G3189" i="3"/>
  <c r="H3189" i="3"/>
  <c r="G3236" i="3"/>
  <c r="H3236" i="3"/>
  <c r="G3283" i="3"/>
  <c r="H3283" i="3"/>
  <c r="G3330" i="3"/>
  <c r="H3330" i="3"/>
  <c r="G3377" i="3"/>
  <c r="H3377" i="3"/>
  <c r="G3424" i="3"/>
  <c r="H3424" i="3"/>
  <c r="G3471" i="3"/>
  <c r="H3471" i="3"/>
  <c r="G3518" i="3"/>
  <c r="H3518" i="3"/>
  <c r="G3565" i="3"/>
  <c r="H3565" i="3"/>
  <c r="G3612" i="3"/>
  <c r="H3612" i="3"/>
  <c r="G3659" i="3"/>
  <c r="H3659" i="3"/>
  <c r="G3706" i="3"/>
  <c r="H3706" i="3"/>
  <c r="G3753" i="3"/>
  <c r="H3753" i="3"/>
  <c r="G3800" i="3"/>
  <c r="H3800" i="3"/>
  <c r="G3847" i="3"/>
  <c r="H3847" i="3"/>
  <c r="G3894" i="3"/>
  <c r="H3894" i="3"/>
  <c r="G3941" i="3"/>
  <c r="H3941" i="3"/>
  <c r="G3988" i="3"/>
  <c r="H3988" i="3"/>
  <c r="G4035" i="3"/>
  <c r="H4035" i="3"/>
  <c r="G4082" i="3"/>
  <c r="H4082" i="3"/>
  <c r="G4129" i="3"/>
  <c r="H4129" i="3"/>
  <c r="G4176" i="3"/>
  <c r="H4176" i="3"/>
  <c r="G4223" i="3"/>
  <c r="H4223" i="3"/>
  <c r="G4270" i="3"/>
  <c r="H4270" i="3"/>
  <c r="G4317" i="3"/>
  <c r="H4317" i="3"/>
  <c r="G4365" i="3"/>
  <c r="H4365" i="3"/>
  <c r="G4413" i="3"/>
  <c r="H4413" i="3"/>
  <c r="G4461" i="3"/>
  <c r="H4461" i="3"/>
  <c r="G4509" i="3"/>
  <c r="H4509" i="3"/>
  <c r="G4557" i="3"/>
  <c r="H4557" i="3"/>
  <c r="G4605" i="3"/>
  <c r="H4605" i="3"/>
  <c r="G4653" i="3"/>
  <c r="H4653" i="3"/>
  <c r="G4701" i="3"/>
  <c r="H4701" i="3"/>
  <c r="G4749" i="3"/>
  <c r="H4749" i="3"/>
  <c r="G4797" i="3"/>
  <c r="H4797" i="3"/>
  <c r="G4845" i="3"/>
  <c r="H4845" i="3"/>
  <c r="G4893" i="3"/>
  <c r="H4893" i="3"/>
  <c r="G4941" i="3"/>
  <c r="H4941" i="3"/>
  <c r="G4989" i="3"/>
  <c r="H4989" i="3"/>
  <c r="G5037" i="3"/>
  <c r="H5037" i="3"/>
  <c r="G5085" i="3"/>
  <c r="H5085" i="3"/>
  <c r="G5133" i="3"/>
  <c r="H5133" i="3"/>
  <c r="G5181" i="3"/>
  <c r="H5181" i="3"/>
  <c r="G5229" i="3"/>
  <c r="H5229" i="3"/>
  <c r="G5277" i="3"/>
  <c r="H5277" i="3"/>
  <c r="G5325" i="3"/>
  <c r="H5325" i="3"/>
  <c r="G5373" i="3"/>
  <c r="H5373" i="3"/>
  <c r="G5421" i="3"/>
  <c r="H5421" i="3"/>
  <c r="G5469" i="3"/>
  <c r="H5469" i="3"/>
  <c r="G5517" i="3"/>
  <c r="H5517" i="3"/>
  <c r="G5565" i="3"/>
  <c r="H5565" i="3"/>
  <c r="G5613" i="3"/>
  <c r="H5613" i="3"/>
  <c r="G5661" i="3"/>
  <c r="H5661" i="3"/>
  <c r="G5709" i="3"/>
  <c r="H5709" i="3"/>
  <c r="G5757" i="3"/>
  <c r="H5757" i="3"/>
  <c r="G5805" i="3"/>
  <c r="H5805" i="3"/>
  <c r="G5853" i="3"/>
  <c r="H5853" i="3"/>
  <c r="G5901" i="3"/>
  <c r="H5901" i="3"/>
  <c r="G5949" i="3"/>
  <c r="H5949" i="3"/>
  <c r="G5997" i="3"/>
  <c r="H5997" i="3"/>
  <c r="G6045" i="3"/>
  <c r="H6045" i="3"/>
  <c r="G6093" i="3"/>
  <c r="H6093" i="3"/>
  <c r="G6141" i="3"/>
  <c r="H6141" i="3"/>
  <c r="G6189" i="3"/>
  <c r="H6189" i="3"/>
  <c r="G6237" i="3"/>
  <c r="H6237" i="3"/>
  <c r="G6285" i="3"/>
  <c r="H6285" i="3"/>
  <c r="G6333" i="3"/>
  <c r="H6333" i="3"/>
  <c r="G6334" i="3"/>
  <c r="H6334" i="3"/>
  <c r="G6412" i="3"/>
  <c r="H6412" i="3"/>
  <c r="G6477" i="3"/>
  <c r="H6477" i="3"/>
  <c r="G6525" i="3"/>
  <c r="H6525" i="3"/>
  <c r="G6573" i="3"/>
  <c r="H6573" i="3"/>
  <c r="G6621" i="3"/>
  <c r="H6621" i="3"/>
  <c r="G6669" i="3"/>
  <c r="H6669" i="3"/>
  <c r="G6718" i="3"/>
  <c r="H6718" i="3"/>
  <c r="G6767" i="3"/>
  <c r="H6767" i="3"/>
  <c r="G6816" i="3"/>
  <c r="H6816" i="3"/>
  <c r="G6865" i="3"/>
  <c r="H6865" i="3"/>
  <c r="G6914" i="3"/>
  <c r="H6914" i="3"/>
  <c r="G6963" i="3"/>
  <c r="H6963" i="3"/>
  <c r="G7012" i="3"/>
  <c r="H7012" i="3"/>
  <c r="G7061" i="3"/>
  <c r="H7061" i="3"/>
  <c r="G7110" i="3"/>
  <c r="H7110" i="3"/>
  <c r="G7159" i="3"/>
  <c r="H7159" i="3"/>
  <c r="G7209" i="3"/>
  <c r="H7209" i="3"/>
  <c r="G7256" i="3"/>
  <c r="H7256" i="3"/>
  <c r="G7303" i="3"/>
  <c r="H7303" i="3"/>
  <c r="G7350" i="3"/>
  <c r="H7350" i="3"/>
  <c r="G7397" i="3"/>
  <c r="H7397" i="3"/>
  <c r="G7444" i="3"/>
  <c r="H7444" i="3"/>
  <c r="G7491" i="3"/>
  <c r="H7491" i="3"/>
  <c r="G7538" i="3"/>
  <c r="H7538" i="3"/>
  <c r="G7585" i="3"/>
  <c r="H7585" i="3"/>
  <c r="G7632" i="3"/>
  <c r="H7632" i="3"/>
  <c r="G7679" i="3"/>
  <c r="H7679" i="3"/>
  <c r="G7726" i="3"/>
  <c r="H7726" i="3"/>
  <c r="G7773" i="3"/>
  <c r="H7773" i="3"/>
  <c r="G7820" i="3"/>
  <c r="H7820" i="3"/>
  <c r="G7867" i="3"/>
  <c r="H7867" i="3"/>
  <c r="G7914" i="3"/>
  <c r="H7914" i="3"/>
  <c r="G7961" i="3"/>
  <c r="H7961" i="3"/>
  <c r="G8008" i="3"/>
  <c r="H8008" i="3"/>
  <c r="G8055" i="3"/>
  <c r="H8055" i="3"/>
  <c r="G8102" i="3"/>
  <c r="H8102" i="3"/>
  <c r="G8149" i="3"/>
  <c r="H8149" i="3"/>
  <c r="G8196" i="3"/>
  <c r="H8196" i="3"/>
  <c r="G8243" i="3"/>
  <c r="H8243" i="3"/>
  <c r="G8290" i="3"/>
  <c r="H8290" i="3"/>
  <c r="G8337" i="3"/>
  <c r="H8337" i="3"/>
  <c r="G8383" i="3"/>
  <c r="H8383" i="3"/>
  <c r="G8429" i="3"/>
  <c r="H8429" i="3"/>
  <c r="G8475" i="3"/>
  <c r="H8475" i="3"/>
  <c r="G8521" i="3"/>
  <c r="H8521" i="3"/>
  <c r="G8567" i="3"/>
  <c r="H8567" i="3"/>
  <c r="G8613" i="3"/>
  <c r="H8613" i="3"/>
  <c r="G8659" i="3"/>
  <c r="H8659" i="3"/>
  <c r="G8705" i="3"/>
  <c r="H8705" i="3"/>
  <c r="G8751" i="3"/>
  <c r="H8751" i="3"/>
  <c r="G8798" i="3"/>
  <c r="H8798" i="3"/>
  <c r="G8844" i="3"/>
  <c r="H8844" i="3"/>
  <c r="G8891" i="3"/>
  <c r="H8891" i="3"/>
  <c r="G511" i="3"/>
  <c r="H511" i="3"/>
  <c r="G3" i="3"/>
  <c r="H3" i="3"/>
  <c r="G36" i="3"/>
  <c r="H36" i="3"/>
  <c r="G69" i="3"/>
  <c r="H69" i="3"/>
  <c r="G102" i="3"/>
  <c r="H102" i="3"/>
  <c r="G135" i="3"/>
  <c r="H135" i="3"/>
  <c r="G168" i="3"/>
  <c r="H168" i="3"/>
  <c r="G201" i="3"/>
  <c r="H201" i="3"/>
  <c r="G234" i="3"/>
  <c r="H234" i="3"/>
  <c r="G267" i="3"/>
  <c r="H267" i="3"/>
  <c r="G300" i="3"/>
  <c r="H300" i="3"/>
  <c r="G333" i="3"/>
  <c r="H333" i="3"/>
  <c r="G366" i="3"/>
  <c r="H366" i="3"/>
  <c r="G399" i="3"/>
  <c r="H399" i="3"/>
  <c r="G432" i="3"/>
  <c r="H432" i="3"/>
  <c r="G465" i="3"/>
  <c r="H465" i="3"/>
  <c r="G558" i="3"/>
  <c r="H558" i="3"/>
  <c r="G605" i="3"/>
  <c r="H605" i="3"/>
  <c r="G652" i="3"/>
  <c r="H652" i="3"/>
  <c r="G699" i="3"/>
  <c r="H699" i="3"/>
  <c r="G746" i="3"/>
  <c r="H746" i="3"/>
  <c r="G793" i="3"/>
  <c r="H793" i="3"/>
  <c r="G840" i="3"/>
  <c r="H840" i="3"/>
  <c r="G887" i="3"/>
  <c r="H887" i="3"/>
  <c r="G934" i="3"/>
  <c r="H934" i="3"/>
  <c r="G981" i="3"/>
  <c r="H981" i="3"/>
  <c r="G1028" i="3"/>
  <c r="H1028" i="3"/>
  <c r="G1075" i="3"/>
  <c r="H1075" i="3"/>
  <c r="G1122" i="3"/>
  <c r="H1122" i="3"/>
  <c r="G1169" i="3"/>
  <c r="H1169" i="3"/>
  <c r="G1216" i="3"/>
  <c r="H1216" i="3"/>
  <c r="G1263" i="3"/>
  <c r="H1263" i="3"/>
  <c r="G1310" i="3"/>
  <c r="H1310" i="3"/>
  <c r="G1357" i="3"/>
  <c r="H1357" i="3"/>
  <c r="G1404" i="3"/>
  <c r="H1404" i="3"/>
  <c r="G1451" i="3"/>
  <c r="H1451" i="3"/>
  <c r="G1498" i="3"/>
  <c r="H1498" i="3"/>
  <c r="G1545" i="3"/>
  <c r="H1545" i="3"/>
  <c r="G1592" i="3"/>
  <c r="H1592" i="3"/>
  <c r="G1639" i="3"/>
  <c r="H1639" i="3"/>
  <c r="G1686" i="3"/>
  <c r="H1686" i="3"/>
  <c r="G1733" i="3"/>
  <c r="H1733" i="3"/>
  <c r="G1780" i="3"/>
  <c r="H1780" i="3"/>
  <c r="G1827" i="3"/>
  <c r="H1827" i="3"/>
  <c r="G1874" i="3"/>
  <c r="H1874" i="3"/>
  <c r="G1921" i="3"/>
  <c r="H1921" i="3"/>
  <c r="G1968" i="3"/>
  <c r="H1968" i="3"/>
  <c r="G2015" i="3"/>
  <c r="H2015" i="3"/>
  <c r="G2062" i="3"/>
  <c r="H2062" i="3"/>
  <c r="G2109" i="3"/>
  <c r="H2109" i="3"/>
  <c r="G2156" i="3"/>
  <c r="H2156" i="3"/>
  <c r="G2203" i="3"/>
  <c r="H2203" i="3"/>
  <c r="G2250" i="3"/>
  <c r="H2250" i="3"/>
  <c r="G2297" i="3"/>
  <c r="H2297" i="3"/>
  <c r="G2344" i="3"/>
  <c r="H2344" i="3"/>
  <c r="G2391" i="3"/>
  <c r="H2391" i="3"/>
  <c r="G2438" i="3"/>
  <c r="H2438" i="3"/>
  <c r="G2485" i="3"/>
  <c r="H2485" i="3"/>
  <c r="G2532" i="3"/>
  <c r="H2532" i="3"/>
  <c r="G2579" i="3"/>
  <c r="H2579" i="3"/>
  <c r="G2626" i="3"/>
  <c r="H2626" i="3"/>
  <c r="G2673" i="3"/>
  <c r="H2673" i="3"/>
  <c r="G2720" i="3"/>
  <c r="H2720" i="3"/>
  <c r="G2767" i="3"/>
  <c r="H2767" i="3"/>
  <c r="G2814" i="3"/>
  <c r="H2814" i="3"/>
  <c r="G2861" i="3"/>
  <c r="H2861" i="3"/>
  <c r="G2908" i="3"/>
  <c r="H2908" i="3"/>
  <c r="G2955" i="3"/>
  <c r="H2955" i="3"/>
  <c r="G3002" i="3"/>
  <c r="H3002" i="3"/>
  <c r="G3049" i="3"/>
  <c r="H3049" i="3"/>
  <c r="G3096" i="3"/>
  <c r="H3096" i="3"/>
  <c r="G3143" i="3"/>
  <c r="H3143" i="3"/>
  <c r="G3190" i="3"/>
  <c r="H3190" i="3"/>
  <c r="G3237" i="3"/>
  <c r="H3237" i="3"/>
  <c r="G3284" i="3"/>
  <c r="H3284" i="3"/>
  <c r="G3331" i="3"/>
  <c r="H3331" i="3"/>
  <c r="G3378" i="3"/>
  <c r="H3378" i="3"/>
  <c r="G3425" i="3"/>
  <c r="H3425" i="3"/>
  <c r="G3472" i="3"/>
  <c r="H3472" i="3"/>
  <c r="G3519" i="3"/>
  <c r="H3519" i="3"/>
  <c r="G3566" i="3"/>
  <c r="H3566" i="3"/>
  <c r="G3613" i="3"/>
  <c r="H3613" i="3"/>
  <c r="G3660" i="3"/>
  <c r="H3660" i="3"/>
  <c r="G3707" i="3"/>
  <c r="H3707" i="3"/>
  <c r="G3754" i="3"/>
  <c r="H3754" i="3"/>
  <c r="G3801" i="3"/>
  <c r="H3801" i="3"/>
  <c r="G3848" i="3"/>
  <c r="H3848" i="3"/>
  <c r="G3895" i="3"/>
  <c r="H3895" i="3"/>
  <c r="G3942" i="3"/>
  <c r="H3942" i="3"/>
  <c r="G3989" i="3"/>
  <c r="H3989" i="3"/>
  <c r="G4036" i="3"/>
  <c r="H4036" i="3"/>
  <c r="G4083" i="3"/>
  <c r="H4083" i="3"/>
  <c r="G4130" i="3"/>
  <c r="H4130" i="3"/>
  <c r="G4177" i="3"/>
  <c r="H4177" i="3"/>
  <c r="G4224" i="3"/>
  <c r="H4224" i="3"/>
  <c r="G4271" i="3"/>
  <c r="H4271" i="3"/>
  <c r="G4318" i="3"/>
  <c r="H4318" i="3"/>
  <c r="G4366" i="3"/>
  <c r="H4366" i="3"/>
  <c r="G4414" i="3"/>
  <c r="H4414" i="3"/>
  <c r="G4462" i="3"/>
  <c r="H4462" i="3"/>
  <c r="G4510" i="3"/>
  <c r="H4510" i="3"/>
  <c r="G4558" i="3"/>
  <c r="H4558" i="3"/>
  <c r="G4606" i="3"/>
  <c r="H4606" i="3"/>
  <c r="G4654" i="3"/>
  <c r="H4654" i="3"/>
  <c r="G4702" i="3"/>
  <c r="H4702" i="3"/>
  <c r="G4750" i="3"/>
  <c r="H4750" i="3"/>
  <c r="G4798" i="3"/>
  <c r="H4798" i="3"/>
  <c r="G4846" i="3"/>
  <c r="H4846" i="3"/>
  <c r="G4894" i="3"/>
  <c r="H4894" i="3"/>
  <c r="G4942" i="3"/>
  <c r="H4942" i="3"/>
  <c r="G4990" i="3"/>
  <c r="H4990" i="3"/>
  <c r="G5038" i="3"/>
  <c r="H5038" i="3"/>
  <c r="G5086" i="3"/>
  <c r="H5086" i="3"/>
  <c r="G5134" i="3"/>
  <c r="H5134" i="3"/>
  <c r="G5182" i="3"/>
  <c r="H5182" i="3"/>
  <c r="G5230" i="3"/>
  <c r="H5230" i="3"/>
  <c r="G5278" i="3"/>
  <c r="H5278" i="3"/>
  <c r="G5326" i="3"/>
  <c r="H5326" i="3"/>
  <c r="G5374" i="3"/>
  <c r="H5374" i="3"/>
  <c r="G5422" i="3"/>
  <c r="H5422" i="3"/>
  <c r="G5470" i="3"/>
  <c r="H5470" i="3"/>
  <c r="G5518" i="3"/>
  <c r="H5518" i="3"/>
  <c r="G5566" i="3"/>
  <c r="H5566" i="3"/>
  <c r="G5614" i="3"/>
  <c r="H5614" i="3"/>
  <c r="G5662" i="3"/>
  <c r="H5662" i="3"/>
  <c r="G5710" i="3"/>
  <c r="H5710" i="3"/>
  <c r="G5758" i="3"/>
  <c r="H5758" i="3"/>
  <c r="G5806" i="3"/>
  <c r="H5806" i="3"/>
  <c r="G5854" i="3"/>
  <c r="H5854" i="3"/>
  <c r="G5902" i="3"/>
  <c r="H5902" i="3"/>
  <c r="G5950" i="3"/>
  <c r="H5950" i="3"/>
  <c r="G5998" i="3"/>
  <c r="H5998" i="3"/>
  <c r="G6046" i="3"/>
  <c r="H6046" i="3"/>
  <c r="G6094" i="3"/>
  <c r="H6094" i="3"/>
  <c r="G6142" i="3"/>
  <c r="H6142" i="3"/>
  <c r="G6190" i="3"/>
  <c r="H6190" i="3"/>
  <c r="G6238" i="3"/>
  <c r="H6238" i="3"/>
  <c r="G6286" i="3"/>
  <c r="H6286" i="3"/>
  <c r="G6335" i="3"/>
  <c r="H6335" i="3"/>
  <c r="G6336" i="3"/>
  <c r="H6336" i="3"/>
  <c r="G6413" i="3"/>
  <c r="H6413" i="3"/>
  <c r="G6478" i="3"/>
  <c r="H6478" i="3"/>
  <c r="G6526" i="3"/>
  <c r="H6526" i="3"/>
  <c r="G6574" i="3"/>
  <c r="H6574" i="3"/>
  <c r="G6622" i="3"/>
  <c r="H6622" i="3"/>
  <c r="G6670" i="3"/>
  <c r="H6670" i="3"/>
  <c r="G6719" i="3"/>
  <c r="H6719" i="3"/>
  <c r="G6768" i="3"/>
  <c r="H6768" i="3"/>
  <c r="G6817" i="3"/>
  <c r="H6817" i="3"/>
  <c r="G6866" i="3"/>
  <c r="H6866" i="3"/>
  <c r="G6915" i="3"/>
  <c r="H6915" i="3"/>
  <c r="G6964" i="3"/>
  <c r="H6964" i="3"/>
  <c r="G7013" i="3"/>
  <c r="H7013" i="3"/>
  <c r="G7062" i="3"/>
  <c r="H7062" i="3"/>
  <c r="G7111" i="3"/>
  <c r="H7111" i="3"/>
  <c r="G7160" i="3"/>
  <c r="H7160" i="3"/>
  <c r="G7210" i="3"/>
  <c r="H7210" i="3"/>
  <c r="G7257" i="3"/>
  <c r="H7257" i="3"/>
  <c r="G7304" i="3"/>
  <c r="H7304" i="3"/>
  <c r="G7351" i="3"/>
  <c r="H7351" i="3"/>
  <c r="G7398" i="3"/>
  <c r="H7398" i="3"/>
  <c r="G7445" i="3"/>
  <c r="H7445" i="3"/>
  <c r="G7492" i="3"/>
  <c r="H7492" i="3"/>
  <c r="G7539" i="3"/>
  <c r="H7539" i="3"/>
  <c r="G7586" i="3"/>
  <c r="H7586" i="3"/>
  <c r="G7633" i="3"/>
  <c r="H7633" i="3"/>
  <c r="G7680" i="3"/>
  <c r="H7680" i="3"/>
  <c r="G7727" i="3"/>
  <c r="H7727" i="3"/>
  <c r="G7774" i="3"/>
  <c r="H7774" i="3"/>
  <c r="G7821" i="3"/>
  <c r="H7821" i="3"/>
  <c r="G7868" i="3"/>
  <c r="H7868" i="3"/>
  <c r="G7915" i="3"/>
  <c r="H7915" i="3"/>
  <c r="G7962" i="3"/>
  <c r="H7962" i="3"/>
  <c r="G8009" i="3"/>
  <c r="H8009" i="3"/>
  <c r="G8056" i="3"/>
  <c r="H8056" i="3"/>
  <c r="G8103" i="3"/>
  <c r="H8103" i="3"/>
  <c r="G8150" i="3"/>
  <c r="H8150" i="3"/>
  <c r="G8197" i="3"/>
  <c r="H8197" i="3"/>
  <c r="G8244" i="3"/>
  <c r="H8244" i="3"/>
  <c r="G8291" i="3"/>
  <c r="H8291" i="3"/>
  <c r="G8338" i="3"/>
  <c r="H8338" i="3"/>
  <c r="G8384" i="3"/>
  <c r="H8384" i="3"/>
  <c r="G8430" i="3"/>
  <c r="H8430" i="3"/>
  <c r="G8476" i="3"/>
  <c r="H8476" i="3"/>
  <c r="G8522" i="3"/>
  <c r="H8522" i="3"/>
  <c r="G8568" i="3"/>
  <c r="H8568" i="3"/>
  <c r="G8614" i="3"/>
  <c r="H8614" i="3"/>
  <c r="G8660" i="3"/>
  <c r="H8660" i="3"/>
  <c r="G8706" i="3"/>
  <c r="H8706" i="3"/>
  <c r="G8752" i="3"/>
  <c r="H8752" i="3"/>
  <c r="G8799" i="3"/>
  <c r="H8799" i="3"/>
  <c r="G8845" i="3"/>
  <c r="H8845" i="3"/>
  <c r="G8892" i="3"/>
  <c r="H8892" i="3"/>
  <c r="G4" i="3"/>
  <c r="H4" i="3"/>
  <c r="G37" i="3"/>
  <c r="H37" i="3"/>
  <c r="G70" i="3"/>
  <c r="H70" i="3"/>
  <c r="G103" i="3"/>
  <c r="H103" i="3"/>
  <c r="G136" i="3"/>
  <c r="H136" i="3"/>
  <c r="G169" i="3"/>
  <c r="H169" i="3"/>
  <c r="G202" i="3"/>
  <c r="H202" i="3"/>
  <c r="G235" i="3"/>
  <c r="H235" i="3"/>
  <c r="G268" i="3"/>
  <c r="H268" i="3"/>
  <c r="G301" i="3"/>
  <c r="H301" i="3"/>
  <c r="G334" i="3"/>
  <c r="H334" i="3"/>
  <c r="G367" i="3"/>
  <c r="H367" i="3"/>
  <c r="G400" i="3"/>
  <c r="H400" i="3"/>
  <c r="G433" i="3"/>
  <c r="H433" i="3"/>
  <c r="G466" i="3"/>
  <c r="H466" i="3"/>
  <c r="G512" i="3"/>
  <c r="H512" i="3"/>
  <c r="G559" i="3"/>
  <c r="H559" i="3"/>
  <c r="G606" i="3"/>
  <c r="H606" i="3"/>
  <c r="G653" i="3"/>
  <c r="H653" i="3"/>
  <c r="G700" i="3"/>
  <c r="H700" i="3"/>
  <c r="G747" i="3"/>
  <c r="H747" i="3"/>
  <c r="G794" i="3"/>
  <c r="H794" i="3"/>
  <c r="G841" i="3"/>
  <c r="H841" i="3"/>
  <c r="G888" i="3"/>
  <c r="H888" i="3"/>
  <c r="G935" i="3"/>
  <c r="H935" i="3"/>
  <c r="G982" i="3"/>
  <c r="H982" i="3"/>
  <c r="G1029" i="3"/>
  <c r="H1029" i="3"/>
  <c r="G1076" i="3"/>
  <c r="H1076" i="3"/>
  <c r="G1123" i="3"/>
  <c r="H1123" i="3"/>
  <c r="G1170" i="3"/>
  <c r="H1170" i="3"/>
  <c r="G1217" i="3"/>
  <c r="H1217" i="3"/>
  <c r="G1264" i="3"/>
  <c r="H1264" i="3"/>
  <c r="G1311" i="3"/>
  <c r="H1311" i="3"/>
  <c r="G1358" i="3"/>
  <c r="H1358" i="3"/>
  <c r="G1405" i="3"/>
  <c r="H1405" i="3"/>
  <c r="G1452" i="3"/>
  <c r="H1452" i="3"/>
  <c r="G1499" i="3"/>
  <c r="H1499" i="3"/>
  <c r="G1546" i="3"/>
  <c r="H1546" i="3"/>
  <c r="G1593" i="3"/>
  <c r="H1593" i="3"/>
  <c r="G1640" i="3"/>
  <c r="H1640" i="3"/>
  <c r="G1687" i="3"/>
  <c r="H1687" i="3"/>
  <c r="G1734" i="3"/>
  <c r="H1734" i="3"/>
  <c r="G1781" i="3"/>
  <c r="H1781" i="3"/>
  <c r="G1828" i="3"/>
  <c r="H1828" i="3"/>
  <c r="G1875" i="3"/>
  <c r="H1875" i="3"/>
  <c r="G1922" i="3"/>
  <c r="H1922" i="3"/>
  <c r="G1969" i="3"/>
  <c r="H1969" i="3"/>
  <c r="G2016" i="3"/>
  <c r="H2016" i="3"/>
  <c r="G2063" i="3"/>
  <c r="H2063" i="3"/>
  <c r="G2110" i="3"/>
  <c r="H2110" i="3"/>
  <c r="G2157" i="3"/>
  <c r="H2157" i="3"/>
  <c r="G2204" i="3"/>
  <c r="H2204" i="3"/>
  <c r="G2251" i="3"/>
  <c r="H2251" i="3"/>
  <c r="G2298" i="3"/>
  <c r="H2298" i="3"/>
  <c r="G2345" i="3"/>
  <c r="H2345" i="3"/>
  <c r="G2392" i="3"/>
  <c r="H2392" i="3"/>
  <c r="G2439" i="3"/>
  <c r="H2439" i="3"/>
  <c r="G2486" i="3"/>
  <c r="H2486" i="3"/>
  <c r="G2533" i="3"/>
  <c r="H2533" i="3"/>
  <c r="G2580" i="3"/>
  <c r="H2580" i="3"/>
  <c r="G2627" i="3"/>
  <c r="H2627" i="3"/>
  <c r="G2674" i="3"/>
  <c r="H2674" i="3"/>
  <c r="G2721" i="3"/>
  <c r="H2721" i="3"/>
  <c r="G2768" i="3"/>
  <c r="H2768" i="3"/>
  <c r="G2815" i="3"/>
  <c r="H2815" i="3"/>
  <c r="G2862" i="3"/>
  <c r="H2862" i="3"/>
  <c r="G2909" i="3"/>
  <c r="H2909" i="3"/>
  <c r="G2956" i="3"/>
  <c r="H2956" i="3"/>
  <c r="G3003" i="3"/>
  <c r="H3003" i="3"/>
  <c r="G3050" i="3"/>
  <c r="H3050" i="3"/>
  <c r="G3097" i="3"/>
  <c r="H3097" i="3"/>
  <c r="G3144" i="3"/>
  <c r="H3144" i="3"/>
  <c r="G3191" i="3"/>
  <c r="H3191" i="3"/>
  <c r="G3238" i="3"/>
  <c r="H3238" i="3"/>
  <c r="G3285" i="3"/>
  <c r="H3285" i="3"/>
  <c r="G3332" i="3"/>
  <c r="H3332" i="3"/>
  <c r="G3379" i="3"/>
  <c r="H3379" i="3"/>
  <c r="G3426" i="3"/>
  <c r="H3426" i="3"/>
  <c r="G3473" i="3"/>
  <c r="H3473" i="3"/>
  <c r="G3520" i="3"/>
  <c r="H3520" i="3"/>
  <c r="G3567" i="3"/>
  <c r="H3567" i="3"/>
  <c r="G3614" i="3"/>
  <c r="H3614" i="3"/>
  <c r="G3661" i="3"/>
  <c r="H3661" i="3"/>
  <c r="G3708" i="3"/>
  <c r="H3708" i="3"/>
  <c r="G3755" i="3"/>
  <c r="H3755" i="3"/>
  <c r="G3802" i="3"/>
  <c r="H3802" i="3"/>
  <c r="G3849" i="3"/>
  <c r="H3849" i="3"/>
  <c r="G3896" i="3"/>
  <c r="H3896" i="3"/>
  <c r="G3943" i="3"/>
  <c r="H3943" i="3"/>
  <c r="G3990" i="3"/>
  <c r="H3990" i="3"/>
  <c r="G4037" i="3"/>
  <c r="H4037" i="3"/>
  <c r="G4084" i="3"/>
  <c r="H4084" i="3"/>
  <c r="G4131" i="3"/>
  <c r="H4131" i="3"/>
  <c r="G4178" i="3"/>
  <c r="H4178" i="3"/>
  <c r="G4225" i="3"/>
  <c r="H4225" i="3"/>
  <c r="G4272" i="3"/>
  <c r="H4272" i="3"/>
  <c r="G4319" i="3"/>
  <c r="H4319" i="3"/>
  <c r="G4367" i="3"/>
  <c r="H4367" i="3"/>
  <c r="G4415" i="3"/>
  <c r="H4415" i="3"/>
  <c r="G4463" i="3"/>
  <c r="H4463" i="3"/>
  <c r="G4511" i="3"/>
  <c r="H4511" i="3"/>
  <c r="G4559" i="3"/>
  <c r="H4559" i="3"/>
  <c r="G4607" i="3"/>
  <c r="H4607" i="3"/>
  <c r="G4655" i="3"/>
  <c r="H4655" i="3"/>
  <c r="G4703" i="3"/>
  <c r="H4703" i="3"/>
  <c r="G4751" i="3"/>
  <c r="H4751" i="3"/>
  <c r="G4799" i="3"/>
  <c r="H4799" i="3"/>
  <c r="G4847" i="3"/>
  <c r="H4847" i="3"/>
  <c r="G4895" i="3"/>
  <c r="H4895" i="3"/>
  <c r="G4943" i="3"/>
  <c r="H4943" i="3"/>
  <c r="G4991" i="3"/>
  <c r="H4991" i="3"/>
  <c r="G5039" i="3"/>
  <c r="H5039" i="3"/>
  <c r="G5087" i="3"/>
  <c r="H5087" i="3"/>
  <c r="G5135" i="3"/>
  <c r="H5135" i="3"/>
  <c r="G5183" i="3"/>
  <c r="H5183" i="3"/>
  <c r="G5231" i="3"/>
  <c r="H5231" i="3"/>
  <c r="G5279" i="3"/>
  <c r="H5279" i="3"/>
  <c r="G5327" i="3"/>
  <c r="H5327" i="3"/>
  <c r="G5375" i="3"/>
  <c r="H5375" i="3"/>
  <c r="G5423" i="3"/>
  <c r="H5423" i="3"/>
  <c r="G5471" i="3"/>
  <c r="H5471" i="3"/>
  <c r="G5519" i="3"/>
  <c r="H5519" i="3"/>
  <c r="G5567" i="3"/>
  <c r="H5567" i="3"/>
  <c r="G5615" i="3"/>
  <c r="H5615" i="3"/>
  <c r="G5663" i="3"/>
  <c r="H5663" i="3"/>
  <c r="G5711" i="3"/>
  <c r="H5711" i="3"/>
  <c r="G5759" i="3"/>
  <c r="H5759" i="3"/>
  <c r="G5807" i="3"/>
  <c r="H5807" i="3"/>
  <c r="G5855" i="3"/>
  <c r="H5855" i="3"/>
  <c r="G5903" i="3"/>
  <c r="H5903" i="3"/>
  <c r="G5951" i="3"/>
  <c r="H5951" i="3"/>
  <c r="G5999" i="3"/>
  <c r="H5999" i="3"/>
  <c r="G6047" i="3"/>
  <c r="H6047" i="3"/>
  <c r="G6095" i="3"/>
  <c r="H6095" i="3"/>
  <c r="G6143" i="3"/>
  <c r="H6143" i="3"/>
  <c r="G6191" i="3"/>
  <c r="H6191" i="3"/>
  <c r="G6239" i="3"/>
  <c r="H6239" i="3"/>
  <c r="G6287" i="3"/>
  <c r="H6287" i="3"/>
  <c r="G6337" i="3"/>
  <c r="H6337" i="3"/>
  <c r="G6338" i="3"/>
  <c r="H6338" i="3"/>
  <c r="G6414" i="3"/>
  <c r="H6414" i="3"/>
  <c r="G6479" i="3"/>
  <c r="H6479" i="3"/>
  <c r="G6527" i="3"/>
  <c r="H6527" i="3"/>
  <c r="G6575" i="3"/>
  <c r="H6575" i="3"/>
  <c r="G6623" i="3"/>
  <c r="H6623" i="3"/>
  <c r="G6671" i="3"/>
  <c r="H6671" i="3"/>
  <c r="G6720" i="3"/>
  <c r="H6720" i="3"/>
  <c r="G6769" i="3"/>
  <c r="H6769" i="3"/>
  <c r="G6818" i="3"/>
  <c r="H6818" i="3"/>
  <c r="G6867" i="3"/>
  <c r="H6867" i="3"/>
  <c r="G6916" i="3"/>
  <c r="H6916" i="3"/>
  <c r="G6965" i="3"/>
  <c r="H6965" i="3"/>
  <c r="G7014" i="3"/>
  <c r="H7014" i="3"/>
  <c r="G7063" i="3"/>
  <c r="H7063" i="3"/>
  <c r="G7112" i="3"/>
  <c r="H7112" i="3"/>
  <c r="G7161" i="3"/>
  <c r="H7161" i="3"/>
  <c r="G7211" i="3"/>
  <c r="H7211" i="3"/>
  <c r="G7258" i="3"/>
  <c r="H7258" i="3"/>
  <c r="G7305" i="3"/>
  <c r="H7305" i="3"/>
  <c r="G7352" i="3"/>
  <c r="H7352" i="3"/>
  <c r="G7399" i="3"/>
  <c r="H7399" i="3"/>
  <c r="G7446" i="3"/>
  <c r="H7446" i="3"/>
  <c r="G7493" i="3"/>
  <c r="H7493" i="3"/>
  <c r="G7540" i="3"/>
  <c r="H7540" i="3"/>
  <c r="G7587" i="3"/>
  <c r="H7587" i="3"/>
  <c r="G7634" i="3"/>
  <c r="H7634" i="3"/>
  <c r="G7681" i="3"/>
  <c r="H7681" i="3"/>
  <c r="G7728" i="3"/>
  <c r="H7728" i="3"/>
  <c r="G7775" i="3"/>
  <c r="H7775" i="3"/>
  <c r="G7822" i="3"/>
  <c r="H7822" i="3"/>
  <c r="G7869" i="3"/>
  <c r="H7869" i="3"/>
  <c r="G7916" i="3"/>
  <c r="H7916" i="3"/>
  <c r="G7963" i="3"/>
  <c r="H7963" i="3"/>
  <c r="G8010" i="3"/>
  <c r="H8010" i="3"/>
  <c r="G8057" i="3"/>
  <c r="H8057" i="3"/>
  <c r="G8104" i="3"/>
  <c r="H8104" i="3"/>
  <c r="G8151" i="3"/>
  <c r="H8151" i="3"/>
  <c r="G8198" i="3"/>
  <c r="H8198" i="3"/>
  <c r="G8245" i="3"/>
  <c r="H8245" i="3"/>
  <c r="G8292" i="3"/>
  <c r="H8292" i="3"/>
  <c r="G8339" i="3"/>
  <c r="H8339" i="3"/>
  <c r="G8385" i="3"/>
  <c r="H8385" i="3"/>
  <c r="G8431" i="3"/>
  <c r="H8431" i="3"/>
  <c r="G8477" i="3"/>
  <c r="H8477" i="3"/>
  <c r="G8523" i="3"/>
  <c r="H8523" i="3"/>
  <c r="G8569" i="3"/>
  <c r="H8569" i="3"/>
  <c r="G8615" i="3"/>
  <c r="H8615" i="3"/>
  <c r="G8661" i="3"/>
  <c r="H8661" i="3"/>
  <c r="G8707" i="3"/>
  <c r="H8707" i="3"/>
  <c r="G8753" i="3"/>
  <c r="H8753" i="3"/>
  <c r="G8800" i="3"/>
  <c r="H8800" i="3"/>
  <c r="G8846" i="3"/>
  <c r="H8846" i="3"/>
  <c r="G8893" i="3"/>
  <c r="H8893" i="3"/>
  <c r="G467" i="3"/>
  <c r="H467" i="3"/>
  <c r="G513" i="3"/>
  <c r="H513" i="3"/>
  <c r="G560" i="3"/>
  <c r="H560" i="3"/>
  <c r="G607" i="3"/>
  <c r="H607" i="3"/>
  <c r="G654" i="3"/>
  <c r="H654" i="3"/>
  <c r="G701" i="3"/>
  <c r="H701" i="3"/>
  <c r="G748" i="3"/>
  <c r="H748" i="3"/>
  <c r="G795" i="3"/>
  <c r="H795" i="3"/>
  <c r="G842" i="3"/>
  <c r="H842" i="3"/>
  <c r="G889" i="3"/>
  <c r="H889" i="3"/>
  <c r="G936" i="3"/>
  <c r="H936" i="3"/>
  <c r="G983" i="3"/>
  <c r="H983" i="3"/>
  <c r="G1030" i="3"/>
  <c r="H1030" i="3"/>
  <c r="G1077" i="3"/>
  <c r="H1077" i="3"/>
  <c r="G1124" i="3"/>
  <c r="H1124" i="3"/>
  <c r="G1171" i="3"/>
  <c r="H1171" i="3"/>
  <c r="G1218" i="3"/>
  <c r="H1218" i="3"/>
  <c r="G1265" i="3"/>
  <c r="H1265" i="3"/>
  <c r="G1312" i="3"/>
  <c r="H1312" i="3"/>
  <c r="G1359" i="3"/>
  <c r="H1359" i="3"/>
  <c r="G1406" i="3"/>
  <c r="H1406" i="3"/>
  <c r="G1453" i="3"/>
  <c r="H1453" i="3"/>
  <c r="G1500" i="3"/>
  <c r="H1500" i="3"/>
  <c r="G1547" i="3"/>
  <c r="H1547" i="3"/>
  <c r="G1594" i="3"/>
  <c r="H1594" i="3"/>
  <c r="G1641" i="3"/>
  <c r="H1641" i="3"/>
  <c r="G1688" i="3"/>
  <c r="H1688" i="3"/>
  <c r="G1735" i="3"/>
  <c r="H1735" i="3"/>
  <c r="G1782" i="3"/>
  <c r="H1782" i="3"/>
  <c r="G1829" i="3"/>
  <c r="H1829" i="3"/>
  <c r="G1876" i="3"/>
  <c r="H1876" i="3"/>
  <c r="G1923" i="3"/>
  <c r="H1923" i="3"/>
  <c r="G1970" i="3"/>
  <c r="H1970" i="3"/>
  <c r="G2017" i="3"/>
  <c r="H2017" i="3"/>
  <c r="G2064" i="3"/>
  <c r="H2064" i="3"/>
  <c r="G2111" i="3"/>
  <c r="H2111" i="3"/>
  <c r="G2158" i="3"/>
  <c r="H2158" i="3"/>
  <c r="G2205" i="3"/>
  <c r="H2205" i="3"/>
  <c r="G2252" i="3"/>
  <c r="H2252" i="3"/>
  <c r="G2299" i="3"/>
  <c r="H2299" i="3"/>
  <c r="G2346" i="3"/>
  <c r="H2346" i="3"/>
  <c r="G2393" i="3"/>
  <c r="H2393" i="3"/>
  <c r="G2440" i="3"/>
  <c r="H2440" i="3"/>
  <c r="G2487" i="3"/>
  <c r="H2487" i="3"/>
  <c r="G2534" i="3"/>
  <c r="H2534" i="3"/>
  <c r="G2581" i="3"/>
  <c r="H2581" i="3"/>
  <c r="G2628" i="3"/>
  <c r="H2628" i="3"/>
  <c r="G2675" i="3"/>
  <c r="H2675" i="3"/>
  <c r="G2722" i="3"/>
  <c r="H2722" i="3"/>
  <c r="G2769" i="3"/>
  <c r="H2769" i="3"/>
  <c r="G2816" i="3"/>
  <c r="H2816" i="3"/>
  <c r="G2863" i="3"/>
  <c r="H2863" i="3"/>
  <c r="G2910" i="3"/>
  <c r="H2910" i="3"/>
  <c r="G2957" i="3"/>
  <c r="H2957" i="3"/>
  <c r="G3004" i="3"/>
  <c r="H3004" i="3"/>
  <c r="G3051" i="3"/>
  <c r="H3051" i="3"/>
  <c r="G3098" i="3"/>
  <c r="H3098" i="3"/>
  <c r="G3145" i="3"/>
  <c r="H3145" i="3"/>
  <c r="G3192" i="3"/>
  <c r="H3192" i="3"/>
  <c r="G3239" i="3"/>
  <c r="H3239" i="3"/>
  <c r="G3286" i="3"/>
  <c r="H3286" i="3"/>
  <c r="G3333" i="3"/>
  <c r="H3333" i="3"/>
  <c r="G3380" i="3"/>
  <c r="H3380" i="3"/>
  <c r="G3427" i="3"/>
  <c r="H3427" i="3"/>
  <c r="G3474" i="3"/>
  <c r="H3474" i="3"/>
  <c r="G3521" i="3"/>
  <c r="H3521" i="3"/>
  <c r="G3568" i="3"/>
  <c r="H3568" i="3"/>
  <c r="G3615" i="3"/>
  <c r="H3615" i="3"/>
  <c r="G3662" i="3"/>
  <c r="H3662" i="3"/>
  <c r="G3709" i="3"/>
  <c r="H3709" i="3"/>
  <c r="G3756" i="3"/>
  <c r="H3756" i="3"/>
  <c r="G3803" i="3"/>
  <c r="H3803" i="3"/>
  <c r="G3850" i="3"/>
  <c r="H3850" i="3"/>
  <c r="G3897" i="3"/>
  <c r="H3897" i="3"/>
  <c r="G3944" i="3"/>
  <c r="H3944" i="3"/>
  <c r="G3991" i="3"/>
  <c r="H3991" i="3"/>
  <c r="G4038" i="3"/>
  <c r="H4038" i="3"/>
  <c r="G4085" i="3"/>
  <c r="H4085" i="3"/>
  <c r="G4132" i="3"/>
  <c r="H4132" i="3"/>
  <c r="G4179" i="3"/>
  <c r="H4179" i="3"/>
  <c r="G4226" i="3"/>
  <c r="H4226" i="3"/>
  <c r="G4273" i="3"/>
  <c r="H4273" i="3"/>
  <c r="G4320" i="3"/>
  <c r="H4320" i="3"/>
  <c r="G4368" i="3"/>
  <c r="H4368" i="3"/>
  <c r="G4416" i="3"/>
  <c r="H4416" i="3"/>
  <c r="G4464" i="3"/>
  <c r="H4464" i="3"/>
  <c r="G4512" i="3"/>
  <c r="H4512" i="3"/>
  <c r="G4560" i="3"/>
  <c r="H4560" i="3"/>
  <c r="G4608" i="3"/>
  <c r="H4608" i="3"/>
  <c r="G4656" i="3"/>
  <c r="H4656" i="3"/>
  <c r="G4704" i="3"/>
  <c r="H4704" i="3"/>
  <c r="G4752" i="3"/>
  <c r="H4752" i="3"/>
  <c r="G4800" i="3"/>
  <c r="H4800" i="3"/>
  <c r="G4848" i="3"/>
  <c r="H4848" i="3"/>
  <c r="G4896" i="3"/>
  <c r="H4896" i="3"/>
  <c r="G4944" i="3"/>
  <c r="H4944" i="3"/>
  <c r="G4992" i="3"/>
  <c r="H4992" i="3"/>
  <c r="G5040" i="3"/>
  <c r="H5040" i="3"/>
  <c r="G5088" i="3"/>
  <c r="H5088" i="3"/>
  <c r="G5136" i="3"/>
  <c r="H5136" i="3"/>
  <c r="G5184" i="3"/>
  <c r="H5184" i="3"/>
  <c r="G5232" i="3"/>
  <c r="H5232" i="3"/>
  <c r="G5280" i="3"/>
  <c r="H5280" i="3"/>
  <c r="G5328" i="3"/>
  <c r="H5328" i="3"/>
  <c r="G5376" i="3"/>
  <c r="H5376" i="3"/>
  <c r="G5424" i="3"/>
  <c r="H5424" i="3"/>
  <c r="G5472" i="3"/>
  <c r="H5472" i="3"/>
  <c r="G5520" i="3"/>
  <c r="H5520" i="3"/>
  <c r="G5568" i="3"/>
  <c r="H5568" i="3"/>
  <c r="G5616" i="3"/>
  <c r="H5616" i="3"/>
  <c r="G5664" i="3"/>
  <c r="H5664" i="3"/>
  <c r="G5712" i="3"/>
  <c r="H5712" i="3"/>
  <c r="G5760" i="3"/>
  <c r="H5760" i="3"/>
  <c r="G5808" i="3"/>
  <c r="H5808" i="3"/>
  <c r="G5856" i="3"/>
  <c r="H5856" i="3"/>
  <c r="G5904" i="3"/>
  <c r="H5904" i="3"/>
  <c r="G5952" i="3"/>
  <c r="H5952" i="3"/>
  <c r="G6000" i="3"/>
  <c r="H6000" i="3"/>
  <c r="G6048" i="3"/>
  <c r="H6048" i="3"/>
  <c r="G6096" i="3"/>
  <c r="H6096" i="3"/>
  <c r="G6144" i="3"/>
  <c r="H6144" i="3"/>
  <c r="G6192" i="3"/>
  <c r="H6192" i="3"/>
  <c r="G6240" i="3"/>
  <c r="H6240" i="3"/>
  <c r="G6288" i="3"/>
  <c r="H6288" i="3"/>
  <c r="G6339" i="3"/>
  <c r="H6339" i="3"/>
  <c r="G6415" i="3"/>
  <c r="H6415" i="3"/>
  <c r="G6416" i="3"/>
  <c r="H6416" i="3"/>
  <c r="G6480" i="3"/>
  <c r="H6480" i="3"/>
  <c r="G6528" i="3"/>
  <c r="H6528" i="3"/>
  <c r="G6576" i="3"/>
  <c r="H6576" i="3"/>
  <c r="G6624" i="3"/>
  <c r="H6624" i="3"/>
  <c r="G6672" i="3"/>
  <c r="H6672" i="3"/>
  <c r="G6721" i="3"/>
  <c r="H6721" i="3"/>
  <c r="G6770" i="3"/>
  <c r="H6770" i="3"/>
  <c r="G6819" i="3"/>
  <c r="H6819" i="3"/>
  <c r="G6868" i="3"/>
  <c r="H6868" i="3"/>
  <c r="G6917" i="3"/>
  <c r="H6917" i="3"/>
  <c r="G6966" i="3"/>
  <c r="H6966" i="3"/>
  <c r="G7015" i="3"/>
  <c r="H7015" i="3"/>
  <c r="G7064" i="3"/>
  <c r="H7064" i="3"/>
  <c r="G7113" i="3"/>
  <c r="H7113" i="3"/>
  <c r="G7162" i="3"/>
  <c r="H7162" i="3"/>
  <c r="G468" i="3"/>
  <c r="H468" i="3"/>
  <c r="G514" i="3"/>
  <c r="H514" i="3"/>
  <c r="G561" i="3"/>
  <c r="H561" i="3"/>
  <c r="G608" i="3"/>
  <c r="H608" i="3"/>
  <c r="G655" i="3"/>
  <c r="H655" i="3"/>
  <c r="G702" i="3"/>
  <c r="H702" i="3"/>
  <c r="G749" i="3"/>
  <c r="H749" i="3"/>
  <c r="G796" i="3"/>
  <c r="H796" i="3"/>
  <c r="G843" i="3"/>
  <c r="H843" i="3"/>
  <c r="G890" i="3"/>
  <c r="H890" i="3"/>
  <c r="G937" i="3"/>
  <c r="H937" i="3"/>
  <c r="G984" i="3"/>
  <c r="H984" i="3"/>
  <c r="G1031" i="3"/>
  <c r="H1031" i="3"/>
  <c r="G1078" i="3"/>
  <c r="H1078" i="3"/>
  <c r="G1125" i="3"/>
  <c r="H1125" i="3"/>
  <c r="G1172" i="3"/>
  <c r="H1172" i="3"/>
  <c r="G1219" i="3"/>
  <c r="H1219" i="3"/>
  <c r="G1266" i="3"/>
  <c r="H1266" i="3"/>
  <c r="G1313" i="3"/>
  <c r="H1313" i="3"/>
  <c r="G1360" i="3"/>
  <c r="H1360" i="3"/>
  <c r="G1407" i="3"/>
  <c r="H1407" i="3"/>
  <c r="G1454" i="3"/>
  <c r="H1454" i="3"/>
  <c r="G1501" i="3"/>
  <c r="H1501" i="3"/>
  <c r="G1548" i="3"/>
  <c r="H1548" i="3"/>
  <c r="G1595" i="3"/>
  <c r="H1595" i="3"/>
  <c r="G1642" i="3"/>
  <c r="H1642" i="3"/>
  <c r="G1689" i="3"/>
  <c r="H1689" i="3"/>
  <c r="G1736" i="3"/>
  <c r="H1736" i="3"/>
  <c r="G1783" i="3"/>
  <c r="H1783" i="3"/>
  <c r="G1830" i="3"/>
  <c r="H1830" i="3"/>
  <c r="G1877" i="3"/>
  <c r="H1877" i="3"/>
  <c r="G1924" i="3"/>
  <c r="H1924" i="3"/>
  <c r="G1971" i="3"/>
  <c r="H1971" i="3"/>
  <c r="G2018" i="3"/>
  <c r="H2018" i="3"/>
  <c r="G2065" i="3"/>
  <c r="H2065" i="3"/>
  <c r="G2112" i="3"/>
  <c r="H2112" i="3"/>
  <c r="G2159" i="3"/>
  <c r="H2159" i="3"/>
  <c r="G2206" i="3"/>
  <c r="H2206" i="3"/>
  <c r="G2253" i="3"/>
  <c r="H2253" i="3"/>
  <c r="G2300" i="3"/>
  <c r="H2300" i="3"/>
  <c r="G2347" i="3"/>
  <c r="H2347" i="3"/>
  <c r="G2394" i="3"/>
  <c r="H2394" i="3"/>
  <c r="G2441" i="3"/>
  <c r="H2441" i="3"/>
  <c r="G2488" i="3"/>
  <c r="H2488" i="3"/>
  <c r="G2535" i="3"/>
  <c r="H2535" i="3"/>
  <c r="G2582" i="3"/>
  <c r="H2582" i="3"/>
  <c r="G2629" i="3"/>
  <c r="H2629" i="3"/>
  <c r="G2676" i="3"/>
  <c r="H2676" i="3"/>
  <c r="G2723" i="3"/>
  <c r="H2723" i="3"/>
  <c r="G2770" i="3"/>
  <c r="H2770" i="3"/>
  <c r="G2817" i="3"/>
  <c r="H2817" i="3"/>
  <c r="G2864" i="3"/>
  <c r="H2864" i="3"/>
  <c r="G2911" i="3"/>
  <c r="H2911" i="3"/>
  <c r="G2958" i="3"/>
  <c r="H2958" i="3"/>
  <c r="G3005" i="3"/>
  <c r="H3005" i="3"/>
  <c r="G3052" i="3"/>
  <c r="H3052" i="3"/>
  <c r="G3099" i="3"/>
  <c r="H3099" i="3"/>
  <c r="G3146" i="3"/>
  <c r="H3146" i="3"/>
  <c r="G3193" i="3"/>
  <c r="H3193" i="3"/>
  <c r="G3240" i="3"/>
  <c r="H3240" i="3"/>
  <c r="G3287" i="3"/>
  <c r="H3287" i="3"/>
  <c r="G3334" i="3"/>
  <c r="H3334" i="3"/>
  <c r="G3381" i="3"/>
  <c r="H3381" i="3"/>
  <c r="G3428" i="3"/>
  <c r="H3428" i="3"/>
  <c r="G3475" i="3"/>
  <c r="H3475" i="3"/>
  <c r="G3522" i="3"/>
  <c r="H3522" i="3"/>
  <c r="G3569" i="3"/>
  <c r="H3569" i="3"/>
  <c r="G3616" i="3"/>
  <c r="H3616" i="3"/>
  <c r="G3663" i="3"/>
  <c r="H3663" i="3"/>
  <c r="G3710" i="3"/>
  <c r="H3710" i="3"/>
  <c r="G3757" i="3"/>
  <c r="H3757" i="3"/>
  <c r="G3804" i="3"/>
  <c r="H3804" i="3"/>
  <c r="G3851" i="3"/>
  <c r="H3851" i="3"/>
  <c r="G3898" i="3"/>
  <c r="H3898" i="3"/>
  <c r="G3945" i="3"/>
  <c r="H3945" i="3"/>
  <c r="G3992" i="3"/>
  <c r="H3992" i="3"/>
  <c r="G4039" i="3"/>
  <c r="H4039" i="3"/>
  <c r="G4086" i="3"/>
  <c r="H4086" i="3"/>
  <c r="G4133" i="3"/>
  <c r="H4133" i="3"/>
  <c r="G4180" i="3"/>
  <c r="H4180" i="3"/>
  <c r="G4227" i="3"/>
  <c r="H4227" i="3"/>
  <c r="G4274" i="3"/>
  <c r="H4274" i="3"/>
  <c r="G4321" i="3"/>
  <c r="H4321" i="3"/>
  <c r="G4369" i="3"/>
  <c r="H4369" i="3"/>
  <c r="G4417" i="3"/>
  <c r="H4417" i="3"/>
  <c r="G4465" i="3"/>
  <c r="H4465" i="3"/>
  <c r="G4513" i="3"/>
  <c r="H4513" i="3"/>
  <c r="G4561" i="3"/>
  <c r="H4561" i="3"/>
  <c r="G4609" i="3"/>
  <c r="H4609" i="3"/>
  <c r="G4657" i="3"/>
  <c r="H4657" i="3"/>
  <c r="G4705" i="3"/>
  <c r="H4705" i="3"/>
  <c r="G4753" i="3"/>
  <c r="H4753" i="3"/>
  <c r="G4801" i="3"/>
  <c r="H4801" i="3"/>
  <c r="G4849" i="3"/>
  <c r="H4849" i="3"/>
  <c r="G4897" i="3"/>
  <c r="H4897" i="3"/>
  <c r="G4945" i="3"/>
  <c r="H4945" i="3"/>
  <c r="G4993" i="3"/>
  <c r="H4993" i="3"/>
  <c r="G5041" i="3"/>
  <c r="H5041" i="3"/>
  <c r="G5089" i="3"/>
  <c r="H5089" i="3"/>
  <c r="G5137" i="3"/>
  <c r="H5137" i="3"/>
  <c r="G5185" i="3"/>
  <c r="H5185" i="3"/>
  <c r="G5233" i="3"/>
  <c r="H5233" i="3"/>
  <c r="G5281" i="3"/>
  <c r="H5281" i="3"/>
  <c r="G5329" i="3"/>
  <c r="H5329" i="3"/>
  <c r="G5377" i="3"/>
  <c r="H5377" i="3"/>
  <c r="G5425" i="3"/>
  <c r="H5425" i="3"/>
  <c r="G5473" i="3"/>
  <c r="H5473" i="3"/>
  <c r="G5521" i="3"/>
  <c r="H5521" i="3"/>
  <c r="G5569" i="3"/>
  <c r="H5569" i="3"/>
  <c r="G5617" i="3"/>
  <c r="H5617" i="3"/>
  <c r="G5665" i="3"/>
  <c r="H5665" i="3"/>
  <c r="G5713" i="3"/>
  <c r="H5713" i="3"/>
  <c r="G5761" i="3"/>
  <c r="H5761" i="3"/>
  <c r="G5809" i="3"/>
  <c r="H5809" i="3"/>
  <c r="G5857" i="3"/>
  <c r="H5857" i="3"/>
  <c r="G5905" i="3"/>
  <c r="H5905" i="3"/>
  <c r="G5953" i="3"/>
  <c r="H5953" i="3"/>
  <c r="G6001" i="3"/>
  <c r="H6001" i="3"/>
  <c r="G6049" i="3"/>
  <c r="H6049" i="3"/>
  <c r="G6097" i="3"/>
  <c r="H6097" i="3"/>
  <c r="G6145" i="3"/>
  <c r="H6145" i="3"/>
  <c r="G6193" i="3"/>
  <c r="H6193" i="3"/>
  <c r="G6241" i="3"/>
  <c r="H6241" i="3"/>
  <c r="G6289" i="3"/>
  <c r="H6289" i="3"/>
  <c r="G6340" i="3"/>
  <c r="H6340" i="3"/>
  <c r="G6417" i="3"/>
  <c r="H6417" i="3"/>
  <c r="G6418" i="3"/>
  <c r="H6418" i="3"/>
  <c r="G6481" i="3"/>
  <c r="H6481" i="3"/>
  <c r="G6529" i="3"/>
  <c r="H6529" i="3"/>
  <c r="G6577" i="3"/>
  <c r="H6577" i="3"/>
  <c r="G6625" i="3"/>
  <c r="H6625" i="3"/>
  <c r="G6673" i="3"/>
  <c r="H6673" i="3"/>
  <c r="G6722" i="3"/>
  <c r="H6722" i="3"/>
  <c r="G6771" i="3"/>
  <c r="H6771" i="3"/>
  <c r="G6820" i="3"/>
  <c r="H6820" i="3"/>
  <c r="G6869" i="3"/>
  <c r="H6869" i="3"/>
  <c r="G6918" i="3"/>
  <c r="H6918" i="3"/>
  <c r="G6967" i="3"/>
  <c r="H6967" i="3"/>
  <c r="G7016" i="3"/>
  <c r="H7016" i="3"/>
  <c r="G7065" i="3"/>
  <c r="H7065" i="3"/>
  <c r="G7114" i="3"/>
  <c r="H7114" i="3"/>
  <c r="G7163" i="3"/>
  <c r="H7163" i="3"/>
  <c r="G7212" i="3"/>
  <c r="H7212" i="3"/>
  <c r="G7259" i="3"/>
  <c r="H7259" i="3"/>
  <c r="G7306" i="3"/>
  <c r="H7306" i="3"/>
  <c r="G7353" i="3"/>
  <c r="H7353" i="3"/>
  <c r="G7400" i="3"/>
  <c r="H7400" i="3"/>
  <c r="G7447" i="3"/>
  <c r="H7447" i="3"/>
  <c r="G7494" i="3"/>
  <c r="H7494" i="3"/>
  <c r="G7541" i="3"/>
  <c r="H7541" i="3"/>
  <c r="G7588" i="3"/>
  <c r="H7588" i="3"/>
  <c r="G7635" i="3"/>
  <c r="H7635" i="3"/>
  <c r="G7682" i="3"/>
  <c r="H7682" i="3"/>
  <c r="G7729" i="3"/>
  <c r="H7729" i="3"/>
  <c r="G7776" i="3"/>
  <c r="H7776" i="3"/>
  <c r="G7823" i="3"/>
  <c r="H7823" i="3"/>
  <c r="G7870" i="3"/>
  <c r="H7870" i="3"/>
  <c r="G7917" i="3"/>
  <c r="H7917" i="3"/>
  <c r="G7964" i="3"/>
  <c r="H7964" i="3"/>
  <c r="G8011" i="3"/>
  <c r="H8011" i="3"/>
  <c r="G8058" i="3"/>
  <c r="H8058" i="3"/>
  <c r="G8105" i="3"/>
  <c r="H8105" i="3"/>
  <c r="G8152" i="3"/>
  <c r="H8152" i="3"/>
  <c r="G8199" i="3"/>
  <c r="H8199" i="3"/>
  <c r="G8246" i="3"/>
  <c r="H8246" i="3"/>
  <c r="G8293" i="3"/>
  <c r="H8293" i="3"/>
  <c r="G8340" i="3"/>
  <c r="H8340" i="3"/>
  <c r="G8386" i="3"/>
  <c r="H8386" i="3"/>
  <c r="G8432" i="3"/>
  <c r="H8432" i="3"/>
  <c r="G8478" i="3"/>
  <c r="H8478" i="3"/>
  <c r="G8524" i="3"/>
  <c r="H8524" i="3"/>
  <c r="G8570" i="3"/>
  <c r="H8570" i="3"/>
  <c r="G8616" i="3"/>
  <c r="H8616" i="3"/>
  <c r="G8662" i="3"/>
  <c r="H8662" i="3"/>
  <c r="G8708" i="3"/>
  <c r="H8708" i="3"/>
  <c r="G8754" i="3"/>
  <c r="H8754" i="3"/>
  <c r="G8801" i="3"/>
  <c r="H8801" i="3"/>
  <c r="G8847" i="3"/>
  <c r="H8847" i="3"/>
  <c r="G8894" i="3"/>
  <c r="H8894" i="3"/>
  <c r="G5" i="3"/>
  <c r="H5" i="3"/>
  <c r="G38" i="3"/>
  <c r="H38" i="3"/>
  <c r="G71" i="3"/>
  <c r="H71" i="3"/>
  <c r="G104" i="3"/>
  <c r="H104" i="3"/>
  <c r="G137" i="3"/>
  <c r="H137" i="3"/>
  <c r="G170" i="3"/>
  <c r="H170" i="3"/>
  <c r="G203" i="3"/>
  <c r="H203" i="3"/>
  <c r="G236" i="3"/>
  <c r="H236" i="3"/>
  <c r="G269" i="3"/>
  <c r="H269" i="3"/>
  <c r="G302" i="3"/>
  <c r="H302" i="3"/>
  <c r="G335" i="3"/>
  <c r="H335" i="3"/>
  <c r="G368" i="3"/>
  <c r="H368" i="3"/>
  <c r="G401" i="3"/>
  <c r="H401" i="3"/>
  <c r="G434" i="3"/>
  <c r="H434" i="3"/>
  <c r="G7213" i="3"/>
  <c r="H7213" i="3"/>
  <c r="G7260" i="3"/>
  <c r="H7260" i="3"/>
  <c r="G7307" i="3"/>
  <c r="H7307" i="3"/>
  <c r="G7354" i="3"/>
  <c r="H7354" i="3"/>
  <c r="G7401" i="3"/>
  <c r="H7401" i="3"/>
  <c r="G7448" i="3"/>
  <c r="H7448" i="3"/>
  <c r="G7495" i="3"/>
  <c r="H7495" i="3"/>
  <c r="G7542" i="3"/>
  <c r="H7542" i="3"/>
  <c r="G7589" i="3"/>
  <c r="H7589" i="3"/>
  <c r="G7636" i="3"/>
  <c r="H7636" i="3"/>
  <c r="G7683" i="3"/>
  <c r="H7683" i="3"/>
  <c r="G7730" i="3"/>
  <c r="H7730" i="3"/>
  <c r="G7777" i="3"/>
  <c r="H7777" i="3"/>
  <c r="G7824" i="3"/>
  <c r="H7824" i="3"/>
  <c r="G7871" i="3"/>
  <c r="H7871" i="3"/>
  <c r="G7918" i="3"/>
  <c r="H7918" i="3"/>
  <c r="G7965" i="3"/>
  <c r="H7965" i="3"/>
  <c r="G8012" i="3"/>
  <c r="H8012" i="3"/>
  <c r="G8059" i="3"/>
  <c r="H8059" i="3"/>
  <c r="G8106" i="3"/>
  <c r="H8106" i="3"/>
  <c r="G8153" i="3"/>
  <c r="H8153" i="3"/>
  <c r="G8200" i="3"/>
  <c r="H8200" i="3"/>
  <c r="G8247" i="3"/>
  <c r="H8247" i="3"/>
  <c r="G8294" i="3"/>
  <c r="H8294" i="3"/>
  <c r="G8341" i="3"/>
  <c r="H8341" i="3"/>
  <c r="G8387" i="3"/>
  <c r="H8387" i="3"/>
  <c r="G8433" i="3"/>
  <c r="H8433" i="3"/>
  <c r="G8479" i="3"/>
  <c r="H8479" i="3"/>
  <c r="G8525" i="3"/>
  <c r="H8525" i="3"/>
  <c r="G8571" i="3"/>
  <c r="H8571" i="3"/>
  <c r="G8617" i="3"/>
  <c r="H8617" i="3"/>
  <c r="G8663" i="3"/>
  <c r="H8663" i="3"/>
  <c r="G8709" i="3"/>
  <c r="H8709" i="3"/>
  <c r="G8755" i="3"/>
  <c r="H8755" i="3"/>
  <c r="G8802" i="3"/>
  <c r="H8802" i="3"/>
  <c r="G469" i="3"/>
  <c r="H469" i="3"/>
  <c r="G562" i="3"/>
  <c r="H562" i="3"/>
  <c r="G609" i="3"/>
  <c r="H609" i="3"/>
  <c r="G938" i="3"/>
  <c r="H938" i="3"/>
  <c r="G985" i="3"/>
  <c r="H985" i="3"/>
  <c r="G1032" i="3"/>
  <c r="H1032" i="3"/>
  <c r="G1079" i="3"/>
  <c r="H1079" i="3"/>
  <c r="G1126" i="3"/>
  <c r="H1126" i="3"/>
  <c r="G1173" i="3"/>
  <c r="H1173" i="3"/>
  <c r="G1220" i="3"/>
  <c r="H1220" i="3"/>
  <c r="G1267" i="3"/>
  <c r="H1267" i="3"/>
  <c r="G1314" i="3"/>
  <c r="H1314" i="3"/>
  <c r="G1361" i="3"/>
  <c r="H1361" i="3"/>
  <c r="G1408" i="3"/>
  <c r="H1408" i="3"/>
  <c r="G1455" i="3"/>
  <c r="H1455" i="3"/>
  <c r="G1502" i="3"/>
  <c r="H1502" i="3"/>
  <c r="G1549" i="3"/>
  <c r="H1549" i="3"/>
  <c r="G1596" i="3"/>
  <c r="H1596" i="3"/>
  <c r="G1643" i="3"/>
  <c r="H1643" i="3"/>
  <c r="G1690" i="3"/>
  <c r="H1690" i="3"/>
  <c r="G1737" i="3"/>
  <c r="H1737" i="3"/>
  <c r="G1784" i="3"/>
  <c r="H1784" i="3"/>
  <c r="G1831" i="3"/>
  <c r="H1831" i="3"/>
  <c r="G1878" i="3"/>
  <c r="H1878" i="3"/>
  <c r="G1925" i="3"/>
  <c r="H1925" i="3"/>
  <c r="G1972" i="3"/>
  <c r="H1972" i="3"/>
  <c r="G2019" i="3"/>
  <c r="H2019" i="3"/>
  <c r="G2066" i="3"/>
  <c r="H2066" i="3"/>
  <c r="G2113" i="3"/>
  <c r="H2113" i="3"/>
  <c r="G2160" i="3"/>
  <c r="H2160" i="3"/>
  <c r="G2207" i="3"/>
  <c r="H2207" i="3"/>
  <c r="G2254" i="3"/>
  <c r="H2254" i="3"/>
  <c r="G2301" i="3"/>
  <c r="H2301" i="3"/>
  <c r="G2348" i="3"/>
  <c r="H2348" i="3"/>
  <c r="G2395" i="3"/>
  <c r="H2395" i="3"/>
  <c r="G2442" i="3"/>
  <c r="H2442" i="3"/>
  <c r="G2489" i="3"/>
  <c r="H2489" i="3"/>
  <c r="G2536" i="3"/>
  <c r="H2536" i="3"/>
  <c r="G2583" i="3"/>
  <c r="H2583" i="3"/>
  <c r="G2630" i="3"/>
  <c r="H2630" i="3"/>
  <c r="G2677" i="3"/>
  <c r="H2677" i="3"/>
  <c r="G2724" i="3"/>
  <c r="H2724" i="3"/>
  <c r="G2771" i="3"/>
  <c r="H2771" i="3"/>
  <c r="G2818" i="3"/>
  <c r="H2818" i="3"/>
  <c r="G2865" i="3"/>
  <c r="H2865" i="3"/>
  <c r="G2912" i="3"/>
  <c r="H2912" i="3"/>
  <c r="G2959" i="3"/>
  <c r="H2959" i="3"/>
  <c r="G3006" i="3"/>
  <c r="H3006" i="3"/>
  <c r="G3053" i="3"/>
  <c r="H3053" i="3"/>
  <c r="G3100" i="3"/>
  <c r="H3100" i="3"/>
  <c r="G3147" i="3"/>
  <c r="H3147" i="3"/>
  <c r="G3194" i="3"/>
  <c r="H3194" i="3"/>
  <c r="G3241" i="3"/>
  <c r="H3241" i="3"/>
  <c r="G3288" i="3"/>
  <c r="H3288" i="3"/>
  <c r="G3335" i="3"/>
  <c r="H3335" i="3"/>
  <c r="G3382" i="3"/>
  <c r="H3382" i="3"/>
  <c r="G3429" i="3"/>
  <c r="H3429" i="3"/>
  <c r="G3476" i="3"/>
  <c r="H3476" i="3"/>
  <c r="G3523" i="3"/>
  <c r="H3523" i="3"/>
  <c r="G3570" i="3"/>
  <c r="H3570" i="3"/>
  <c r="G3617" i="3"/>
  <c r="H3617" i="3"/>
  <c r="G3664" i="3"/>
  <c r="H3664" i="3"/>
  <c r="G3711" i="3"/>
  <c r="H3711" i="3"/>
  <c r="G3758" i="3"/>
  <c r="H3758" i="3"/>
  <c r="G3805" i="3"/>
  <c r="H3805" i="3"/>
  <c r="G3852" i="3"/>
  <c r="H3852" i="3"/>
  <c r="G3899" i="3"/>
  <c r="H3899" i="3"/>
  <c r="G3946" i="3"/>
  <c r="H3946" i="3"/>
  <c r="G3993" i="3"/>
  <c r="H3993" i="3"/>
  <c r="G4040" i="3"/>
  <c r="H4040" i="3"/>
  <c r="G4087" i="3"/>
  <c r="H4087" i="3"/>
  <c r="G4134" i="3"/>
  <c r="H4134" i="3"/>
  <c r="G4181" i="3"/>
  <c r="H4181" i="3"/>
  <c r="G4228" i="3"/>
  <c r="H4228" i="3"/>
  <c r="G4275" i="3"/>
  <c r="H4275" i="3"/>
  <c r="G4322" i="3"/>
  <c r="H4322" i="3"/>
  <c r="G4370" i="3"/>
  <c r="H4370" i="3"/>
  <c r="G4418" i="3"/>
  <c r="H4418" i="3"/>
  <c r="G4466" i="3"/>
  <c r="H4466" i="3"/>
  <c r="G4514" i="3"/>
  <c r="H4514" i="3"/>
  <c r="G4562" i="3"/>
  <c r="H4562" i="3"/>
  <c r="G4610" i="3"/>
  <c r="H4610" i="3"/>
  <c r="G4658" i="3"/>
  <c r="H4658" i="3"/>
  <c r="G4706" i="3"/>
  <c r="H4706" i="3"/>
  <c r="G4754" i="3"/>
  <c r="H4754" i="3"/>
  <c r="G4802" i="3"/>
  <c r="H4802" i="3"/>
  <c r="G4850" i="3"/>
  <c r="H4850" i="3"/>
  <c r="G4898" i="3"/>
  <c r="H4898" i="3"/>
  <c r="G4946" i="3"/>
  <c r="H4946" i="3"/>
  <c r="G4994" i="3"/>
  <c r="H4994" i="3"/>
  <c r="G5042" i="3"/>
  <c r="H5042" i="3"/>
  <c r="G5090" i="3"/>
  <c r="H5090" i="3"/>
  <c r="G5138" i="3"/>
  <c r="H5138" i="3"/>
  <c r="G5186" i="3"/>
  <c r="H5186" i="3"/>
  <c r="G5234" i="3"/>
  <c r="H5234" i="3"/>
  <c r="G5282" i="3"/>
  <c r="H5282" i="3"/>
  <c r="G5330" i="3"/>
  <c r="H5330" i="3"/>
  <c r="G5378" i="3"/>
  <c r="H5378" i="3"/>
  <c r="G5426" i="3"/>
  <c r="H5426" i="3"/>
  <c r="G5474" i="3"/>
  <c r="H5474" i="3"/>
  <c r="G5522" i="3"/>
  <c r="H5522" i="3"/>
  <c r="G5570" i="3"/>
  <c r="H5570" i="3"/>
  <c r="G5618" i="3"/>
  <c r="H5618" i="3"/>
  <c r="G5666" i="3"/>
  <c r="H5666" i="3"/>
  <c r="G5714" i="3"/>
  <c r="H5714" i="3"/>
  <c r="G5762" i="3"/>
  <c r="H5762" i="3"/>
  <c r="G5810" i="3"/>
  <c r="H5810" i="3"/>
  <c r="G5858" i="3"/>
  <c r="H5858" i="3"/>
  <c r="G5906" i="3"/>
  <c r="H5906" i="3"/>
  <c r="G5954" i="3"/>
  <c r="H5954" i="3"/>
  <c r="G6002" i="3"/>
  <c r="H6002" i="3"/>
  <c r="G6050" i="3"/>
  <c r="H6050" i="3"/>
  <c r="G6098" i="3"/>
  <c r="H6098" i="3"/>
  <c r="G6146" i="3"/>
  <c r="H6146" i="3"/>
  <c r="G6194" i="3"/>
  <c r="H6194" i="3"/>
  <c r="G6242" i="3"/>
  <c r="H6242" i="3"/>
  <c r="G6290" i="3"/>
  <c r="H6290" i="3"/>
  <c r="G6341" i="3"/>
  <c r="H6341" i="3"/>
  <c r="G6419" i="3"/>
  <c r="H6419" i="3"/>
  <c r="G6420" i="3"/>
  <c r="H6420" i="3"/>
  <c r="G6482" i="3"/>
  <c r="H6482" i="3"/>
  <c r="G6530" i="3"/>
  <c r="H6530" i="3"/>
  <c r="G6578" i="3"/>
  <c r="H6578" i="3"/>
  <c r="G6626" i="3"/>
  <c r="H6626" i="3"/>
  <c r="G6674" i="3"/>
  <c r="H6674" i="3"/>
  <c r="G6723" i="3"/>
  <c r="H6723" i="3"/>
  <c r="G6772" i="3"/>
  <c r="H6772" i="3"/>
  <c r="G6821" i="3"/>
  <c r="H6821" i="3"/>
  <c r="G6870" i="3"/>
  <c r="H6870" i="3"/>
  <c r="G6919" i="3"/>
  <c r="H6919" i="3"/>
  <c r="G6968" i="3"/>
  <c r="H6968" i="3"/>
  <c r="G7017" i="3"/>
  <c r="H7017" i="3"/>
  <c r="G7066" i="3"/>
  <c r="H7066" i="3"/>
  <c r="G7115" i="3"/>
  <c r="H7115" i="3"/>
  <c r="G7164" i="3"/>
  <c r="H7164" i="3"/>
  <c r="G656" i="3"/>
  <c r="H656" i="3"/>
  <c r="G703" i="3"/>
  <c r="H703" i="3"/>
  <c r="G750" i="3"/>
  <c r="H750" i="3"/>
  <c r="G797" i="3"/>
  <c r="H797" i="3"/>
  <c r="G844" i="3"/>
  <c r="H844" i="3"/>
  <c r="G891" i="3"/>
  <c r="H891" i="3"/>
  <c r="G515" i="3"/>
  <c r="H515" i="3"/>
  <c r="G470" i="3"/>
  <c r="H470" i="3"/>
  <c r="G516" i="3"/>
  <c r="H516" i="3"/>
  <c r="G563" i="3"/>
  <c r="H563" i="3"/>
  <c r="G610" i="3"/>
  <c r="H610" i="3"/>
  <c r="G657" i="3"/>
  <c r="H657" i="3"/>
  <c r="G704" i="3"/>
  <c r="H704" i="3"/>
  <c r="G751" i="3"/>
  <c r="H751" i="3"/>
  <c r="G798" i="3"/>
  <c r="H798" i="3"/>
  <c r="G845" i="3"/>
  <c r="H845" i="3"/>
  <c r="G892" i="3"/>
  <c r="H892" i="3"/>
  <c r="G939" i="3"/>
  <c r="H939" i="3"/>
  <c r="G986" i="3"/>
  <c r="H986" i="3"/>
  <c r="G1033" i="3"/>
  <c r="H1033" i="3"/>
  <c r="G1080" i="3"/>
  <c r="H1080" i="3"/>
  <c r="G1127" i="3"/>
  <c r="H1127" i="3"/>
  <c r="G1174" i="3"/>
  <c r="H1174" i="3"/>
  <c r="G1221" i="3"/>
  <c r="H1221" i="3"/>
  <c r="G1268" i="3"/>
  <c r="H1268" i="3"/>
  <c r="G1315" i="3"/>
  <c r="H1315" i="3"/>
  <c r="G1362" i="3"/>
  <c r="H1362" i="3"/>
  <c r="G1409" i="3"/>
  <c r="H1409" i="3"/>
  <c r="G1456" i="3"/>
  <c r="H1456" i="3"/>
  <c r="G1503" i="3"/>
  <c r="H1503" i="3"/>
  <c r="G1550" i="3"/>
  <c r="H1550" i="3"/>
  <c r="G1597" i="3"/>
  <c r="H1597" i="3"/>
  <c r="G1644" i="3"/>
  <c r="H1644" i="3"/>
  <c r="G1691" i="3"/>
  <c r="H1691" i="3"/>
  <c r="G1738" i="3"/>
  <c r="H1738" i="3"/>
  <c r="G1785" i="3"/>
  <c r="H1785" i="3"/>
  <c r="G1832" i="3"/>
  <c r="H1832" i="3"/>
  <c r="G1879" i="3"/>
  <c r="H1879" i="3"/>
  <c r="G1926" i="3"/>
  <c r="H1926" i="3"/>
  <c r="G1973" i="3"/>
  <c r="H1973" i="3"/>
  <c r="G2020" i="3"/>
  <c r="H2020" i="3"/>
  <c r="G2067" i="3"/>
  <c r="H2067" i="3"/>
  <c r="G2114" i="3"/>
  <c r="H2114" i="3"/>
  <c r="G2161" i="3"/>
  <c r="H2161" i="3"/>
  <c r="G2208" i="3"/>
  <c r="H2208" i="3"/>
  <c r="G2255" i="3"/>
  <c r="H2255" i="3"/>
  <c r="G2302" i="3"/>
  <c r="H2302" i="3"/>
  <c r="G2349" i="3"/>
  <c r="H2349" i="3"/>
  <c r="G2396" i="3"/>
  <c r="H2396" i="3"/>
  <c r="G2443" i="3"/>
  <c r="H2443" i="3"/>
  <c r="G2490" i="3"/>
  <c r="H2490" i="3"/>
  <c r="G2537" i="3"/>
  <c r="H2537" i="3"/>
  <c r="G2584" i="3"/>
  <c r="H2584" i="3"/>
  <c r="G2631" i="3"/>
  <c r="H2631" i="3"/>
  <c r="G2678" i="3"/>
  <c r="H2678" i="3"/>
  <c r="G2725" i="3"/>
  <c r="H2725" i="3"/>
  <c r="G2772" i="3"/>
  <c r="H2772" i="3"/>
  <c r="G2819" i="3"/>
  <c r="H2819" i="3"/>
  <c r="G2866" i="3"/>
  <c r="H2866" i="3"/>
  <c r="G2913" i="3"/>
  <c r="H2913" i="3"/>
  <c r="G2960" i="3"/>
  <c r="H2960" i="3"/>
  <c r="G3007" i="3"/>
  <c r="H3007" i="3"/>
  <c r="G3054" i="3"/>
  <c r="H3054" i="3"/>
  <c r="G3101" i="3"/>
  <c r="H3101" i="3"/>
  <c r="G3148" i="3"/>
  <c r="H3148" i="3"/>
  <c r="G3195" i="3"/>
  <c r="H3195" i="3"/>
  <c r="G3242" i="3"/>
  <c r="H3242" i="3"/>
  <c r="G3289" i="3"/>
  <c r="H3289" i="3"/>
  <c r="G3336" i="3"/>
  <c r="H3336" i="3"/>
  <c r="G3383" i="3"/>
  <c r="H3383" i="3"/>
  <c r="G3430" i="3"/>
  <c r="H3430" i="3"/>
  <c r="G3477" i="3"/>
  <c r="H3477" i="3"/>
  <c r="G3524" i="3"/>
  <c r="H3524" i="3"/>
  <c r="G3571" i="3"/>
  <c r="H3571" i="3"/>
  <c r="G3618" i="3"/>
  <c r="H3618" i="3"/>
  <c r="G3665" i="3"/>
  <c r="H3665" i="3"/>
  <c r="G3712" i="3"/>
  <c r="H3712" i="3"/>
  <c r="G3759" i="3"/>
  <c r="H3759" i="3"/>
  <c r="G3806" i="3"/>
  <c r="H3806" i="3"/>
  <c r="G3853" i="3"/>
  <c r="H3853" i="3"/>
  <c r="G3900" i="3"/>
  <c r="H3900" i="3"/>
  <c r="G3947" i="3"/>
  <c r="H3947" i="3"/>
  <c r="G3994" i="3"/>
  <c r="H3994" i="3"/>
  <c r="G4041" i="3"/>
  <c r="H4041" i="3"/>
  <c r="G4088" i="3"/>
  <c r="H4088" i="3"/>
  <c r="G4135" i="3"/>
  <c r="H4135" i="3"/>
  <c r="G4182" i="3"/>
  <c r="H4182" i="3"/>
  <c r="G4229" i="3"/>
  <c r="H4229" i="3"/>
  <c r="G4276" i="3"/>
  <c r="H4276" i="3"/>
  <c r="G4323" i="3"/>
  <c r="H4323" i="3"/>
  <c r="G4371" i="3"/>
  <c r="H4371" i="3"/>
  <c r="G4419" i="3"/>
  <c r="H4419" i="3"/>
  <c r="G4467" i="3"/>
  <c r="H4467" i="3"/>
  <c r="G4515" i="3"/>
  <c r="H4515" i="3"/>
  <c r="G4563" i="3"/>
  <c r="H4563" i="3"/>
  <c r="G4611" i="3"/>
  <c r="H4611" i="3"/>
  <c r="G4659" i="3"/>
  <c r="H4659" i="3"/>
  <c r="G4707" i="3"/>
  <c r="H4707" i="3"/>
  <c r="G4755" i="3"/>
  <c r="H4755" i="3"/>
  <c r="G4803" i="3"/>
  <c r="H4803" i="3"/>
  <c r="G4851" i="3"/>
  <c r="H4851" i="3"/>
  <c r="G4899" i="3"/>
  <c r="H4899" i="3"/>
  <c r="G4947" i="3"/>
  <c r="H4947" i="3"/>
  <c r="G4995" i="3"/>
  <c r="H4995" i="3"/>
  <c r="G5043" i="3"/>
  <c r="H5043" i="3"/>
  <c r="G5091" i="3"/>
  <c r="H5091" i="3"/>
  <c r="G5139" i="3"/>
  <c r="H5139" i="3"/>
  <c r="G5187" i="3"/>
  <c r="H5187" i="3"/>
  <c r="G5235" i="3"/>
  <c r="H5235" i="3"/>
  <c r="G5283" i="3"/>
  <c r="H5283" i="3"/>
  <c r="G5331" i="3"/>
  <c r="H5331" i="3"/>
  <c r="G5379" i="3"/>
  <c r="H5379" i="3"/>
  <c r="G5427" i="3"/>
  <c r="H5427" i="3"/>
  <c r="G5475" i="3"/>
  <c r="H5475" i="3"/>
  <c r="G5523" i="3"/>
  <c r="H5523" i="3"/>
  <c r="G5571" i="3"/>
  <c r="H5571" i="3"/>
  <c r="G5619" i="3"/>
  <c r="H5619" i="3"/>
  <c r="G5667" i="3"/>
  <c r="H5667" i="3"/>
  <c r="G5715" i="3"/>
  <c r="H5715" i="3"/>
  <c r="G5763" i="3"/>
  <c r="H5763" i="3"/>
  <c r="G5811" i="3"/>
  <c r="H5811" i="3"/>
  <c r="G5859" i="3"/>
  <c r="H5859" i="3"/>
  <c r="G5907" i="3"/>
  <c r="H5907" i="3"/>
  <c r="G5955" i="3"/>
  <c r="H5955" i="3"/>
  <c r="G6003" i="3"/>
  <c r="H6003" i="3"/>
  <c r="G6051" i="3"/>
  <c r="H6051" i="3"/>
  <c r="G6099" i="3"/>
  <c r="H6099" i="3"/>
  <c r="G6147" i="3"/>
  <c r="H6147" i="3"/>
  <c r="G6195" i="3"/>
  <c r="H6195" i="3"/>
  <c r="G6243" i="3"/>
  <c r="H6243" i="3"/>
  <c r="G6291" i="3"/>
  <c r="H6291" i="3"/>
  <c r="G6342" i="3"/>
  <c r="H6342" i="3"/>
  <c r="G6343" i="3"/>
  <c r="H6343" i="3"/>
  <c r="G6421" i="3"/>
  <c r="H6421" i="3"/>
  <c r="G6483" i="3"/>
  <c r="H6483" i="3"/>
  <c r="G6531" i="3"/>
  <c r="H6531" i="3"/>
  <c r="G6579" i="3"/>
  <c r="H6579" i="3"/>
  <c r="G6627" i="3"/>
  <c r="H6627" i="3"/>
  <c r="G6675" i="3"/>
  <c r="H6675" i="3"/>
  <c r="G6724" i="3"/>
  <c r="H6724" i="3"/>
  <c r="G6773" i="3"/>
  <c r="H6773" i="3"/>
  <c r="G6822" i="3"/>
  <c r="H6822" i="3"/>
  <c r="G6871" i="3"/>
  <c r="H6871" i="3"/>
  <c r="G6920" i="3"/>
  <c r="H6920" i="3"/>
  <c r="G6969" i="3"/>
  <c r="H6969" i="3"/>
  <c r="G7018" i="3"/>
  <c r="H7018" i="3"/>
  <c r="G7067" i="3"/>
  <c r="H7067" i="3"/>
  <c r="G7116" i="3"/>
  <c r="H7116" i="3"/>
  <c r="G7165" i="3"/>
  <c r="H7165" i="3"/>
  <c r="G8848" i="3"/>
  <c r="H8848" i="3"/>
  <c r="G8895" i="3"/>
  <c r="H8895" i="3"/>
  <c r="G6" i="3"/>
  <c r="H6" i="3"/>
  <c r="G39" i="3"/>
  <c r="H39" i="3"/>
  <c r="G72" i="3"/>
  <c r="H72" i="3"/>
  <c r="G105" i="3"/>
  <c r="H105" i="3"/>
  <c r="G138" i="3"/>
  <c r="H138" i="3"/>
  <c r="G171" i="3"/>
  <c r="H171" i="3"/>
  <c r="G204" i="3"/>
  <c r="H204" i="3"/>
  <c r="G237" i="3"/>
  <c r="H237" i="3"/>
  <c r="G270" i="3"/>
  <c r="H270" i="3"/>
  <c r="G303" i="3"/>
  <c r="H303" i="3"/>
  <c r="G336" i="3"/>
  <c r="H336" i="3"/>
  <c r="G369" i="3"/>
  <c r="H369" i="3"/>
  <c r="G402" i="3"/>
  <c r="H402" i="3"/>
  <c r="G435" i="3"/>
  <c r="H435" i="3"/>
  <c r="G471" i="3"/>
  <c r="H471" i="3"/>
  <c r="G517" i="3"/>
  <c r="H517" i="3"/>
  <c r="G564" i="3"/>
  <c r="H564" i="3"/>
  <c r="G658" i="3"/>
  <c r="H658" i="3"/>
  <c r="G705" i="3"/>
  <c r="H705" i="3"/>
  <c r="G752" i="3"/>
  <c r="H752" i="3"/>
  <c r="G799" i="3"/>
  <c r="H799" i="3"/>
  <c r="G846" i="3"/>
  <c r="H846" i="3"/>
  <c r="G893" i="3"/>
  <c r="H893" i="3"/>
  <c r="G940" i="3"/>
  <c r="H940" i="3"/>
  <c r="G987" i="3"/>
  <c r="H987" i="3"/>
  <c r="G1034" i="3"/>
  <c r="H1034" i="3"/>
  <c r="G1081" i="3"/>
  <c r="H1081" i="3"/>
  <c r="G1128" i="3"/>
  <c r="H1128" i="3"/>
  <c r="G1175" i="3"/>
  <c r="H1175" i="3"/>
  <c r="G1222" i="3"/>
  <c r="H1222" i="3"/>
  <c r="G1269" i="3"/>
  <c r="H1269" i="3"/>
  <c r="G1316" i="3"/>
  <c r="H1316" i="3"/>
  <c r="G1363" i="3"/>
  <c r="H1363" i="3"/>
  <c r="G1410" i="3"/>
  <c r="H1410" i="3"/>
  <c r="G1457" i="3"/>
  <c r="H1457" i="3"/>
  <c r="G1504" i="3"/>
  <c r="H1504" i="3"/>
  <c r="G1551" i="3"/>
  <c r="H1551" i="3"/>
  <c r="G1598" i="3"/>
  <c r="H1598" i="3"/>
  <c r="G1645" i="3"/>
  <c r="H1645" i="3"/>
  <c r="G1692" i="3"/>
  <c r="H1692" i="3"/>
  <c r="G1739" i="3"/>
  <c r="H1739" i="3"/>
  <c r="G1786" i="3"/>
  <c r="H1786" i="3"/>
  <c r="G1833" i="3"/>
  <c r="H1833" i="3"/>
  <c r="G1880" i="3"/>
  <c r="H1880" i="3"/>
  <c r="G1927" i="3"/>
  <c r="H1927" i="3"/>
  <c r="G1974" i="3"/>
  <c r="H1974" i="3"/>
  <c r="G2021" i="3"/>
  <c r="H2021" i="3"/>
  <c r="G2068" i="3"/>
  <c r="H2068" i="3"/>
  <c r="G2115" i="3"/>
  <c r="H2115" i="3"/>
  <c r="G2162" i="3"/>
  <c r="H2162" i="3"/>
  <c r="G2209" i="3"/>
  <c r="H2209" i="3"/>
  <c r="G2256" i="3"/>
  <c r="H2256" i="3"/>
  <c r="G2303" i="3"/>
  <c r="H2303" i="3"/>
  <c r="G2350" i="3"/>
  <c r="H2350" i="3"/>
  <c r="G2397" i="3"/>
  <c r="H2397" i="3"/>
  <c r="G2444" i="3"/>
  <c r="H2444" i="3"/>
  <c r="G2491" i="3"/>
  <c r="H2491" i="3"/>
  <c r="G2538" i="3"/>
  <c r="H2538" i="3"/>
  <c r="G2585" i="3"/>
  <c r="H2585" i="3"/>
  <c r="G2632" i="3"/>
  <c r="H2632" i="3"/>
  <c r="G2679" i="3"/>
  <c r="H2679" i="3"/>
  <c r="G2726" i="3"/>
  <c r="H2726" i="3"/>
  <c r="G2773" i="3"/>
  <c r="H2773" i="3"/>
  <c r="G2820" i="3"/>
  <c r="H2820" i="3"/>
  <c r="G2867" i="3"/>
  <c r="H2867" i="3"/>
  <c r="G2914" i="3"/>
  <c r="H2914" i="3"/>
  <c r="G2961" i="3"/>
  <c r="H2961" i="3"/>
  <c r="G3008" i="3"/>
  <c r="H3008" i="3"/>
  <c r="G3055" i="3"/>
  <c r="H3055" i="3"/>
  <c r="G3102" i="3"/>
  <c r="H3102" i="3"/>
  <c r="G3149" i="3"/>
  <c r="H3149" i="3"/>
  <c r="G3196" i="3"/>
  <c r="H3196" i="3"/>
  <c r="G3243" i="3"/>
  <c r="H3243" i="3"/>
  <c r="G3290" i="3"/>
  <c r="H3290" i="3"/>
  <c r="G3337" i="3"/>
  <c r="H3337" i="3"/>
  <c r="G3384" i="3"/>
  <c r="H3384" i="3"/>
  <c r="G3431" i="3"/>
  <c r="H3431" i="3"/>
  <c r="G3478" i="3"/>
  <c r="H3478" i="3"/>
  <c r="G3525" i="3"/>
  <c r="H3525" i="3"/>
  <c r="G3572" i="3"/>
  <c r="H3572" i="3"/>
  <c r="G3619" i="3"/>
  <c r="H3619" i="3"/>
  <c r="G3666" i="3"/>
  <c r="H3666" i="3"/>
  <c r="G3713" i="3"/>
  <c r="H3713" i="3"/>
  <c r="G3760" i="3"/>
  <c r="H3760" i="3"/>
  <c r="G3807" i="3"/>
  <c r="H3807" i="3"/>
  <c r="G3854" i="3"/>
  <c r="H3854" i="3"/>
  <c r="G3901" i="3"/>
  <c r="H3901" i="3"/>
  <c r="G3948" i="3"/>
  <c r="H3948" i="3"/>
  <c r="G3995" i="3"/>
  <c r="H3995" i="3"/>
  <c r="G4042" i="3"/>
  <c r="H4042" i="3"/>
  <c r="G4089" i="3"/>
  <c r="H4089" i="3"/>
  <c r="G4136" i="3"/>
  <c r="H4136" i="3"/>
  <c r="G4183" i="3"/>
  <c r="H4183" i="3"/>
  <c r="G4230" i="3"/>
  <c r="H4230" i="3"/>
  <c r="G4277" i="3"/>
  <c r="H4277" i="3"/>
  <c r="G4324" i="3"/>
  <c r="H4324" i="3"/>
  <c r="G4372" i="3"/>
  <c r="H4372" i="3"/>
  <c r="G4420" i="3"/>
  <c r="H4420" i="3"/>
  <c r="G4468" i="3"/>
  <c r="H4468" i="3"/>
  <c r="G4516" i="3"/>
  <c r="H4516" i="3"/>
  <c r="G4564" i="3"/>
  <c r="H4564" i="3"/>
  <c r="G4612" i="3"/>
  <c r="H4612" i="3"/>
  <c r="G4660" i="3"/>
  <c r="H4660" i="3"/>
  <c r="G4708" i="3"/>
  <c r="H4708" i="3"/>
  <c r="G4756" i="3"/>
  <c r="H4756" i="3"/>
  <c r="G4804" i="3"/>
  <c r="H4804" i="3"/>
  <c r="G4852" i="3"/>
  <c r="H4852" i="3"/>
  <c r="G4900" i="3"/>
  <c r="H4900" i="3"/>
  <c r="G4948" i="3"/>
  <c r="H4948" i="3"/>
  <c r="G4996" i="3"/>
  <c r="H4996" i="3"/>
  <c r="G5044" i="3"/>
  <c r="H5044" i="3"/>
  <c r="G5092" i="3"/>
  <c r="H5092" i="3"/>
  <c r="G5140" i="3"/>
  <c r="H5140" i="3"/>
  <c r="G5188" i="3"/>
  <c r="H5188" i="3"/>
  <c r="G5236" i="3"/>
  <c r="H5236" i="3"/>
  <c r="G5284" i="3"/>
  <c r="H5284" i="3"/>
  <c r="G5332" i="3"/>
  <c r="H5332" i="3"/>
  <c r="G5380" i="3"/>
  <c r="H5380" i="3"/>
  <c r="G5428" i="3"/>
  <c r="H5428" i="3"/>
  <c r="G5476" i="3"/>
  <c r="H5476" i="3"/>
  <c r="G5524" i="3"/>
  <c r="H5524" i="3"/>
  <c r="G5572" i="3"/>
  <c r="H5572" i="3"/>
  <c r="G5620" i="3"/>
  <c r="H5620" i="3"/>
  <c r="G5668" i="3"/>
  <c r="H5668" i="3"/>
  <c r="G5716" i="3"/>
  <c r="H5716" i="3"/>
  <c r="G5764" i="3"/>
  <c r="H5764" i="3"/>
  <c r="G5812" i="3"/>
  <c r="H5812" i="3"/>
  <c r="G5860" i="3"/>
  <c r="H5860" i="3"/>
  <c r="G5908" i="3"/>
  <c r="H5908" i="3"/>
  <c r="G5956" i="3"/>
  <c r="H5956" i="3"/>
  <c r="G6004" i="3"/>
  <c r="H6004" i="3"/>
  <c r="G6052" i="3"/>
  <c r="H6052" i="3"/>
  <c r="G6100" i="3"/>
  <c r="H6100" i="3"/>
  <c r="G6148" i="3"/>
  <c r="H6148" i="3"/>
  <c r="G6196" i="3"/>
  <c r="H6196" i="3"/>
  <c r="G6244" i="3"/>
  <c r="H6244" i="3"/>
  <c r="G6292" i="3"/>
  <c r="H6292" i="3"/>
  <c r="G6344" i="3"/>
  <c r="H6344" i="3"/>
  <c r="G6345" i="3"/>
  <c r="H6345" i="3"/>
  <c r="G6422" i="3"/>
  <c r="H6422" i="3"/>
  <c r="G6484" i="3"/>
  <c r="H6484" i="3"/>
  <c r="G6532" i="3"/>
  <c r="H6532" i="3"/>
  <c r="G6580" i="3"/>
  <c r="H6580" i="3"/>
  <c r="G6628" i="3"/>
  <c r="H6628" i="3"/>
  <c r="G6676" i="3"/>
  <c r="H6676" i="3"/>
  <c r="G6725" i="3"/>
  <c r="H6725" i="3"/>
  <c r="G6774" i="3"/>
  <c r="H6774" i="3"/>
  <c r="G6823" i="3"/>
  <c r="H6823" i="3"/>
  <c r="G6872" i="3"/>
  <c r="H6872" i="3"/>
  <c r="G6921" i="3"/>
  <c r="H6921" i="3"/>
  <c r="G6970" i="3"/>
  <c r="H6970" i="3"/>
  <c r="G7019" i="3"/>
  <c r="H7019" i="3"/>
  <c r="G7068" i="3"/>
  <c r="H7068" i="3"/>
  <c r="G7117" i="3"/>
  <c r="H7117" i="3"/>
  <c r="G7166" i="3"/>
  <c r="H7166" i="3"/>
  <c r="G8849" i="3"/>
  <c r="H8849" i="3"/>
  <c r="G8896" i="3"/>
  <c r="H8896" i="3"/>
  <c r="G611" i="3"/>
  <c r="H611" i="3"/>
  <c r="G7" i="3"/>
  <c r="H7" i="3"/>
  <c r="G40" i="3"/>
  <c r="H40" i="3"/>
  <c r="G73" i="3"/>
  <c r="H73" i="3"/>
  <c r="G106" i="3"/>
  <c r="H106" i="3"/>
  <c r="G139" i="3"/>
  <c r="H139" i="3"/>
  <c r="G172" i="3"/>
  <c r="H172" i="3"/>
  <c r="G205" i="3"/>
  <c r="H205" i="3"/>
  <c r="G238" i="3"/>
  <c r="H238" i="3"/>
  <c r="G271" i="3"/>
  <c r="H271" i="3"/>
  <c r="G304" i="3"/>
  <c r="H304" i="3"/>
  <c r="G337" i="3"/>
  <c r="H337" i="3"/>
  <c r="G370" i="3"/>
  <c r="H370" i="3"/>
  <c r="G403" i="3"/>
  <c r="H403" i="3"/>
  <c r="G436" i="3"/>
  <c r="H436" i="3"/>
  <c r="G3103" i="3"/>
  <c r="H3103" i="3"/>
  <c r="G7214" i="3"/>
  <c r="H7214" i="3"/>
  <c r="G7261" i="3"/>
  <c r="H7261" i="3"/>
  <c r="G7308" i="3"/>
  <c r="H7308" i="3"/>
  <c r="G7355" i="3"/>
  <c r="H7355" i="3"/>
  <c r="G7402" i="3"/>
  <c r="H7402" i="3"/>
  <c r="G7449" i="3"/>
  <c r="H7449" i="3"/>
  <c r="G7496" i="3"/>
  <c r="H7496" i="3"/>
  <c r="G7543" i="3"/>
  <c r="H7543" i="3"/>
  <c r="G7590" i="3"/>
  <c r="H7590" i="3"/>
  <c r="G7637" i="3"/>
  <c r="H7637" i="3"/>
  <c r="G7684" i="3"/>
  <c r="H7684" i="3"/>
  <c r="G7731" i="3"/>
  <c r="H7731" i="3"/>
  <c r="G7778" i="3"/>
  <c r="H7778" i="3"/>
  <c r="G7825" i="3"/>
  <c r="H7825" i="3"/>
  <c r="G7872" i="3"/>
  <c r="H7872" i="3"/>
  <c r="G7919" i="3"/>
  <c r="H7919" i="3"/>
  <c r="G7966" i="3"/>
  <c r="H7966" i="3"/>
  <c r="G8013" i="3"/>
  <c r="H8013" i="3"/>
  <c r="G8060" i="3"/>
  <c r="H8060" i="3"/>
  <c r="G8107" i="3"/>
  <c r="H8107" i="3"/>
  <c r="G8154" i="3"/>
  <c r="H8154" i="3"/>
  <c r="G8201" i="3"/>
  <c r="H8201" i="3"/>
  <c r="G8248" i="3"/>
  <c r="H8248" i="3"/>
  <c r="G8295" i="3"/>
  <c r="H8295" i="3"/>
  <c r="G8342" i="3"/>
  <c r="H8342" i="3"/>
  <c r="G8388" i="3"/>
  <c r="H8388" i="3"/>
  <c r="G8434" i="3"/>
  <c r="H8434" i="3"/>
  <c r="G8480" i="3"/>
  <c r="H8480" i="3"/>
  <c r="G8526" i="3"/>
  <c r="H8526" i="3"/>
  <c r="G8572" i="3"/>
  <c r="H8572" i="3"/>
  <c r="G8618" i="3"/>
  <c r="H8618" i="3"/>
  <c r="G8664" i="3"/>
  <c r="H8664" i="3"/>
  <c r="G8710" i="3"/>
  <c r="H8710" i="3"/>
  <c r="G8756" i="3"/>
  <c r="H8756" i="3"/>
  <c r="G8803" i="3"/>
  <c r="H8803" i="3"/>
  <c r="G472" i="3"/>
  <c r="H472" i="3"/>
  <c r="G518" i="3"/>
  <c r="H518" i="3"/>
  <c r="G565" i="3"/>
  <c r="H565" i="3"/>
  <c r="G612" i="3"/>
  <c r="H612" i="3"/>
  <c r="G659" i="3"/>
  <c r="H659" i="3"/>
  <c r="G706" i="3"/>
  <c r="H706" i="3"/>
  <c r="G753" i="3"/>
  <c r="H753" i="3"/>
  <c r="G800" i="3"/>
  <c r="H800" i="3"/>
  <c r="G847" i="3"/>
  <c r="H847" i="3"/>
  <c r="G894" i="3"/>
  <c r="H894" i="3"/>
  <c r="G941" i="3"/>
  <c r="H941" i="3"/>
  <c r="G988" i="3"/>
  <c r="H988" i="3"/>
  <c r="G1035" i="3"/>
  <c r="H1035" i="3"/>
  <c r="G1082" i="3"/>
  <c r="H1082" i="3"/>
  <c r="G1129" i="3"/>
  <c r="H1129" i="3"/>
  <c r="G1176" i="3"/>
  <c r="H1176" i="3"/>
  <c r="G1223" i="3"/>
  <c r="H1223" i="3"/>
  <c r="G1270" i="3"/>
  <c r="H1270" i="3"/>
  <c r="G1317" i="3"/>
  <c r="H1317" i="3"/>
  <c r="G1364" i="3"/>
  <c r="H1364" i="3"/>
  <c r="G1411" i="3"/>
  <c r="H1411" i="3"/>
  <c r="G1458" i="3"/>
  <c r="H1458" i="3"/>
  <c r="G1505" i="3"/>
  <c r="H1505" i="3"/>
  <c r="G1552" i="3"/>
  <c r="H1552" i="3"/>
  <c r="G1599" i="3"/>
  <c r="H1599" i="3"/>
  <c r="G1646" i="3"/>
  <c r="H1646" i="3"/>
  <c r="G1693" i="3"/>
  <c r="H1693" i="3"/>
  <c r="G1740" i="3"/>
  <c r="H1740" i="3"/>
  <c r="G1787" i="3"/>
  <c r="H1787" i="3"/>
  <c r="G1834" i="3"/>
  <c r="H1834" i="3"/>
  <c r="G1881" i="3"/>
  <c r="H1881" i="3"/>
  <c r="G1928" i="3"/>
  <c r="H1928" i="3"/>
  <c r="G1975" i="3"/>
  <c r="H1975" i="3"/>
  <c r="G2022" i="3"/>
  <c r="H2022" i="3"/>
  <c r="G2069" i="3"/>
  <c r="H2069" i="3"/>
  <c r="G2116" i="3"/>
  <c r="H2116" i="3"/>
  <c r="G2163" i="3"/>
  <c r="H2163" i="3"/>
  <c r="G2210" i="3"/>
  <c r="H2210" i="3"/>
  <c r="G2257" i="3"/>
  <c r="H2257" i="3"/>
  <c r="G2304" i="3"/>
  <c r="H2304" i="3"/>
  <c r="G2351" i="3"/>
  <c r="H2351" i="3"/>
  <c r="G2398" i="3"/>
  <c r="H2398" i="3"/>
  <c r="G2445" i="3"/>
  <c r="H2445" i="3"/>
  <c r="G2492" i="3"/>
  <c r="H2492" i="3"/>
  <c r="G2539" i="3"/>
  <c r="H2539" i="3"/>
  <c r="G2586" i="3"/>
  <c r="H2586" i="3"/>
  <c r="G2633" i="3"/>
  <c r="H2633" i="3"/>
  <c r="G2680" i="3"/>
  <c r="H2680" i="3"/>
  <c r="G2727" i="3"/>
  <c r="H2727" i="3"/>
  <c r="G2774" i="3"/>
  <c r="H2774" i="3"/>
  <c r="G2821" i="3"/>
  <c r="H2821" i="3"/>
  <c r="G2868" i="3"/>
  <c r="H2868" i="3"/>
  <c r="G2915" i="3"/>
  <c r="H2915" i="3"/>
  <c r="G2962" i="3"/>
  <c r="H2962" i="3"/>
  <c r="G3009" i="3"/>
  <c r="H3009" i="3"/>
  <c r="G3056" i="3"/>
  <c r="H3056" i="3"/>
  <c r="G3150" i="3"/>
  <c r="H3150" i="3"/>
  <c r="G3197" i="3"/>
  <c r="H3197" i="3"/>
  <c r="G3244" i="3"/>
  <c r="H3244" i="3"/>
  <c r="G3291" i="3"/>
  <c r="H3291" i="3"/>
  <c r="G3338" i="3"/>
  <c r="H3338" i="3"/>
  <c r="G3385" i="3"/>
  <c r="H3385" i="3"/>
  <c r="G3432" i="3"/>
  <c r="H3432" i="3"/>
  <c r="G3479" i="3"/>
  <c r="H3479" i="3"/>
  <c r="G3526" i="3"/>
  <c r="H3526" i="3"/>
  <c r="G3573" i="3"/>
  <c r="H3573" i="3"/>
  <c r="G3620" i="3"/>
  <c r="H3620" i="3"/>
  <c r="G3667" i="3"/>
  <c r="H3667" i="3"/>
  <c r="G3714" i="3"/>
  <c r="H3714" i="3"/>
  <c r="G3761" i="3"/>
  <c r="H3761" i="3"/>
  <c r="G3808" i="3"/>
  <c r="H3808" i="3"/>
  <c r="G3855" i="3"/>
  <c r="H3855" i="3"/>
  <c r="G3902" i="3"/>
  <c r="H3902" i="3"/>
  <c r="G3949" i="3"/>
  <c r="H3949" i="3"/>
  <c r="G3996" i="3"/>
  <c r="H3996" i="3"/>
  <c r="G4043" i="3"/>
  <c r="H4043" i="3"/>
  <c r="G4090" i="3"/>
  <c r="H4090" i="3"/>
  <c r="G4137" i="3"/>
  <c r="H4137" i="3"/>
  <c r="G4184" i="3"/>
  <c r="H4184" i="3"/>
  <c r="G4231" i="3"/>
  <c r="H4231" i="3"/>
  <c r="G4278" i="3"/>
  <c r="H4278" i="3"/>
  <c r="G4325" i="3"/>
  <c r="H4325" i="3"/>
  <c r="G4373" i="3"/>
  <c r="H4373" i="3"/>
  <c r="G4421" i="3"/>
  <c r="H4421" i="3"/>
  <c r="G4469" i="3"/>
  <c r="H4469" i="3"/>
  <c r="G4517" i="3"/>
  <c r="H4517" i="3"/>
  <c r="G4565" i="3"/>
  <c r="H4565" i="3"/>
  <c r="G4613" i="3"/>
  <c r="H4613" i="3"/>
  <c r="G4661" i="3"/>
  <c r="H4661" i="3"/>
  <c r="G4709" i="3"/>
  <c r="H4709" i="3"/>
  <c r="G4757" i="3"/>
  <c r="H4757" i="3"/>
  <c r="G4805" i="3"/>
  <c r="H4805" i="3"/>
  <c r="G4853" i="3"/>
  <c r="H4853" i="3"/>
  <c r="G4901" i="3"/>
  <c r="H4901" i="3"/>
  <c r="G4949" i="3"/>
  <c r="H4949" i="3"/>
  <c r="G4997" i="3"/>
  <c r="H4997" i="3"/>
  <c r="G5045" i="3"/>
  <c r="H5045" i="3"/>
  <c r="G5093" i="3"/>
  <c r="H5093" i="3"/>
  <c r="G5141" i="3"/>
  <c r="H5141" i="3"/>
  <c r="G5189" i="3"/>
  <c r="H5189" i="3"/>
  <c r="G5237" i="3"/>
  <c r="H5237" i="3"/>
  <c r="G5285" i="3"/>
  <c r="H5285" i="3"/>
  <c r="G5333" i="3"/>
  <c r="H5333" i="3"/>
  <c r="G5381" i="3"/>
  <c r="H5381" i="3"/>
  <c r="G5429" i="3"/>
  <c r="H5429" i="3"/>
  <c r="G5477" i="3"/>
  <c r="H5477" i="3"/>
  <c r="G5525" i="3"/>
  <c r="H5525" i="3"/>
  <c r="G5573" i="3"/>
  <c r="H5573" i="3"/>
  <c r="G5621" i="3"/>
  <c r="H5621" i="3"/>
  <c r="G5669" i="3"/>
  <c r="H5669" i="3"/>
  <c r="G5717" i="3"/>
  <c r="H5717" i="3"/>
  <c r="G5765" i="3"/>
  <c r="H5765" i="3"/>
  <c r="G5813" i="3"/>
  <c r="H5813" i="3"/>
  <c r="G5861" i="3"/>
  <c r="H5861" i="3"/>
  <c r="G5909" i="3"/>
  <c r="H5909" i="3"/>
  <c r="G5957" i="3"/>
  <c r="H5957" i="3"/>
  <c r="G6005" i="3"/>
  <c r="H6005" i="3"/>
  <c r="G6053" i="3"/>
  <c r="H6053" i="3"/>
  <c r="G6101" i="3"/>
  <c r="H6101" i="3"/>
  <c r="G6149" i="3"/>
  <c r="H6149" i="3"/>
  <c r="G6197" i="3"/>
  <c r="H6197" i="3"/>
  <c r="G6245" i="3"/>
  <c r="H6245" i="3"/>
  <c r="G6293" i="3"/>
  <c r="H6293" i="3"/>
  <c r="G6346" i="3"/>
  <c r="H6346" i="3"/>
  <c r="G6347" i="3"/>
  <c r="H6347" i="3"/>
  <c r="G6423" i="3"/>
  <c r="H6423" i="3"/>
  <c r="G6485" i="3"/>
  <c r="H6485" i="3"/>
  <c r="G6533" i="3"/>
  <c r="H6533" i="3"/>
  <c r="G6581" i="3"/>
  <c r="H6581" i="3"/>
  <c r="G6629" i="3"/>
  <c r="H6629" i="3"/>
  <c r="G6677" i="3"/>
  <c r="H6677" i="3"/>
  <c r="G6726" i="3"/>
  <c r="H6726" i="3"/>
  <c r="G6775" i="3"/>
  <c r="H6775" i="3"/>
  <c r="G6824" i="3"/>
  <c r="H6824" i="3"/>
  <c r="G6873" i="3"/>
  <c r="H6873" i="3"/>
  <c r="G6922" i="3"/>
  <c r="H6922" i="3"/>
  <c r="G6971" i="3"/>
  <c r="H6971" i="3"/>
  <c r="G7020" i="3"/>
  <c r="H7020" i="3"/>
  <c r="G7069" i="3"/>
  <c r="H7069" i="3"/>
  <c r="G7118" i="3"/>
  <c r="H7118" i="3"/>
  <c r="G7167" i="3"/>
  <c r="H7167" i="3"/>
  <c r="G8850" i="3"/>
  <c r="H8850" i="3"/>
  <c r="G8897" i="3"/>
  <c r="H8897" i="3"/>
  <c r="G1835" i="3"/>
  <c r="H1835" i="3"/>
  <c r="G1882" i="3"/>
  <c r="H1882" i="3"/>
  <c r="G1929" i="3"/>
  <c r="H1929" i="3"/>
  <c r="G1976" i="3"/>
  <c r="H1976" i="3"/>
  <c r="G2023" i="3"/>
  <c r="H2023" i="3"/>
  <c r="G8" i="3"/>
  <c r="H8" i="3"/>
  <c r="G41" i="3"/>
  <c r="H41" i="3"/>
  <c r="G74" i="3"/>
  <c r="H74" i="3"/>
  <c r="G107" i="3"/>
  <c r="H107" i="3"/>
  <c r="G140" i="3"/>
  <c r="H140" i="3"/>
  <c r="G173" i="3"/>
  <c r="H173" i="3"/>
  <c r="G206" i="3"/>
  <c r="H206" i="3"/>
  <c r="G239" i="3"/>
  <c r="H239" i="3"/>
  <c r="G272" i="3"/>
  <c r="H272" i="3"/>
  <c r="G305" i="3"/>
  <c r="H305" i="3"/>
  <c r="G338" i="3"/>
  <c r="H338" i="3"/>
  <c r="G371" i="3"/>
  <c r="H371" i="3"/>
  <c r="G404" i="3"/>
  <c r="H404" i="3"/>
  <c r="G437" i="3"/>
  <c r="H437" i="3"/>
  <c r="G7215" i="3"/>
  <c r="H7215" i="3"/>
  <c r="G7262" i="3"/>
  <c r="H7262" i="3"/>
  <c r="G7309" i="3"/>
  <c r="H7309" i="3"/>
  <c r="G7356" i="3"/>
  <c r="H7356" i="3"/>
  <c r="G7403" i="3"/>
  <c r="H7403" i="3"/>
  <c r="G7450" i="3"/>
  <c r="H7450" i="3"/>
  <c r="G7497" i="3"/>
  <c r="H7497" i="3"/>
  <c r="G7544" i="3"/>
  <c r="H7544" i="3"/>
  <c r="G7591" i="3"/>
  <c r="H7591" i="3"/>
  <c r="G7638" i="3"/>
  <c r="H7638" i="3"/>
  <c r="G7685" i="3"/>
  <c r="H7685" i="3"/>
  <c r="G7732" i="3"/>
  <c r="H7732" i="3"/>
  <c r="G7779" i="3"/>
  <c r="H7779" i="3"/>
  <c r="G7826" i="3"/>
  <c r="H7826" i="3"/>
  <c r="G7873" i="3"/>
  <c r="H7873" i="3"/>
  <c r="G7920" i="3"/>
  <c r="H7920" i="3"/>
  <c r="G7967" i="3"/>
  <c r="H7967" i="3"/>
  <c r="G8014" i="3"/>
  <c r="H8014" i="3"/>
  <c r="G8061" i="3"/>
  <c r="H8061" i="3"/>
  <c r="G8108" i="3"/>
  <c r="H8108" i="3"/>
  <c r="G8155" i="3"/>
  <c r="H8155" i="3"/>
  <c r="G8202" i="3"/>
  <c r="H8202" i="3"/>
  <c r="G8249" i="3"/>
  <c r="H8249" i="3"/>
  <c r="G8296" i="3"/>
  <c r="H8296" i="3"/>
  <c r="G8343" i="3"/>
  <c r="H8343" i="3"/>
  <c r="G8389" i="3"/>
  <c r="H8389" i="3"/>
  <c r="G8435" i="3"/>
  <c r="H8435" i="3"/>
  <c r="G8481" i="3"/>
  <c r="H8481" i="3"/>
  <c r="G8527" i="3"/>
  <c r="H8527" i="3"/>
  <c r="G8573" i="3"/>
  <c r="H8573" i="3"/>
  <c r="G8619" i="3"/>
  <c r="H8619" i="3"/>
  <c r="G8665" i="3"/>
  <c r="H8665" i="3"/>
  <c r="G8711" i="3"/>
  <c r="H8711" i="3"/>
  <c r="G8757" i="3"/>
  <c r="H8757" i="3"/>
  <c r="G8804" i="3"/>
  <c r="H8804" i="3"/>
  <c r="G9" i="3"/>
  <c r="H9" i="3"/>
  <c r="G42" i="3"/>
  <c r="H42" i="3"/>
  <c r="G75" i="3"/>
  <c r="H75" i="3"/>
  <c r="G108" i="3"/>
  <c r="H108" i="3"/>
  <c r="G141" i="3"/>
  <c r="H141" i="3"/>
  <c r="G174" i="3"/>
  <c r="H174" i="3"/>
  <c r="G207" i="3"/>
  <c r="H207" i="3"/>
  <c r="G240" i="3"/>
  <c r="H240" i="3"/>
  <c r="G273" i="3"/>
  <c r="H273" i="3"/>
  <c r="G306" i="3"/>
  <c r="H306" i="3"/>
  <c r="G339" i="3"/>
  <c r="H339" i="3"/>
  <c r="G372" i="3"/>
  <c r="H372" i="3"/>
  <c r="G405" i="3"/>
  <c r="H405" i="3"/>
  <c r="G438" i="3"/>
  <c r="H438" i="3"/>
  <c r="G473" i="3"/>
  <c r="H473" i="3"/>
  <c r="G519" i="3"/>
  <c r="H519" i="3"/>
  <c r="G566" i="3"/>
  <c r="H566" i="3"/>
  <c r="G613" i="3"/>
  <c r="H613" i="3"/>
  <c r="G660" i="3"/>
  <c r="H660" i="3"/>
  <c r="G707" i="3"/>
  <c r="H707" i="3"/>
  <c r="G754" i="3"/>
  <c r="H754" i="3"/>
  <c r="G801" i="3"/>
  <c r="H801" i="3"/>
  <c r="G848" i="3"/>
  <c r="H848" i="3"/>
  <c r="G895" i="3"/>
  <c r="H895" i="3"/>
  <c r="G942" i="3"/>
  <c r="H942" i="3"/>
  <c r="G989" i="3"/>
  <c r="H989" i="3"/>
  <c r="G1036" i="3"/>
  <c r="H1036" i="3"/>
  <c r="G1083" i="3"/>
  <c r="H1083" i="3"/>
  <c r="G1130" i="3"/>
  <c r="H1130" i="3"/>
  <c r="G1177" i="3"/>
  <c r="H1177" i="3"/>
  <c r="G1224" i="3"/>
  <c r="H1224" i="3"/>
  <c r="G1271" i="3"/>
  <c r="H1271" i="3"/>
  <c r="G1318" i="3"/>
  <c r="H1318" i="3"/>
  <c r="G1365" i="3"/>
  <c r="H1365" i="3"/>
  <c r="G1412" i="3"/>
  <c r="H1412" i="3"/>
  <c r="G1459" i="3"/>
  <c r="H1459" i="3"/>
  <c r="G1506" i="3"/>
  <c r="H1506" i="3"/>
  <c r="G1553" i="3"/>
  <c r="H1553" i="3"/>
  <c r="G1600" i="3"/>
  <c r="H1600" i="3"/>
  <c r="G1647" i="3"/>
  <c r="H1647" i="3"/>
  <c r="G1694" i="3"/>
  <c r="H1694" i="3"/>
  <c r="G1741" i="3"/>
  <c r="H1741" i="3"/>
  <c r="G1788" i="3"/>
  <c r="H1788" i="3"/>
  <c r="G1836" i="3"/>
  <c r="H1836" i="3"/>
  <c r="G1883" i="3"/>
  <c r="H1883" i="3"/>
  <c r="G1930" i="3"/>
  <c r="H1930" i="3"/>
  <c r="G1977" i="3"/>
  <c r="H1977" i="3"/>
  <c r="G2024" i="3"/>
  <c r="H2024" i="3"/>
  <c r="G2070" i="3"/>
  <c r="H2070" i="3"/>
  <c r="G2117" i="3"/>
  <c r="H2117" i="3"/>
  <c r="G2164" i="3"/>
  <c r="H2164" i="3"/>
  <c r="G2211" i="3"/>
  <c r="H2211" i="3"/>
  <c r="G2258" i="3"/>
  <c r="H2258" i="3"/>
  <c r="G2305" i="3"/>
  <c r="H2305" i="3"/>
  <c r="G2352" i="3"/>
  <c r="H2352" i="3"/>
  <c r="G2399" i="3"/>
  <c r="H2399" i="3"/>
  <c r="G2446" i="3"/>
  <c r="H2446" i="3"/>
  <c r="G2493" i="3"/>
  <c r="H2493" i="3"/>
  <c r="G2540" i="3"/>
  <c r="H2540" i="3"/>
  <c r="G2587" i="3"/>
  <c r="H2587" i="3"/>
  <c r="G2634" i="3"/>
  <c r="H2634" i="3"/>
  <c r="G2681" i="3"/>
  <c r="H2681" i="3"/>
  <c r="G2728" i="3"/>
  <c r="H2728" i="3"/>
  <c r="G2775" i="3"/>
  <c r="H2775" i="3"/>
  <c r="G2822" i="3"/>
  <c r="H2822" i="3"/>
  <c r="G2869" i="3"/>
  <c r="H2869" i="3"/>
  <c r="G2916" i="3"/>
  <c r="H2916" i="3"/>
  <c r="G2963" i="3"/>
  <c r="H2963" i="3"/>
  <c r="G3010" i="3"/>
  <c r="H3010" i="3"/>
  <c r="G3057" i="3"/>
  <c r="H3057" i="3"/>
  <c r="G3104" i="3"/>
  <c r="H3104" i="3"/>
  <c r="G3151" i="3"/>
  <c r="H3151" i="3"/>
  <c r="G3198" i="3"/>
  <c r="H3198" i="3"/>
  <c r="G3245" i="3"/>
  <c r="H3245" i="3"/>
  <c r="G3292" i="3"/>
  <c r="H3292" i="3"/>
  <c r="G3339" i="3"/>
  <c r="H3339" i="3"/>
  <c r="G3386" i="3"/>
  <c r="H3386" i="3"/>
  <c r="G3433" i="3"/>
  <c r="H3433" i="3"/>
  <c r="G3480" i="3"/>
  <c r="H3480" i="3"/>
  <c r="G3527" i="3"/>
  <c r="H3527" i="3"/>
  <c r="G3574" i="3"/>
  <c r="H3574" i="3"/>
  <c r="G3621" i="3"/>
  <c r="H3621" i="3"/>
  <c r="G3668" i="3"/>
  <c r="H3668" i="3"/>
  <c r="G3715" i="3"/>
  <c r="H3715" i="3"/>
  <c r="G3762" i="3"/>
  <c r="H3762" i="3"/>
  <c r="G3809" i="3"/>
  <c r="H3809" i="3"/>
  <c r="G3856" i="3"/>
  <c r="H3856" i="3"/>
  <c r="G3903" i="3"/>
  <c r="H3903" i="3"/>
  <c r="G3950" i="3"/>
  <c r="H3950" i="3"/>
  <c r="G3997" i="3"/>
  <c r="H3997" i="3"/>
  <c r="G4044" i="3"/>
  <c r="H4044" i="3"/>
  <c r="G4091" i="3"/>
  <c r="H4091" i="3"/>
  <c r="G4138" i="3"/>
  <c r="H4138" i="3"/>
  <c r="G4185" i="3"/>
  <c r="H4185" i="3"/>
  <c r="G4232" i="3"/>
  <c r="H4232" i="3"/>
  <c r="G4279" i="3"/>
  <c r="H4279" i="3"/>
  <c r="G4326" i="3"/>
  <c r="H4326" i="3"/>
  <c r="G4374" i="3"/>
  <c r="H4374" i="3"/>
  <c r="G4422" i="3"/>
  <c r="H4422" i="3"/>
  <c r="G4470" i="3"/>
  <c r="H4470" i="3"/>
  <c r="G4518" i="3"/>
  <c r="H4518" i="3"/>
  <c r="G4566" i="3"/>
  <c r="H4566" i="3"/>
  <c r="G4614" i="3"/>
  <c r="H4614" i="3"/>
  <c r="G4662" i="3"/>
  <c r="H4662" i="3"/>
  <c r="G4710" i="3"/>
  <c r="H4710" i="3"/>
  <c r="G4758" i="3"/>
  <c r="H4758" i="3"/>
  <c r="G4806" i="3"/>
  <c r="H4806" i="3"/>
  <c r="G4854" i="3"/>
  <c r="H4854" i="3"/>
  <c r="G4902" i="3"/>
  <c r="H4902" i="3"/>
  <c r="G4950" i="3"/>
  <c r="H4950" i="3"/>
  <c r="G4998" i="3"/>
  <c r="H4998" i="3"/>
  <c r="G5046" i="3"/>
  <c r="H5046" i="3"/>
  <c r="G5094" i="3"/>
  <c r="H5094" i="3"/>
  <c r="G5142" i="3"/>
  <c r="H5142" i="3"/>
  <c r="G5190" i="3"/>
  <c r="H5190" i="3"/>
  <c r="G5238" i="3"/>
  <c r="H5238" i="3"/>
  <c r="G5286" i="3"/>
  <c r="H5286" i="3"/>
  <c r="G5334" i="3"/>
  <c r="H5334" i="3"/>
  <c r="G5382" i="3"/>
  <c r="H5382" i="3"/>
  <c r="G5430" i="3"/>
  <c r="H5430" i="3"/>
  <c r="G5478" i="3"/>
  <c r="H5478" i="3"/>
  <c r="G5526" i="3"/>
  <c r="H5526" i="3"/>
  <c r="G5574" i="3"/>
  <c r="H5574" i="3"/>
  <c r="G5622" i="3"/>
  <c r="H5622" i="3"/>
  <c r="G5670" i="3"/>
  <c r="H5670" i="3"/>
  <c r="G5718" i="3"/>
  <c r="H5718" i="3"/>
  <c r="G5766" i="3"/>
  <c r="H5766" i="3"/>
  <c r="G5814" i="3"/>
  <c r="H5814" i="3"/>
  <c r="G5862" i="3"/>
  <c r="H5862" i="3"/>
  <c r="G5910" i="3"/>
  <c r="H5910" i="3"/>
  <c r="G5958" i="3"/>
  <c r="H5958" i="3"/>
  <c r="G6006" i="3"/>
  <c r="H6006" i="3"/>
  <c r="G6054" i="3"/>
  <c r="H6054" i="3"/>
  <c r="G6102" i="3"/>
  <c r="H6102" i="3"/>
  <c r="G6150" i="3"/>
  <c r="H6150" i="3"/>
  <c r="G6198" i="3"/>
  <c r="H6198" i="3"/>
  <c r="G6246" i="3"/>
  <c r="H6246" i="3"/>
  <c r="G6294" i="3"/>
  <c r="H6294" i="3"/>
  <c r="G6348" i="3"/>
  <c r="H6348" i="3"/>
  <c r="G6349" i="3"/>
  <c r="H6349" i="3"/>
  <c r="G6424" i="3"/>
  <c r="H6424" i="3"/>
  <c r="G6486" i="3"/>
  <c r="H6486" i="3"/>
  <c r="G6534" i="3"/>
  <c r="H6534" i="3"/>
  <c r="G6582" i="3"/>
  <c r="H6582" i="3"/>
  <c r="G6630" i="3"/>
  <c r="H6630" i="3"/>
  <c r="G6678" i="3"/>
  <c r="H6678" i="3"/>
  <c r="G6727" i="3"/>
  <c r="H6727" i="3"/>
  <c r="G6776" i="3"/>
  <c r="H6776" i="3"/>
  <c r="G6825" i="3"/>
  <c r="H6825" i="3"/>
  <c r="G6874" i="3"/>
  <c r="H6874" i="3"/>
  <c r="G6923" i="3"/>
  <c r="H6923" i="3"/>
  <c r="G6972" i="3"/>
  <c r="H6972" i="3"/>
  <c r="G7021" i="3"/>
  <c r="H7021" i="3"/>
  <c r="G7070" i="3"/>
  <c r="H7070" i="3"/>
  <c r="G7119" i="3"/>
  <c r="H7119" i="3"/>
  <c r="G7168" i="3"/>
  <c r="H7168" i="3"/>
  <c r="G8851" i="3"/>
  <c r="H8851" i="3"/>
  <c r="G8898" i="3"/>
  <c r="H8898" i="3"/>
  <c r="G10" i="3"/>
  <c r="H10" i="3"/>
  <c r="G43" i="3"/>
  <c r="H43" i="3"/>
  <c r="G76" i="3"/>
  <c r="H76" i="3"/>
  <c r="G109" i="3"/>
  <c r="H109" i="3"/>
  <c r="G142" i="3"/>
  <c r="H142" i="3"/>
  <c r="G175" i="3"/>
  <c r="H175" i="3"/>
  <c r="G208" i="3"/>
  <c r="H208" i="3"/>
  <c r="G241" i="3"/>
  <c r="H241" i="3"/>
  <c r="G274" i="3"/>
  <c r="H274" i="3"/>
  <c r="G307" i="3"/>
  <c r="H307" i="3"/>
  <c r="G340" i="3"/>
  <c r="H340" i="3"/>
  <c r="G373" i="3"/>
  <c r="H373" i="3"/>
  <c r="G406" i="3"/>
  <c r="H406" i="3"/>
  <c r="G439" i="3"/>
  <c r="H439" i="3"/>
  <c r="G474" i="3"/>
  <c r="H474" i="3"/>
  <c r="G520" i="3"/>
  <c r="H520" i="3"/>
  <c r="G567" i="3"/>
  <c r="H567" i="3"/>
  <c r="G614" i="3"/>
  <c r="H614" i="3"/>
  <c r="G661" i="3"/>
  <c r="H661" i="3"/>
  <c r="G708" i="3"/>
  <c r="H708" i="3"/>
  <c r="G755" i="3"/>
  <c r="H755" i="3"/>
  <c r="G802" i="3"/>
  <c r="H802" i="3"/>
  <c r="G849" i="3"/>
  <c r="H849" i="3"/>
  <c r="G896" i="3"/>
  <c r="H896" i="3"/>
  <c r="G943" i="3"/>
  <c r="H943" i="3"/>
  <c r="G990" i="3"/>
  <c r="H990" i="3"/>
  <c r="G1037" i="3"/>
  <c r="H1037" i="3"/>
  <c r="G1084" i="3"/>
  <c r="H1084" i="3"/>
  <c r="G1131" i="3"/>
  <c r="H1131" i="3"/>
  <c r="G1178" i="3"/>
  <c r="H1178" i="3"/>
  <c r="G1225" i="3"/>
  <c r="H1225" i="3"/>
  <c r="G1272" i="3"/>
  <c r="H1272" i="3"/>
  <c r="G1319" i="3"/>
  <c r="H1319" i="3"/>
  <c r="G1366" i="3"/>
  <c r="H1366" i="3"/>
  <c r="G1413" i="3"/>
  <c r="H1413" i="3"/>
  <c r="G1460" i="3"/>
  <c r="H1460" i="3"/>
  <c r="G1507" i="3"/>
  <c r="H1507" i="3"/>
  <c r="G1554" i="3"/>
  <c r="H1554" i="3"/>
  <c r="G1601" i="3"/>
  <c r="H1601" i="3"/>
  <c r="G1648" i="3"/>
  <c r="H1648" i="3"/>
  <c r="G1695" i="3"/>
  <c r="H1695" i="3"/>
  <c r="G1742" i="3"/>
  <c r="H1742" i="3"/>
  <c r="G1789" i="3"/>
  <c r="H1789" i="3"/>
  <c r="G1837" i="3"/>
  <c r="H1837" i="3"/>
  <c r="G1884" i="3"/>
  <c r="H1884" i="3"/>
  <c r="G1931" i="3"/>
  <c r="H1931" i="3"/>
  <c r="G1978" i="3"/>
  <c r="H1978" i="3"/>
  <c r="G2025" i="3"/>
  <c r="H2025" i="3"/>
  <c r="G2071" i="3"/>
  <c r="H2071" i="3"/>
  <c r="G2118" i="3"/>
  <c r="H2118" i="3"/>
  <c r="G2165" i="3"/>
  <c r="H2165" i="3"/>
  <c r="G2212" i="3"/>
  <c r="H2212" i="3"/>
  <c r="G2259" i="3"/>
  <c r="H2259" i="3"/>
  <c r="G2306" i="3"/>
  <c r="H2306" i="3"/>
  <c r="G2353" i="3"/>
  <c r="H2353" i="3"/>
  <c r="G2400" i="3"/>
  <c r="H2400" i="3"/>
  <c r="G2447" i="3"/>
  <c r="H2447" i="3"/>
  <c r="G2494" i="3"/>
  <c r="H2494" i="3"/>
  <c r="G2541" i="3"/>
  <c r="H2541" i="3"/>
  <c r="G2588" i="3"/>
  <c r="H2588" i="3"/>
  <c r="G2635" i="3"/>
  <c r="H2635" i="3"/>
  <c r="G2682" i="3"/>
  <c r="H2682" i="3"/>
  <c r="G2729" i="3"/>
  <c r="H2729" i="3"/>
  <c r="G2776" i="3"/>
  <c r="H2776" i="3"/>
  <c r="G2823" i="3"/>
  <c r="H2823" i="3"/>
  <c r="G2870" i="3"/>
  <c r="H2870" i="3"/>
  <c r="G2917" i="3"/>
  <c r="H2917" i="3"/>
  <c r="G2964" i="3"/>
  <c r="H2964" i="3"/>
  <c r="G3011" i="3"/>
  <c r="H3011" i="3"/>
  <c r="G3058" i="3"/>
  <c r="H3058" i="3"/>
  <c r="G3105" i="3"/>
  <c r="H3105" i="3"/>
  <c r="G3152" i="3"/>
  <c r="H3152" i="3"/>
  <c r="G3199" i="3"/>
  <c r="H3199" i="3"/>
  <c r="G3246" i="3"/>
  <c r="H3246" i="3"/>
  <c r="G3293" i="3"/>
  <c r="H3293" i="3"/>
  <c r="G3340" i="3"/>
  <c r="H3340" i="3"/>
  <c r="G3387" i="3"/>
  <c r="H3387" i="3"/>
  <c r="G3434" i="3"/>
  <c r="H3434" i="3"/>
  <c r="G3481" i="3"/>
  <c r="H3481" i="3"/>
  <c r="G3528" i="3"/>
  <c r="H3528" i="3"/>
  <c r="G3575" i="3"/>
  <c r="H3575" i="3"/>
  <c r="G3622" i="3"/>
  <c r="H3622" i="3"/>
  <c r="G3669" i="3"/>
  <c r="H3669" i="3"/>
  <c r="G3716" i="3"/>
  <c r="H3716" i="3"/>
  <c r="G3763" i="3"/>
  <c r="H3763" i="3"/>
  <c r="G3810" i="3"/>
  <c r="H3810" i="3"/>
  <c r="G3857" i="3"/>
  <c r="H3857" i="3"/>
  <c r="G3904" i="3"/>
  <c r="H3904" i="3"/>
  <c r="G3951" i="3"/>
  <c r="H3951" i="3"/>
  <c r="G3998" i="3"/>
  <c r="H3998" i="3"/>
  <c r="G4045" i="3"/>
  <c r="H4045" i="3"/>
  <c r="G4092" i="3"/>
  <c r="H4092" i="3"/>
  <c r="G4139" i="3"/>
  <c r="H4139" i="3"/>
  <c r="G4186" i="3"/>
  <c r="H4186" i="3"/>
  <c r="G4233" i="3"/>
  <c r="H4233" i="3"/>
  <c r="G4280" i="3"/>
  <c r="H4280" i="3"/>
  <c r="G4327" i="3"/>
  <c r="H4327" i="3"/>
  <c r="G4375" i="3"/>
  <c r="H4375" i="3"/>
  <c r="G4423" i="3"/>
  <c r="H4423" i="3"/>
  <c r="G4471" i="3"/>
  <c r="H4471" i="3"/>
  <c r="G4519" i="3"/>
  <c r="H4519" i="3"/>
  <c r="G4567" i="3"/>
  <c r="H4567" i="3"/>
  <c r="G4615" i="3"/>
  <c r="H4615" i="3"/>
  <c r="G4663" i="3"/>
  <c r="H4663" i="3"/>
  <c r="G4711" i="3"/>
  <c r="H4711" i="3"/>
  <c r="G4759" i="3"/>
  <c r="H4759" i="3"/>
  <c r="G4807" i="3"/>
  <c r="H4807" i="3"/>
  <c r="G4855" i="3"/>
  <c r="H4855" i="3"/>
  <c r="G4903" i="3"/>
  <c r="H4903" i="3"/>
  <c r="G4951" i="3"/>
  <c r="H4951" i="3"/>
  <c r="G4999" i="3"/>
  <c r="H4999" i="3"/>
  <c r="G5047" i="3"/>
  <c r="H5047" i="3"/>
  <c r="G5095" i="3"/>
  <c r="H5095" i="3"/>
  <c r="G5143" i="3"/>
  <c r="H5143" i="3"/>
  <c r="G5191" i="3"/>
  <c r="H5191" i="3"/>
  <c r="G5239" i="3"/>
  <c r="H5239" i="3"/>
  <c r="G5287" i="3"/>
  <c r="H5287" i="3"/>
  <c r="G5335" i="3"/>
  <c r="H5335" i="3"/>
  <c r="G5383" i="3"/>
  <c r="H5383" i="3"/>
  <c r="G5431" i="3"/>
  <c r="H5431" i="3"/>
  <c r="G5479" i="3"/>
  <c r="H5479" i="3"/>
  <c r="G5527" i="3"/>
  <c r="H5527" i="3"/>
  <c r="G5575" i="3"/>
  <c r="H5575" i="3"/>
  <c r="G5623" i="3"/>
  <c r="H5623" i="3"/>
  <c r="G5671" i="3"/>
  <c r="H5671" i="3"/>
  <c r="G5719" i="3"/>
  <c r="H5719" i="3"/>
  <c r="G5767" i="3"/>
  <c r="H5767" i="3"/>
  <c r="G5815" i="3"/>
  <c r="H5815" i="3"/>
  <c r="G5863" i="3"/>
  <c r="H5863" i="3"/>
  <c r="G5911" i="3"/>
  <c r="H5911" i="3"/>
  <c r="G5959" i="3"/>
  <c r="H5959" i="3"/>
  <c r="G6007" i="3"/>
  <c r="H6007" i="3"/>
  <c r="G6055" i="3"/>
  <c r="H6055" i="3"/>
  <c r="G6103" i="3"/>
  <c r="H6103" i="3"/>
  <c r="G6151" i="3"/>
  <c r="H6151" i="3"/>
  <c r="G6199" i="3"/>
  <c r="H6199" i="3"/>
  <c r="G6247" i="3"/>
  <c r="H6247" i="3"/>
  <c r="G6295" i="3"/>
  <c r="H6295" i="3"/>
  <c r="G6350" i="3"/>
  <c r="H6350" i="3"/>
  <c r="G6351" i="3"/>
  <c r="H6351" i="3"/>
  <c r="G6425" i="3"/>
  <c r="H6425" i="3"/>
  <c r="G6487" i="3"/>
  <c r="H6487" i="3"/>
  <c r="G6535" i="3"/>
  <c r="H6535" i="3"/>
  <c r="G6583" i="3"/>
  <c r="H6583" i="3"/>
  <c r="G6631" i="3"/>
  <c r="H6631" i="3"/>
  <c r="G6679" i="3"/>
  <c r="H6679" i="3"/>
  <c r="G6728" i="3"/>
  <c r="H6728" i="3"/>
  <c r="G6777" i="3"/>
  <c r="H6777" i="3"/>
  <c r="G6826" i="3"/>
  <c r="H6826" i="3"/>
  <c r="G6875" i="3"/>
  <c r="H6875" i="3"/>
  <c r="G6924" i="3"/>
  <c r="H6924" i="3"/>
  <c r="G6973" i="3"/>
  <c r="H6973" i="3"/>
  <c r="G7022" i="3"/>
  <c r="H7022" i="3"/>
  <c r="G7071" i="3"/>
  <c r="H7071" i="3"/>
  <c r="G7120" i="3"/>
  <c r="H7120" i="3"/>
  <c r="G7169" i="3"/>
  <c r="H7169" i="3"/>
  <c r="G7216" i="3"/>
  <c r="H7216" i="3"/>
  <c r="G7263" i="3"/>
  <c r="H7263" i="3"/>
  <c r="G7310" i="3"/>
  <c r="H7310" i="3"/>
  <c r="G7357" i="3"/>
  <c r="H7357" i="3"/>
  <c r="G7404" i="3"/>
  <c r="H7404" i="3"/>
  <c r="G7451" i="3"/>
  <c r="H7451" i="3"/>
  <c r="G7498" i="3"/>
  <c r="H7498" i="3"/>
  <c r="G7545" i="3"/>
  <c r="H7545" i="3"/>
  <c r="G7592" i="3"/>
  <c r="H7592" i="3"/>
  <c r="G7639" i="3"/>
  <c r="H7639" i="3"/>
  <c r="G7686" i="3"/>
  <c r="H7686" i="3"/>
  <c r="G7733" i="3"/>
  <c r="H7733" i="3"/>
  <c r="G7780" i="3"/>
  <c r="H7780" i="3"/>
  <c r="G7827" i="3"/>
  <c r="H7827" i="3"/>
  <c r="G7874" i="3"/>
  <c r="H7874" i="3"/>
  <c r="G7921" i="3"/>
  <c r="H7921" i="3"/>
  <c r="G7968" i="3"/>
  <c r="H7968" i="3"/>
  <c r="G8015" i="3"/>
  <c r="H8015" i="3"/>
  <c r="G8062" i="3"/>
  <c r="H8062" i="3"/>
  <c r="G8109" i="3"/>
  <c r="H8109" i="3"/>
  <c r="G8156" i="3"/>
  <c r="H8156" i="3"/>
  <c r="G8203" i="3"/>
  <c r="H8203" i="3"/>
  <c r="G8250" i="3"/>
  <c r="H8250" i="3"/>
  <c r="G8297" i="3"/>
  <c r="H8297" i="3"/>
  <c r="G8344" i="3"/>
  <c r="H8344" i="3"/>
  <c r="G8390" i="3"/>
  <c r="H8390" i="3"/>
  <c r="G8436" i="3"/>
  <c r="H8436" i="3"/>
  <c r="G8482" i="3"/>
  <c r="H8482" i="3"/>
  <c r="G8528" i="3"/>
  <c r="H8528" i="3"/>
  <c r="G8574" i="3"/>
  <c r="H8574" i="3"/>
  <c r="G8620" i="3"/>
  <c r="H8620" i="3"/>
  <c r="G8666" i="3"/>
  <c r="H8666" i="3"/>
  <c r="G8712" i="3"/>
  <c r="H8712" i="3"/>
  <c r="G8758" i="3"/>
  <c r="H8758" i="3"/>
  <c r="G8805" i="3"/>
  <c r="H8805" i="3"/>
  <c r="G8852" i="3"/>
  <c r="H8852" i="3"/>
  <c r="G8899" i="3"/>
  <c r="H8899" i="3"/>
  <c r="G7217" i="3"/>
  <c r="H7217" i="3"/>
  <c r="G7264" i="3"/>
  <c r="H7264" i="3"/>
  <c r="G7311" i="3"/>
  <c r="H7311" i="3"/>
  <c r="G7358" i="3"/>
  <c r="H7358" i="3"/>
  <c r="G7405" i="3"/>
  <c r="H7405" i="3"/>
  <c r="G7452" i="3"/>
  <c r="H7452" i="3"/>
  <c r="G7499" i="3"/>
  <c r="H7499" i="3"/>
  <c r="G7546" i="3"/>
  <c r="H7546" i="3"/>
  <c r="G7593" i="3"/>
  <c r="H7593" i="3"/>
  <c r="G7640" i="3"/>
  <c r="H7640" i="3"/>
  <c r="G7687" i="3"/>
  <c r="H7687" i="3"/>
  <c r="G7734" i="3"/>
  <c r="H7734" i="3"/>
  <c r="G7781" i="3"/>
  <c r="H7781" i="3"/>
  <c r="G7828" i="3"/>
  <c r="H7828" i="3"/>
  <c r="G7875" i="3"/>
  <c r="H7875" i="3"/>
  <c r="G7922" i="3"/>
  <c r="H7922" i="3"/>
  <c r="G7969" i="3"/>
  <c r="H7969" i="3"/>
  <c r="G8016" i="3"/>
  <c r="H8016" i="3"/>
  <c r="G8063" i="3"/>
  <c r="H8063" i="3"/>
  <c r="G8110" i="3"/>
  <c r="H8110" i="3"/>
  <c r="G8157" i="3"/>
  <c r="H8157" i="3"/>
  <c r="G8204" i="3"/>
  <c r="H8204" i="3"/>
  <c r="G8251" i="3"/>
  <c r="H8251" i="3"/>
  <c r="G8298" i="3"/>
  <c r="H8298" i="3"/>
  <c r="G8345" i="3"/>
  <c r="H8345" i="3"/>
  <c r="G8391" i="3"/>
  <c r="H8391" i="3"/>
  <c r="G8437" i="3"/>
  <c r="H8437" i="3"/>
  <c r="G8483" i="3"/>
  <c r="H8483" i="3"/>
  <c r="G8529" i="3"/>
  <c r="H8529" i="3"/>
  <c r="G8575" i="3"/>
  <c r="H8575" i="3"/>
  <c r="G8621" i="3"/>
  <c r="H8621" i="3"/>
  <c r="G8667" i="3"/>
  <c r="H8667" i="3"/>
  <c r="G8713" i="3"/>
  <c r="H8713" i="3"/>
  <c r="G8759" i="3"/>
  <c r="H8759" i="3"/>
  <c r="G8806" i="3"/>
  <c r="H8806" i="3"/>
  <c r="G4328" i="3"/>
  <c r="H4328" i="3"/>
  <c r="G4376" i="3"/>
  <c r="H4376" i="3"/>
  <c r="G4424" i="3"/>
  <c r="H4424" i="3"/>
  <c r="G4472" i="3"/>
  <c r="H4472" i="3"/>
  <c r="G4520" i="3"/>
  <c r="H4520" i="3"/>
  <c r="G4568" i="3"/>
  <c r="H4568" i="3"/>
  <c r="G4616" i="3"/>
  <c r="H4616" i="3"/>
  <c r="G4664" i="3"/>
  <c r="H4664" i="3"/>
  <c r="G4712" i="3"/>
  <c r="H4712" i="3"/>
  <c r="G4760" i="3"/>
  <c r="H4760" i="3"/>
  <c r="G4808" i="3"/>
  <c r="H4808" i="3"/>
  <c r="G4856" i="3"/>
  <c r="H4856" i="3"/>
  <c r="G4904" i="3"/>
  <c r="H4904" i="3"/>
  <c r="G4952" i="3"/>
  <c r="H4952" i="3"/>
  <c r="G5000" i="3"/>
  <c r="H5000" i="3"/>
  <c r="G5048" i="3"/>
  <c r="H5048" i="3"/>
  <c r="G5096" i="3"/>
  <c r="H5096" i="3"/>
  <c r="G5144" i="3"/>
  <c r="H5144" i="3"/>
  <c r="G5192" i="3"/>
  <c r="H5192" i="3"/>
  <c r="G5240" i="3"/>
  <c r="H5240" i="3"/>
  <c r="G5288" i="3"/>
  <c r="H5288" i="3"/>
  <c r="G5336" i="3"/>
  <c r="H5336" i="3"/>
  <c r="G5384" i="3"/>
  <c r="H5384" i="3"/>
  <c r="G5432" i="3"/>
  <c r="H5432" i="3"/>
  <c r="G5480" i="3"/>
  <c r="H5480" i="3"/>
  <c r="G5528" i="3"/>
  <c r="H5528" i="3"/>
  <c r="G5576" i="3"/>
  <c r="H5576" i="3"/>
  <c r="G5624" i="3"/>
  <c r="H5624" i="3"/>
  <c r="G5672" i="3"/>
  <c r="H5672" i="3"/>
  <c r="G5720" i="3"/>
  <c r="H5720" i="3"/>
  <c r="G5768" i="3"/>
  <c r="H5768" i="3"/>
  <c r="G5816" i="3"/>
  <c r="H5816" i="3"/>
  <c r="G5864" i="3"/>
  <c r="H5864" i="3"/>
  <c r="G5912" i="3"/>
  <c r="H5912" i="3"/>
  <c r="G5960" i="3"/>
  <c r="H5960" i="3"/>
  <c r="G6008" i="3"/>
  <c r="H6008" i="3"/>
  <c r="G6056" i="3"/>
  <c r="H6056" i="3"/>
  <c r="G6104" i="3"/>
  <c r="H6104" i="3"/>
  <c r="G6152" i="3"/>
  <c r="H6152" i="3"/>
  <c r="G6200" i="3"/>
  <c r="H6200" i="3"/>
  <c r="G6248" i="3"/>
  <c r="H6248" i="3"/>
  <c r="G6296" i="3"/>
  <c r="H6296" i="3"/>
  <c r="G6352" i="3"/>
  <c r="H6352" i="3"/>
  <c r="G6353" i="3"/>
  <c r="H6353" i="3"/>
  <c r="G6426" i="3"/>
  <c r="H6426" i="3"/>
  <c r="G6488" i="3"/>
  <c r="H6488" i="3"/>
  <c r="G6536" i="3"/>
  <c r="H6536" i="3"/>
  <c r="G6584" i="3"/>
  <c r="H6584" i="3"/>
  <c r="G6632" i="3"/>
  <c r="H6632" i="3"/>
  <c r="G6680" i="3"/>
  <c r="H6680" i="3"/>
  <c r="G6729" i="3"/>
  <c r="H6729" i="3"/>
  <c r="G6778" i="3"/>
  <c r="H6778" i="3"/>
  <c r="G6827" i="3"/>
  <c r="H6827" i="3"/>
  <c r="G6876" i="3"/>
  <c r="H6876" i="3"/>
  <c r="G6925" i="3"/>
  <c r="H6925" i="3"/>
  <c r="G6974" i="3"/>
  <c r="H6974" i="3"/>
  <c r="G7023" i="3"/>
  <c r="H7023" i="3"/>
  <c r="G7072" i="3"/>
  <c r="H7072" i="3"/>
  <c r="G7121" i="3"/>
  <c r="H7121" i="3"/>
  <c r="G7170" i="3"/>
  <c r="H7170" i="3"/>
  <c r="G8853" i="3"/>
  <c r="H8853" i="3"/>
  <c r="G8900" i="3"/>
  <c r="H8900" i="3"/>
  <c r="G11" i="3"/>
  <c r="H11" i="3"/>
  <c r="G44" i="3"/>
  <c r="H44" i="3"/>
  <c r="G77" i="3"/>
  <c r="H77" i="3"/>
  <c r="G110" i="3"/>
  <c r="H110" i="3"/>
  <c r="G143" i="3"/>
  <c r="H143" i="3"/>
  <c r="G176" i="3"/>
  <c r="H176" i="3"/>
  <c r="G209" i="3"/>
  <c r="H209" i="3"/>
  <c r="G242" i="3"/>
  <c r="H242" i="3"/>
  <c r="G275" i="3"/>
  <c r="H275" i="3"/>
  <c r="G308" i="3"/>
  <c r="H308" i="3"/>
  <c r="G341" i="3"/>
  <c r="H341" i="3"/>
  <c r="G374" i="3"/>
  <c r="H374" i="3"/>
  <c r="G407" i="3"/>
  <c r="H407" i="3"/>
  <c r="G440" i="3"/>
  <c r="H440" i="3"/>
  <c r="G475" i="3"/>
  <c r="H475" i="3"/>
  <c r="G521" i="3"/>
  <c r="H521" i="3"/>
  <c r="G568" i="3"/>
  <c r="H568" i="3"/>
  <c r="G615" i="3"/>
  <c r="H615" i="3"/>
  <c r="G662" i="3"/>
  <c r="H662" i="3"/>
  <c r="G709" i="3"/>
  <c r="H709" i="3"/>
  <c r="G756" i="3"/>
  <c r="H756" i="3"/>
  <c r="G803" i="3"/>
  <c r="H803" i="3"/>
  <c r="G850" i="3"/>
  <c r="H850" i="3"/>
  <c r="G897" i="3"/>
  <c r="H897" i="3"/>
  <c r="G944" i="3"/>
  <c r="H944" i="3"/>
  <c r="G991" i="3"/>
  <c r="H991" i="3"/>
  <c r="G1038" i="3"/>
  <c r="H1038" i="3"/>
  <c r="G1085" i="3"/>
  <c r="H1085" i="3"/>
  <c r="G1132" i="3"/>
  <c r="H1132" i="3"/>
  <c r="G1179" i="3"/>
  <c r="H1179" i="3"/>
  <c r="G1226" i="3"/>
  <c r="H1226" i="3"/>
  <c r="G1273" i="3"/>
  <c r="H1273" i="3"/>
  <c r="G1320" i="3"/>
  <c r="H1320" i="3"/>
  <c r="G1367" i="3"/>
  <c r="H1367" i="3"/>
  <c r="G1414" i="3"/>
  <c r="H1414" i="3"/>
  <c r="G1461" i="3"/>
  <c r="H1461" i="3"/>
  <c r="G1508" i="3"/>
  <c r="H1508" i="3"/>
  <c r="G1555" i="3"/>
  <c r="H1555" i="3"/>
  <c r="G1602" i="3"/>
  <c r="H1602" i="3"/>
  <c r="G1649" i="3"/>
  <c r="H1649" i="3"/>
  <c r="G1696" i="3"/>
  <c r="H1696" i="3"/>
  <c r="G1743" i="3"/>
  <c r="H1743" i="3"/>
  <c r="G1790" i="3"/>
  <c r="H1790" i="3"/>
  <c r="G1838" i="3"/>
  <c r="H1838" i="3"/>
  <c r="G1885" i="3"/>
  <c r="H1885" i="3"/>
  <c r="G1932" i="3"/>
  <c r="H1932" i="3"/>
  <c r="G1979" i="3"/>
  <c r="H1979" i="3"/>
  <c r="G2026" i="3"/>
  <c r="H2026" i="3"/>
  <c r="G2072" i="3"/>
  <c r="H2072" i="3"/>
  <c r="G2119" i="3"/>
  <c r="H2119" i="3"/>
  <c r="G2166" i="3"/>
  <c r="H2166" i="3"/>
  <c r="G2213" i="3"/>
  <c r="H2213" i="3"/>
  <c r="G2260" i="3"/>
  <c r="H2260" i="3"/>
  <c r="G2307" i="3"/>
  <c r="H2307" i="3"/>
  <c r="G2354" i="3"/>
  <c r="H2354" i="3"/>
  <c r="G2401" i="3"/>
  <c r="H2401" i="3"/>
  <c r="G2448" i="3"/>
  <c r="H2448" i="3"/>
  <c r="G2495" i="3"/>
  <c r="H2495" i="3"/>
  <c r="G2542" i="3"/>
  <c r="H2542" i="3"/>
  <c r="G2589" i="3"/>
  <c r="H2589" i="3"/>
  <c r="G2636" i="3"/>
  <c r="H2636" i="3"/>
  <c r="G2683" i="3"/>
  <c r="H2683" i="3"/>
  <c r="G2730" i="3"/>
  <c r="H2730" i="3"/>
  <c r="G2777" i="3"/>
  <c r="H2777" i="3"/>
  <c r="G2824" i="3"/>
  <c r="H2824" i="3"/>
  <c r="G2871" i="3"/>
  <c r="H2871" i="3"/>
  <c r="G2918" i="3"/>
  <c r="H2918" i="3"/>
  <c r="G2965" i="3"/>
  <c r="H2965" i="3"/>
  <c r="G3012" i="3"/>
  <c r="H3012" i="3"/>
  <c r="G3059" i="3"/>
  <c r="H3059" i="3"/>
  <c r="G3106" i="3"/>
  <c r="H3106" i="3"/>
  <c r="G3153" i="3"/>
  <c r="H3153" i="3"/>
  <c r="G3200" i="3"/>
  <c r="H3200" i="3"/>
  <c r="G3247" i="3"/>
  <c r="H3247" i="3"/>
  <c r="G3294" i="3"/>
  <c r="H3294" i="3"/>
  <c r="G3341" i="3"/>
  <c r="H3341" i="3"/>
  <c r="G3388" i="3"/>
  <c r="H3388" i="3"/>
  <c r="G3435" i="3"/>
  <c r="H3435" i="3"/>
  <c r="G3482" i="3"/>
  <c r="H3482" i="3"/>
  <c r="G3529" i="3"/>
  <c r="H3529" i="3"/>
  <c r="G3576" i="3"/>
  <c r="H3576" i="3"/>
  <c r="G3623" i="3"/>
  <c r="H3623" i="3"/>
  <c r="G3670" i="3"/>
  <c r="H3670" i="3"/>
  <c r="G3717" i="3"/>
  <c r="H3717" i="3"/>
  <c r="G3764" i="3"/>
  <c r="H3764" i="3"/>
  <c r="G3811" i="3"/>
  <c r="H3811" i="3"/>
  <c r="G3858" i="3"/>
  <c r="H3858" i="3"/>
  <c r="G3905" i="3"/>
  <c r="H3905" i="3"/>
  <c r="G3952" i="3"/>
  <c r="H3952" i="3"/>
  <c r="G3999" i="3"/>
  <c r="H3999" i="3"/>
  <c r="G4046" i="3"/>
  <c r="H4046" i="3"/>
  <c r="G4093" i="3"/>
  <c r="H4093" i="3"/>
  <c r="G4140" i="3"/>
  <c r="H4140" i="3"/>
  <c r="G4187" i="3"/>
  <c r="H4187" i="3"/>
  <c r="G4234" i="3"/>
  <c r="H4234" i="3"/>
  <c r="G4281" i="3"/>
  <c r="H4281" i="3"/>
  <c r="G4329" i="3"/>
  <c r="H4329" i="3"/>
  <c r="G4377" i="3"/>
  <c r="H4377" i="3"/>
  <c r="G4425" i="3"/>
  <c r="H4425" i="3"/>
  <c r="G4473" i="3"/>
  <c r="H4473" i="3"/>
  <c r="G4521" i="3"/>
  <c r="H4521" i="3"/>
  <c r="G4569" i="3"/>
  <c r="H4569" i="3"/>
  <c r="G4617" i="3"/>
  <c r="H4617" i="3"/>
  <c r="G4665" i="3"/>
  <c r="H4665" i="3"/>
  <c r="G4713" i="3"/>
  <c r="H4713" i="3"/>
  <c r="G4761" i="3"/>
  <c r="H4761" i="3"/>
  <c r="G4809" i="3"/>
  <c r="H4809" i="3"/>
  <c r="G4857" i="3"/>
  <c r="H4857" i="3"/>
  <c r="G4905" i="3"/>
  <c r="H4905" i="3"/>
  <c r="G4953" i="3"/>
  <c r="H4953" i="3"/>
  <c r="G5001" i="3"/>
  <c r="H5001" i="3"/>
  <c r="G5049" i="3"/>
  <c r="H5049" i="3"/>
  <c r="G5097" i="3"/>
  <c r="H5097" i="3"/>
  <c r="G5145" i="3"/>
  <c r="H5145" i="3"/>
  <c r="G5193" i="3"/>
  <c r="H5193" i="3"/>
  <c r="G5241" i="3"/>
  <c r="H5241" i="3"/>
  <c r="G5289" i="3"/>
  <c r="H5289" i="3"/>
  <c r="G5337" i="3"/>
  <c r="H5337" i="3"/>
  <c r="G5385" i="3"/>
  <c r="H5385" i="3"/>
  <c r="G5433" i="3"/>
  <c r="H5433" i="3"/>
  <c r="G5481" i="3"/>
  <c r="H5481" i="3"/>
  <c r="G5529" i="3"/>
  <c r="H5529" i="3"/>
  <c r="G5577" i="3"/>
  <c r="H5577" i="3"/>
  <c r="G5625" i="3"/>
  <c r="H5625" i="3"/>
  <c r="G5673" i="3"/>
  <c r="H5673" i="3"/>
  <c r="G5721" i="3"/>
  <c r="H5721" i="3"/>
  <c r="G5769" i="3"/>
  <c r="H5769" i="3"/>
  <c r="G5817" i="3"/>
  <c r="H5817" i="3"/>
  <c r="G5865" i="3"/>
  <c r="H5865" i="3"/>
  <c r="G5913" i="3"/>
  <c r="H5913" i="3"/>
  <c r="G5961" i="3"/>
  <c r="H5961" i="3"/>
  <c r="G6009" i="3"/>
  <c r="H6009" i="3"/>
  <c r="G6057" i="3"/>
  <c r="H6057" i="3"/>
  <c r="G6105" i="3"/>
  <c r="H6105" i="3"/>
  <c r="G6153" i="3"/>
  <c r="H6153" i="3"/>
  <c r="G6201" i="3"/>
  <c r="H6201" i="3"/>
  <c r="G6249" i="3"/>
  <c r="H6249" i="3"/>
  <c r="G6297" i="3"/>
  <c r="H6297" i="3"/>
  <c r="G6354" i="3"/>
  <c r="H6354" i="3"/>
  <c r="G6355" i="3"/>
  <c r="H6355" i="3"/>
  <c r="G6427" i="3"/>
  <c r="H6427" i="3"/>
  <c r="G6489" i="3"/>
  <c r="H6489" i="3"/>
  <c r="G6537" i="3"/>
  <c r="H6537" i="3"/>
  <c r="G6585" i="3"/>
  <c r="H6585" i="3"/>
  <c r="G6633" i="3"/>
  <c r="H6633" i="3"/>
  <c r="G6681" i="3"/>
  <c r="H6681" i="3"/>
  <c r="G6730" i="3"/>
  <c r="H6730" i="3"/>
  <c r="G6779" i="3"/>
  <c r="H6779" i="3"/>
  <c r="G6828" i="3"/>
  <c r="H6828" i="3"/>
  <c r="G6877" i="3"/>
  <c r="H6877" i="3"/>
  <c r="G6926" i="3"/>
  <c r="H6926" i="3"/>
  <c r="G6975" i="3"/>
  <c r="H6975" i="3"/>
  <c r="G7024" i="3"/>
  <c r="H7024" i="3"/>
  <c r="G7073" i="3"/>
  <c r="H7073" i="3"/>
  <c r="G7122" i="3"/>
  <c r="H7122" i="3"/>
  <c r="G7171" i="3"/>
  <c r="H7171" i="3"/>
  <c r="G7218" i="3"/>
  <c r="H7218" i="3"/>
  <c r="G7265" i="3"/>
  <c r="H7265" i="3"/>
  <c r="G7312" i="3"/>
  <c r="H7312" i="3"/>
  <c r="G7359" i="3"/>
  <c r="H7359" i="3"/>
  <c r="G7406" i="3"/>
  <c r="H7406" i="3"/>
  <c r="G7453" i="3"/>
  <c r="H7453" i="3"/>
  <c r="G7500" i="3"/>
  <c r="H7500" i="3"/>
  <c r="G7547" i="3"/>
  <c r="H7547" i="3"/>
  <c r="G7594" i="3"/>
  <c r="H7594" i="3"/>
  <c r="G7641" i="3"/>
  <c r="H7641" i="3"/>
  <c r="G7688" i="3"/>
  <c r="H7688" i="3"/>
  <c r="G7735" i="3"/>
  <c r="H7735" i="3"/>
  <c r="G7782" i="3"/>
  <c r="H7782" i="3"/>
  <c r="G7829" i="3"/>
  <c r="H7829" i="3"/>
  <c r="G7876" i="3"/>
  <c r="H7876" i="3"/>
  <c r="G7923" i="3"/>
  <c r="H7923" i="3"/>
  <c r="G7970" i="3"/>
  <c r="H7970" i="3"/>
  <c r="G8017" i="3"/>
  <c r="H8017" i="3"/>
  <c r="G8064" i="3"/>
  <c r="H8064" i="3"/>
  <c r="G8111" i="3"/>
  <c r="H8111" i="3"/>
  <c r="G8158" i="3"/>
  <c r="H8158" i="3"/>
  <c r="G8205" i="3"/>
  <c r="H8205" i="3"/>
  <c r="G8252" i="3"/>
  <c r="H8252" i="3"/>
  <c r="G8299" i="3"/>
  <c r="H8299" i="3"/>
  <c r="G8346" i="3"/>
  <c r="H8346" i="3"/>
  <c r="G8392" i="3"/>
  <c r="H8392" i="3"/>
  <c r="G8438" i="3"/>
  <c r="H8438" i="3"/>
  <c r="G8484" i="3"/>
  <c r="H8484" i="3"/>
  <c r="G8530" i="3"/>
  <c r="H8530" i="3"/>
  <c r="G8576" i="3"/>
  <c r="H8576" i="3"/>
  <c r="G8622" i="3"/>
  <c r="H8622" i="3"/>
  <c r="G8668" i="3"/>
  <c r="H8668" i="3"/>
  <c r="G8714" i="3"/>
  <c r="H8714" i="3"/>
  <c r="G8760" i="3"/>
  <c r="H8760" i="3"/>
  <c r="G8807" i="3"/>
  <c r="H8807" i="3"/>
  <c r="G8854" i="3"/>
  <c r="H8854" i="3"/>
  <c r="G8901" i="3"/>
  <c r="H8901" i="3"/>
  <c r="G476" i="3"/>
  <c r="H476" i="3"/>
  <c r="G522" i="3"/>
  <c r="H522" i="3"/>
  <c r="G569" i="3"/>
  <c r="H569" i="3"/>
  <c r="G616" i="3"/>
  <c r="H616" i="3"/>
  <c r="G663" i="3"/>
  <c r="H663" i="3"/>
  <c r="G710" i="3"/>
  <c r="H710" i="3"/>
  <c r="G757" i="3"/>
  <c r="H757" i="3"/>
  <c r="G804" i="3"/>
  <c r="H804" i="3"/>
  <c r="G851" i="3"/>
  <c r="H851" i="3"/>
  <c r="G898" i="3"/>
  <c r="H898" i="3"/>
  <c r="G945" i="3"/>
  <c r="H945" i="3"/>
  <c r="G992" i="3"/>
  <c r="H992" i="3"/>
  <c r="G1039" i="3"/>
  <c r="H1039" i="3"/>
  <c r="G1086" i="3"/>
  <c r="H1086" i="3"/>
  <c r="G1133" i="3"/>
  <c r="H1133" i="3"/>
  <c r="G1180" i="3"/>
  <c r="H1180" i="3"/>
  <c r="G1227" i="3"/>
  <c r="H1227" i="3"/>
  <c r="G1274" i="3"/>
  <c r="H1274" i="3"/>
  <c r="G1321" i="3"/>
  <c r="H1321" i="3"/>
  <c r="G1368" i="3"/>
  <c r="H1368" i="3"/>
  <c r="G1415" i="3"/>
  <c r="H1415" i="3"/>
  <c r="G1462" i="3"/>
  <c r="H1462" i="3"/>
  <c r="G1509" i="3"/>
  <c r="H1509" i="3"/>
  <c r="G1556" i="3"/>
  <c r="H1556" i="3"/>
  <c r="G1603" i="3"/>
  <c r="H1603" i="3"/>
  <c r="G1650" i="3"/>
  <c r="H1650" i="3"/>
  <c r="G1697" i="3"/>
  <c r="H1697" i="3"/>
  <c r="G1744" i="3"/>
  <c r="H1744" i="3"/>
  <c r="G1791" i="3"/>
  <c r="H1791" i="3"/>
  <c r="G1839" i="3"/>
  <c r="H1839" i="3"/>
  <c r="G1886" i="3"/>
  <c r="H1886" i="3"/>
  <c r="G1933" i="3"/>
  <c r="H1933" i="3"/>
  <c r="G1980" i="3"/>
  <c r="H1980" i="3"/>
  <c r="G2027" i="3"/>
  <c r="H2027" i="3"/>
  <c r="G2073" i="3"/>
  <c r="H2073" i="3"/>
  <c r="G2120" i="3"/>
  <c r="H2120" i="3"/>
  <c r="G2167" i="3"/>
  <c r="H2167" i="3"/>
  <c r="G2214" i="3"/>
  <c r="H2214" i="3"/>
  <c r="G2261" i="3"/>
  <c r="H2261" i="3"/>
  <c r="G2308" i="3"/>
  <c r="H2308" i="3"/>
  <c r="G2355" i="3"/>
  <c r="H2355" i="3"/>
  <c r="G2402" i="3"/>
  <c r="H2402" i="3"/>
  <c r="G2449" i="3"/>
  <c r="H2449" i="3"/>
  <c r="G2496" i="3"/>
  <c r="H2496" i="3"/>
  <c r="G2543" i="3"/>
  <c r="H2543" i="3"/>
  <c r="G2590" i="3"/>
  <c r="H2590" i="3"/>
  <c r="G2637" i="3"/>
  <c r="H2637" i="3"/>
  <c r="G2684" i="3"/>
  <c r="H2684" i="3"/>
  <c r="G2731" i="3"/>
  <c r="H2731" i="3"/>
  <c r="G2778" i="3"/>
  <c r="H2778" i="3"/>
  <c r="G2825" i="3"/>
  <c r="H2825" i="3"/>
  <c r="G2872" i="3"/>
  <c r="H2872" i="3"/>
  <c r="G2919" i="3"/>
  <c r="H2919" i="3"/>
  <c r="G2966" i="3"/>
  <c r="H2966" i="3"/>
  <c r="G3013" i="3"/>
  <c r="H3013" i="3"/>
  <c r="G3060" i="3"/>
  <c r="H3060" i="3"/>
  <c r="G3107" i="3"/>
  <c r="H3107" i="3"/>
  <c r="G3154" i="3"/>
  <c r="H3154" i="3"/>
  <c r="G3201" i="3"/>
  <c r="H3201" i="3"/>
  <c r="G3248" i="3"/>
  <c r="H3248" i="3"/>
  <c r="G3295" i="3"/>
  <c r="H3295" i="3"/>
  <c r="G3342" i="3"/>
  <c r="H3342" i="3"/>
  <c r="G3389" i="3"/>
  <c r="H3389" i="3"/>
  <c r="G3436" i="3"/>
  <c r="H3436" i="3"/>
  <c r="G3483" i="3"/>
  <c r="H3483" i="3"/>
  <c r="G3530" i="3"/>
  <c r="H3530" i="3"/>
  <c r="G3577" i="3"/>
  <c r="H3577" i="3"/>
  <c r="G3624" i="3"/>
  <c r="H3624" i="3"/>
  <c r="G3671" i="3"/>
  <c r="H3671" i="3"/>
  <c r="G3718" i="3"/>
  <c r="H3718" i="3"/>
  <c r="G3765" i="3"/>
  <c r="H3765" i="3"/>
  <c r="G3812" i="3"/>
  <c r="H3812" i="3"/>
  <c r="G3859" i="3"/>
  <c r="H3859" i="3"/>
  <c r="G3906" i="3"/>
  <c r="H3906" i="3"/>
  <c r="G3953" i="3"/>
  <c r="H3953" i="3"/>
  <c r="G4000" i="3"/>
  <c r="H4000" i="3"/>
  <c r="G4047" i="3"/>
  <c r="H4047" i="3"/>
  <c r="G4094" i="3"/>
  <c r="H4094" i="3"/>
  <c r="G4141" i="3"/>
  <c r="H4141" i="3"/>
  <c r="G4188" i="3"/>
  <c r="H4188" i="3"/>
  <c r="G4235" i="3"/>
  <c r="H4235" i="3"/>
  <c r="G4282" i="3"/>
  <c r="H4282" i="3"/>
  <c r="G4330" i="3"/>
  <c r="H4330" i="3"/>
  <c r="G4378" i="3"/>
  <c r="H4378" i="3"/>
  <c r="G4426" i="3"/>
  <c r="H4426" i="3"/>
  <c r="G4474" i="3"/>
  <c r="H4474" i="3"/>
  <c r="G4522" i="3"/>
  <c r="H4522" i="3"/>
  <c r="G4570" i="3"/>
  <c r="H4570" i="3"/>
  <c r="G4618" i="3"/>
  <c r="H4618" i="3"/>
  <c r="G4666" i="3"/>
  <c r="H4666" i="3"/>
  <c r="G4714" i="3"/>
  <c r="H4714" i="3"/>
  <c r="G4762" i="3"/>
  <c r="H4762" i="3"/>
  <c r="G4810" i="3"/>
  <c r="H4810" i="3"/>
  <c r="G4858" i="3"/>
  <c r="H4858" i="3"/>
  <c r="G4906" i="3"/>
  <c r="H4906" i="3"/>
  <c r="G4954" i="3"/>
  <c r="H4954" i="3"/>
  <c r="G5002" i="3"/>
  <c r="H5002" i="3"/>
  <c r="G5050" i="3"/>
  <c r="H5050" i="3"/>
  <c r="G5098" i="3"/>
  <c r="H5098" i="3"/>
  <c r="G5146" i="3"/>
  <c r="H5146" i="3"/>
  <c r="G5194" i="3"/>
  <c r="H5194" i="3"/>
  <c r="G5242" i="3"/>
  <c r="H5242" i="3"/>
  <c r="G5290" i="3"/>
  <c r="H5290" i="3"/>
  <c r="G5338" i="3"/>
  <c r="H5338" i="3"/>
  <c r="G5386" i="3"/>
  <c r="H5386" i="3"/>
  <c r="G5434" i="3"/>
  <c r="H5434" i="3"/>
  <c r="G5482" i="3"/>
  <c r="H5482" i="3"/>
  <c r="G5530" i="3"/>
  <c r="H5530" i="3"/>
  <c r="G5578" i="3"/>
  <c r="H5578" i="3"/>
  <c r="G5626" i="3"/>
  <c r="H5626" i="3"/>
  <c r="G5674" i="3"/>
  <c r="H5674" i="3"/>
  <c r="G5722" i="3"/>
  <c r="H5722" i="3"/>
  <c r="G5770" i="3"/>
  <c r="H5770" i="3"/>
  <c r="G5818" i="3"/>
  <c r="H5818" i="3"/>
  <c r="G5866" i="3"/>
  <c r="H5866" i="3"/>
  <c r="G5914" i="3"/>
  <c r="H5914" i="3"/>
  <c r="G5962" i="3"/>
  <c r="H5962" i="3"/>
  <c r="G6010" i="3"/>
  <c r="H6010" i="3"/>
  <c r="G6058" i="3"/>
  <c r="H6058" i="3"/>
  <c r="G6106" i="3"/>
  <c r="H6106" i="3"/>
  <c r="G6154" i="3"/>
  <c r="H6154" i="3"/>
  <c r="G6202" i="3"/>
  <c r="H6202" i="3"/>
  <c r="G6250" i="3"/>
  <c r="H6250" i="3"/>
  <c r="G6298" i="3"/>
  <c r="H6298" i="3"/>
  <c r="G6356" i="3"/>
  <c r="H6356" i="3"/>
  <c r="G6428" i="3"/>
  <c r="H6428" i="3"/>
  <c r="G6429" i="3"/>
  <c r="H6429" i="3"/>
  <c r="G6490" i="3"/>
  <c r="H6490" i="3"/>
  <c r="G6538" i="3"/>
  <c r="H6538" i="3"/>
  <c r="G6586" i="3"/>
  <c r="H6586" i="3"/>
  <c r="G6634" i="3"/>
  <c r="H6634" i="3"/>
  <c r="G6682" i="3"/>
  <c r="H6682" i="3"/>
  <c r="G6731" i="3"/>
  <c r="H6731" i="3"/>
  <c r="G6780" i="3"/>
  <c r="H6780" i="3"/>
  <c r="G6829" i="3"/>
  <c r="H6829" i="3"/>
  <c r="G6878" i="3"/>
  <c r="H6878" i="3"/>
  <c r="G6927" i="3"/>
  <c r="H6927" i="3"/>
  <c r="G6976" i="3"/>
  <c r="H6976" i="3"/>
  <c r="G7025" i="3"/>
  <c r="H7025" i="3"/>
  <c r="G7074" i="3"/>
  <c r="H7074" i="3"/>
  <c r="G7123" i="3"/>
  <c r="H7123" i="3"/>
  <c r="G7172" i="3"/>
  <c r="H7172" i="3"/>
  <c r="G7219" i="3"/>
  <c r="H7219" i="3"/>
  <c r="G7266" i="3"/>
  <c r="H7266" i="3"/>
  <c r="G7313" i="3"/>
  <c r="H7313" i="3"/>
  <c r="G7360" i="3"/>
  <c r="H7360" i="3"/>
  <c r="G7407" i="3"/>
  <c r="H7407" i="3"/>
  <c r="G7454" i="3"/>
  <c r="H7454" i="3"/>
  <c r="G7501" i="3"/>
  <c r="H7501" i="3"/>
  <c r="G7548" i="3"/>
  <c r="H7548" i="3"/>
  <c r="G7595" i="3"/>
  <c r="H7595" i="3"/>
  <c r="G7642" i="3"/>
  <c r="H7642" i="3"/>
  <c r="G7689" i="3"/>
  <c r="H7689" i="3"/>
  <c r="G7736" i="3"/>
  <c r="H7736" i="3"/>
  <c r="G7783" i="3"/>
  <c r="H7783" i="3"/>
  <c r="G7830" i="3"/>
  <c r="H7830" i="3"/>
  <c r="G7877" i="3"/>
  <c r="H7877" i="3"/>
  <c r="G7924" i="3"/>
  <c r="H7924" i="3"/>
  <c r="G7971" i="3"/>
  <c r="H7971" i="3"/>
  <c r="G8018" i="3"/>
  <c r="H8018" i="3"/>
  <c r="G8065" i="3"/>
  <c r="H8065" i="3"/>
  <c r="G8112" i="3"/>
  <c r="H8112" i="3"/>
  <c r="G8159" i="3"/>
  <c r="H8159" i="3"/>
  <c r="G8206" i="3"/>
  <c r="H8206" i="3"/>
  <c r="G8253" i="3"/>
  <c r="H8253" i="3"/>
  <c r="G8300" i="3"/>
  <c r="H8300" i="3"/>
  <c r="G8347" i="3"/>
  <c r="H8347" i="3"/>
  <c r="G8393" i="3"/>
  <c r="H8393" i="3"/>
  <c r="G8439" i="3"/>
  <c r="H8439" i="3"/>
  <c r="G8485" i="3"/>
  <c r="H8485" i="3"/>
  <c r="G8531" i="3"/>
  <c r="H8531" i="3"/>
  <c r="G8577" i="3"/>
  <c r="H8577" i="3"/>
  <c r="G8623" i="3"/>
  <c r="H8623" i="3"/>
  <c r="G8669" i="3"/>
  <c r="H8669" i="3"/>
  <c r="G8715" i="3"/>
  <c r="H8715" i="3"/>
  <c r="G8761" i="3"/>
  <c r="H8761" i="3"/>
  <c r="G8808" i="3"/>
  <c r="H8808" i="3"/>
  <c r="G8855" i="3"/>
  <c r="H8855" i="3"/>
  <c r="G8902" i="3"/>
  <c r="H8902" i="3"/>
  <c r="G7220" i="3"/>
  <c r="H7220" i="3"/>
  <c r="G7267" i="3"/>
  <c r="H7267" i="3"/>
  <c r="G7314" i="3"/>
  <c r="H7314" i="3"/>
  <c r="G7361" i="3"/>
  <c r="H7361" i="3"/>
  <c r="G7408" i="3"/>
  <c r="H7408" i="3"/>
  <c r="G7455" i="3"/>
  <c r="H7455" i="3"/>
  <c r="G7502" i="3"/>
  <c r="H7502" i="3"/>
  <c r="G7549" i="3"/>
  <c r="H7549" i="3"/>
  <c r="G7596" i="3"/>
  <c r="H7596" i="3"/>
  <c r="G7643" i="3"/>
  <c r="H7643" i="3"/>
  <c r="G7690" i="3"/>
  <c r="H7690" i="3"/>
  <c r="G7737" i="3"/>
  <c r="H7737" i="3"/>
  <c r="G7784" i="3"/>
  <c r="H7784" i="3"/>
  <c r="G7831" i="3"/>
  <c r="H7831" i="3"/>
  <c r="G7878" i="3"/>
  <c r="H7878" i="3"/>
  <c r="G7925" i="3"/>
  <c r="H7925" i="3"/>
  <c r="G7972" i="3"/>
  <c r="H7972" i="3"/>
  <c r="G8019" i="3"/>
  <c r="H8019" i="3"/>
  <c r="G8066" i="3"/>
  <c r="H8066" i="3"/>
  <c r="G8113" i="3"/>
  <c r="H8113" i="3"/>
  <c r="G8160" i="3"/>
  <c r="H8160" i="3"/>
  <c r="G8207" i="3"/>
  <c r="H8207" i="3"/>
  <c r="G8254" i="3"/>
  <c r="H8254" i="3"/>
  <c r="G8301" i="3"/>
  <c r="H8301" i="3"/>
  <c r="G8348" i="3"/>
  <c r="H8348" i="3"/>
  <c r="G8394" i="3"/>
  <c r="H8394" i="3"/>
  <c r="G8440" i="3"/>
  <c r="H8440" i="3"/>
  <c r="G8486" i="3"/>
  <c r="H8486" i="3"/>
  <c r="G8532" i="3"/>
  <c r="H8532" i="3"/>
  <c r="G8578" i="3"/>
  <c r="H8578" i="3"/>
  <c r="G8624" i="3"/>
  <c r="H8624" i="3"/>
  <c r="G8670" i="3"/>
  <c r="H8670" i="3"/>
  <c r="G8716" i="3"/>
  <c r="H8716" i="3"/>
  <c r="G8762" i="3"/>
  <c r="H8762" i="3"/>
  <c r="G8809" i="3"/>
  <c r="H8809" i="3"/>
  <c r="G12" i="3"/>
  <c r="H12" i="3"/>
  <c r="G45" i="3"/>
  <c r="H45" i="3"/>
  <c r="G78" i="3"/>
  <c r="H78" i="3"/>
  <c r="G111" i="3"/>
  <c r="H111" i="3"/>
  <c r="G144" i="3"/>
  <c r="H144" i="3"/>
  <c r="G177" i="3"/>
  <c r="H177" i="3"/>
  <c r="G210" i="3"/>
  <c r="H210" i="3"/>
  <c r="G243" i="3"/>
  <c r="H243" i="3"/>
  <c r="G276" i="3"/>
  <c r="H276" i="3"/>
  <c r="G309" i="3"/>
  <c r="H309" i="3"/>
  <c r="G342" i="3"/>
  <c r="H342" i="3"/>
  <c r="G375" i="3"/>
  <c r="H375" i="3"/>
  <c r="G408" i="3"/>
  <c r="H408" i="3"/>
  <c r="G441" i="3"/>
  <c r="H441" i="3"/>
  <c r="G7221" i="3"/>
  <c r="H7221" i="3"/>
  <c r="G7268" i="3"/>
  <c r="H7268" i="3"/>
  <c r="G7315" i="3"/>
  <c r="H7315" i="3"/>
  <c r="G7362" i="3"/>
  <c r="H7362" i="3"/>
  <c r="G7409" i="3"/>
  <c r="H7409" i="3"/>
  <c r="G7456" i="3"/>
  <c r="H7456" i="3"/>
  <c r="G7503" i="3"/>
  <c r="H7503" i="3"/>
  <c r="G7550" i="3"/>
  <c r="H7550" i="3"/>
  <c r="G7597" i="3"/>
  <c r="H7597" i="3"/>
  <c r="G7644" i="3"/>
  <c r="H7644" i="3"/>
  <c r="G7691" i="3"/>
  <c r="H7691" i="3"/>
  <c r="G7738" i="3"/>
  <c r="H7738" i="3"/>
  <c r="G7785" i="3"/>
  <c r="H7785" i="3"/>
  <c r="G7832" i="3"/>
  <c r="H7832" i="3"/>
  <c r="G7879" i="3"/>
  <c r="H7879" i="3"/>
  <c r="G7926" i="3"/>
  <c r="H7926" i="3"/>
  <c r="G7973" i="3"/>
  <c r="H7973" i="3"/>
  <c r="G8020" i="3"/>
  <c r="H8020" i="3"/>
  <c r="G8067" i="3"/>
  <c r="H8067" i="3"/>
  <c r="G8114" i="3"/>
  <c r="H8114" i="3"/>
  <c r="G8161" i="3"/>
  <c r="H8161" i="3"/>
  <c r="G8208" i="3"/>
  <c r="H8208" i="3"/>
  <c r="G8255" i="3"/>
  <c r="H8255" i="3"/>
  <c r="G8302" i="3"/>
  <c r="H8302" i="3"/>
  <c r="G8349" i="3"/>
  <c r="H8349" i="3"/>
  <c r="G8395" i="3"/>
  <c r="H8395" i="3"/>
  <c r="G8441" i="3"/>
  <c r="H8441" i="3"/>
  <c r="G8487" i="3"/>
  <c r="H8487" i="3"/>
  <c r="G8533" i="3"/>
  <c r="H8533" i="3"/>
  <c r="G8579" i="3"/>
  <c r="H8579" i="3"/>
  <c r="G8625" i="3"/>
  <c r="H8625" i="3"/>
  <c r="G8671" i="3"/>
  <c r="H8671" i="3"/>
  <c r="G8717" i="3"/>
  <c r="H8717" i="3"/>
  <c r="G8763" i="3"/>
  <c r="H8763" i="3"/>
  <c r="G8810" i="3"/>
  <c r="H8810" i="3"/>
  <c r="G477" i="3"/>
  <c r="H477" i="3"/>
  <c r="G523" i="3"/>
  <c r="H523" i="3"/>
  <c r="G570" i="3"/>
  <c r="H570" i="3"/>
  <c r="G617" i="3"/>
  <c r="H617" i="3"/>
  <c r="G664" i="3"/>
  <c r="H664" i="3"/>
  <c r="G711" i="3"/>
  <c r="H711" i="3"/>
  <c r="G758" i="3"/>
  <c r="H758" i="3"/>
  <c r="G805" i="3"/>
  <c r="H805" i="3"/>
  <c r="G852" i="3"/>
  <c r="H852" i="3"/>
  <c r="G899" i="3"/>
  <c r="H899" i="3"/>
  <c r="G946" i="3"/>
  <c r="H946" i="3"/>
  <c r="G993" i="3"/>
  <c r="H993" i="3"/>
  <c r="G1040" i="3"/>
  <c r="H1040" i="3"/>
  <c r="G1087" i="3"/>
  <c r="H1087" i="3"/>
  <c r="G1134" i="3"/>
  <c r="H1134" i="3"/>
  <c r="G1181" i="3"/>
  <c r="H1181" i="3"/>
  <c r="G1228" i="3"/>
  <c r="H1228" i="3"/>
  <c r="G1275" i="3"/>
  <c r="H1275" i="3"/>
  <c r="G1322" i="3"/>
  <c r="H1322" i="3"/>
  <c r="G1369" i="3"/>
  <c r="H1369" i="3"/>
  <c r="G1416" i="3"/>
  <c r="H1416" i="3"/>
  <c r="G1463" i="3"/>
  <c r="H1463" i="3"/>
  <c r="G1510" i="3"/>
  <c r="H1510" i="3"/>
  <c r="G1557" i="3"/>
  <c r="H1557" i="3"/>
  <c r="G1604" i="3"/>
  <c r="H1604" i="3"/>
  <c r="G1651" i="3"/>
  <c r="H1651" i="3"/>
  <c r="G1698" i="3"/>
  <c r="H1698" i="3"/>
  <c r="G1745" i="3"/>
  <c r="H1745" i="3"/>
  <c r="G1792" i="3"/>
  <c r="H1792" i="3"/>
  <c r="G1840" i="3"/>
  <c r="H1840" i="3"/>
  <c r="G1887" i="3"/>
  <c r="H1887" i="3"/>
  <c r="G1934" i="3"/>
  <c r="H1934" i="3"/>
  <c r="G1981" i="3"/>
  <c r="H1981" i="3"/>
  <c r="G2028" i="3"/>
  <c r="H2028" i="3"/>
  <c r="G2074" i="3"/>
  <c r="H2074" i="3"/>
  <c r="G2121" i="3"/>
  <c r="H2121" i="3"/>
  <c r="G2168" i="3"/>
  <c r="H2168" i="3"/>
  <c r="G2215" i="3"/>
  <c r="H2215" i="3"/>
  <c r="G2262" i="3"/>
  <c r="H2262" i="3"/>
  <c r="G2309" i="3"/>
  <c r="H2309" i="3"/>
  <c r="G2356" i="3"/>
  <c r="H2356" i="3"/>
  <c r="G2403" i="3"/>
  <c r="H2403" i="3"/>
  <c r="G2450" i="3"/>
  <c r="H2450" i="3"/>
  <c r="G2497" i="3"/>
  <c r="H2497" i="3"/>
  <c r="G2544" i="3"/>
  <c r="H2544" i="3"/>
  <c r="G2591" i="3"/>
  <c r="H2591" i="3"/>
  <c r="G2638" i="3"/>
  <c r="H2638" i="3"/>
  <c r="G2685" i="3"/>
  <c r="H2685" i="3"/>
  <c r="G2732" i="3"/>
  <c r="H2732" i="3"/>
  <c r="G2779" i="3"/>
  <c r="H2779" i="3"/>
  <c r="G2826" i="3"/>
  <c r="H2826" i="3"/>
  <c r="G2873" i="3"/>
  <c r="H2873" i="3"/>
  <c r="G2920" i="3"/>
  <c r="H2920" i="3"/>
  <c r="G2967" i="3"/>
  <c r="H2967" i="3"/>
  <c r="G3014" i="3"/>
  <c r="H3014" i="3"/>
  <c r="G3061" i="3"/>
  <c r="H3061" i="3"/>
  <c r="G3108" i="3"/>
  <c r="H3108" i="3"/>
  <c r="G3155" i="3"/>
  <c r="H3155" i="3"/>
  <c r="G3202" i="3"/>
  <c r="H3202" i="3"/>
  <c r="G3249" i="3"/>
  <c r="H3249" i="3"/>
  <c r="G3296" i="3"/>
  <c r="H3296" i="3"/>
  <c r="G3343" i="3"/>
  <c r="H3343" i="3"/>
  <c r="G3390" i="3"/>
  <c r="H3390" i="3"/>
  <c r="G3437" i="3"/>
  <c r="H3437" i="3"/>
  <c r="G3484" i="3"/>
  <c r="H3484" i="3"/>
  <c r="G3531" i="3"/>
  <c r="H3531" i="3"/>
  <c r="G3578" i="3"/>
  <c r="H3578" i="3"/>
  <c r="G3625" i="3"/>
  <c r="H3625" i="3"/>
  <c r="G3672" i="3"/>
  <c r="H3672" i="3"/>
  <c r="G3719" i="3"/>
  <c r="H3719" i="3"/>
  <c r="G3766" i="3"/>
  <c r="H3766" i="3"/>
  <c r="G3813" i="3"/>
  <c r="H3813" i="3"/>
  <c r="G3860" i="3"/>
  <c r="H3860" i="3"/>
  <c r="G3907" i="3"/>
  <c r="H3907" i="3"/>
  <c r="G3954" i="3"/>
  <c r="H3954" i="3"/>
  <c r="G4001" i="3"/>
  <c r="H4001" i="3"/>
  <c r="G4048" i="3"/>
  <c r="H4048" i="3"/>
  <c r="G4095" i="3"/>
  <c r="H4095" i="3"/>
  <c r="G4142" i="3"/>
  <c r="H4142" i="3"/>
  <c r="G13" i="3"/>
  <c r="H13" i="3"/>
  <c r="G46" i="3"/>
  <c r="H46" i="3"/>
  <c r="G79" i="3"/>
  <c r="H79" i="3"/>
  <c r="G112" i="3"/>
  <c r="H112" i="3"/>
  <c r="G145" i="3"/>
  <c r="H145" i="3"/>
  <c r="G178" i="3"/>
  <c r="H178" i="3"/>
  <c r="G211" i="3"/>
  <c r="H211" i="3"/>
  <c r="G244" i="3"/>
  <c r="H244" i="3"/>
  <c r="G277" i="3"/>
  <c r="H277" i="3"/>
  <c r="G310" i="3"/>
  <c r="H310" i="3"/>
  <c r="G343" i="3"/>
  <c r="H343" i="3"/>
  <c r="G376" i="3"/>
  <c r="H376" i="3"/>
  <c r="G409" i="3"/>
  <c r="H409" i="3"/>
  <c r="G442" i="3"/>
  <c r="H442" i="3"/>
  <c r="G478" i="3"/>
  <c r="H478" i="3"/>
  <c r="G524" i="3"/>
  <c r="H524" i="3"/>
  <c r="G571" i="3"/>
  <c r="H571" i="3"/>
  <c r="G618" i="3"/>
  <c r="H618" i="3"/>
  <c r="G665" i="3"/>
  <c r="H665" i="3"/>
  <c r="G712" i="3"/>
  <c r="H712" i="3"/>
  <c r="G759" i="3"/>
  <c r="H759" i="3"/>
  <c r="G806" i="3"/>
  <c r="H806" i="3"/>
  <c r="G853" i="3"/>
  <c r="H853" i="3"/>
  <c r="G900" i="3"/>
  <c r="H900" i="3"/>
  <c r="G947" i="3"/>
  <c r="H947" i="3"/>
  <c r="G994" i="3"/>
  <c r="H994" i="3"/>
  <c r="G1041" i="3"/>
  <c r="H1041" i="3"/>
  <c r="G1088" i="3"/>
  <c r="H1088" i="3"/>
  <c r="G1135" i="3"/>
  <c r="H1135" i="3"/>
  <c r="G1182" i="3"/>
  <c r="H1182" i="3"/>
  <c r="G1229" i="3"/>
  <c r="H1229" i="3"/>
  <c r="G1276" i="3"/>
  <c r="H1276" i="3"/>
  <c r="G1323" i="3"/>
  <c r="H1323" i="3"/>
  <c r="G1370" i="3"/>
  <c r="H1370" i="3"/>
  <c r="G1417" i="3"/>
  <c r="H1417" i="3"/>
  <c r="G1464" i="3"/>
  <c r="H1464" i="3"/>
  <c r="G1511" i="3"/>
  <c r="H1511" i="3"/>
  <c r="G1558" i="3"/>
  <c r="H1558" i="3"/>
  <c r="G1605" i="3"/>
  <c r="H1605" i="3"/>
  <c r="G1652" i="3"/>
  <c r="H1652" i="3"/>
  <c r="G1699" i="3"/>
  <c r="H1699" i="3"/>
  <c r="G1746" i="3"/>
  <c r="H1746" i="3"/>
  <c r="G1793" i="3"/>
  <c r="H1793" i="3"/>
  <c r="G1841" i="3"/>
  <c r="H1841" i="3"/>
  <c r="G1888" i="3"/>
  <c r="H1888" i="3"/>
  <c r="G1935" i="3"/>
  <c r="H1935" i="3"/>
  <c r="G1982" i="3"/>
  <c r="H1982" i="3"/>
  <c r="G2029" i="3"/>
  <c r="H2029" i="3"/>
  <c r="G2075" i="3"/>
  <c r="H2075" i="3"/>
  <c r="G2122" i="3"/>
  <c r="H2122" i="3"/>
  <c r="G2169" i="3"/>
  <c r="H2169" i="3"/>
  <c r="G2216" i="3"/>
  <c r="H2216" i="3"/>
  <c r="G2263" i="3"/>
  <c r="H2263" i="3"/>
  <c r="G2310" i="3"/>
  <c r="H2310" i="3"/>
  <c r="G2357" i="3"/>
  <c r="H2357" i="3"/>
  <c r="G2404" i="3"/>
  <c r="H2404" i="3"/>
  <c r="G2451" i="3"/>
  <c r="H2451" i="3"/>
  <c r="G2498" i="3"/>
  <c r="H2498" i="3"/>
  <c r="G2545" i="3"/>
  <c r="H2545" i="3"/>
  <c r="G2592" i="3"/>
  <c r="H2592" i="3"/>
  <c r="G2639" i="3"/>
  <c r="H2639" i="3"/>
  <c r="G2686" i="3"/>
  <c r="H2686" i="3"/>
  <c r="G2733" i="3"/>
  <c r="H2733" i="3"/>
  <c r="G2780" i="3"/>
  <c r="H2780" i="3"/>
  <c r="G2827" i="3"/>
  <c r="H2827" i="3"/>
  <c r="G2874" i="3"/>
  <c r="H2874" i="3"/>
  <c r="G2921" i="3"/>
  <c r="H2921" i="3"/>
  <c r="G2968" i="3"/>
  <c r="H2968" i="3"/>
  <c r="G3015" i="3"/>
  <c r="H3015" i="3"/>
  <c r="G3062" i="3"/>
  <c r="H3062" i="3"/>
  <c r="G3156" i="3"/>
  <c r="H3156" i="3"/>
  <c r="G3203" i="3"/>
  <c r="H3203" i="3"/>
  <c r="G3250" i="3"/>
  <c r="H3250" i="3"/>
  <c r="G3297" i="3"/>
  <c r="H3297" i="3"/>
  <c r="G3344" i="3"/>
  <c r="H3344" i="3"/>
  <c r="G3391" i="3"/>
  <c r="H3391" i="3"/>
  <c r="G3438" i="3"/>
  <c r="H3438" i="3"/>
  <c r="G3485" i="3"/>
  <c r="H3485" i="3"/>
  <c r="G3532" i="3"/>
  <c r="H3532" i="3"/>
  <c r="G3579" i="3"/>
  <c r="H3579" i="3"/>
  <c r="G3626" i="3"/>
  <c r="H3626" i="3"/>
  <c r="G3673" i="3"/>
  <c r="H3673" i="3"/>
  <c r="G3720" i="3"/>
  <c r="H3720" i="3"/>
  <c r="G3767" i="3"/>
  <c r="H3767" i="3"/>
  <c r="G3814" i="3"/>
  <c r="H3814" i="3"/>
  <c r="G3861" i="3"/>
  <c r="H3861" i="3"/>
  <c r="G3908" i="3"/>
  <c r="H3908" i="3"/>
  <c r="G3955" i="3"/>
  <c r="H3955" i="3"/>
  <c r="G4002" i="3"/>
  <c r="H4002" i="3"/>
  <c r="G4049" i="3"/>
  <c r="H4049" i="3"/>
  <c r="G4096" i="3"/>
  <c r="H4096" i="3"/>
  <c r="G4143" i="3"/>
  <c r="H4143" i="3"/>
  <c r="G4189" i="3"/>
  <c r="H4189" i="3"/>
  <c r="G4236" i="3"/>
  <c r="H4236" i="3"/>
  <c r="G4283" i="3"/>
  <c r="H4283" i="3"/>
  <c r="G4331" i="3"/>
  <c r="H4331" i="3"/>
  <c r="G4379" i="3"/>
  <c r="H4379" i="3"/>
  <c r="G4427" i="3"/>
  <c r="H4427" i="3"/>
  <c r="G4475" i="3"/>
  <c r="H4475" i="3"/>
  <c r="G4523" i="3"/>
  <c r="H4523" i="3"/>
  <c r="G4571" i="3"/>
  <c r="H4571" i="3"/>
  <c r="G4619" i="3"/>
  <c r="H4619" i="3"/>
  <c r="G4667" i="3"/>
  <c r="H4667" i="3"/>
  <c r="G4715" i="3"/>
  <c r="H4715" i="3"/>
  <c r="G4763" i="3"/>
  <c r="H4763" i="3"/>
  <c r="G4811" i="3"/>
  <c r="H4811" i="3"/>
  <c r="G4859" i="3"/>
  <c r="H4859" i="3"/>
  <c r="G4907" i="3"/>
  <c r="H4907" i="3"/>
  <c r="G4955" i="3"/>
  <c r="H4955" i="3"/>
  <c r="G5003" i="3"/>
  <c r="H5003" i="3"/>
  <c r="G5051" i="3"/>
  <c r="H5051" i="3"/>
  <c r="G5099" i="3"/>
  <c r="H5099" i="3"/>
  <c r="G5147" i="3"/>
  <c r="H5147" i="3"/>
  <c r="G5195" i="3"/>
  <c r="H5195" i="3"/>
  <c r="G5243" i="3"/>
  <c r="H5243" i="3"/>
  <c r="G5291" i="3"/>
  <c r="H5291" i="3"/>
  <c r="G5339" i="3"/>
  <c r="H5339" i="3"/>
  <c r="G5387" i="3"/>
  <c r="H5387" i="3"/>
  <c r="G5435" i="3"/>
  <c r="H5435" i="3"/>
  <c r="G5483" i="3"/>
  <c r="H5483" i="3"/>
  <c r="G5531" i="3"/>
  <c r="H5531" i="3"/>
  <c r="G5579" i="3"/>
  <c r="H5579" i="3"/>
  <c r="G5627" i="3"/>
  <c r="H5627" i="3"/>
  <c r="G5675" i="3"/>
  <c r="H5675" i="3"/>
  <c r="G5723" i="3"/>
  <c r="H5723" i="3"/>
  <c r="G5771" i="3"/>
  <c r="H5771" i="3"/>
  <c r="G5819" i="3"/>
  <c r="H5819" i="3"/>
  <c r="G5867" i="3"/>
  <c r="H5867" i="3"/>
  <c r="G5915" i="3"/>
  <c r="H5915" i="3"/>
  <c r="G5963" i="3"/>
  <c r="H5963" i="3"/>
  <c r="G6011" i="3"/>
  <c r="H6011" i="3"/>
  <c r="G6059" i="3"/>
  <c r="H6059" i="3"/>
  <c r="G6107" i="3"/>
  <c r="H6107" i="3"/>
  <c r="G6155" i="3"/>
  <c r="H6155" i="3"/>
  <c r="G6203" i="3"/>
  <c r="H6203" i="3"/>
  <c r="G6251" i="3"/>
  <c r="H6251" i="3"/>
  <c r="G6299" i="3"/>
  <c r="H6299" i="3"/>
  <c r="G6357" i="3"/>
  <c r="H6357" i="3"/>
  <c r="G6430" i="3"/>
  <c r="H6430" i="3"/>
  <c r="G6431" i="3"/>
  <c r="H6431" i="3"/>
  <c r="G6491" i="3"/>
  <c r="H6491" i="3"/>
  <c r="G6539" i="3"/>
  <c r="H6539" i="3"/>
  <c r="G6587" i="3"/>
  <c r="H6587" i="3"/>
  <c r="G6635" i="3"/>
  <c r="H6635" i="3"/>
  <c r="G6683" i="3"/>
  <c r="H6683" i="3"/>
  <c r="G6732" i="3"/>
  <c r="H6732" i="3"/>
  <c r="G6781" i="3"/>
  <c r="H6781" i="3"/>
  <c r="G6830" i="3"/>
  <c r="H6830" i="3"/>
  <c r="G6879" i="3"/>
  <c r="H6879" i="3"/>
  <c r="G6928" i="3"/>
  <c r="H6928" i="3"/>
  <c r="G6977" i="3"/>
  <c r="H6977" i="3"/>
  <c r="G7026" i="3"/>
  <c r="H7026" i="3"/>
  <c r="G7075" i="3"/>
  <c r="H7075" i="3"/>
  <c r="G7124" i="3"/>
  <c r="H7124" i="3"/>
  <c r="G7173" i="3"/>
  <c r="H7173" i="3"/>
  <c r="G8856" i="3"/>
  <c r="H8856" i="3"/>
  <c r="G8903" i="3"/>
  <c r="H8903" i="3"/>
  <c r="G3109" i="3"/>
  <c r="H3109" i="3"/>
  <c r="G7222" i="3"/>
  <c r="H7222" i="3"/>
  <c r="G7269" i="3"/>
  <c r="H7269" i="3"/>
  <c r="G7316" i="3"/>
  <c r="H7316" i="3"/>
  <c r="G7363" i="3"/>
  <c r="H7363" i="3"/>
  <c r="G7410" i="3"/>
  <c r="H7410" i="3"/>
  <c r="G7457" i="3"/>
  <c r="H7457" i="3"/>
  <c r="G7504" i="3"/>
  <c r="H7504" i="3"/>
  <c r="G7551" i="3"/>
  <c r="H7551" i="3"/>
  <c r="G7598" i="3"/>
  <c r="H7598" i="3"/>
  <c r="G7645" i="3"/>
  <c r="H7645" i="3"/>
  <c r="G7692" i="3"/>
  <c r="H7692" i="3"/>
  <c r="G7739" i="3"/>
  <c r="H7739" i="3"/>
  <c r="G7786" i="3"/>
  <c r="H7786" i="3"/>
  <c r="G7833" i="3"/>
  <c r="H7833" i="3"/>
  <c r="G7880" i="3"/>
  <c r="H7880" i="3"/>
  <c r="G7927" i="3"/>
  <c r="H7927" i="3"/>
  <c r="G7974" i="3"/>
  <c r="H7974" i="3"/>
  <c r="G8021" i="3"/>
  <c r="H8021" i="3"/>
  <c r="G8068" i="3"/>
  <c r="H8068" i="3"/>
  <c r="G8115" i="3"/>
  <c r="H8115" i="3"/>
  <c r="G8162" i="3"/>
  <c r="H8162" i="3"/>
  <c r="G8209" i="3"/>
  <c r="H8209" i="3"/>
  <c r="G8256" i="3"/>
  <c r="H8256" i="3"/>
  <c r="G8303" i="3"/>
  <c r="H8303" i="3"/>
  <c r="G8350" i="3"/>
  <c r="H8350" i="3"/>
  <c r="G8396" i="3"/>
  <c r="H8396" i="3"/>
  <c r="G8442" i="3"/>
  <c r="H8442" i="3"/>
  <c r="G8488" i="3"/>
  <c r="H8488" i="3"/>
  <c r="G8534" i="3"/>
  <c r="H8534" i="3"/>
  <c r="G8580" i="3"/>
  <c r="H8580" i="3"/>
  <c r="G8626" i="3"/>
  <c r="H8626" i="3"/>
  <c r="G8672" i="3"/>
  <c r="H8672" i="3"/>
  <c r="G8718" i="3"/>
  <c r="H8718" i="3"/>
  <c r="G8764" i="3"/>
  <c r="H8764" i="3"/>
  <c r="G8811" i="3"/>
  <c r="H8811" i="3"/>
  <c r="G14" i="3"/>
  <c r="H14" i="3"/>
  <c r="G47" i="3"/>
  <c r="H47" i="3"/>
  <c r="G80" i="3"/>
  <c r="H80" i="3"/>
  <c r="G113" i="3"/>
  <c r="H113" i="3"/>
  <c r="G146" i="3"/>
  <c r="H146" i="3"/>
  <c r="G179" i="3"/>
  <c r="H179" i="3"/>
  <c r="G212" i="3"/>
  <c r="H212" i="3"/>
  <c r="G245" i="3"/>
  <c r="H245" i="3"/>
  <c r="G278" i="3"/>
  <c r="H278" i="3"/>
  <c r="G311" i="3"/>
  <c r="H311" i="3"/>
  <c r="G344" i="3"/>
  <c r="H344" i="3"/>
  <c r="G377" i="3"/>
  <c r="H377" i="3"/>
  <c r="G410" i="3"/>
  <c r="H410" i="3"/>
  <c r="G443" i="3"/>
  <c r="H443" i="3"/>
  <c r="G7228" i="3"/>
  <c r="H7228" i="3"/>
  <c r="G7275" i="3"/>
  <c r="H7275" i="3"/>
  <c r="G7322" i="3"/>
  <c r="H7322" i="3"/>
  <c r="G7369" i="3"/>
  <c r="H7369" i="3"/>
  <c r="G7416" i="3"/>
  <c r="H7416" i="3"/>
  <c r="G7463" i="3"/>
  <c r="H7463" i="3"/>
  <c r="G7510" i="3"/>
  <c r="H7510" i="3"/>
  <c r="G7557" i="3"/>
  <c r="H7557" i="3"/>
  <c r="G7604" i="3"/>
  <c r="H7604" i="3"/>
  <c r="G7651" i="3"/>
  <c r="H7651" i="3"/>
  <c r="G7698" i="3"/>
  <c r="H7698" i="3"/>
  <c r="G7745" i="3"/>
  <c r="H7745" i="3"/>
  <c r="G7792" i="3"/>
  <c r="H7792" i="3"/>
  <c r="G7839" i="3"/>
  <c r="H7839" i="3"/>
  <c r="G7886" i="3"/>
  <c r="H7886" i="3"/>
  <c r="G7933" i="3"/>
  <c r="H7933" i="3"/>
  <c r="G7980" i="3"/>
  <c r="H7980" i="3"/>
  <c r="G8027" i="3"/>
  <c r="H8027" i="3"/>
  <c r="G8074" i="3"/>
  <c r="H8074" i="3"/>
  <c r="G8121" i="3"/>
  <c r="H8121" i="3"/>
  <c r="G8168" i="3"/>
  <c r="H8168" i="3"/>
  <c r="G8215" i="3"/>
  <c r="H8215" i="3"/>
  <c r="G8262" i="3"/>
  <c r="H8262" i="3"/>
  <c r="G8309" i="3"/>
  <c r="H8309" i="3"/>
  <c r="G8356" i="3"/>
  <c r="H8356" i="3"/>
  <c r="G8402" i="3"/>
  <c r="H8402" i="3"/>
  <c r="G8448" i="3"/>
  <c r="H8448" i="3"/>
  <c r="G8494" i="3"/>
  <c r="H8494" i="3"/>
  <c r="G8540" i="3"/>
  <c r="H8540" i="3"/>
  <c r="G8586" i="3"/>
  <c r="H8586" i="3"/>
  <c r="G8632" i="3"/>
  <c r="H8632" i="3"/>
  <c r="G8678" i="3"/>
  <c r="H8678" i="3"/>
  <c r="G8724" i="3"/>
  <c r="H8724" i="3"/>
  <c r="G8771" i="3"/>
  <c r="H8771" i="3"/>
  <c r="G8818" i="3"/>
  <c r="H8818" i="3"/>
  <c r="G8863" i="3"/>
  <c r="H8863" i="3"/>
  <c r="G8910" i="3"/>
  <c r="H8910" i="3"/>
  <c r="G480" i="3"/>
  <c r="H480" i="3"/>
  <c r="G525" i="3"/>
  <c r="H525" i="3"/>
  <c r="G573" i="3"/>
  <c r="H573" i="3"/>
  <c r="G620" i="3"/>
  <c r="H620" i="3"/>
  <c r="G667" i="3"/>
  <c r="H667" i="3"/>
  <c r="G714" i="3"/>
  <c r="H714" i="3"/>
  <c r="G761" i="3"/>
  <c r="H761" i="3"/>
  <c r="G808" i="3"/>
  <c r="H808" i="3"/>
  <c r="G855" i="3"/>
  <c r="H855" i="3"/>
  <c r="G902" i="3"/>
  <c r="H902" i="3"/>
  <c r="G949" i="3"/>
  <c r="H949" i="3"/>
  <c r="G996" i="3"/>
  <c r="H996" i="3"/>
  <c r="G1043" i="3"/>
  <c r="H1043" i="3"/>
  <c r="G1090" i="3"/>
  <c r="H1090" i="3"/>
  <c r="G1137" i="3"/>
  <c r="H1137" i="3"/>
  <c r="G1184" i="3"/>
  <c r="H1184" i="3"/>
  <c r="G1231" i="3"/>
  <c r="H1231" i="3"/>
  <c r="G1278" i="3"/>
  <c r="H1278" i="3"/>
  <c r="G1325" i="3"/>
  <c r="H1325" i="3"/>
  <c r="G1372" i="3"/>
  <c r="H1372" i="3"/>
  <c r="G1419" i="3"/>
  <c r="H1419" i="3"/>
  <c r="G1466" i="3"/>
  <c r="H1466" i="3"/>
  <c r="G1513" i="3"/>
  <c r="H1513" i="3"/>
  <c r="G1560" i="3"/>
  <c r="H1560" i="3"/>
  <c r="G1607" i="3"/>
  <c r="H1607" i="3"/>
  <c r="G1654" i="3"/>
  <c r="H1654" i="3"/>
  <c r="G1701" i="3"/>
  <c r="H1701" i="3"/>
  <c r="G1748" i="3"/>
  <c r="H1748" i="3"/>
  <c r="G1795" i="3"/>
  <c r="H1795" i="3"/>
  <c r="G1843" i="3"/>
  <c r="H1843" i="3"/>
  <c r="G1890" i="3"/>
  <c r="H1890" i="3"/>
  <c r="G1937" i="3"/>
  <c r="H1937" i="3"/>
  <c r="G1984" i="3"/>
  <c r="H1984" i="3"/>
  <c r="G2031" i="3"/>
  <c r="H2031" i="3"/>
  <c r="G2077" i="3"/>
  <c r="H2077" i="3"/>
  <c r="G2124" i="3"/>
  <c r="H2124" i="3"/>
  <c r="G2171" i="3"/>
  <c r="H2171" i="3"/>
  <c r="G2218" i="3"/>
  <c r="H2218" i="3"/>
  <c r="G2264" i="3"/>
  <c r="H2264" i="3"/>
  <c r="G2311" i="3"/>
  <c r="H2311" i="3"/>
  <c r="G2358" i="3"/>
  <c r="H2358" i="3"/>
  <c r="G2405" i="3"/>
  <c r="H2405" i="3"/>
  <c r="G2452" i="3"/>
  <c r="H2452" i="3"/>
  <c r="G2499" i="3"/>
  <c r="H2499" i="3"/>
  <c r="G2546" i="3"/>
  <c r="H2546" i="3"/>
  <c r="G2593" i="3"/>
  <c r="H2593" i="3"/>
  <c r="G2640" i="3"/>
  <c r="H2640" i="3"/>
  <c r="G2687" i="3"/>
  <c r="H2687" i="3"/>
  <c r="G2734" i="3"/>
  <c r="H2734" i="3"/>
  <c r="G2781" i="3"/>
  <c r="H2781" i="3"/>
  <c r="G2828" i="3"/>
  <c r="H2828" i="3"/>
  <c r="G2875" i="3"/>
  <c r="H2875" i="3"/>
  <c r="G2922" i="3"/>
  <c r="H2922" i="3"/>
  <c r="G2969" i="3"/>
  <c r="H2969" i="3"/>
  <c r="G3016" i="3"/>
  <c r="H3016" i="3"/>
  <c r="G3063" i="3"/>
  <c r="H3063" i="3"/>
  <c r="G3110" i="3"/>
  <c r="H3110" i="3"/>
  <c r="G3157" i="3"/>
  <c r="H3157" i="3"/>
  <c r="G3204" i="3"/>
  <c r="H3204" i="3"/>
  <c r="G3251" i="3"/>
  <c r="H3251" i="3"/>
  <c r="G3298" i="3"/>
  <c r="H3298" i="3"/>
  <c r="G3345" i="3"/>
  <c r="H3345" i="3"/>
  <c r="G3392" i="3"/>
  <c r="H3392" i="3"/>
  <c r="G3439" i="3"/>
  <c r="H3439" i="3"/>
  <c r="G3486" i="3"/>
  <c r="H3486" i="3"/>
  <c r="G3533" i="3"/>
  <c r="H3533" i="3"/>
  <c r="G3580" i="3"/>
  <c r="H3580" i="3"/>
  <c r="G3627" i="3"/>
  <c r="H3627" i="3"/>
  <c r="G3674" i="3"/>
  <c r="H3674" i="3"/>
  <c r="G3721" i="3"/>
  <c r="H3721" i="3"/>
  <c r="G3768" i="3"/>
  <c r="H3768" i="3"/>
  <c r="G3815" i="3"/>
  <c r="H3815" i="3"/>
  <c r="G3862" i="3"/>
  <c r="H3862" i="3"/>
  <c r="G3909" i="3"/>
  <c r="H3909" i="3"/>
  <c r="G3956" i="3"/>
  <c r="H3956" i="3"/>
  <c r="G4003" i="3"/>
  <c r="H4003" i="3"/>
  <c r="G4050" i="3"/>
  <c r="H4050" i="3"/>
  <c r="G4097" i="3"/>
  <c r="H4097" i="3"/>
  <c r="G4144" i="3"/>
  <c r="H4144" i="3"/>
  <c r="G4190" i="3"/>
  <c r="H4190" i="3"/>
  <c r="G4237" i="3"/>
  <c r="H4237" i="3"/>
  <c r="G4284" i="3"/>
  <c r="H4284" i="3"/>
  <c r="G4332" i="3"/>
  <c r="H4332" i="3"/>
  <c r="G4380" i="3"/>
  <c r="H4380" i="3"/>
  <c r="G4428" i="3"/>
  <c r="H4428" i="3"/>
  <c r="G4476" i="3"/>
  <c r="H4476" i="3"/>
  <c r="G4524" i="3"/>
  <c r="H4524" i="3"/>
  <c r="G4572" i="3"/>
  <c r="H4572" i="3"/>
  <c r="G4620" i="3"/>
  <c r="H4620" i="3"/>
  <c r="G4668" i="3"/>
  <c r="H4668" i="3"/>
  <c r="G4716" i="3"/>
  <c r="H4716" i="3"/>
  <c r="G4764" i="3"/>
  <c r="H4764" i="3"/>
  <c r="G4812" i="3"/>
  <c r="H4812" i="3"/>
  <c r="G4860" i="3"/>
  <c r="H4860" i="3"/>
  <c r="G4908" i="3"/>
  <c r="H4908" i="3"/>
  <c r="G4956" i="3"/>
  <c r="H4956" i="3"/>
  <c r="G5004" i="3"/>
  <c r="H5004" i="3"/>
  <c r="G5052" i="3"/>
  <c r="H5052" i="3"/>
  <c r="G5100" i="3"/>
  <c r="H5100" i="3"/>
  <c r="G5148" i="3"/>
  <c r="H5148" i="3"/>
  <c r="G5196" i="3"/>
  <c r="H5196" i="3"/>
  <c r="G5244" i="3"/>
  <c r="H5244" i="3"/>
  <c r="G5292" i="3"/>
  <c r="H5292" i="3"/>
  <c r="G5340" i="3"/>
  <c r="H5340" i="3"/>
  <c r="G5388" i="3"/>
  <c r="H5388" i="3"/>
  <c r="G5436" i="3"/>
  <c r="H5436" i="3"/>
  <c r="G5484" i="3"/>
  <c r="H5484" i="3"/>
  <c r="G5532" i="3"/>
  <c r="H5532" i="3"/>
  <c r="G5580" i="3"/>
  <c r="H5580" i="3"/>
  <c r="G5628" i="3"/>
  <c r="H5628" i="3"/>
  <c r="G5676" i="3"/>
  <c r="H5676" i="3"/>
  <c r="G5724" i="3"/>
  <c r="H5724" i="3"/>
  <c r="G5772" i="3"/>
  <c r="H5772" i="3"/>
  <c r="G5820" i="3"/>
  <c r="H5820" i="3"/>
  <c r="G5868" i="3"/>
  <c r="H5868" i="3"/>
  <c r="G5916" i="3"/>
  <c r="H5916" i="3"/>
  <c r="G5964" i="3"/>
  <c r="H5964" i="3"/>
  <c r="G6012" i="3"/>
  <c r="H6012" i="3"/>
  <c r="G6060" i="3"/>
  <c r="H6060" i="3"/>
  <c r="G6108" i="3"/>
  <c r="H6108" i="3"/>
  <c r="G6156" i="3"/>
  <c r="H6156" i="3"/>
  <c r="G6204" i="3"/>
  <c r="H6204" i="3"/>
  <c r="G6252" i="3"/>
  <c r="H6252" i="3"/>
  <c r="G6300" i="3"/>
  <c r="H6300" i="3"/>
  <c r="G6358" i="3"/>
  <c r="H6358" i="3"/>
  <c r="G6432" i="3"/>
  <c r="H6432" i="3"/>
  <c r="G6433" i="3"/>
  <c r="H6433" i="3"/>
  <c r="G6492" i="3"/>
  <c r="H6492" i="3"/>
  <c r="G6540" i="3"/>
  <c r="H6540" i="3"/>
  <c r="G6588" i="3"/>
  <c r="H6588" i="3"/>
  <c r="G6636" i="3"/>
  <c r="H6636" i="3"/>
  <c r="G6684" i="3"/>
  <c r="H6684" i="3"/>
  <c r="G6733" i="3"/>
  <c r="H6733" i="3"/>
  <c r="G6782" i="3"/>
  <c r="H6782" i="3"/>
  <c r="G6831" i="3"/>
  <c r="H6831" i="3"/>
  <c r="G6880" i="3"/>
  <c r="H6880" i="3"/>
  <c r="G6929" i="3"/>
  <c r="H6929" i="3"/>
  <c r="G6978" i="3"/>
  <c r="H6978" i="3"/>
  <c r="G7027" i="3"/>
  <c r="H7027" i="3"/>
  <c r="G7076" i="3"/>
  <c r="H7076" i="3"/>
  <c r="G7125" i="3"/>
  <c r="H7125" i="3"/>
  <c r="G7174" i="3"/>
  <c r="H7174" i="3"/>
  <c r="G7223" i="3"/>
  <c r="H7223" i="3"/>
  <c r="G7270" i="3"/>
  <c r="H7270" i="3"/>
  <c r="G7317" i="3"/>
  <c r="H7317" i="3"/>
  <c r="G7364" i="3"/>
  <c r="H7364" i="3"/>
  <c r="G7411" i="3"/>
  <c r="H7411" i="3"/>
  <c r="G7458" i="3"/>
  <c r="H7458" i="3"/>
  <c r="G7505" i="3"/>
  <c r="H7505" i="3"/>
  <c r="G7552" i="3"/>
  <c r="H7552" i="3"/>
  <c r="G7599" i="3"/>
  <c r="H7599" i="3"/>
  <c r="G7646" i="3"/>
  <c r="H7646" i="3"/>
  <c r="G7693" i="3"/>
  <c r="H7693" i="3"/>
  <c r="G7740" i="3"/>
  <c r="H7740" i="3"/>
  <c r="G7787" i="3"/>
  <c r="H7787" i="3"/>
  <c r="G7834" i="3"/>
  <c r="H7834" i="3"/>
  <c r="G7881" i="3"/>
  <c r="H7881" i="3"/>
  <c r="G7928" i="3"/>
  <c r="H7928" i="3"/>
  <c r="G7975" i="3"/>
  <c r="H7975" i="3"/>
  <c r="G8022" i="3"/>
  <c r="H8022" i="3"/>
  <c r="G8069" i="3"/>
  <c r="H8069" i="3"/>
  <c r="G8116" i="3"/>
  <c r="H8116" i="3"/>
  <c r="G8163" i="3"/>
  <c r="H8163" i="3"/>
  <c r="G8210" i="3"/>
  <c r="H8210" i="3"/>
  <c r="G8257" i="3"/>
  <c r="H8257" i="3"/>
  <c r="G8304" i="3"/>
  <c r="H8304" i="3"/>
  <c r="G8351" i="3"/>
  <c r="H8351" i="3"/>
  <c r="G8397" i="3"/>
  <c r="H8397" i="3"/>
  <c r="G8443" i="3"/>
  <c r="H8443" i="3"/>
  <c r="G8489" i="3"/>
  <c r="H8489" i="3"/>
  <c r="G8535" i="3"/>
  <c r="H8535" i="3"/>
  <c r="G8581" i="3"/>
  <c r="H8581" i="3"/>
  <c r="G8627" i="3"/>
  <c r="H8627" i="3"/>
  <c r="G8673" i="3"/>
  <c r="H8673" i="3"/>
  <c r="G8719" i="3"/>
  <c r="H8719" i="3"/>
  <c r="G8765" i="3"/>
  <c r="H8765" i="3"/>
  <c r="G8812" i="3"/>
  <c r="H8812" i="3"/>
  <c r="G8857" i="3"/>
  <c r="H8857" i="3"/>
  <c r="G8904" i="3"/>
  <c r="H8904" i="3"/>
  <c r="G8766" i="3"/>
  <c r="H8766" i="3"/>
  <c r="G8813" i="3"/>
  <c r="H8813" i="3"/>
  <c r="G8858" i="3"/>
  <c r="H8858" i="3"/>
  <c r="G8905" i="3"/>
  <c r="H8905" i="3"/>
  <c r="G15" i="3"/>
  <c r="H15" i="3"/>
  <c r="G48" i="3"/>
  <c r="H48" i="3"/>
  <c r="G81" i="3"/>
  <c r="H81" i="3"/>
  <c r="G114" i="3"/>
  <c r="H114" i="3"/>
  <c r="G147" i="3"/>
  <c r="H147" i="3"/>
  <c r="G180" i="3"/>
  <c r="H180" i="3"/>
  <c r="G213" i="3"/>
  <c r="H213" i="3"/>
  <c r="G246" i="3"/>
  <c r="H246" i="3"/>
  <c r="G279" i="3"/>
  <c r="H279" i="3"/>
  <c r="G312" i="3"/>
  <c r="H312" i="3"/>
  <c r="G345" i="3"/>
  <c r="H345" i="3"/>
  <c r="G378" i="3"/>
  <c r="H378" i="3"/>
  <c r="G411" i="3"/>
  <c r="H411" i="3"/>
  <c r="G444" i="3"/>
  <c r="H444" i="3"/>
  <c r="G481" i="3"/>
  <c r="H481" i="3"/>
  <c r="G526" i="3"/>
  <c r="H526" i="3"/>
  <c r="G574" i="3"/>
  <c r="H574" i="3"/>
  <c r="G621" i="3"/>
  <c r="H621" i="3"/>
  <c r="G668" i="3"/>
  <c r="H668" i="3"/>
  <c r="G715" i="3"/>
  <c r="H715" i="3"/>
  <c r="G762" i="3"/>
  <c r="H762" i="3"/>
  <c r="G809" i="3"/>
  <c r="H809" i="3"/>
  <c r="G856" i="3"/>
  <c r="H856" i="3"/>
  <c r="G903" i="3"/>
  <c r="H903" i="3"/>
  <c r="G950" i="3"/>
  <c r="H950" i="3"/>
  <c r="G997" i="3"/>
  <c r="H997" i="3"/>
  <c r="G1044" i="3"/>
  <c r="H1044" i="3"/>
  <c r="G1091" i="3"/>
  <c r="H1091" i="3"/>
  <c r="G1138" i="3"/>
  <c r="H1138" i="3"/>
  <c r="G1185" i="3"/>
  <c r="H1185" i="3"/>
  <c r="G1232" i="3"/>
  <c r="H1232" i="3"/>
  <c r="G1279" i="3"/>
  <c r="H1279" i="3"/>
  <c r="G1326" i="3"/>
  <c r="H1326" i="3"/>
  <c r="G1373" i="3"/>
  <c r="H1373" i="3"/>
  <c r="G1420" i="3"/>
  <c r="H1420" i="3"/>
  <c r="G1467" i="3"/>
  <c r="H1467" i="3"/>
  <c r="G1514" i="3"/>
  <c r="H1514" i="3"/>
  <c r="G1561" i="3"/>
  <c r="H1561" i="3"/>
  <c r="G1608" i="3"/>
  <c r="H1608" i="3"/>
  <c r="G1655" i="3"/>
  <c r="H1655" i="3"/>
  <c r="G1702" i="3"/>
  <c r="H1702" i="3"/>
  <c r="G1749" i="3"/>
  <c r="H1749" i="3"/>
  <c r="G1796" i="3"/>
  <c r="H1796" i="3"/>
  <c r="G1844" i="3"/>
  <c r="H1844" i="3"/>
  <c r="G1845" i="3"/>
  <c r="H1845" i="3"/>
  <c r="G1891" i="3"/>
  <c r="H1891" i="3"/>
  <c r="G1938" i="3"/>
  <c r="H1938" i="3"/>
  <c r="G1985" i="3"/>
  <c r="H1985" i="3"/>
  <c r="G2032" i="3"/>
  <c r="H2032" i="3"/>
  <c r="G2078" i="3"/>
  <c r="H2078" i="3"/>
  <c r="G2125" i="3"/>
  <c r="H2125" i="3"/>
  <c r="G2172" i="3"/>
  <c r="H2172" i="3"/>
  <c r="G2219" i="3"/>
  <c r="H2219" i="3"/>
  <c r="G2265" i="3"/>
  <c r="H2265" i="3"/>
  <c r="G2312" i="3"/>
  <c r="H2312" i="3"/>
  <c r="G2359" i="3"/>
  <c r="H2359" i="3"/>
  <c r="G2406" i="3"/>
  <c r="H2406" i="3"/>
  <c r="G2453" i="3"/>
  <c r="H2453" i="3"/>
  <c r="G2500" i="3"/>
  <c r="H2500" i="3"/>
  <c r="G2547" i="3"/>
  <c r="H2547" i="3"/>
  <c r="G2594" i="3"/>
  <c r="H2594" i="3"/>
  <c r="G2641" i="3"/>
  <c r="H2641" i="3"/>
  <c r="G2688" i="3"/>
  <c r="H2688" i="3"/>
  <c r="G2735" i="3"/>
  <c r="H2735" i="3"/>
  <c r="G2782" i="3"/>
  <c r="H2782" i="3"/>
  <c r="G2829" i="3"/>
  <c r="H2829" i="3"/>
  <c r="G2876" i="3"/>
  <c r="H2876" i="3"/>
  <c r="G2923" i="3"/>
  <c r="H2923" i="3"/>
  <c r="G2970" i="3"/>
  <c r="H2970" i="3"/>
  <c r="G3017" i="3"/>
  <c r="H3017" i="3"/>
  <c r="G3064" i="3"/>
  <c r="H3064" i="3"/>
  <c r="G3111" i="3"/>
  <c r="H3111" i="3"/>
  <c r="G3158" i="3"/>
  <c r="H3158" i="3"/>
  <c r="G3205" i="3"/>
  <c r="H3205" i="3"/>
  <c r="G3252" i="3"/>
  <c r="H3252" i="3"/>
  <c r="G3299" i="3"/>
  <c r="H3299" i="3"/>
  <c r="G3346" i="3"/>
  <c r="H3346" i="3"/>
  <c r="G3393" i="3"/>
  <c r="H3393" i="3"/>
  <c r="G3440" i="3"/>
  <c r="H3440" i="3"/>
  <c r="G3487" i="3"/>
  <c r="H3487" i="3"/>
  <c r="G3534" i="3"/>
  <c r="H3534" i="3"/>
  <c r="G3581" i="3"/>
  <c r="H3581" i="3"/>
  <c r="G3628" i="3"/>
  <c r="H3628" i="3"/>
  <c r="G3675" i="3"/>
  <c r="H3675" i="3"/>
  <c r="G3722" i="3"/>
  <c r="H3722" i="3"/>
  <c r="G3769" i="3"/>
  <c r="H3769" i="3"/>
  <c r="G3816" i="3"/>
  <c r="H3816" i="3"/>
  <c r="G3863" i="3"/>
  <c r="H3863" i="3"/>
  <c r="G3910" i="3"/>
  <c r="H3910" i="3"/>
  <c r="G3957" i="3"/>
  <c r="H3957" i="3"/>
  <c r="G4004" i="3"/>
  <c r="H4004" i="3"/>
  <c r="G4051" i="3"/>
  <c r="H4051" i="3"/>
  <c r="G4098" i="3"/>
  <c r="H4098" i="3"/>
  <c r="G4145" i="3"/>
  <c r="H4145" i="3"/>
  <c r="G4191" i="3"/>
  <c r="H4191" i="3"/>
  <c r="G4238" i="3"/>
  <c r="H4238" i="3"/>
  <c r="G4285" i="3"/>
  <c r="H4285" i="3"/>
  <c r="G4333" i="3"/>
  <c r="H4333" i="3"/>
  <c r="G4381" i="3"/>
  <c r="H4381" i="3"/>
  <c r="G4429" i="3"/>
  <c r="H4429" i="3"/>
  <c r="G4477" i="3"/>
  <c r="H4477" i="3"/>
  <c r="G4525" i="3"/>
  <c r="H4525" i="3"/>
  <c r="G4573" i="3"/>
  <c r="H4573" i="3"/>
  <c r="G4621" i="3"/>
  <c r="H4621" i="3"/>
  <c r="G4669" i="3"/>
  <c r="H4669" i="3"/>
  <c r="G4717" i="3"/>
  <c r="H4717" i="3"/>
  <c r="G4765" i="3"/>
  <c r="H4765" i="3"/>
  <c r="G4813" i="3"/>
  <c r="H4813" i="3"/>
  <c r="G4861" i="3"/>
  <c r="H4861" i="3"/>
  <c r="G4909" i="3"/>
  <c r="H4909" i="3"/>
  <c r="G4957" i="3"/>
  <c r="H4957" i="3"/>
  <c r="G5005" i="3"/>
  <c r="H5005" i="3"/>
  <c r="G5053" i="3"/>
  <c r="H5053" i="3"/>
  <c r="G5101" i="3"/>
  <c r="H5101" i="3"/>
  <c r="G5149" i="3"/>
  <c r="H5149" i="3"/>
  <c r="G5197" i="3"/>
  <c r="H5197" i="3"/>
  <c r="G5245" i="3"/>
  <c r="H5245" i="3"/>
  <c r="G5293" i="3"/>
  <c r="H5293" i="3"/>
  <c r="G5341" i="3"/>
  <c r="H5341" i="3"/>
  <c r="G5389" i="3"/>
  <c r="H5389" i="3"/>
  <c r="G5437" i="3"/>
  <c r="H5437" i="3"/>
  <c r="G5485" i="3"/>
  <c r="H5485" i="3"/>
  <c r="G5533" i="3"/>
  <c r="H5533" i="3"/>
  <c r="G5581" i="3"/>
  <c r="H5581" i="3"/>
  <c r="G5629" i="3"/>
  <c r="H5629" i="3"/>
  <c r="G5677" i="3"/>
  <c r="H5677" i="3"/>
  <c r="G5725" i="3"/>
  <c r="H5725" i="3"/>
  <c r="G5773" i="3"/>
  <c r="H5773" i="3"/>
  <c r="G5821" i="3"/>
  <c r="H5821" i="3"/>
  <c r="G5869" i="3"/>
  <c r="H5869" i="3"/>
  <c r="G5917" i="3"/>
  <c r="H5917" i="3"/>
  <c r="G5965" i="3"/>
  <c r="H5965" i="3"/>
  <c r="G6013" i="3"/>
  <c r="H6013" i="3"/>
  <c r="G6061" i="3"/>
  <c r="H6061" i="3"/>
  <c r="G6109" i="3"/>
  <c r="H6109" i="3"/>
  <c r="G6157" i="3"/>
  <c r="H6157" i="3"/>
  <c r="G6205" i="3"/>
  <c r="H6205" i="3"/>
  <c r="G6253" i="3"/>
  <c r="H6253" i="3"/>
  <c r="G6301" i="3"/>
  <c r="H6301" i="3"/>
  <c r="G6359" i="3"/>
  <c r="H6359" i="3"/>
  <c r="G6360" i="3"/>
  <c r="H6360" i="3"/>
  <c r="G6434" i="3"/>
  <c r="H6434" i="3"/>
  <c r="G6493" i="3"/>
  <c r="H6493" i="3"/>
  <c r="G6541" i="3"/>
  <c r="H6541" i="3"/>
  <c r="G6589" i="3"/>
  <c r="H6589" i="3"/>
  <c r="G6637" i="3"/>
  <c r="H6637" i="3"/>
  <c r="G6685" i="3"/>
  <c r="H6685" i="3"/>
  <c r="G6734" i="3"/>
  <c r="H6734" i="3"/>
  <c r="G6783" i="3"/>
  <c r="H6783" i="3"/>
  <c r="G6832" i="3"/>
  <c r="H6832" i="3"/>
  <c r="G6881" i="3"/>
  <c r="H6881" i="3"/>
  <c r="G6930" i="3"/>
  <c r="H6930" i="3"/>
  <c r="G6979" i="3"/>
  <c r="H6979" i="3"/>
  <c r="G7028" i="3"/>
  <c r="H7028" i="3"/>
  <c r="G7077" i="3"/>
  <c r="H7077" i="3"/>
  <c r="G7126" i="3"/>
  <c r="H7126" i="3"/>
  <c r="G7175" i="3"/>
  <c r="H7175" i="3"/>
  <c r="G7224" i="3"/>
  <c r="H7224" i="3"/>
  <c r="G7271" i="3"/>
  <c r="H7271" i="3"/>
  <c r="G7318" i="3"/>
  <c r="H7318" i="3"/>
  <c r="G7365" i="3"/>
  <c r="H7365" i="3"/>
  <c r="G7412" i="3"/>
  <c r="H7412" i="3"/>
  <c r="G7459" i="3"/>
  <c r="H7459" i="3"/>
  <c r="G7506" i="3"/>
  <c r="H7506" i="3"/>
  <c r="G7553" i="3"/>
  <c r="H7553" i="3"/>
  <c r="G7600" i="3"/>
  <c r="H7600" i="3"/>
  <c r="G7647" i="3"/>
  <c r="H7647" i="3"/>
  <c r="G7694" i="3"/>
  <c r="H7694" i="3"/>
  <c r="G7741" i="3"/>
  <c r="H7741" i="3"/>
  <c r="G7788" i="3"/>
  <c r="H7788" i="3"/>
  <c r="G7835" i="3"/>
  <c r="H7835" i="3"/>
  <c r="G7882" i="3"/>
  <c r="H7882" i="3"/>
  <c r="G7929" i="3"/>
  <c r="H7929" i="3"/>
  <c r="G7976" i="3"/>
  <c r="H7976" i="3"/>
  <c r="G8023" i="3"/>
  <c r="H8023" i="3"/>
  <c r="G8070" i="3"/>
  <c r="H8070" i="3"/>
  <c r="G8117" i="3"/>
  <c r="H8117" i="3"/>
  <c r="G8164" i="3"/>
  <c r="H8164" i="3"/>
  <c r="G8211" i="3"/>
  <c r="H8211" i="3"/>
  <c r="G8258" i="3"/>
  <c r="H8258" i="3"/>
  <c r="G8305" i="3"/>
  <c r="H8305" i="3"/>
  <c r="G8352" i="3"/>
  <c r="H8352" i="3"/>
  <c r="G8398" i="3"/>
  <c r="H8398" i="3"/>
  <c r="G8444" i="3"/>
  <c r="H8444" i="3"/>
  <c r="G8490" i="3"/>
  <c r="H8490" i="3"/>
  <c r="G8536" i="3"/>
  <c r="H8536" i="3"/>
  <c r="G8582" i="3"/>
  <c r="H8582" i="3"/>
  <c r="G8628" i="3"/>
  <c r="H8628" i="3"/>
  <c r="G8674" i="3"/>
  <c r="H8674" i="3"/>
  <c r="G8720" i="3"/>
  <c r="H8720" i="3"/>
  <c r="G8767" i="3"/>
  <c r="H8767" i="3"/>
  <c r="G8814" i="3"/>
  <c r="H8814" i="3"/>
  <c r="G8859" i="3"/>
  <c r="H8859" i="3"/>
  <c r="G8906" i="3"/>
  <c r="H8906" i="3"/>
  <c r="G482" i="3"/>
  <c r="H482" i="3"/>
  <c r="G527" i="3"/>
  <c r="H527" i="3"/>
  <c r="G575" i="3"/>
  <c r="H575" i="3"/>
  <c r="G622" i="3"/>
  <c r="H622" i="3"/>
  <c r="G669" i="3"/>
  <c r="H669" i="3"/>
  <c r="G716" i="3"/>
  <c r="H716" i="3"/>
  <c r="G763" i="3"/>
  <c r="H763" i="3"/>
  <c r="G810" i="3"/>
  <c r="H810" i="3"/>
  <c r="G857" i="3"/>
  <c r="H857" i="3"/>
  <c r="G904" i="3"/>
  <c r="H904" i="3"/>
  <c r="G951" i="3"/>
  <c r="H951" i="3"/>
  <c r="G998" i="3"/>
  <c r="H998" i="3"/>
  <c r="G1045" i="3"/>
  <c r="H1045" i="3"/>
  <c r="G1092" i="3"/>
  <c r="H1092" i="3"/>
  <c r="G1139" i="3"/>
  <c r="H1139" i="3"/>
  <c r="G1186" i="3"/>
  <c r="H1186" i="3"/>
  <c r="G1233" i="3"/>
  <c r="H1233" i="3"/>
  <c r="G1280" i="3"/>
  <c r="H1280" i="3"/>
  <c r="G1327" i="3"/>
  <c r="H1327" i="3"/>
  <c r="G1374" i="3"/>
  <c r="H1374" i="3"/>
  <c r="G1421" i="3"/>
  <c r="H1421" i="3"/>
  <c r="G1468" i="3"/>
  <c r="H1468" i="3"/>
  <c r="G1515" i="3"/>
  <c r="H1515" i="3"/>
  <c r="G1562" i="3"/>
  <c r="H1562" i="3"/>
  <c r="G1609" i="3"/>
  <c r="H1609" i="3"/>
  <c r="G1656" i="3"/>
  <c r="H1656" i="3"/>
  <c r="G1703" i="3"/>
  <c r="H1703" i="3"/>
  <c r="G1750" i="3"/>
  <c r="H1750" i="3"/>
  <c r="G1797" i="3"/>
  <c r="H1797" i="3"/>
  <c r="G1846" i="3"/>
  <c r="H1846" i="3"/>
  <c r="G1892" i="3"/>
  <c r="H1892" i="3"/>
  <c r="G1939" i="3"/>
  <c r="H1939" i="3"/>
  <c r="G1986" i="3"/>
  <c r="H1986" i="3"/>
  <c r="G2033" i="3"/>
  <c r="H2033" i="3"/>
  <c r="G2079" i="3"/>
  <c r="H2079" i="3"/>
  <c r="G2126" i="3"/>
  <c r="H2126" i="3"/>
  <c r="G2173" i="3"/>
  <c r="H2173" i="3"/>
  <c r="G2220" i="3"/>
  <c r="H2220" i="3"/>
  <c r="G2266" i="3"/>
  <c r="H2266" i="3"/>
  <c r="G2313" i="3"/>
  <c r="H2313" i="3"/>
  <c r="G2360" i="3"/>
  <c r="H2360" i="3"/>
  <c r="G2407" i="3"/>
  <c r="H2407" i="3"/>
  <c r="G2454" i="3"/>
  <c r="H2454" i="3"/>
  <c r="G2501" i="3"/>
  <c r="H2501" i="3"/>
  <c r="G2548" i="3"/>
  <c r="H2548" i="3"/>
  <c r="G2595" i="3"/>
  <c r="H2595" i="3"/>
  <c r="G2642" i="3"/>
  <c r="H2642" i="3"/>
  <c r="G2689" i="3"/>
  <c r="H2689" i="3"/>
  <c r="G2736" i="3"/>
  <c r="H2736" i="3"/>
  <c r="G2783" i="3"/>
  <c r="H2783" i="3"/>
  <c r="G2830" i="3"/>
  <c r="H2830" i="3"/>
  <c r="G2877" i="3"/>
  <c r="H2877" i="3"/>
  <c r="G2924" i="3"/>
  <c r="H2924" i="3"/>
  <c r="G2971" i="3"/>
  <c r="H2971" i="3"/>
  <c r="G3018" i="3"/>
  <c r="H3018" i="3"/>
  <c r="G3065" i="3"/>
  <c r="H3065" i="3"/>
  <c r="G3112" i="3"/>
  <c r="H3112" i="3"/>
  <c r="G3159" i="3"/>
  <c r="H3159" i="3"/>
  <c r="G3206" i="3"/>
  <c r="H3206" i="3"/>
  <c r="G3253" i="3"/>
  <c r="H3253" i="3"/>
  <c r="G3300" i="3"/>
  <c r="H3300" i="3"/>
  <c r="G3347" i="3"/>
  <c r="H3347" i="3"/>
  <c r="G3394" i="3"/>
  <c r="H3394" i="3"/>
  <c r="G3441" i="3"/>
  <c r="H3441" i="3"/>
  <c r="G3488" i="3"/>
  <c r="H3488" i="3"/>
  <c r="G3535" i="3"/>
  <c r="H3535" i="3"/>
  <c r="G3582" i="3"/>
  <c r="H3582" i="3"/>
  <c r="G3629" i="3"/>
  <c r="H3629" i="3"/>
  <c r="G3676" i="3"/>
  <c r="H3676" i="3"/>
  <c r="G3723" i="3"/>
  <c r="H3723" i="3"/>
  <c r="G3770" i="3"/>
  <c r="H3770" i="3"/>
  <c r="G3817" i="3"/>
  <c r="H3817" i="3"/>
  <c r="G3864" i="3"/>
  <c r="H3864" i="3"/>
  <c r="G3911" i="3"/>
  <c r="H3911" i="3"/>
  <c r="G3958" i="3"/>
  <c r="H3958" i="3"/>
  <c r="G4005" i="3"/>
  <c r="H4005" i="3"/>
  <c r="G4052" i="3"/>
  <c r="H4052" i="3"/>
  <c r="G4099" i="3"/>
  <c r="H4099" i="3"/>
  <c r="G4146" i="3"/>
  <c r="H4146" i="3"/>
  <c r="G4192" i="3"/>
  <c r="H4192" i="3"/>
  <c r="G4239" i="3"/>
  <c r="H4239" i="3"/>
  <c r="G4286" i="3"/>
  <c r="H4286" i="3"/>
  <c r="G4334" i="3"/>
  <c r="H4334" i="3"/>
  <c r="G4382" i="3"/>
  <c r="H4382" i="3"/>
  <c r="G4430" i="3"/>
  <c r="H4430" i="3"/>
  <c r="G4478" i="3"/>
  <c r="H4478" i="3"/>
  <c r="G4526" i="3"/>
  <c r="H4526" i="3"/>
  <c r="G4574" i="3"/>
  <c r="H4574" i="3"/>
  <c r="G4622" i="3"/>
  <c r="H4622" i="3"/>
  <c r="G4670" i="3"/>
  <c r="H4670" i="3"/>
  <c r="G4718" i="3"/>
  <c r="H4718" i="3"/>
  <c r="G4766" i="3"/>
  <c r="H4766" i="3"/>
  <c r="G4814" i="3"/>
  <c r="H4814" i="3"/>
  <c r="G4862" i="3"/>
  <c r="H4862" i="3"/>
  <c r="G4910" i="3"/>
  <c r="H4910" i="3"/>
  <c r="G4958" i="3"/>
  <c r="H4958" i="3"/>
  <c r="G5006" i="3"/>
  <c r="H5006" i="3"/>
  <c r="G5054" i="3"/>
  <c r="H5054" i="3"/>
  <c r="G5102" i="3"/>
  <c r="H5102" i="3"/>
  <c r="G5150" i="3"/>
  <c r="H5150" i="3"/>
  <c r="G5198" i="3"/>
  <c r="H5198" i="3"/>
  <c r="G5246" i="3"/>
  <c r="H5246" i="3"/>
  <c r="G5294" i="3"/>
  <c r="H5294" i="3"/>
  <c r="G5342" i="3"/>
  <c r="H5342" i="3"/>
  <c r="G5390" i="3"/>
  <c r="H5390" i="3"/>
  <c r="G5438" i="3"/>
  <c r="H5438" i="3"/>
  <c r="G5486" i="3"/>
  <c r="H5486" i="3"/>
  <c r="G5534" i="3"/>
  <c r="H5534" i="3"/>
  <c r="G5582" i="3"/>
  <c r="H5582" i="3"/>
  <c r="G5630" i="3"/>
  <c r="H5630" i="3"/>
  <c r="G5678" i="3"/>
  <c r="H5678" i="3"/>
  <c r="G5726" i="3"/>
  <c r="H5726" i="3"/>
  <c r="G5774" i="3"/>
  <c r="H5774" i="3"/>
  <c r="G5822" i="3"/>
  <c r="H5822" i="3"/>
  <c r="G5870" i="3"/>
  <c r="H5870" i="3"/>
  <c r="G5918" i="3"/>
  <c r="H5918" i="3"/>
  <c r="G5966" i="3"/>
  <c r="H5966" i="3"/>
  <c r="G6014" i="3"/>
  <c r="H6014" i="3"/>
  <c r="G6062" i="3"/>
  <c r="H6062" i="3"/>
  <c r="G6110" i="3"/>
  <c r="H6110" i="3"/>
  <c r="G6158" i="3"/>
  <c r="H6158" i="3"/>
  <c r="G6206" i="3"/>
  <c r="H6206" i="3"/>
  <c r="G6254" i="3"/>
  <c r="H6254" i="3"/>
  <c r="G6302" i="3"/>
  <c r="H6302" i="3"/>
  <c r="G6361" i="3"/>
  <c r="H6361" i="3"/>
  <c r="G6435" i="3"/>
  <c r="H6435" i="3"/>
  <c r="G6436" i="3"/>
  <c r="H6436" i="3"/>
  <c r="G6494" i="3"/>
  <c r="H6494" i="3"/>
  <c r="G6542" i="3"/>
  <c r="H6542" i="3"/>
  <c r="G6590" i="3"/>
  <c r="H6590" i="3"/>
  <c r="G6638" i="3"/>
  <c r="H6638" i="3"/>
  <c r="G6686" i="3"/>
  <c r="H6686" i="3"/>
  <c r="G6735" i="3"/>
  <c r="H6735" i="3"/>
  <c r="G6784" i="3"/>
  <c r="H6784" i="3"/>
  <c r="G6833" i="3"/>
  <c r="H6833" i="3"/>
  <c r="G6882" i="3"/>
  <c r="H6882" i="3"/>
  <c r="G6931" i="3"/>
  <c r="H6931" i="3"/>
  <c r="G6980" i="3"/>
  <c r="H6980" i="3"/>
  <c r="G7029" i="3"/>
  <c r="H7029" i="3"/>
  <c r="G7078" i="3"/>
  <c r="H7078" i="3"/>
  <c r="G7127" i="3"/>
  <c r="H7127" i="3"/>
  <c r="G7176" i="3"/>
  <c r="H7176" i="3"/>
  <c r="G7225" i="3"/>
  <c r="H7225" i="3"/>
  <c r="G7272" i="3"/>
  <c r="H7272" i="3"/>
  <c r="G7319" i="3"/>
  <c r="H7319" i="3"/>
  <c r="G7366" i="3"/>
  <c r="H7366" i="3"/>
  <c r="G7413" i="3"/>
  <c r="H7413" i="3"/>
  <c r="G7460" i="3"/>
  <c r="H7460" i="3"/>
  <c r="G7507" i="3"/>
  <c r="H7507" i="3"/>
  <c r="G7554" i="3"/>
  <c r="H7554" i="3"/>
  <c r="G7601" i="3"/>
  <c r="H7601" i="3"/>
  <c r="G7648" i="3"/>
  <c r="H7648" i="3"/>
  <c r="G7695" i="3"/>
  <c r="H7695" i="3"/>
  <c r="G7742" i="3"/>
  <c r="H7742" i="3"/>
  <c r="G7789" i="3"/>
  <c r="H7789" i="3"/>
  <c r="G7836" i="3"/>
  <c r="H7836" i="3"/>
  <c r="G7883" i="3"/>
  <c r="H7883" i="3"/>
  <c r="G7930" i="3"/>
  <c r="H7930" i="3"/>
  <c r="G7977" i="3"/>
  <c r="H7977" i="3"/>
  <c r="G8024" i="3"/>
  <c r="H8024" i="3"/>
  <c r="G8071" i="3"/>
  <c r="H8071" i="3"/>
  <c r="G8118" i="3"/>
  <c r="H8118" i="3"/>
  <c r="G8165" i="3"/>
  <c r="H8165" i="3"/>
  <c r="G8212" i="3"/>
  <c r="H8212" i="3"/>
  <c r="G8259" i="3"/>
  <c r="H8259" i="3"/>
  <c r="G8306" i="3"/>
  <c r="H8306" i="3"/>
  <c r="G8353" i="3"/>
  <c r="H8353" i="3"/>
  <c r="G8399" i="3"/>
  <c r="H8399" i="3"/>
  <c r="G8445" i="3"/>
  <c r="H8445" i="3"/>
  <c r="G8491" i="3"/>
  <c r="H8491" i="3"/>
  <c r="G8537" i="3"/>
  <c r="H8537" i="3"/>
  <c r="G8583" i="3"/>
  <c r="H8583" i="3"/>
  <c r="G8629" i="3"/>
  <c r="H8629" i="3"/>
  <c r="G8675" i="3"/>
  <c r="H8675" i="3"/>
  <c r="G8721" i="3"/>
  <c r="H8721" i="3"/>
  <c r="G8768" i="3"/>
  <c r="H8768" i="3"/>
  <c r="G8815" i="3"/>
  <c r="H8815" i="3"/>
  <c r="G8860" i="3"/>
  <c r="H8860" i="3"/>
  <c r="G8907" i="3"/>
  <c r="H8907" i="3"/>
  <c r="G16" i="3"/>
  <c r="H16" i="3"/>
  <c r="G49" i="3"/>
  <c r="H49" i="3"/>
  <c r="G82" i="3"/>
  <c r="H82" i="3"/>
  <c r="G115" i="3"/>
  <c r="H115" i="3"/>
  <c r="G148" i="3"/>
  <c r="H148" i="3"/>
  <c r="G181" i="3"/>
  <c r="H181" i="3"/>
  <c r="G214" i="3"/>
  <c r="H214" i="3"/>
  <c r="G247" i="3"/>
  <c r="H247" i="3"/>
  <c r="G280" i="3"/>
  <c r="H280" i="3"/>
  <c r="G313" i="3"/>
  <c r="H313" i="3"/>
  <c r="G346" i="3"/>
  <c r="H346" i="3"/>
  <c r="G379" i="3"/>
  <c r="H379" i="3"/>
  <c r="G412" i="3"/>
  <c r="H412" i="3"/>
  <c r="G445" i="3"/>
  <c r="H445" i="3"/>
  <c r="G483" i="3"/>
  <c r="H483" i="3"/>
  <c r="G528" i="3"/>
  <c r="H528" i="3"/>
  <c r="G576" i="3"/>
  <c r="H576" i="3"/>
  <c r="G623" i="3"/>
  <c r="H623" i="3"/>
  <c r="G670" i="3"/>
  <c r="H670" i="3"/>
  <c r="G717" i="3"/>
  <c r="H717" i="3"/>
  <c r="G764" i="3"/>
  <c r="H764" i="3"/>
  <c r="G811" i="3"/>
  <c r="H811" i="3"/>
  <c r="G858" i="3"/>
  <c r="H858" i="3"/>
  <c r="G905" i="3"/>
  <c r="H905" i="3"/>
  <c r="G952" i="3"/>
  <c r="H952" i="3"/>
  <c r="G999" i="3"/>
  <c r="H999" i="3"/>
  <c r="G1046" i="3"/>
  <c r="H1046" i="3"/>
  <c r="G1093" i="3"/>
  <c r="H1093" i="3"/>
  <c r="G1140" i="3"/>
  <c r="H1140" i="3"/>
  <c r="G1187" i="3"/>
  <c r="H1187" i="3"/>
  <c r="G1234" i="3"/>
  <c r="H1234" i="3"/>
  <c r="G1281" i="3"/>
  <c r="H1281" i="3"/>
  <c r="G1328" i="3"/>
  <c r="H1328" i="3"/>
  <c r="G1375" i="3"/>
  <c r="H1375" i="3"/>
  <c r="G1422" i="3"/>
  <c r="H1422" i="3"/>
  <c r="G1469" i="3"/>
  <c r="H1469" i="3"/>
  <c r="G1516" i="3"/>
  <c r="H1516" i="3"/>
  <c r="G1563" i="3"/>
  <c r="H1563" i="3"/>
  <c r="G1610" i="3"/>
  <c r="H1610" i="3"/>
  <c r="G1657" i="3"/>
  <c r="H1657" i="3"/>
  <c r="G1704" i="3"/>
  <c r="H1704" i="3"/>
  <c r="G1751" i="3"/>
  <c r="H1751" i="3"/>
  <c r="G1798" i="3"/>
  <c r="H1798" i="3"/>
  <c r="G1847" i="3"/>
  <c r="H1847" i="3"/>
  <c r="G1893" i="3"/>
  <c r="H1893" i="3"/>
  <c r="G1940" i="3"/>
  <c r="H1940" i="3"/>
  <c r="G1987" i="3"/>
  <c r="H1987" i="3"/>
  <c r="G2034" i="3"/>
  <c r="H2034" i="3"/>
  <c r="G2080" i="3"/>
  <c r="H2080" i="3"/>
  <c r="G2127" i="3"/>
  <c r="H2127" i="3"/>
  <c r="G2174" i="3"/>
  <c r="H2174" i="3"/>
  <c r="G2221" i="3"/>
  <c r="H2221" i="3"/>
  <c r="G2267" i="3"/>
  <c r="H2267" i="3"/>
  <c r="G2314" i="3"/>
  <c r="H2314" i="3"/>
  <c r="G2361" i="3"/>
  <c r="H2361" i="3"/>
  <c r="G2408" i="3"/>
  <c r="H2408" i="3"/>
  <c r="G2455" i="3"/>
  <c r="H2455" i="3"/>
  <c r="G2502" i="3"/>
  <c r="H2502" i="3"/>
  <c r="G2549" i="3"/>
  <c r="H2549" i="3"/>
  <c r="G2596" i="3"/>
  <c r="H2596" i="3"/>
  <c r="G2643" i="3"/>
  <c r="H2643" i="3"/>
  <c r="G2690" i="3"/>
  <c r="H2690" i="3"/>
  <c r="G2737" i="3"/>
  <c r="H2737" i="3"/>
  <c r="G2784" i="3"/>
  <c r="H2784" i="3"/>
  <c r="G2831" i="3"/>
  <c r="H2831" i="3"/>
  <c r="G2878" i="3"/>
  <c r="H2878" i="3"/>
  <c r="G2925" i="3"/>
  <c r="H2925" i="3"/>
  <c r="G2972" i="3"/>
  <c r="H2972" i="3"/>
  <c r="G3019" i="3"/>
  <c r="H3019" i="3"/>
  <c r="G3066" i="3"/>
  <c r="H3066" i="3"/>
  <c r="G3113" i="3"/>
  <c r="H3113" i="3"/>
  <c r="G3160" i="3"/>
  <c r="H3160" i="3"/>
  <c r="G3207" i="3"/>
  <c r="H3207" i="3"/>
  <c r="G3254" i="3"/>
  <c r="H3254" i="3"/>
  <c r="G3301" i="3"/>
  <c r="H3301" i="3"/>
  <c r="G3348" i="3"/>
  <c r="H3348" i="3"/>
  <c r="G3395" i="3"/>
  <c r="H3395" i="3"/>
  <c r="G3442" i="3"/>
  <c r="H3442" i="3"/>
  <c r="G3489" i="3"/>
  <c r="H3489" i="3"/>
  <c r="G3536" i="3"/>
  <c r="H3536" i="3"/>
  <c r="G3583" i="3"/>
  <c r="H3583" i="3"/>
  <c r="G3630" i="3"/>
  <c r="H3630" i="3"/>
  <c r="G3677" i="3"/>
  <c r="H3677" i="3"/>
  <c r="G3724" i="3"/>
  <c r="H3724" i="3"/>
  <c r="G3771" i="3"/>
  <c r="H3771" i="3"/>
  <c r="G3818" i="3"/>
  <c r="H3818" i="3"/>
  <c r="G3865" i="3"/>
  <c r="H3865" i="3"/>
  <c r="G3912" i="3"/>
  <c r="H3912" i="3"/>
  <c r="G3959" i="3"/>
  <c r="H3959" i="3"/>
  <c r="G4006" i="3"/>
  <c r="H4006" i="3"/>
  <c r="G4053" i="3"/>
  <c r="H4053" i="3"/>
  <c r="G4100" i="3"/>
  <c r="H4100" i="3"/>
  <c r="G4147" i="3"/>
  <c r="H4147" i="3"/>
  <c r="G4193" i="3"/>
  <c r="H4193" i="3"/>
  <c r="G4240" i="3"/>
  <c r="H4240" i="3"/>
  <c r="G4287" i="3"/>
  <c r="H4287" i="3"/>
  <c r="G4335" i="3"/>
  <c r="H4335" i="3"/>
  <c r="G4383" i="3"/>
  <c r="H4383" i="3"/>
  <c r="G4431" i="3"/>
  <c r="H4431" i="3"/>
  <c r="G4479" i="3"/>
  <c r="H4479" i="3"/>
  <c r="G4527" i="3"/>
  <c r="H4527" i="3"/>
  <c r="G4575" i="3"/>
  <c r="H4575" i="3"/>
  <c r="G4623" i="3"/>
  <c r="H4623" i="3"/>
  <c r="G4671" i="3"/>
  <c r="H4671" i="3"/>
  <c r="G4719" i="3"/>
  <c r="H4719" i="3"/>
  <c r="G4767" i="3"/>
  <c r="H4767" i="3"/>
  <c r="G4815" i="3"/>
  <c r="H4815" i="3"/>
  <c r="G4863" i="3"/>
  <c r="H4863" i="3"/>
  <c r="G4911" i="3"/>
  <c r="H4911" i="3"/>
  <c r="G4959" i="3"/>
  <c r="H4959" i="3"/>
  <c r="G5007" i="3"/>
  <c r="H5007" i="3"/>
  <c r="G5055" i="3"/>
  <c r="H5055" i="3"/>
  <c r="G5103" i="3"/>
  <c r="H5103" i="3"/>
  <c r="G5151" i="3"/>
  <c r="H5151" i="3"/>
  <c r="G5199" i="3"/>
  <c r="H5199" i="3"/>
  <c r="G5247" i="3"/>
  <c r="H5247" i="3"/>
  <c r="G5295" i="3"/>
  <c r="H5295" i="3"/>
  <c r="G5343" i="3"/>
  <c r="H5343" i="3"/>
  <c r="G5391" i="3"/>
  <c r="H5391" i="3"/>
  <c r="G5439" i="3"/>
  <c r="H5439" i="3"/>
  <c r="G5487" i="3"/>
  <c r="H5487" i="3"/>
  <c r="G5535" i="3"/>
  <c r="H5535" i="3"/>
  <c r="G5583" i="3"/>
  <c r="H5583" i="3"/>
  <c r="G5631" i="3"/>
  <c r="H5631" i="3"/>
  <c r="G5679" i="3"/>
  <c r="H5679" i="3"/>
  <c r="G5727" i="3"/>
  <c r="H5727" i="3"/>
  <c r="G5775" i="3"/>
  <c r="H5775" i="3"/>
  <c r="G5823" i="3"/>
  <c r="H5823" i="3"/>
  <c r="G5871" i="3"/>
  <c r="H5871" i="3"/>
  <c r="G5919" i="3"/>
  <c r="H5919" i="3"/>
  <c r="G5967" i="3"/>
  <c r="H5967" i="3"/>
  <c r="G6015" i="3"/>
  <c r="H6015" i="3"/>
  <c r="G6063" i="3"/>
  <c r="H6063" i="3"/>
  <c r="G6111" i="3"/>
  <c r="H6111" i="3"/>
  <c r="G6159" i="3"/>
  <c r="H6159" i="3"/>
  <c r="G6207" i="3"/>
  <c r="H6207" i="3"/>
  <c r="G6255" i="3"/>
  <c r="H6255" i="3"/>
  <c r="G6303" i="3"/>
  <c r="H6303" i="3"/>
  <c r="G6362" i="3"/>
  <c r="H6362" i="3"/>
  <c r="G6363" i="3"/>
  <c r="H6363" i="3"/>
  <c r="G6437" i="3"/>
  <c r="H6437" i="3"/>
  <c r="G6495" i="3"/>
  <c r="H6495" i="3"/>
  <c r="G6543" i="3"/>
  <c r="H6543" i="3"/>
  <c r="G6591" i="3"/>
  <c r="H6591" i="3"/>
  <c r="G6639" i="3"/>
  <c r="H6639" i="3"/>
  <c r="G6687" i="3"/>
  <c r="H6687" i="3"/>
  <c r="G6736" i="3"/>
  <c r="H6736" i="3"/>
  <c r="G6785" i="3"/>
  <c r="H6785" i="3"/>
  <c r="G6834" i="3"/>
  <c r="H6834" i="3"/>
  <c r="G6883" i="3"/>
  <c r="H6883" i="3"/>
  <c r="G6932" i="3"/>
  <c r="H6932" i="3"/>
  <c r="G6981" i="3"/>
  <c r="H6981" i="3"/>
  <c r="G7030" i="3"/>
  <c r="H7030" i="3"/>
  <c r="G7079" i="3"/>
  <c r="H7079" i="3"/>
  <c r="G7128" i="3"/>
  <c r="H7128" i="3"/>
  <c r="G7177" i="3"/>
  <c r="H7177" i="3"/>
  <c r="G7226" i="3"/>
  <c r="H7226" i="3"/>
  <c r="G7273" i="3"/>
  <c r="H7273" i="3"/>
  <c r="G7320" i="3"/>
  <c r="H7320" i="3"/>
  <c r="G7367" i="3"/>
  <c r="H7367" i="3"/>
  <c r="G7414" i="3"/>
  <c r="H7414" i="3"/>
  <c r="G7461" i="3"/>
  <c r="H7461" i="3"/>
  <c r="G7508" i="3"/>
  <c r="H7508" i="3"/>
  <c r="G7555" i="3"/>
  <c r="H7555" i="3"/>
  <c r="G7602" i="3"/>
  <c r="H7602" i="3"/>
  <c r="G7649" i="3"/>
  <c r="H7649" i="3"/>
  <c r="G7696" i="3"/>
  <c r="H7696" i="3"/>
  <c r="G7743" i="3"/>
  <c r="H7743" i="3"/>
  <c r="G7790" i="3"/>
  <c r="H7790" i="3"/>
  <c r="G7837" i="3"/>
  <c r="H7837" i="3"/>
  <c r="G7884" i="3"/>
  <c r="H7884" i="3"/>
  <c r="G7931" i="3"/>
  <c r="H7931" i="3"/>
  <c r="G7978" i="3"/>
  <c r="H7978" i="3"/>
  <c r="G8025" i="3"/>
  <c r="H8025" i="3"/>
  <c r="G8072" i="3"/>
  <c r="H8072" i="3"/>
  <c r="G8119" i="3"/>
  <c r="H8119" i="3"/>
  <c r="G8166" i="3"/>
  <c r="H8166" i="3"/>
  <c r="G8213" i="3"/>
  <c r="H8213" i="3"/>
  <c r="G8260" i="3"/>
  <c r="H8260" i="3"/>
  <c r="G8307" i="3"/>
  <c r="H8307" i="3"/>
  <c r="G8354" i="3"/>
  <c r="H8354" i="3"/>
  <c r="G8400" i="3"/>
  <c r="H8400" i="3"/>
  <c r="G8446" i="3"/>
  <c r="H8446" i="3"/>
  <c r="G8492" i="3"/>
  <c r="H8492" i="3"/>
  <c r="G8538" i="3"/>
  <c r="H8538" i="3"/>
  <c r="G8584" i="3"/>
  <c r="H8584" i="3"/>
  <c r="G8630" i="3"/>
  <c r="H8630" i="3"/>
  <c r="G8676" i="3"/>
  <c r="H8676" i="3"/>
  <c r="G8722" i="3"/>
  <c r="H8722" i="3"/>
  <c r="G8769" i="3"/>
  <c r="H8769" i="3"/>
  <c r="G8816" i="3"/>
  <c r="H8816" i="3"/>
  <c r="G8861" i="3"/>
  <c r="H8861" i="3"/>
  <c r="G8908" i="3"/>
  <c r="H8908" i="3"/>
  <c r="G17" i="3"/>
  <c r="H17" i="3"/>
  <c r="G50" i="3"/>
  <c r="H50" i="3"/>
  <c r="G83" i="3"/>
  <c r="H83" i="3"/>
  <c r="G116" i="3"/>
  <c r="H116" i="3"/>
  <c r="G149" i="3"/>
  <c r="H149" i="3"/>
  <c r="G182" i="3"/>
  <c r="H182" i="3"/>
  <c r="G215" i="3"/>
  <c r="H215" i="3"/>
  <c r="G248" i="3"/>
  <c r="H248" i="3"/>
  <c r="G281" i="3"/>
  <c r="H281" i="3"/>
  <c r="G314" i="3"/>
  <c r="H314" i="3"/>
  <c r="G347" i="3"/>
  <c r="H347" i="3"/>
  <c r="G380" i="3"/>
  <c r="H380" i="3"/>
  <c r="G413" i="3"/>
  <c r="H413" i="3"/>
  <c r="G446" i="3"/>
  <c r="H446" i="3"/>
  <c r="G7227" i="3"/>
  <c r="H7227" i="3"/>
  <c r="G7274" i="3"/>
  <c r="H7274" i="3"/>
  <c r="G7321" i="3"/>
  <c r="H7321" i="3"/>
  <c r="G7368" i="3"/>
  <c r="H7368" i="3"/>
  <c r="G7415" i="3"/>
  <c r="H7415" i="3"/>
  <c r="G7462" i="3"/>
  <c r="H7462" i="3"/>
  <c r="G7509" i="3"/>
  <c r="H7509" i="3"/>
  <c r="G7556" i="3"/>
  <c r="H7556" i="3"/>
  <c r="G7603" i="3"/>
  <c r="H7603" i="3"/>
  <c r="G7650" i="3"/>
  <c r="H7650" i="3"/>
  <c r="G7697" i="3"/>
  <c r="H7697" i="3"/>
  <c r="G7744" i="3"/>
  <c r="H7744" i="3"/>
  <c r="G7791" i="3"/>
  <c r="H7791" i="3"/>
  <c r="G7838" i="3"/>
  <c r="H7838" i="3"/>
  <c r="G7885" i="3"/>
  <c r="H7885" i="3"/>
  <c r="G7932" i="3"/>
  <c r="H7932" i="3"/>
  <c r="G7979" i="3"/>
  <c r="H7979" i="3"/>
  <c r="G8026" i="3"/>
  <c r="H8026" i="3"/>
  <c r="G8073" i="3"/>
  <c r="H8073" i="3"/>
  <c r="G8120" i="3"/>
  <c r="H8120" i="3"/>
  <c r="G8167" i="3"/>
  <c r="H8167" i="3"/>
  <c r="G8214" i="3"/>
  <c r="H8214" i="3"/>
  <c r="G8261" i="3"/>
  <c r="H8261" i="3"/>
  <c r="G8308" i="3"/>
  <c r="H8308" i="3"/>
  <c r="G8355" i="3"/>
  <c r="H8355" i="3"/>
  <c r="G8401" i="3"/>
  <c r="H8401" i="3"/>
  <c r="G8447" i="3"/>
  <c r="H8447" i="3"/>
  <c r="G8493" i="3"/>
  <c r="H8493" i="3"/>
  <c r="G8539" i="3"/>
  <c r="H8539" i="3"/>
  <c r="G8585" i="3"/>
  <c r="H8585" i="3"/>
  <c r="G8631" i="3"/>
  <c r="H8631" i="3"/>
  <c r="G8677" i="3"/>
  <c r="H8677" i="3"/>
  <c r="G8723" i="3"/>
  <c r="H8723" i="3"/>
  <c r="G8770" i="3"/>
  <c r="H8770" i="3"/>
  <c r="G8817" i="3"/>
  <c r="H8817" i="3"/>
  <c r="G529" i="3"/>
  <c r="H529" i="3"/>
  <c r="G577" i="3"/>
  <c r="H577" i="3"/>
  <c r="G624" i="3"/>
  <c r="H624" i="3"/>
  <c r="G671" i="3"/>
  <c r="H671" i="3"/>
  <c r="G718" i="3"/>
  <c r="H718" i="3"/>
  <c r="G765" i="3"/>
  <c r="H765" i="3"/>
  <c r="G812" i="3"/>
  <c r="H812" i="3"/>
  <c r="G859" i="3"/>
  <c r="H859" i="3"/>
  <c r="G906" i="3"/>
  <c r="H906" i="3"/>
  <c r="G953" i="3"/>
  <c r="H953" i="3"/>
  <c r="G1000" i="3"/>
  <c r="H1000" i="3"/>
  <c r="G1047" i="3"/>
  <c r="H1047" i="3"/>
  <c r="G1094" i="3"/>
  <c r="H1094" i="3"/>
  <c r="G1141" i="3"/>
  <c r="H1141" i="3"/>
  <c r="G1188" i="3"/>
  <c r="H1188" i="3"/>
  <c r="G1235" i="3"/>
  <c r="H1235" i="3"/>
  <c r="G1282" i="3"/>
  <c r="H1282" i="3"/>
  <c r="G1329" i="3"/>
  <c r="H1329" i="3"/>
  <c r="G1376" i="3"/>
  <c r="H1376" i="3"/>
  <c r="G1423" i="3"/>
  <c r="H1423" i="3"/>
  <c r="G1470" i="3"/>
  <c r="H1470" i="3"/>
  <c r="G1517" i="3"/>
  <c r="H1517" i="3"/>
  <c r="G1564" i="3"/>
  <c r="H1564" i="3"/>
  <c r="G1611" i="3"/>
  <c r="H1611" i="3"/>
  <c r="G1658" i="3"/>
  <c r="H1658" i="3"/>
  <c r="G1705" i="3"/>
  <c r="H1705" i="3"/>
  <c r="G1752" i="3"/>
  <c r="H1752" i="3"/>
  <c r="G1799" i="3"/>
  <c r="H1799" i="3"/>
  <c r="G1848" i="3"/>
  <c r="H1848" i="3"/>
  <c r="G1894" i="3"/>
  <c r="H1894" i="3"/>
  <c r="G1941" i="3"/>
  <c r="H1941" i="3"/>
  <c r="G1988" i="3"/>
  <c r="H1988" i="3"/>
  <c r="G2035" i="3"/>
  <c r="H2035" i="3"/>
  <c r="G2081" i="3"/>
  <c r="H2081" i="3"/>
  <c r="G2128" i="3"/>
  <c r="H2128" i="3"/>
  <c r="G2175" i="3"/>
  <c r="H2175" i="3"/>
  <c r="G2222" i="3"/>
  <c r="H2222" i="3"/>
  <c r="G2268" i="3"/>
  <c r="H2268" i="3"/>
  <c r="G2315" i="3"/>
  <c r="H2315" i="3"/>
  <c r="G2362" i="3"/>
  <c r="H2362" i="3"/>
  <c r="G2409" i="3"/>
  <c r="H2409" i="3"/>
  <c r="G2456" i="3"/>
  <c r="H2456" i="3"/>
  <c r="G2503" i="3"/>
  <c r="H2503" i="3"/>
  <c r="G2550" i="3"/>
  <c r="H2550" i="3"/>
  <c r="G2597" i="3"/>
  <c r="H2597" i="3"/>
  <c r="G2644" i="3"/>
  <c r="H2644" i="3"/>
  <c r="G2691" i="3"/>
  <c r="H2691" i="3"/>
  <c r="G2738" i="3"/>
  <c r="H2738" i="3"/>
  <c r="G2785" i="3"/>
  <c r="H2785" i="3"/>
  <c r="G2832" i="3"/>
  <c r="H2832" i="3"/>
  <c r="G2879" i="3"/>
  <c r="H2879" i="3"/>
  <c r="G2926" i="3"/>
  <c r="H2926" i="3"/>
  <c r="G2973" i="3"/>
  <c r="H2973" i="3"/>
  <c r="G3020" i="3"/>
  <c r="H3020" i="3"/>
  <c r="G3067" i="3"/>
  <c r="H3067" i="3"/>
  <c r="G484" i="3"/>
  <c r="H484" i="3"/>
  <c r="G530" i="3"/>
  <c r="H530" i="3"/>
  <c r="G578" i="3"/>
  <c r="H578" i="3"/>
  <c r="G625" i="3"/>
  <c r="H625" i="3"/>
  <c r="G672" i="3"/>
  <c r="H672" i="3"/>
  <c r="G719" i="3"/>
  <c r="H719" i="3"/>
  <c r="G766" i="3"/>
  <c r="H766" i="3"/>
  <c r="G813" i="3"/>
  <c r="H813" i="3"/>
  <c r="G860" i="3"/>
  <c r="H860" i="3"/>
  <c r="G907" i="3"/>
  <c r="H907" i="3"/>
  <c r="G954" i="3"/>
  <c r="H954" i="3"/>
  <c r="G1001" i="3"/>
  <c r="H1001" i="3"/>
  <c r="G1048" i="3"/>
  <c r="H1048" i="3"/>
  <c r="G1095" i="3"/>
  <c r="H1095" i="3"/>
  <c r="G1142" i="3"/>
  <c r="H1142" i="3"/>
  <c r="G1189" i="3"/>
  <c r="H1189" i="3"/>
  <c r="G1236" i="3"/>
  <c r="H1236" i="3"/>
  <c r="G1283" i="3"/>
  <c r="H1283" i="3"/>
  <c r="G1330" i="3"/>
  <c r="H1330" i="3"/>
  <c r="G1377" i="3"/>
  <c r="H1377" i="3"/>
  <c r="G1424" i="3"/>
  <c r="H1424" i="3"/>
  <c r="G1471" i="3"/>
  <c r="H1471" i="3"/>
  <c r="G1518" i="3"/>
  <c r="H1518" i="3"/>
  <c r="G1565" i="3"/>
  <c r="H1565" i="3"/>
  <c r="G1612" i="3"/>
  <c r="H1612" i="3"/>
  <c r="G1659" i="3"/>
  <c r="H1659" i="3"/>
  <c r="G1706" i="3"/>
  <c r="H1706" i="3"/>
  <c r="G1753" i="3"/>
  <c r="H1753" i="3"/>
  <c r="G1800" i="3"/>
  <c r="H1800" i="3"/>
  <c r="G1849" i="3"/>
  <c r="H1849" i="3"/>
  <c r="G1895" i="3"/>
  <c r="H1895" i="3"/>
  <c r="G1942" i="3"/>
  <c r="H1942" i="3"/>
  <c r="G1989" i="3"/>
  <c r="H1989" i="3"/>
  <c r="G2036" i="3"/>
  <c r="H2036" i="3"/>
  <c r="G2082" i="3"/>
  <c r="H2082" i="3"/>
  <c r="G2129" i="3"/>
  <c r="H2129" i="3"/>
  <c r="G2176" i="3"/>
  <c r="H2176" i="3"/>
  <c r="G2223" i="3"/>
  <c r="H2223" i="3"/>
  <c r="G2269" i="3"/>
  <c r="H2269" i="3"/>
  <c r="G2316" i="3"/>
  <c r="H2316" i="3"/>
  <c r="G2363" i="3"/>
  <c r="H2363" i="3"/>
  <c r="G2410" i="3"/>
  <c r="H2410" i="3"/>
  <c r="G2457" i="3"/>
  <c r="H2457" i="3"/>
  <c r="G2504" i="3"/>
  <c r="H2504" i="3"/>
  <c r="G2551" i="3"/>
  <c r="H2551" i="3"/>
  <c r="G2598" i="3"/>
  <c r="H2598" i="3"/>
  <c r="G2645" i="3"/>
  <c r="H2645" i="3"/>
  <c r="G2692" i="3"/>
  <c r="H2692" i="3"/>
  <c r="G2739" i="3"/>
  <c r="H2739" i="3"/>
  <c r="G2786" i="3"/>
  <c r="H2786" i="3"/>
  <c r="G2833" i="3"/>
  <c r="H2833" i="3"/>
  <c r="G2880" i="3"/>
  <c r="H2880" i="3"/>
  <c r="G2927" i="3"/>
  <c r="H2927" i="3"/>
  <c r="G2974" i="3"/>
  <c r="H2974" i="3"/>
  <c r="G3021" i="3"/>
  <c r="H3021" i="3"/>
  <c r="G3068" i="3"/>
  <c r="H3068" i="3"/>
  <c r="G3114" i="3"/>
  <c r="H3114" i="3"/>
  <c r="G3161" i="3"/>
  <c r="H3161" i="3"/>
  <c r="G3208" i="3"/>
  <c r="H3208" i="3"/>
  <c r="G3255" i="3"/>
  <c r="H3255" i="3"/>
  <c r="G3302" i="3"/>
  <c r="H3302" i="3"/>
  <c r="G3349" i="3"/>
  <c r="H3349" i="3"/>
  <c r="G3396" i="3"/>
  <c r="H3396" i="3"/>
  <c r="G3443" i="3"/>
  <c r="H3443" i="3"/>
  <c r="G3490" i="3"/>
  <c r="H3490" i="3"/>
  <c r="G3537" i="3"/>
  <c r="H3537" i="3"/>
  <c r="G3584" i="3"/>
  <c r="H3584" i="3"/>
  <c r="G3631" i="3"/>
  <c r="H3631" i="3"/>
  <c r="G3678" i="3"/>
  <c r="H3678" i="3"/>
  <c r="G3725" i="3"/>
  <c r="H3725" i="3"/>
  <c r="G3772" i="3"/>
  <c r="H3772" i="3"/>
  <c r="G3819" i="3"/>
  <c r="H3819" i="3"/>
  <c r="G3866" i="3"/>
  <c r="H3866" i="3"/>
  <c r="G3913" i="3"/>
  <c r="H3913" i="3"/>
  <c r="G3960" i="3"/>
  <c r="H3960" i="3"/>
  <c r="G4007" i="3"/>
  <c r="H4007" i="3"/>
  <c r="G4054" i="3"/>
  <c r="H4054" i="3"/>
  <c r="G4101" i="3"/>
  <c r="H4101" i="3"/>
  <c r="G4148" i="3"/>
  <c r="H4148" i="3"/>
  <c r="G4194" i="3"/>
  <c r="H4194" i="3"/>
  <c r="G4241" i="3"/>
  <c r="H4241" i="3"/>
  <c r="G4288" i="3"/>
  <c r="H4288" i="3"/>
  <c r="G4336" i="3"/>
  <c r="H4336" i="3"/>
  <c r="G4384" i="3"/>
  <c r="H4384" i="3"/>
  <c r="G4432" i="3"/>
  <c r="H4432" i="3"/>
  <c r="G4480" i="3"/>
  <c r="H4480" i="3"/>
  <c r="G4528" i="3"/>
  <c r="H4528" i="3"/>
  <c r="G4576" i="3"/>
  <c r="H4576" i="3"/>
  <c r="G4624" i="3"/>
  <c r="H4624" i="3"/>
  <c r="G4672" i="3"/>
  <c r="H4672" i="3"/>
  <c r="G4720" i="3"/>
  <c r="H4720" i="3"/>
  <c r="G4768" i="3"/>
  <c r="H4768" i="3"/>
  <c r="G4816" i="3"/>
  <c r="H4816" i="3"/>
  <c r="G4864" i="3"/>
  <c r="H4864" i="3"/>
  <c r="G4912" i="3"/>
  <c r="H4912" i="3"/>
  <c r="G4960" i="3"/>
  <c r="H4960" i="3"/>
  <c r="G5008" i="3"/>
  <c r="H5008" i="3"/>
  <c r="G5056" i="3"/>
  <c r="H5056" i="3"/>
  <c r="G5104" i="3"/>
  <c r="H5104" i="3"/>
  <c r="G5152" i="3"/>
  <c r="H5152" i="3"/>
  <c r="G5200" i="3"/>
  <c r="H5200" i="3"/>
  <c r="G5248" i="3"/>
  <c r="H5248" i="3"/>
  <c r="G5296" i="3"/>
  <c r="H5296" i="3"/>
  <c r="G5344" i="3"/>
  <c r="H5344" i="3"/>
  <c r="G5392" i="3"/>
  <c r="H5392" i="3"/>
  <c r="G5440" i="3"/>
  <c r="H5440" i="3"/>
  <c r="G5488" i="3"/>
  <c r="H5488" i="3"/>
  <c r="G5536" i="3"/>
  <c r="H5536" i="3"/>
  <c r="G5584" i="3"/>
  <c r="H5584" i="3"/>
  <c r="G5632" i="3"/>
  <c r="H5632" i="3"/>
  <c r="G5680" i="3"/>
  <c r="H5680" i="3"/>
  <c r="G5728" i="3"/>
  <c r="H5728" i="3"/>
  <c r="G5776" i="3"/>
  <c r="H5776" i="3"/>
  <c r="G5824" i="3"/>
  <c r="H5824" i="3"/>
  <c r="G5872" i="3"/>
  <c r="H5872" i="3"/>
  <c r="G5920" i="3"/>
  <c r="H5920" i="3"/>
  <c r="G5968" i="3"/>
  <c r="H5968" i="3"/>
  <c r="G6016" i="3"/>
  <c r="H6016" i="3"/>
  <c r="G6064" i="3"/>
  <c r="H6064" i="3"/>
  <c r="G6112" i="3"/>
  <c r="H6112" i="3"/>
  <c r="G6160" i="3"/>
  <c r="H6160" i="3"/>
  <c r="G6208" i="3"/>
  <c r="H6208" i="3"/>
  <c r="G6256" i="3"/>
  <c r="H6256" i="3"/>
  <c r="G6304" i="3"/>
  <c r="H6304" i="3"/>
  <c r="G6364" i="3"/>
  <c r="H6364" i="3"/>
  <c r="G6365" i="3"/>
  <c r="H6365" i="3"/>
  <c r="G6438" i="3"/>
  <c r="H6438" i="3"/>
  <c r="G6496" i="3"/>
  <c r="H6496" i="3"/>
  <c r="G6544" i="3"/>
  <c r="H6544" i="3"/>
  <c r="G6592" i="3"/>
  <c r="H6592" i="3"/>
  <c r="G6640" i="3"/>
  <c r="H6640" i="3"/>
  <c r="G6688" i="3"/>
  <c r="H6688" i="3"/>
  <c r="G6737" i="3"/>
  <c r="H6737" i="3"/>
  <c r="G6786" i="3"/>
  <c r="H6786" i="3"/>
  <c r="G6835" i="3"/>
  <c r="H6835" i="3"/>
  <c r="G6884" i="3"/>
  <c r="H6884" i="3"/>
  <c r="G6933" i="3"/>
  <c r="H6933" i="3"/>
  <c r="G6982" i="3"/>
  <c r="H6982" i="3"/>
  <c r="G7031" i="3"/>
  <c r="H7031" i="3"/>
  <c r="G7080" i="3"/>
  <c r="H7080" i="3"/>
  <c r="G7129" i="3"/>
  <c r="H7129" i="3"/>
  <c r="G7178" i="3"/>
  <c r="H7178" i="3"/>
  <c r="G8862" i="3"/>
  <c r="H8862" i="3"/>
  <c r="G8909" i="3"/>
  <c r="H8909" i="3"/>
  <c r="G666" i="3"/>
  <c r="H666" i="3"/>
  <c r="G713" i="3"/>
  <c r="H713" i="3"/>
  <c r="G760" i="3"/>
  <c r="H760" i="3"/>
  <c r="G807" i="3"/>
  <c r="H807" i="3"/>
  <c r="G854" i="3"/>
  <c r="H854" i="3"/>
  <c r="G901" i="3"/>
  <c r="H901" i="3"/>
  <c r="G531" i="3"/>
  <c r="H531" i="3"/>
  <c r="G479" i="3"/>
  <c r="H479" i="3"/>
  <c r="G572" i="3"/>
  <c r="H572" i="3"/>
  <c r="G619" i="3"/>
  <c r="H619" i="3"/>
  <c r="G948" i="3"/>
  <c r="H948" i="3"/>
  <c r="G995" i="3"/>
  <c r="H995" i="3"/>
  <c r="G1042" i="3"/>
  <c r="H1042" i="3"/>
  <c r="G1089" i="3"/>
  <c r="H1089" i="3"/>
  <c r="G1136" i="3"/>
  <c r="H1136" i="3"/>
  <c r="G1183" i="3"/>
  <c r="H1183" i="3"/>
  <c r="G1230" i="3"/>
  <c r="H1230" i="3"/>
  <c r="G1277" i="3"/>
  <c r="H1277" i="3"/>
  <c r="G1324" i="3"/>
  <c r="H1324" i="3"/>
  <c r="G1371" i="3"/>
  <c r="H1371" i="3"/>
  <c r="G1418" i="3"/>
  <c r="H1418" i="3"/>
  <c r="G1465" i="3"/>
  <c r="H1465" i="3"/>
  <c r="G1512" i="3"/>
  <c r="H1512" i="3"/>
  <c r="G1559" i="3"/>
  <c r="H1559" i="3"/>
  <c r="G1606" i="3"/>
  <c r="H1606" i="3"/>
  <c r="G1653" i="3"/>
  <c r="H1653" i="3"/>
  <c r="G1700" i="3"/>
  <c r="H1700" i="3"/>
  <c r="G1747" i="3"/>
  <c r="H1747" i="3"/>
  <c r="G1794" i="3"/>
  <c r="H1794" i="3"/>
  <c r="G1842" i="3"/>
  <c r="H1842" i="3"/>
  <c r="G1889" i="3"/>
  <c r="H1889" i="3"/>
  <c r="G1936" i="3"/>
  <c r="H1936" i="3"/>
  <c r="G1983" i="3"/>
  <c r="H1983" i="3"/>
  <c r="G2030" i="3"/>
  <c r="H2030" i="3"/>
  <c r="G2076" i="3"/>
  <c r="H2076" i="3"/>
  <c r="G2123" i="3"/>
  <c r="H2123" i="3"/>
  <c r="G2170" i="3"/>
  <c r="H2170" i="3"/>
  <c r="G2217" i="3"/>
  <c r="H2217" i="3"/>
  <c r="G2270" i="3"/>
  <c r="H2270" i="3"/>
  <c r="G2317" i="3"/>
  <c r="H2317" i="3"/>
  <c r="G2364" i="3"/>
  <c r="H2364" i="3"/>
  <c r="G2411" i="3"/>
  <c r="H2411" i="3"/>
  <c r="G2458" i="3"/>
  <c r="H2458" i="3"/>
  <c r="G2505" i="3"/>
  <c r="H2505" i="3"/>
  <c r="G2552" i="3"/>
  <c r="H2552" i="3"/>
  <c r="G2599" i="3"/>
  <c r="H2599" i="3"/>
  <c r="G2646" i="3"/>
  <c r="H2646" i="3"/>
  <c r="G2693" i="3"/>
  <c r="H2693" i="3"/>
  <c r="G2740" i="3"/>
  <c r="H2740" i="3"/>
  <c r="G2787" i="3"/>
  <c r="H2787" i="3"/>
  <c r="G2834" i="3"/>
  <c r="H2834" i="3"/>
  <c r="G2881" i="3"/>
  <c r="H2881" i="3"/>
  <c r="G2928" i="3"/>
  <c r="H2928" i="3"/>
  <c r="G2975" i="3"/>
  <c r="H2975" i="3"/>
  <c r="G3022" i="3"/>
  <c r="H3022" i="3"/>
  <c r="G3069" i="3"/>
  <c r="H3069" i="3"/>
  <c r="G3115" i="3"/>
  <c r="H3115" i="3"/>
  <c r="G3162" i="3"/>
  <c r="H3162" i="3"/>
  <c r="G3209" i="3"/>
  <c r="H3209" i="3"/>
  <c r="G3256" i="3"/>
  <c r="H3256" i="3"/>
  <c r="G3303" i="3"/>
  <c r="H3303" i="3"/>
  <c r="G3350" i="3"/>
  <c r="H3350" i="3"/>
  <c r="G3397" i="3"/>
  <c r="H3397" i="3"/>
  <c r="G3444" i="3"/>
  <c r="H3444" i="3"/>
  <c r="G3491" i="3"/>
  <c r="H3491" i="3"/>
  <c r="G3538" i="3"/>
  <c r="H3538" i="3"/>
  <c r="G3585" i="3"/>
  <c r="H3585" i="3"/>
  <c r="G3632" i="3"/>
  <c r="H3632" i="3"/>
  <c r="G3679" i="3"/>
  <c r="H3679" i="3"/>
  <c r="G3726" i="3"/>
  <c r="H3726" i="3"/>
  <c r="G3773" i="3"/>
  <c r="H3773" i="3"/>
  <c r="G3820" i="3"/>
  <c r="H3820" i="3"/>
  <c r="G3867" i="3"/>
  <c r="H3867" i="3"/>
  <c r="G3914" i="3"/>
  <c r="H3914" i="3"/>
  <c r="G3961" i="3"/>
  <c r="H3961" i="3"/>
  <c r="G4008" i="3"/>
  <c r="H4008" i="3"/>
  <c r="G4055" i="3"/>
  <c r="H4055" i="3"/>
  <c r="G4102" i="3"/>
  <c r="H4102" i="3"/>
  <c r="G4149" i="3"/>
  <c r="H4149" i="3"/>
  <c r="G4195" i="3"/>
  <c r="H4195" i="3"/>
  <c r="G4242" i="3"/>
  <c r="H4242" i="3"/>
  <c r="G4289" i="3"/>
  <c r="H4289" i="3"/>
  <c r="G4337" i="3"/>
  <c r="H4337" i="3"/>
  <c r="G4385" i="3"/>
  <c r="H4385" i="3"/>
  <c r="G4433" i="3"/>
  <c r="H4433" i="3"/>
  <c r="G4481" i="3"/>
  <c r="H4481" i="3"/>
  <c r="G4529" i="3"/>
  <c r="H4529" i="3"/>
  <c r="G4577" i="3"/>
  <c r="H4577" i="3"/>
  <c r="G4625" i="3"/>
  <c r="H4625" i="3"/>
  <c r="G4673" i="3"/>
  <c r="H4673" i="3"/>
  <c r="G4721" i="3"/>
  <c r="H4721" i="3"/>
  <c r="G4769" i="3"/>
  <c r="H4769" i="3"/>
  <c r="G4817" i="3"/>
  <c r="H4817" i="3"/>
  <c r="G4865" i="3"/>
  <c r="H4865" i="3"/>
  <c r="G4913" i="3"/>
  <c r="H4913" i="3"/>
  <c r="G4961" i="3"/>
  <c r="H4961" i="3"/>
  <c r="G5009" i="3"/>
  <c r="H5009" i="3"/>
  <c r="G5057" i="3"/>
  <c r="H5057" i="3"/>
  <c r="G5105" i="3"/>
  <c r="H5105" i="3"/>
  <c r="G5153" i="3"/>
  <c r="H5153" i="3"/>
  <c r="G5201" i="3"/>
  <c r="H5201" i="3"/>
  <c r="G5249" i="3"/>
  <c r="H5249" i="3"/>
  <c r="G5297" i="3"/>
  <c r="H5297" i="3"/>
  <c r="G5345" i="3"/>
  <c r="H5345" i="3"/>
  <c r="G5393" i="3"/>
  <c r="H5393" i="3"/>
  <c r="G5441" i="3"/>
  <c r="H5441" i="3"/>
  <c r="G5489" i="3"/>
  <c r="H5489" i="3"/>
  <c r="G5537" i="3"/>
  <c r="H5537" i="3"/>
  <c r="G5585" i="3"/>
  <c r="H5585" i="3"/>
  <c r="G5633" i="3"/>
  <c r="H5633" i="3"/>
  <c r="G5681" i="3"/>
  <c r="H5681" i="3"/>
  <c r="G5729" i="3"/>
  <c r="H5729" i="3"/>
  <c r="G5777" i="3"/>
  <c r="H5777" i="3"/>
  <c r="G5825" i="3"/>
  <c r="H5825" i="3"/>
  <c r="G5873" i="3"/>
  <c r="H5873" i="3"/>
  <c r="G5921" i="3"/>
  <c r="H5921" i="3"/>
  <c r="G5969" i="3"/>
  <c r="H5969" i="3"/>
  <c r="G6017" i="3"/>
  <c r="H6017" i="3"/>
  <c r="G6065" i="3"/>
  <c r="H6065" i="3"/>
  <c r="G6113" i="3"/>
  <c r="H6113" i="3"/>
  <c r="G6161" i="3"/>
  <c r="H6161" i="3"/>
  <c r="G6209" i="3"/>
  <c r="H6209" i="3"/>
  <c r="G6257" i="3"/>
  <c r="H6257" i="3"/>
  <c r="G6305" i="3"/>
  <c r="H6305" i="3"/>
  <c r="G6366" i="3"/>
  <c r="H6366" i="3"/>
  <c r="G6367" i="3"/>
  <c r="H6367" i="3"/>
  <c r="G6439" i="3"/>
  <c r="H6439" i="3"/>
  <c r="G6497" i="3"/>
  <c r="H6497" i="3"/>
  <c r="G6545" i="3"/>
  <c r="H6545" i="3"/>
  <c r="G6593" i="3"/>
  <c r="H6593" i="3"/>
  <c r="G6641" i="3"/>
  <c r="H6641" i="3"/>
  <c r="G6689" i="3"/>
  <c r="H6689" i="3"/>
  <c r="G6738" i="3"/>
  <c r="H6738" i="3"/>
  <c r="G6787" i="3"/>
  <c r="H6787" i="3"/>
  <c r="G6836" i="3"/>
  <c r="H6836" i="3"/>
  <c r="G6885" i="3"/>
  <c r="H6885" i="3"/>
  <c r="G6934" i="3"/>
  <c r="H6934" i="3"/>
  <c r="G6983" i="3"/>
  <c r="H6983" i="3"/>
  <c r="G7032" i="3"/>
  <c r="H7032" i="3"/>
  <c r="G7081" i="3"/>
  <c r="H7081" i="3"/>
  <c r="G7130" i="3"/>
  <c r="H7130" i="3"/>
  <c r="G7179" i="3"/>
  <c r="H7179" i="3"/>
  <c r="G485" i="3"/>
  <c r="H485" i="3"/>
  <c r="G579" i="3"/>
  <c r="H579" i="3"/>
  <c r="G626" i="3"/>
  <c r="H626" i="3"/>
  <c r="G955" i="3"/>
  <c r="H955" i="3"/>
  <c r="G1002" i="3"/>
  <c r="H1002" i="3"/>
  <c r="G1049" i="3"/>
  <c r="H1049" i="3"/>
  <c r="G1096" i="3"/>
  <c r="H1096" i="3"/>
  <c r="G1143" i="3"/>
  <c r="H1143" i="3"/>
  <c r="G1190" i="3"/>
  <c r="H1190" i="3"/>
  <c r="G1237" i="3"/>
  <c r="H1237" i="3"/>
  <c r="G1284" i="3"/>
  <c r="H1284" i="3"/>
  <c r="G1331" i="3"/>
  <c r="H1331" i="3"/>
  <c r="G1378" i="3"/>
  <c r="H1378" i="3"/>
  <c r="G1425" i="3"/>
  <c r="H1425" i="3"/>
  <c r="G1472" i="3"/>
  <c r="H1472" i="3"/>
  <c r="G1519" i="3"/>
  <c r="H1519" i="3"/>
  <c r="G1566" i="3"/>
  <c r="H1566" i="3"/>
  <c r="G1613" i="3"/>
  <c r="H1613" i="3"/>
  <c r="G1660" i="3"/>
  <c r="H1660" i="3"/>
  <c r="G1707" i="3"/>
  <c r="H1707" i="3"/>
  <c r="G1754" i="3"/>
  <c r="H1754" i="3"/>
  <c r="G1801" i="3"/>
  <c r="H1801" i="3"/>
  <c r="G1850" i="3"/>
  <c r="H1850" i="3"/>
  <c r="G1896" i="3"/>
  <c r="H1896" i="3"/>
  <c r="G1943" i="3"/>
  <c r="H1943" i="3"/>
  <c r="G1990" i="3"/>
  <c r="H1990" i="3"/>
  <c r="G2037" i="3"/>
  <c r="H2037" i="3"/>
  <c r="G2083" i="3"/>
  <c r="H2083" i="3"/>
  <c r="G2130" i="3"/>
  <c r="H2130" i="3"/>
  <c r="G2177" i="3"/>
  <c r="H2177" i="3"/>
  <c r="G2224" i="3"/>
  <c r="H2224" i="3"/>
  <c r="G2271" i="3"/>
  <c r="H2271" i="3"/>
  <c r="G2318" i="3"/>
  <c r="H2318" i="3"/>
  <c r="G2365" i="3"/>
  <c r="H2365" i="3"/>
  <c r="G2412" i="3"/>
  <c r="H2412" i="3"/>
  <c r="G2459" i="3"/>
  <c r="H2459" i="3"/>
  <c r="G2506" i="3"/>
  <c r="H2506" i="3"/>
  <c r="G2553" i="3"/>
  <c r="H2553" i="3"/>
  <c r="G2600" i="3"/>
  <c r="H2600" i="3"/>
  <c r="G2647" i="3"/>
  <c r="H2647" i="3"/>
  <c r="G2694" i="3"/>
  <c r="H2694" i="3"/>
  <c r="G2741" i="3"/>
  <c r="H2741" i="3"/>
  <c r="G2788" i="3"/>
  <c r="H2788" i="3"/>
  <c r="G2835" i="3"/>
  <c r="H2835" i="3"/>
  <c r="G2882" i="3"/>
  <c r="H2882" i="3"/>
  <c r="G2929" i="3"/>
  <c r="H2929" i="3"/>
  <c r="G2976" i="3"/>
  <c r="H2976" i="3"/>
  <c r="G3023" i="3"/>
  <c r="H3023" i="3"/>
  <c r="G3070" i="3"/>
  <c r="H3070" i="3"/>
  <c r="G3116" i="3"/>
  <c r="H3116" i="3"/>
  <c r="G3163" i="3"/>
  <c r="H3163" i="3"/>
  <c r="G3210" i="3"/>
  <c r="H3210" i="3"/>
  <c r="G3257" i="3"/>
  <c r="H3257" i="3"/>
  <c r="G3304" i="3"/>
  <c r="H3304" i="3"/>
  <c r="G3351" i="3"/>
  <c r="H3351" i="3"/>
  <c r="G3398" i="3"/>
  <c r="H3398" i="3"/>
  <c r="G3445" i="3"/>
  <c r="H3445" i="3"/>
  <c r="G3492" i="3"/>
  <c r="H3492" i="3"/>
  <c r="G3539" i="3"/>
  <c r="H3539" i="3"/>
  <c r="G3586" i="3"/>
  <c r="H3586" i="3"/>
  <c r="G3633" i="3"/>
  <c r="H3633" i="3"/>
  <c r="G3680" i="3"/>
  <c r="H3680" i="3"/>
  <c r="G3727" i="3"/>
  <c r="H3727" i="3"/>
  <c r="G3774" i="3"/>
  <c r="H3774" i="3"/>
  <c r="G3821" i="3"/>
  <c r="H3821" i="3"/>
  <c r="G3868" i="3"/>
  <c r="H3868" i="3"/>
  <c r="G3915" i="3"/>
  <c r="H3915" i="3"/>
  <c r="G3962" i="3"/>
  <c r="H3962" i="3"/>
  <c r="G4009" i="3"/>
  <c r="H4009" i="3"/>
  <c r="G4056" i="3"/>
  <c r="H4056" i="3"/>
  <c r="G4103" i="3"/>
  <c r="H4103" i="3"/>
  <c r="G4150" i="3"/>
  <c r="H4150" i="3"/>
  <c r="G4196" i="3"/>
  <c r="H4196" i="3"/>
  <c r="G4243" i="3"/>
  <c r="H4243" i="3"/>
  <c r="G4290" i="3"/>
  <c r="H4290" i="3"/>
  <c r="G4338" i="3"/>
  <c r="H4338" i="3"/>
  <c r="G4386" i="3"/>
  <c r="H4386" i="3"/>
  <c r="G4434" i="3"/>
  <c r="H4434" i="3"/>
  <c r="G4482" i="3"/>
  <c r="H4482" i="3"/>
  <c r="G4530" i="3"/>
  <c r="H4530" i="3"/>
  <c r="G4578" i="3"/>
  <c r="H4578" i="3"/>
  <c r="G4626" i="3"/>
  <c r="H4626" i="3"/>
  <c r="G4674" i="3"/>
  <c r="H4674" i="3"/>
  <c r="G4722" i="3"/>
  <c r="H4722" i="3"/>
  <c r="G4770" i="3"/>
  <c r="H4770" i="3"/>
  <c r="G4818" i="3"/>
  <c r="H4818" i="3"/>
  <c r="G4866" i="3"/>
  <c r="H4866" i="3"/>
  <c r="G4914" i="3"/>
  <c r="H4914" i="3"/>
  <c r="G4962" i="3"/>
  <c r="H4962" i="3"/>
  <c r="G5010" i="3"/>
  <c r="H5010" i="3"/>
  <c r="G5058" i="3"/>
  <c r="H5058" i="3"/>
  <c r="G5106" i="3"/>
  <c r="H5106" i="3"/>
  <c r="G5154" i="3"/>
  <c r="H5154" i="3"/>
  <c r="G5202" i="3"/>
  <c r="H5202" i="3"/>
  <c r="G5250" i="3"/>
  <c r="H5250" i="3"/>
  <c r="G5298" i="3"/>
  <c r="H5298" i="3"/>
  <c r="G5346" i="3"/>
  <c r="H5346" i="3"/>
  <c r="G5394" i="3"/>
  <c r="H5394" i="3"/>
  <c r="G5442" i="3"/>
  <c r="H5442" i="3"/>
  <c r="G5490" i="3"/>
  <c r="H5490" i="3"/>
  <c r="G5538" i="3"/>
  <c r="H5538" i="3"/>
  <c r="G5586" i="3"/>
  <c r="H5586" i="3"/>
  <c r="G5634" i="3"/>
  <c r="H5634" i="3"/>
  <c r="G5682" i="3"/>
  <c r="H5682" i="3"/>
  <c r="G5730" i="3"/>
  <c r="H5730" i="3"/>
  <c r="G5778" i="3"/>
  <c r="H5778" i="3"/>
  <c r="G5826" i="3"/>
  <c r="H5826" i="3"/>
  <c r="G5874" i="3"/>
  <c r="H5874" i="3"/>
  <c r="G5922" i="3"/>
  <c r="H5922" i="3"/>
  <c r="G5970" i="3"/>
  <c r="H5970" i="3"/>
  <c r="G6018" i="3"/>
  <c r="H6018" i="3"/>
  <c r="G6066" i="3"/>
  <c r="H6066" i="3"/>
  <c r="G6114" i="3"/>
  <c r="H6114" i="3"/>
  <c r="G6162" i="3"/>
  <c r="H6162" i="3"/>
  <c r="G6210" i="3"/>
  <c r="H6210" i="3"/>
  <c r="G6258" i="3"/>
  <c r="H6258" i="3"/>
  <c r="G6306" i="3"/>
  <c r="H6306" i="3"/>
  <c r="G6368" i="3"/>
  <c r="H6368" i="3"/>
  <c r="G6369" i="3"/>
  <c r="H6369" i="3"/>
  <c r="G6440" i="3"/>
  <c r="H6440" i="3"/>
  <c r="G6498" i="3"/>
  <c r="H6498" i="3"/>
  <c r="G6546" i="3"/>
  <c r="H6546" i="3"/>
  <c r="G6594" i="3"/>
  <c r="H6594" i="3"/>
  <c r="G6642" i="3"/>
  <c r="H6642" i="3"/>
  <c r="G6690" i="3"/>
  <c r="H6690" i="3"/>
  <c r="G6739" i="3"/>
  <c r="H6739" i="3"/>
  <c r="G6788" i="3"/>
  <c r="H6788" i="3"/>
  <c r="G6837" i="3"/>
  <c r="H6837" i="3"/>
  <c r="G6886" i="3"/>
  <c r="H6886" i="3"/>
  <c r="G6935" i="3"/>
  <c r="H6935" i="3"/>
  <c r="G6984" i="3"/>
  <c r="H6984" i="3"/>
  <c r="G7033" i="3"/>
  <c r="H7033" i="3"/>
  <c r="G7082" i="3"/>
  <c r="H7082" i="3"/>
  <c r="G7131" i="3"/>
  <c r="H7131" i="3"/>
  <c r="G7180" i="3"/>
  <c r="H7180" i="3"/>
  <c r="G673" i="3"/>
  <c r="H673" i="3"/>
  <c r="G720" i="3"/>
  <c r="H720" i="3"/>
  <c r="G767" i="3"/>
  <c r="H767" i="3"/>
  <c r="G814" i="3"/>
  <c r="H814" i="3"/>
  <c r="G861" i="3"/>
  <c r="H861" i="3"/>
  <c r="G908" i="3"/>
  <c r="H908" i="3"/>
  <c r="G532" i="3"/>
  <c r="H532" i="3"/>
  <c r="G18" i="3"/>
  <c r="H18" i="3"/>
  <c r="G51" i="3"/>
  <c r="H51" i="3"/>
  <c r="G84" i="3"/>
  <c r="H84" i="3"/>
  <c r="G117" i="3"/>
  <c r="H117" i="3"/>
  <c r="G150" i="3"/>
  <c r="H150" i="3"/>
  <c r="G183" i="3"/>
  <c r="H183" i="3"/>
  <c r="G216" i="3"/>
  <c r="H216" i="3"/>
  <c r="G249" i="3"/>
  <c r="H249" i="3"/>
  <c r="G282" i="3"/>
  <c r="H282" i="3"/>
  <c r="G315" i="3"/>
  <c r="H315" i="3"/>
  <c r="G348" i="3"/>
  <c r="H348" i="3"/>
  <c r="G381" i="3"/>
  <c r="H381" i="3"/>
  <c r="G414" i="3"/>
  <c r="H414" i="3"/>
  <c r="G447" i="3"/>
  <c r="H447" i="3"/>
  <c r="G486" i="3"/>
  <c r="H486" i="3"/>
  <c r="G533" i="3"/>
  <c r="H533" i="3"/>
  <c r="G580" i="3"/>
  <c r="H580" i="3"/>
  <c r="G627" i="3"/>
  <c r="H627" i="3"/>
  <c r="G674" i="3"/>
  <c r="H674" i="3"/>
  <c r="G721" i="3"/>
  <c r="H721" i="3"/>
  <c r="G768" i="3"/>
  <c r="H768" i="3"/>
  <c r="G815" i="3"/>
  <c r="H815" i="3"/>
  <c r="G862" i="3"/>
  <c r="H862" i="3"/>
  <c r="G909" i="3"/>
  <c r="H909" i="3"/>
  <c r="G956" i="3"/>
  <c r="H956" i="3"/>
  <c r="G1003" i="3"/>
  <c r="H1003" i="3"/>
  <c r="G1050" i="3"/>
  <c r="H1050" i="3"/>
  <c r="G1097" i="3"/>
  <c r="H1097" i="3"/>
  <c r="G1144" i="3"/>
  <c r="H1144" i="3"/>
  <c r="G1191" i="3"/>
  <c r="H1191" i="3"/>
  <c r="G1238" i="3"/>
  <c r="H1238" i="3"/>
  <c r="G1285" i="3"/>
  <c r="H1285" i="3"/>
  <c r="G1332" i="3"/>
  <c r="H1332" i="3"/>
  <c r="G1379" i="3"/>
  <c r="H1379" i="3"/>
  <c r="G1426" i="3"/>
  <c r="H1426" i="3"/>
  <c r="G1473" i="3"/>
  <c r="H1473" i="3"/>
  <c r="G1520" i="3"/>
  <c r="H1520" i="3"/>
  <c r="G1567" i="3"/>
  <c r="H1567" i="3"/>
  <c r="G1614" i="3"/>
  <c r="H1614" i="3"/>
  <c r="G1661" i="3"/>
  <c r="H1661" i="3"/>
  <c r="G1708" i="3"/>
  <c r="H1708" i="3"/>
  <c r="G1755" i="3"/>
  <c r="H1755" i="3"/>
  <c r="G1802" i="3"/>
  <c r="H1802" i="3"/>
  <c r="G1851" i="3"/>
  <c r="H1851" i="3"/>
  <c r="G1897" i="3"/>
  <c r="H1897" i="3"/>
  <c r="G1944" i="3"/>
  <c r="H1944" i="3"/>
  <c r="G1991" i="3"/>
  <c r="H1991" i="3"/>
  <c r="G2038" i="3"/>
  <c r="H2038" i="3"/>
  <c r="G2084" i="3"/>
  <c r="H2084" i="3"/>
  <c r="G2131" i="3"/>
  <c r="H2131" i="3"/>
  <c r="G2178" i="3"/>
  <c r="H2178" i="3"/>
  <c r="G2225" i="3"/>
  <c r="H2225" i="3"/>
  <c r="G2272" i="3"/>
  <c r="H2272" i="3"/>
  <c r="G2319" i="3"/>
  <c r="H2319" i="3"/>
  <c r="G2366" i="3"/>
  <c r="H2366" i="3"/>
  <c r="G2413" i="3"/>
  <c r="H2413" i="3"/>
  <c r="G2460" i="3"/>
  <c r="H2460" i="3"/>
  <c r="G2507" i="3"/>
  <c r="H2507" i="3"/>
  <c r="G2554" i="3"/>
  <c r="H2554" i="3"/>
  <c r="G2601" i="3"/>
  <c r="H2601" i="3"/>
  <c r="G2648" i="3"/>
  <c r="H2648" i="3"/>
  <c r="G2695" i="3"/>
  <c r="H2695" i="3"/>
  <c r="G2742" i="3"/>
  <c r="H2742" i="3"/>
  <c r="G2789" i="3"/>
  <c r="H2789" i="3"/>
  <c r="G2836" i="3"/>
  <c r="H2836" i="3"/>
  <c r="G2883" i="3"/>
  <c r="H2883" i="3"/>
  <c r="G2930" i="3"/>
  <c r="H2930" i="3"/>
  <c r="G2977" i="3"/>
  <c r="H2977" i="3"/>
  <c r="G3024" i="3"/>
  <c r="H3024" i="3"/>
  <c r="G3071" i="3"/>
  <c r="H3071" i="3"/>
  <c r="G3117" i="3"/>
  <c r="H3117" i="3"/>
  <c r="G3164" i="3"/>
  <c r="H3164" i="3"/>
  <c r="G3211" i="3"/>
  <c r="H3211" i="3"/>
  <c r="G3258" i="3"/>
  <c r="H3258" i="3"/>
  <c r="G3305" i="3"/>
  <c r="H3305" i="3"/>
  <c r="G3352" i="3"/>
  <c r="H3352" i="3"/>
  <c r="G3399" i="3"/>
  <c r="H3399" i="3"/>
  <c r="G3446" i="3"/>
  <c r="H3446" i="3"/>
  <c r="G3493" i="3"/>
  <c r="H3493" i="3"/>
  <c r="G3540" i="3"/>
  <c r="H3540" i="3"/>
  <c r="G3587" i="3"/>
  <c r="H3587" i="3"/>
  <c r="G3634" i="3"/>
  <c r="H3634" i="3"/>
  <c r="G3681" i="3"/>
  <c r="H3681" i="3"/>
  <c r="G3728" i="3"/>
  <c r="H3728" i="3"/>
  <c r="G3775" i="3"/>
  <c r="H3775" i="3"/>
  <c r="G3822" i="3"/>
  <c r="H3822" i="3"/>
  <c r="G3869" i="3"/>
  <c r="H3869" i="3"/>
  <c r="G3916" i="3"/>
  <c r="H3916" i="3"/>
  <c r="G3963" i="3"/>
  <c r="H3963" i="3"/>
  <c r="G4010" i="3"/>
  <c r="H4010" i="3"/>
  <c r="G4057" i="3"/>
  <c r="H4057" i="3"/>
  <c r="G4104" i="3"/>
  <c r="H4104" i="3"/>
  <c r="G4151" i="3"/>
  <c r="H4151" i="3"/>
  <c r="G4197" i="3"/>
  <c r="H4197" i="3"/>
  <c r="G4244" i="3"/>
  <c r="H4244" i="3"/>
  <c r="G4291" i="3"/>
  <c r="H4291" i="3"/>
  <c r="G4339" i="3"/>
  <c r="H4339" i="3"/>
  <c r="G4387" i="3"/>
  <c r="H4387" i="3"/>
  <c r="G4435" i="3"/>
  <c r="H4435" i="3"/>
  <c r="G4483" i="3"/>
  <c r="H4483" i="3"/>
  <c r="G4531" i="3"/>
  <c r="H4531" i="3"/>
  <c r="G4579" i="3"/>
  <c r="H4579" i="3"/>
  <c r="G4627" i="3"/>
  <c r="H4627" i="3"/>
  <c r="G4675" i="3"/>
  <c r="H4675" i="3"/>
  <c r="G4723" i="3"/>
  <c r="H4723" i="3"/>
  <c r="G4771" i="3"/>
  <c r="H4771" i="3"/>
  <c r="G4819" i="3"/>
  <c r="H4819" i="3"/>
  <c r="G4867" i="3"/>
  <c r="H4867" i="3"/>
  <c r="G4915" i="3"/>
  <c r="H4915" i="3"/>
  <c r="G4963" i="3"/>
  <c r="H4963" i="3"/>
  <c r="G5011" i="3"/>
  <c r="H5011" i="3"/>
  <c r="G5059" i="3"/>
  <c r="H5059" i="3"/>
  <c r="G5107" i="3"/>
  <c r="H5107" i="3"/>
  <c r="G5155" i="3"/>
  <c r="H5155" i="3"/>
  <c r="G5203" i="3"/>
  <c r="H5203" i="3"/>
  <c r="G5251" i="3"/>
  <c r="H5251" i="3"/>
  <c r="G5299" i="3"/>
  <c r="H5299" i="3"/>
  <c r="G5347" i="3"/>
  <c r="H5347" i="3"/>
  <c r="G5395" i="3"/>
  <c r="H5395" i="3"/>
  <c r="G5443" i="3"/>
  <c r="H5443" i="3"/>
  <c r="G5491" i="3"/>
  <c r="H5491" i="3"/>
  <c r="G5539" i="3"/>
  <c r="H5539" i="3"/>
  <c r="G5587" i="3"/>
  <c r="H5587" i="3"/>
  <c r="G5635" i="3"/>
  <c r="H5635" i="3"/>
  <c r="G5683" i="3"/>
  <c r="H5683" i="3"/>
  <c r="G5731" i="3"/>
  <c r="H5731" i="3"/>
  <c r="G5779" i="3"/>
  <c r="H5779" i="3"/>
  <c r="G5827" i="3"/>
  <c r="H5827" i="3"/>
  <c r="G5875" i="3"/>
  <c r="H5875" i="3"/>
  <c r="G5923" i="3"/>
  <c r="H5923" i="3"/>
  <c r="G5971" i="3"/>
  <c r="H5971" i="3"/>
  <c r="G6019" i="3"/>
  <c r="H6019" i="3"/>
  <c r="G6067" i="3"/>
  <c r="H6067" i="3"/>
  <c r="G6115" i="3"/>
  <c r="H6115" i="3"/>
  <c r="G6163" i="3"/>
  <c r="H6163" i="3"/>
  <c r="G6211" i="3"/>
  <c r="H6211" i="3"/>
  <c r="G6259" i="3"/>
  <c r="H6259" i="3"/>
  <c r="G6307" i="3"/>
  <c r="H6307" i="3"/>
  <c r="G6370" i="3"/>
  <c r="H6370" i="3"/>
  <c r="G6371" i="3"/>
  <c r="H6371" i="3"/>
  <c r="G6441" i="3"/>
  <c r="H6441" i="3"/>
  <c r="G6499" i="3"/>
  <c r="H6499" i="3"/>
  <c r="G6547" i="3"/>
  <c r="H6547" i="3"/>
  <c r="G6595" i="3"/>
  <c r="H6595" i="3"/>
  <c r="G6643" i="3"/>
  <c r="H6643" i="3"/>
  <c r="G6691" i="3"/>
  <c r="H6691" i="3"/>
  <c r="G6740" i="3"/>
  <c r="H6740" i="3"/>
  <c r="G6789" i="3"/>
  <c r="H6789" i="3"/>
  <c r="G6838" i="3"/>
  <c r="H6838" i="3"/>
  <c r="G6887" i="3"/>
  <c r="H6887" i="3"/>
  <c r="G6936" i="3"/>
  <c r="H6936" i="3"/>
  <c r="G6985" i="3"/>
  <c r="H6985" i="3"/>
  <c r="G7034" i="3"/>
  <c r="H7034" i="3"/>
  <c r="G7083" i="3"/>
  <c r="H7083" i="3"/>
  <c r="G7132" i="3"/>
  <c r="H7132" i="3"/>
  <c r="G7181" i="3"/>
  <c r="H7181" i="3"/>
  <c r="G7229" i="3"/>
  <c r="H7229" i="3"/>
  <c r="G7276" i="3"/>
  <c r="H7276" i="3"/>
  <c r="G7323" i="3"/>
  <c r="H7323" i="3"/>
  <c r="G7370" i="3"/>
  <c r="H7370" i="3"/>
  <c r="G7417" i="3"/>
  <c r="H7417" i="3"/>
  <c r="G7464" i="3"/>
  <c r="H7464" i="3"/>
  <c r="G7511" i="3"/>
  <c r="H7511" i="3"/>
  <c r="G7558" i="3"/>
  <c r="H7558" i="3"/>
  <c r="G7605" i="3"/>
  <c r="H7605" i="3"/>
  <c r="G7652" i="3"/>
  <c r="H7652" i="3"/>
  <c r="G7699" i="3"/>
  <c r="H7699" i="3"/>
  <c r="G7746" i="3"/>
  <c r="H7746" i="3"/>
  <c r="G7793" i="3"/>
  <c r="H7793" i="3"/>
  <c r="G7840" i="3"/>
  <c r="H7840" i="3"/>
  <c r="G7887" i="3"/>
  <c r="H7887" i="3"/>
  <c r="G7934" i="3"/>
  <c r="H7934" i="3"/>
  <c r="G7981" i="3"/>
  <c r="H7981" i="3"/>
  <c r="G8028" i="3"/>
  <c r="H8028" i="3"/>
  <c r="G8075" i="3"/>
  <c r="H8075" i="3"/>
  <c r="G8122" i="3"/>
  <c r="H8122" i="3"/>
  <c r="G8169" i="3"/>
  <c r="H8169" i="3"/>
  <c r="G8216" i="3"/>
  <c r="H8216" i="3"/>
  <c r="G8263" i="3"/>
  <c r="H8263" i="3"/>
  <c r="G8310" i="3"/>
  <c r="H8310" i="3"/>
  <c r="G8357" i="3"/>
  <c r="H8357" i="3"/>
  <c r="G8403" i="3"/>
  <c r="H8403" i="3"/>
  <c r="G8449" i="3"/>
  <c r="H8449" i="3"/>
  <c r="G8495" i="3"/>
  <c r="H8495" i="3"/>
  <c r="G8541" i="3"/>
  <c r="H8541" i="3"/>
  <c r="G8587" i="3"/>
  <c r="H8587" i="3"/>
  <c r="G8633" i="3"/>
  <c r="H8633" i="3"/>
  <c r="G8679" i="3"/>
  <c r="H8679" i="3"/>
  <c r="G8725" i="3"/>
  <c r="H8725" i="3"/>
  <c r="G8772" i="3"/>
  <c r="H8772" i="3"/>
  <c r="G8819" i="3"/>
  <c r="H8819" i="3"/>
  <c r="G8864" i="3"/>
  <c r="H8864" i="3"/>
  <c r="G8911" i="3"/>
  <c r="H8911" i="3"/>
  <c r="G7230" i="3"/>
  <c r="H7230" i="3"/>
  <c r="G7277" i="3"/>
  <c r="H7277" i="3"/>
  <c r="G7324" i="3"/>
  <c r="H7324" i="3"/>
  <c r="G7371" i="3"/>
  <c r="H7371" i="3"/>
  <c r="G7418" i="3"/>
  <c r="H7418" i="3"/>
  <c r="G7465" i="3"/>
  <c r="H7465" i="3"/>
  <c r="G7512" i="3"/>
  <c r="H7512" i="3"/>
  <c r="G7559" i="3"/>
  <c r="H7559" i="3"/>
  <c r="G7606" i="3"/>
  <c r="H7606" i="3"/>
  <c r="G7653" i="3"/>
  <c r="H7653" i="3"/>
  <c r="G7700" i="3"/>
  <c r="H7700" i="3"/>
  <c r="G7747" i="3"/>
  <c r="H7747" i="3"/>
  <c r="G7794" i="3"/>
  <c r="H7794" i="3"/>
  <c r="G7841" i="3"/>
  <c r="H7841" i="3"/>
  <c r="G7888" i="3"/>
  <c r="H7888" i="3"/>
  <c r="G7935" i="3"/>
  <c r="H7935" i="3"/>
  <c r="G7982" i="3"/>
  <c r="H7982" i="3"/>
  <c r="G8029" i="3"/>
  <c r="H8029" i="3"/>
  <c r="G8076" i="3"/>
  <c r="H8076" i="3"/>
  <c r="G8123" i="3"/>
  <c r="H8123" i="3"/>
  <c r="G8170" i="3"/>
  <c r="H8170" i="3"/>
  <c r="G8217" i="3"/>
  <c r="H8217" i="3"/>
  <c r="G8264" i="3"/>
  <c r="H8264" i="3"/>
  <c r="G8311" i="3"/>
  <c r="H8311" i="3"/>
  <c r="G8358" i="3"/>
  <c r="H8358" i="3"/>
  <c r="G8404" i="3"/>
  <c r="H8404" i="3"/>
  <c r="G8450" i="3"/>
  <c r="H8450" i="3"/>
  <c r="G8496" i="3"/>
  <c r="H8496" i="3"/>
  <c r="G8542" i="3"/>
  <c r="H8542" i="3"/>
  <c r="G8588" i="3"/>
  <c r="H8588" i="3"/>
  <c r="G8634" i="3"/>
  <c r="H8634" i="3"/>
  <c r="G8680" i="3"/>
  <c r="H8680" i="3"/>
  <c r="G8726" i="3"/>
  <c r="H8726" i="3"/>
  <c r="G8773" i="3"/>
  <c r="H8773" i="3"/>
  <c r="G8820" i="3"/>
  <c r="H8820" i="3"/>
  <c r="G19" i="3"/>
  <c r="H19" i="3"/>
  <c r="G52" i="3"/>
  <c r="H52" i="3"/>
  <c r="G85" i="3"/>
  <c r="H85" i="3"/>
  <c r="G118" i="3"/>
  <c r="H118" i="3"/>
  <c r="G151" i="3"/>
  <c r="H151" i="3"/>
  <c r="G184" i="3"/>
  <c r="H184" i="3"/>
  <c r="G217" i="3"/>
  <c r="H217" i="3"/>
  <c r="G250" i="3"/>
  <c r="H250" i="3"/>
  <c r="G283" i="3"/>
  <c r="H283" i="3"/>
  <c r="G316" i="3"/>
  <c r="H316" i="3"/>
  <c r="G349" i="3"/>
  <c r="H349" i="3"/>
  <c r="G382" i="3"/>
  <c r="H382" i="3"/>
  <c r="G415" i="3"/>
  <c r="H415" i="3"/>
  <c r="G448" i="3"/>
  <c r="H448" i="3"/>
  <c r="G487" i="3"/>
  <c r="H487" i="3"/>
  <c r="G534" i="3"/>
  <c r="H534" i="3"/>
  <c r="G581" i="3"/>
  <c r="H581" i="3"/>
  <c r="G628" i="3"/>
  <c r="H628" i="3"/>
  <c r="G675" i="3"/>
  <c r="H675" i="3"/>
  <c r="G722" i="3"/>
  <c r="H722" i="3"/>
  <c r="G769" i="3"/>
  <c r="H769" i="3"/>
  <c r="G816" i="3"/>
  <c r="H816" i="3"/>
  <c r="G863" i="3"/>
  <c r="H863" i="3"/>
  <c r="G910" i="3"/>
  <c r="H910" i="3"/>
  <c r="G957" i="3"/>
  <c r="H957" i="3"/>
  <c r="G1004" i="3"/>
  <c r="H1004" i="3"/>
  <c r="G1051" i="3"/>
  <c r="H1051" i="3"/>
  <c r="G1098" i="3"/>
  <c r="H1098" i="3"/>
  <c r="G1145" i="3"/>
  <c r="H1145" i="3"/>
  <c r="G1192" i="3"/>
  <c r="H1192" i="3"/>
  <c r="G1239" i="3"/>
  <c r="H1239" i="3"/>
  <c r="G1286" i="3"/>
  <c r="H1286" i="3"/>
  <c r="G1333" i="3"/>
  <c r="H1333" i="3"/>
  <c r="G1380" i="3"/>
  <c r="H1380" i="3"/>
  <c r="G1427" i="3"/>
  <c r="H1427" i="3"/>
  <c r="G1474" i="3"/>
  <c r="H1474" i="3"/>
  <c r="G1521" i="3"/>
  <c r="H1521" i="3"/>
  <c r="G1568" i="3"/>
  <c r="H1568" i="3"/>
  <c r="G1615" i="3"/>
  <c r="H1615" i="3"/>
  <c r="G1662" i="3"/>
  <c r="H1662" i="3"/>
  <c r="G1709" i="3"/>
  <c r="H1709" i="3"/>
  <c r="G1756" i="3"/>
  <c r="H1756" i="3"/>
  <c r="G1803" i="3"/>
  <c r="H1803" i="3"/>
  <c r="G1852" i="3"/>
  <c r="H1852" i="3"/>
  <c r="G1898" i="3"/>
  <c r="H1898" i="3"/>
  <c r="G1945" i="3"/>
  <c r="H1945" i="3"/>
  <c r="G1992" i="3"/>
  <c r="H1992" i="3"/>
  <c r="G2039" i="3"/>
  <c r="H2039" i="3"/>
  <c r="G2085" i="3"/>
  <c r="H2085" i="3"/>
  <c r="G2132" i="3"/>
  <c r="H2132" i="3"/>
  <c r="G2179" i="3"/>
  <c r="H2179" i="3"/>
  <c r="G2226" i="3"/>
  <c r="H2226" i="3"/>
  <c r="G2273" i="3"/>
  <c r="H2273" i="3"/>
  <c r="G2320" i="3"/>
  <c r="H2320" i="3"/>
  <c r="G2367" i="3"/>
  <c r="H2367" i="3"/>
  <c r="G2414" i="3"/>
  <c r="H2414" i="3"/>
  <c r="G2461" i="3"/>
  <c r="H2461" i="3"/>
  <c r="G2508" i="3"/>
  <c r="H2508" i="3"/>
  <c r="G2555" i="3"/>
  <c r="H2555" i="3"/>
  <c r="G2602" i="3"/>
  <c r="H2602" i="3"/>
  <c r="G2649" i="3"/>
  <c r="H2649" i="3"/>
  <c r="G2696" i="3"/>
  <c r="H2696" i="3"/>
  <c r="G2743" i="3"/>
  <c r="H2743" i="3"/>
  <c r="G2790" i="3"/>
  <c r="H2790" i="3"/>
  <c r="G2837" i="3"/>
  <c r="H2837" i="3"/>
  <c r="G2884" i="3"/>
  <c r="H2884" i="3"/>
  <c r="G2931" i="3"/>
  <c r="H2931" i="3"/>
  <c r="G2978" i="3"/>
  <c r="H2978" i="3"/>
  <c r="G3025" i="3"/>
  <c r="H3025" i="3"/>
  <c r="G3072" i="3"/>
  <c r="H3072" i="3"/>
  <c r="G3118" i="3"/>
  <c r="H3118" i="3"/>
  <c r="G3165" i="3"/>
  <c r="H3165" i="3"/>
  <c r="G3212" i="3"/>
  <c r="H3212" i="3"/>
  <c r="G3259" i="3"/>
  <c r="H3259" i="3"/>
  <c r="G3306" i="3"/>
  <c r="H3306" i="3"/>
  <c r="G3353" i="3"/>
  <c r="H3353" i="3"/>
  <c r="G3400" i="3"/>
  <c r="H3400" i="3"/>
  <c r="G3447" i="3"/>
  <c r="H3447" i="3"/>
  <c r="G3494" i="3"/>
  <c r="H3494" i="3"/>
  <c r="G3541" i="3"/>
  <c r="H3541" i="3"/>
  <c r="G3588" i="3"/>
  <c r="H3588" i="3"/>
  <c r="G3635" i="3"/>
  <c r="H3635" i="3"/>
  <c r="G3682" i="3"/>
  <c r="H3682" i="3"/>
  <c r="G3729" i="3"/>
  <c r="H3729" i="3"/>
  <c r="G3776" i="3"/>
  <c r="H3776" i="3"/>
  <c r="G3823" i="3"/>
  <c r="H3823" i="3"/>
  <c r="G3870" i="3"/>
  <c r="H3870" i="3"/>
  <c r="G3917" i="3"/>
  <c r="H3917" i="3"/>
  <c r="G3964" i="3"/>
  <c r="H3964" i="3"/>
  <c r="G4011" i="3"/>
  <c r="H4011" i="3"/>
  <c r="G4058" i="3"/>
  <c r="H4058" i="3"/>
  <c r="G4105" i="3"/>
  <c r="H4105" i="3"/>
  <c r="G4152" i="3"/>
  <c r="H4152" i="3"/>
  <c r="G4198" i="3"/>
  <c r="H4198" i="3"/>
  <c r="G4245" i="3"/>
  <c r="H4245" i="3"/>
  <c r="G4292" i="3"/>
  <c r="H4292" i="3"/>
  <c r="G4340" i="3"/>
  <c r="H4340" i="3"/>
  <c r="G4388" i="3"/>
  <c r="H4388" i="3"/>
  <c r="G4436" i="3"/>
  <c r="H4436" i="3"/>
  <c r="G4484" i="3"/>
  <c r="H4484" i="3"/>
  <c r="G4532" i="3"/>
  <c r="H4532" i="3"/>
  <c r="G4580" i="3"/>
  <c r="H4580" i="3"/>
  <c r="G4628" i="3"/>
  <c r="H4628" i="3"/>
  <c r="G4676" i="3"/>
  <c r="H4676" i="3"/>
  <c r="G4724" i="3"/>
  <c r="H4724" i="3"/>
  <c r="G4772" i="3"/>
  <c r="H4772" i="3"/>
  <c r="G4820" i="3"/>
  <c r="H4820" i="3"/>
  <c r="G4868" i="3"/>
  <c r="H4868" i="3"/>
  <c r="G4916" i="3"/>
  <c r="H4916" i="3"/>
  <c r="G4964" i="3"/>
  <c r="H4964" i="3"/>
  <c r="G5012" i="3"/>
  <c r="H5012" i="3"/>
  <c r="G5060" i="3"/>
  <c r="H5060" i="3"/>
  <c r="G5108" i="3"/>
  <c r="H5108" i="3"/>
  <c r="G5156" i="3"/>
  <c r="H5156" i="3"/>
  <c r="G5204" i="3"/>
  <c r="H5204" i="3"/>
  <c r="G5252" i="3"/>
  <c r="H5252" i="3"/>
  <c r="G5300" i="3"/>
  <c r="H5300" i="3"/>
  <c r="G5348" i="3"/>
  <c r="H5348" i="3"/>
  <c r="G5396" i="3"/>
  <c r="H5396" i="3"/>
  <c r="G5444" i="3"/>
  <c r="H5444" i="3"/>
  <c r="G5492" i="3"/>
  <c r="H5492" i="3"/>
  <c r="G5540" i="3"/>
  <c r="H5540" i="3"/>
  <c r="G5588" i="3"/>
  <c r="H5588" i="3"/>
  <c r="G5636" i="3"/>
  <c r="H5636" i="3"/>
  <c r="G5684" i="3"/>
  <c r="H5684" i="3"/>
  <c r="G5732" i="3"/>
  <c r="H5732" i="3"/>
  <c r="G5780" i="3"/>
  <c r="H5780" i="3"/>
  <c r="G5828" i="3"/>
  <c r="H5828" i="3"/>
  <c r="G5876" i="3"/>
  <c r="H5876" i="3"/>
  <c r="G5924" i="3"/>
  <c r="H5924" i="3"/>
  <c r="G5972" i="3"/>
  <c r="H5972" i="3"/>
  <c r="G6020" i="3"/>
  <c r="H6020" i="3"/>
  <c r="G6068" i="3"/>
  <c r="H6068" i="3"/>
  <c r="G6116" i="3"/>
  <c r="H6116" i="3"/>
  <c r="G6164" i="3"/>
  <c r="H6164" i="3"/>
  <c r="G6212" i="3"/>
  <c r="H6212" i="3"/>
  <c r="G6260" i="3"/>
  <c r="H6260" i="3"/>
  <c r="G6308" i="3"/>
  <c r="H6308" i="3"/>
  <c r="G6372" i="3"/>
  <c r="H6372" i="3"/>
  <c r="G6373" i="3"/>
  <c r="H6373" i="3"/>
  <c r="G6442" i="3"/>
  <c r="H6442" i="3"/>
  <c r="G6500" i="3"/>
  <c r="H6500" i="3"/>
  <c r="G6548" i="3"/>
  <c r="H6548" i="3"/>
  <c r="G6596" i="3"/>
  <c r="H6596" i="3"/>
  <c r="G6644" i="3"/>
  <c r="H6644" i="3"/>
  <c r="G6692" i="3"/>
  <c r="H6692" i="3"/>
  <c r="G6741" i="3"/>
  <c r="H6741" i="3"/>
  <c r="G6790" i="3"/>
  <c r="H6790" i="3"/>
  <c r="G6839" i="3"/>
  <c r="H6839" i="3"/>
  <c r="G6888" i="3"/>
  <c r="H6888" i="3"/>
  <c r="G6937" i="3"/>
  <c r="H6937" i="3"/>
  <c r="G6986" i="3"/>
  <c r="H6986" i="3"/>
  <c r="G7035" i="3"/>
  <c r="H7035" i="3"/>
  <c r="G7084" i="3"/>
  <c r="H7084" i="3"/>
  <c r="G7133" i="3"/>
  <c r="H7133" i="3"/>
  <c r="G7182" i="3"/>
  <c r="H7182" i="3"/>
  <c r="G7231" i="3"/>
  <c r="H7231" i="3"/>
  <c r="G7278" i="3"/>
  <c r="H7278" i="3"/>
  <c r="G7325" i="3"/>
  <c r="H7325" i="3"/>
  <c r="G7372" i="3"/>
  <c r="H7372" i="3"/>
  <c r="G7419" i="3"/>
  <c r="H7419" i="3"/>
  <c r="G7466" i="3"/>
  <c r="H7466" i="3"/>
  <c r="G7513" i="3"/>
  <c r="H7513" i="3"/>
  <c r="G7560" i="3"/>
  <c r="H7560" i="3"/>
  <c r="G7607" i="3"/>
  <c r="H7607" i="3"/>
  <c r="G7654" i="3"/>
  <c r="H7654" i="3"/>
  <c r="G7701" i="3"/>
  <c r="H7701" i="3"/>
  <c r="G7748" i="3"/>
  <c r="H7748" i="3"/>
  <c r="G7795" i="3"/>
  <c r="H7795" i="3"/>
  <c r="G7842" i="3"/>
  <c r="H7842" i="3"/>
  <c r="G7889" i="3"/>
  <c r="H7889" i="3"/>
  <c r="G7936" i="3"/>
  <c r="H7936" i="3"/>
  <c r="G7983" i="3"/>
  <c r="H7983" i="3"/>
  <c r="G8030" i="3"/>
  <c r="H8030" i="3"/>
  <c r="G8077" i="3"/>
  <c r="H8077" i="3"/>
  <c r="G8124" i="3"/>
  <c r="H8124" i="3"/>
  <c r="G8171" i="3"/>
  <c r="H8171" i="3"/>
  <c r="G8218" i="3"/>
  <c r="H8218" i="3"/>
  <c r="G8265" i="3"/>
  <c r="H8265" i="3"/>
  <c r="G8312" i="3"/>
  <c r="H8312" i="3"/>
  <c r="G8359" i="3"/>
  <c r="H8359" i="3"/>
  <c r="G8405" i="3"/>
  <c r="H8405" i="3"/>
  <c r="G8451" i="3"/>
  <c r="H8451" i="3"/>
  <c r="G8497" i="3"/>
  <c r="H8497" i="3"/>
  <c r="G8543" i="3"/>
  <c r="H8543" i="3"/>
  <c r="G8589" i="3"/>
  <c r="H8589" i="3"/>
  <c r="G8635" i="3"/>
  <c r="H8635" i="3"/>
  <c r="G8681" i="3"/>
  <c r="H8681" i="3"/>
  <c r="G8727" i="3"/>
  <c r="H8727" i="3"/>
  <c r="G8774" i="3"/>
  <c r="H8774" i="3"/>
  <c r="G8821" i="3"/>
  <c r="H8821" i="3"/>
  <c r="G8865" i="3"/>
  <c r="H8865" i="3"/>
  <c r="G8912" i="3"/>
  <c r="H8912" i="3"/>
  <c r="G7232" i="3"/>
  <c r="H7232" i="3"/>
  <c r="G7279" i="3"/>
  <c r="H7279" i="3"/>
  <c r="G7326" i="3"/>
  <c r="H7326" i="3"/>
  <c r="G7373" i="3"/>
  <c r="H7373" i="3"/>
  <c r="G7420" i="3"/>
  <c r="H7420" i="3"/>
  <c r="G7467" i="3"/>
  <c r="H7467" i="3"/>
  <c r="G7514" i="3"/>
  <c r="H7514" i="3"/>
  <c r="G7561" i="3"/>
  <c r="H7561" i="3"/>
  <c r="G7608" i="3"/>
  <c r="H7608" i="3"/>
  <c r="G7655" i="3"/>
  <c r="H7655" i="3"/>
  <c r="G7702" i="3"/>
  <c r="H7702" i="3"/>
  <c r="G7749" i="3"/>
  <c r="H7749" i="3"/>
  <c r="G7796" i="3"/>
  <c r="H7796" i="3"/>
  <c r="G7843" i="3"/>
  <c r="H7843" i="3"/>
  <c r="G7890" i="3"/>
  <c r="H7890" i="3"/>
  <c r="G7937" i="3"/>
  <c r="H7937" i="3"/>
  <c r="G7984" i="3"/>
  <c r="H7984" i="3"/>
  <c r="G8031" i="3"/>
  <c r="H8031" i="3"/>
  <c r="G8078" i="3"/>
  <c r="H8078" i="3"/>
  <c r="G8125" i="3"/>
  <c r="H8125" i="3"/>
  <c r="G8172" i="3"/>
  <c r="H8172" i="3"/>
  <c r="G8219" i="3"/>
  <c r="H8219" i="3"/>
  <c r="G8266" i="3"/>
  <c r="H8266" i="3"/>
  <c r="G8313" i="3"/>
  <c r="H8313" i="3"/>
  <c r="G8360" i="3"/>
  <c r="H8360" i="3"/>
  <c r="G8406" i="3"/>
  <c r="H8406" i="3"/>
  <c r="G8452" i="3"/>
  <c r="H8452" i="3"/>
  <c r="G8498" i="3"/>
  <c r="H8498" i="3"/>
  <c r="G8544" i="3"/>
  <c r="H8544" i="3"/>
  <c r="G8590" i="3"/>
  <c r="H8590" i="3"/>
  <c r="G8636" i="3"/>
  <c r="H8636" i="3"/>
  <c r="G8682" i="3"/>
  <c r="H8682" i="3"/>
  <c r="G8728" i="3"/>
  <c r="H8728" i="3"/>
  <c r="G8775" i="3"/>
  <c r="H8775" i="3"/>
  <c r="G8822" i="3"/>
  <c r="H8822" i="3"/>
  <c r="G488" i="3"/>
  <c r="H488" i="3"/>
  <c r="G535" i="3"/>
  <c r="H535" i="3"/>
  <c r="G582" i="3"/>
  <c r="H582" i="3"/>
  <c r="G629" i="3"/>
  <c r="H629" i="3"/>
  <c r="G676" i="3"/>
  <c r="H676" i="3"/>
  <c r="G723" i="3"/>
  <c r="H723" i="3"/>
  <c r="G770" i="3"/>
  <c r="H770" i="3"/>
  <c r="G817" i="3"/>
  <c r="H817" i="3"/>
  <c r="G864" i="3"/>
  <c r="H864" i="3"/>
  <c r="G911" i="3"/>
  <c r="H911" i="3"/>
  <c r="G958" i="3"/>
  <c r="H958" i="3"/>
  <c r="G1005" i="3"/>
  <c r="H1005" i="3"/>
  <c r="G1052" i="3"/>
  <c r="H1052" i="3"/>
  <c r="G1099" i="3"/>
  <c r="H1099" i="3"/>
  <c r="G1146" i="3"/>
  <c r="H1146" i="3"/>
  <c r="G1193" i="3"/>
  <c r="H1193" i="3"/>
  <c r="G1240" i="3"/>
  <c r="H1240" i="3"/>
  <c r="G1287" i="3"/>
  <c r="H1287" i="3"/>
  <c r="G1334" i="3"/>
  <c r="H1334" i="3"/>
  <c r="G1381" i="3"/>
  <c r="H1381" i="3"/>
  <c r="G1428" i="3"/>
  <c r="H1428" i="3"/>
  <c r="G1475" i="3"/>
  <c r="H1475" i="3"/>
  <c r="G1522" i="3"/>
  <c r="H1522" i="3"/>
  <c r="G1569" i="3"/>
  <c r="H1569" i="3"/>
  <c r="G1616" i="3"/>
  <c r="H1616" i="3"/>
  <c r="G1663" i="3"/>
  <c r="H1663" i="3"/>
  <c r="G1710" i="3"/>
  <c r="H1710" i="3"/>
  <c r="G1757" i="3"/>
  <c r="H1757" i="3"/>
  <c r="G1804" i="3"/>
  <c r="H1804" i="3"/>
  <c r="G1853" i="3"/>
  <c r="H1853" i="3"/>
  <c r="G1899" i="3"/>
  <c r="H1899" i="3"/>
  <c r="G1946" i="3"/>
  <c r="H1946" i="3"/>
  <c r="G1993" i="3"/>
  <c r="H1993" i="3"/>
  <c r="G2040" i="3"/>
  <c r="H2040" i="3"/>
  <c r="G2086" i="3"/>
  <c r="H2086" i="3"/>
  <c r="G2133" i="3"/>
  <c r="H2133" i="3"/>
  <c r="G2180" i="3"/>
  <c r="H2180" i="3"/>
  <c r="G2227" i="3"/>
  <c r="H2227" i="3"/>
  <c r="G2274" i="3"/>
  <c r="H2274" i="3"/>
  <c r="G2321" i="3"/>
  <c r="H2321" i="3"/>
  <c r="G2368" i="3"/>
  <c r="H2368" i="3"/>
  <c r="G2415" i="3"/>
  <c r="H2415" i="3"/>
  <c r="G2462" i="3"/>
  <c r="H2462" i="3"/>
  <c r="G2509" i="3"/>
  <c r="H2509" i="3"/>
  <c r="G2556" i="3"/>
  <c r="H2556" i="3"/>
  <c r="G2603" i="3"/>
  <c r="H2603" i="3"/>
  <c r="G2650" i="3"/>
  <c r="H2650" i="3"/>
  <c r="G2697" i="3"/>
  <c r="H2697" i="3"/>
  <c r="G2744" i="3"/>
  <c r="H2744" i="3"/>
  <c r="G2791" i="3"/>
  <c r="H2791" i="3"/>
  <c r="G2838" i="3"/>
  <c r="H2838" i="3"/>
  <c r="G2885" i="3"/>
  <c r="H2885" i="3"/>
  <c r="G2932" i="3"/>
  <c r="H2932" i="3"/>
  <c r="G2979" i="3"/>
  <c r="H2979" i="3"/>
  <c r="G3026" i="3"/>
  <c r="H3026" i="3"/>
  <c r="G3073" i="3"/>
  <c r="H3073" i="3"/>
  <c r="G3119" i="3"/>
  <c r="H3119" i="3"/>
  <c r="G3166" i="3"/>
  <c r="H3166" i="3"/>
  <c r="G3213" i="3"/>
  <c r="H3213" i="3"/>
  <c r="G3260" i="3"/>
  <c r="H3260" i="3"/>
  <c r="G3307" i="3"/>
  <c r="H3307" i="3"/>
  <c r="G3354" i="3"/>
  <c r="H3354" i="3"/>
  <c r="G3401" i="3"/>
  <c r="H3401" i="3"/>
  <c r="G3448" i="3"/>
  <c r="H3448" i="3"/>
  <c r="G3495" i="3"/>
  <c r="H3495" i="3"/>
  <c r="G3542" i="3"/>
  <c r="H3542" i="3"/>
  <c r="G3589" i="3"/>
  <c r="H3589" i="3"/>
  <c r="G3636" i="3"/>
  <c r="H3636" i="3"/>
  <c r="G3683" i="3"/>
  <c r="H3683" i="3"/>
  <c r="G3730" i="3"/>
  <c r="H3730" i="3"/>
  <c r="G3777" i="3"/>
  <c r="H3777" i="3"/>
  <c r="G3824" i="3"/>
  <c r="H3824" i="3"/>
  <c r="G3871" i="3"/>
  <c r="H3871" i="3"/>
  <c r="G3918" i="3"/>
  <c r="H3918" i="3"/>
  <c r="G3965" i="3"/>
  <c r="H3965" i="3"/>
  <c r="G4012" i="3"/>
  <c r="H4012" i="3"/>
  <c r="G4059" i="3"/>
  <c r="H4059" i="3"/>
  <c r="G4106" i="3"/>
  <c r="H4106" i="3"/>
  <c r="G4153" i="3"/>
  <c r="H4153" i="3"/>
  <c r="G4199" i="3"/>
  <c r="H4199" i="3"/>
  <c r="G4246" i="3"/>
  <c r="H4246" i="3"/>
  <c r="G4293" i="3"/>
  <c r="H4293" i="3"/>
  <c r="G4341" i="3"/>
  <c r="H4341" i="3"/>
  <c r="G4389" i="3"/>
  <c r="H4389" i="3"/>
  <c r="G4437" i="3"/>
  <c r="H4437" i="3"/>
  <c r="G4485" i="3"/>
  <c r="H4485" i="3"/>
  <c r="G4533" i="3"/>
  <c r="H4533" i="3"/>
  <c r="G4581" i="3"/>
  <c r="H4581" i="3"/>
  <c r="G4629" i="3"/>
  <c r="H4629" i="3"/>
  <c r="G4677" i="3"/>
  <c r="H4677" i="3"/>
  <c r="G4725" i="3"/>
  <c r="H4725" i="3"/>
  <c r="G4773" i="3"/>
  <c r="H4773" i="3"/>
  <c r="G4821" i="3"/>
  <c r="H4821" i="3"/>
  <c r="G4869" i="3"/>
  <c r="H4869" i="3"/>
  <c r="G4917" i="3"/>
  <c r="H4917" i="3"/>
  <c r="G4965" i="3"/>
  <c r="H4965" i="3"/>
  <c r="G5013" i="3"/>
  <c r="H5013" i="3"/>
  <c r="G5061" i="3"/>
  <c r="H5061" i="3"/>
  <c r="G5109" i="3"/>
  <c r="H5109" i="3"/>
  <c r="G5157" i="3"/>
  <c r="H5157" i="3"/>
  <c r="G5205" i="3"/>
  <c r="H5205" i="3"/>
  <c r="G5253" i="3"/>
  <c r="H5253" i="3"/>
  <c r="G5301" i="3"/>
  <c r="H5301" i="3"/>
  <c r="G5349" i="3"/>
  <c r="H5349" i="3"/>
  <c r="G5397" i="3"/>
  <c r="H5397" i="3"/>
  <c r="G5445" i="3"/>
  <c r="H5445" i="3"/>
  <c r="G5493" i="3"/>
  <c r="H5493" i="3"/>
  <c r="G5541" i="3"/>
  <c r="H5541" i="3"/>
  <c r="G5589" i="3"/>
  <c r="H5589" i="3"/>
  <c r="G5637" i="3"/>
  <c r="H5637" i="3"/>
  <c r="G5685" i="3"/>
  <c r="H5685" i="3"/>
  <c r="G5733" i="3"/>
  <c r="H5733" i="3"/>
  <c r="G5781" i="3"/>
  <c r="H5781" i="3"/>
  <c r="G5829" i="3"/>
  <c r="H5829" i="3"/>
  <c r="G5877" i="3"/>
  <c r="H5877" i="3"/>
  <c r="G5925" i="3"/>
  <c r="H5925" i="3"/>
  <c r="G5973" i="3"/>
  <c r="H5973" i="3"/>
  <c r="G6021" i="3"/>
  <c r="H6021" i="3"/>
  <c r="G6069" i="3"/>
  <c r="H6069" i="3"/>
  <c r="G6117" i="3"/>
  <c r="H6117" i="3"/>
  <c r="G6165" i="3"/>
  <c r="H6165" i="3"/>
  <c r="G6213" i="3"/>
  <c r="H6213" i="3"/>
  <c r="G6261" i="3"/>
  <c r="H6261" i="3"/>
  <c r="G6309" i="3"/>
  <c r="H6309" i="3"/>
  <c r="G6374" i="3"/>
  <c r="H6374" i="3"/>
  <c r="G6375" i="3"/>
  <c r="H6375" i="3"/>
  <c r="G6443" i="3"/>
  <c r="H6443" i="3"/>
  <c r="G6501" i="3"/>
  <c r="H6501" i="3"/>
  <c r="G6549" i="3"/>
  <c r="H6549" i="3"/>
  <c r="G6597" i="3"/>
  <c r="H6597" i="3"/>
  <c r="G6645" i="3"/>
  <c r="H6645" i="3"/>
  <c r="G6693" i="3"/>
  <c r="H6693" i="3"/>
  <c r="G6742" i="3"/>
  <c r="H6742" i="3"/>
  <c r="G6791" i="3"/>
  <c r="H6791" i="3"/>
  <c r="G6840" i="3"/>
  <c r="H6840" i="3"/>
  <c r="G6889" i="3"/>
  <c r="H6889" i="3"/>
  <c r="G6938" i="3"/>
  <c r="H6938" i="3"/>
  <c r="G6987" i="3"/>
  <c r="H6987" i="3"/>
  <c r="G7036" i="3"/>
  <c r="H7036" i="3"/>
  <c r="G7085" i="3"/>
  <c r="H7085" i="3"/>
  <c r="G7134" i="3"/>
  <c r="H7134" i="3"/>
  <c r="G7183" i="3"/>
  <c r="H7183" i="3"/>
  <c r="G8866" i="3"/>
  <c r="H8866" i="3"/>
  <c r="G8913" i="3"/>
  <c r="H8913" i="3"/>
  <c r="G489" i="3"/>
  <c r="H489" i="3"/>
  <c r="G536" i="3"/>
  <c r="H536" i="3"/>
  <c r="G583" i="3"/>
  <c r="H583" i="3"/>
  <c r="G630" i="3"/>
  <c r="H630" i="3"/>
  <c r="G677" i="3"/>
  <c r="H677" i="3"/>
  <c r="G724" i="3"/>
  <c r="H724" i="3"/>
  <c r="G771" i="3"/>
  <c r="H771" i="3"/>
  <c r="G818" i="3"/>
  <c r="H818" i="3"/>
  <c r="G865" i="3"/>
  <c r="H865" i="3"/>
  <c r="G912" i="3"/>
  <c r="H912" i="3"/>
  <c r="G959" i="3"/>
  <c r="H959" i="3"/>
  <c r="G1006" i="3"/>
  <c r="H1006" i="3"/>
  <c r="G1053" i="3"/>
  <c r="H1053" i="3"/>
  <c r="G1100" i="3"/>
  <c r="H1100" i="3"/>
  <c r="G1147" i="3"/>
  <c r="H1147" i="3"/>
  <c r="G1194" i="3"/>
  <c r="H1194" i="3"/>
  <c r="G1241" i="3"/>
  <c r="H1241" i="3"/>
  <c r="G1288" i="3"/>
  <c r="H1288" i="3"/>
  <c r="G1335" i="3"/>
  <c r="H1335" i="3"/>
  <c r="G1382" i="3"/>
  <c r="H1382" i="3"/>
  <c r="G1429" i="3"/>
  <c r="H1429" i="3"/>
  <c r="G1476" i="3"/>
  <c r="H1476" i="3"/>
  <c r="G1523" i="3"/>
  <c r="H1523" i="3"/>
  <c r="G1570" i="3"/>
  <c r="H1570" i="3"/>
  <c r="G1617" i="3"/>
  <c r="H1617" i="3"/>
  <c r="G1664" i="3"/>
  <c r="H1664" i="3"/>
  <c r="G1711" i="3"/>
  <c r="H1711" i="3"/>
  <c r="G1758" i="3"/>
  <c r="H1758" i="3"/>
  <c r="G1805" i="3"/>
  <c r="H1805" i="3"/>
  <c r="G1854" i="3"/>
  <c r="H1854" i="3"/>
  <c r="G1900" i="3"/>
  <c r="H1900" i="3"/>
  <c r="G1947" i="3"/>
  <c r="H1947" i="3"/>
  <c r="G1994" i="3"/>
  <c r="H1994" i="3"/>
  <c r="G2041" i="3"/>
  <c r="H2041" i="3"/>
  <c r="G2087" i="3"/>
  <c r="H2087" i="3"/>
  <c r="G2134" i="3"/>
  <c r="H2134" i="3"/>
  <c r="G2181" i="3"/>
  <c r="H2181" i="3"/>
  <c r="G2228" i="3"/>
  <c r="H2228" i="3"/>
  <c r="G2275" i="3"/>
  <c r="H2275" i="3"/>
  <c r="G2322" i="3"/>
  <c r="H2322" i="3"/>
  <c r="G2369" i="3"/>
  <c r="H2369" i="3"/>
  <c r="G2416" i="3"/>
  <c r="H2416" i="3"/>
  <c r="G2463" i="3"/>
  <c r="H2463" i="3"/>
  <c r="G2510" i="3"/>
  <c r="H2510" i="3"/>
  <c r="G2557" i="3"/>
  <c r="H2557" i="3"/>
  <c r="G2604" i="3"/>
  <c r="H2604" i="3"/>
  <c r="G2651" i="3"/>
  <c r="H2651" i="3"/>
  <c r="G2698" i="3"/>
  <c r="H2698" i="3"/>
  <c r="G2745" i="3"/>
  <c r="H2745" i="3"/>
  <c r="G2792" i="3"/>
  <c r="H2792" i="3"/>
  <c r="G2839" i="3"/>
  <c r="H2839" i="3"/>
  <c r="G2886" i="3"/>
  <c r="H2886" i="3"/>
  <c r="G2933" i="3"/>
  <c r="H2933" i="3"/>
  <c r="G2980" i="3"/>
  <c r="H2980" i="3"/>
  <c r="G3027" i="3"/>
  <c r="H3027" i="3"/>
  <c r="G3074" i="3"/>
  <c r="H3074" i="3"/>
  <c r="G3120" i="3"/>
  <c r="H3120" i="3"/>
  <c r="G3167" i="3"/>
  <c r="H3167" i="3"/>
  <c r="G3214" i="3"/>
  <c r="H3214" i="3"/>
  <c r="G3261" i="3"/>
  <c r="H3261" i="3"/>
  <c r="G3308" i="3"/>
  <c r="H3308" i="3"/>
  <c r="G3355" i="3"/>
  <c r="H3355" i="3"/>
  <c r="G3402" i="3"/>
  <c r="H3402" i="3"/>
  <c r="G3449" i="3"/>
  <c r="H3449" i="3"/>
  <c r="G3496" i="3"/>
  <c r="H3496" i="3"/>
  <c r="G3543" i="3"/>
  <c r="H3543" i="3"/>
  <c r="G3590" i="3"/>
  <c r="H3590" i="3"/>
  <c r="G3637" i="3"/>
  <c r="H3637" i="3"/>
  <c r="G3684" i="3"/>
  <c r="H3684" i="3"/>
  <c r="G3731" i="3"/>
  <c r="H3731" i="3"/>
  <c r="G3778" i="3"/>
  <c r="H3778" i="3"/>
  <c r="G3825" i="3"/>
  <c r="H3825" i="3"/>
  <c r="G3872" i="3"/>
  <c r="H3872" i="3"/>
  <c r="G3919" i="3"/>
  <c r="H3919" i="3"/>
  <c r="G3966" i="3"/>
  <c r="H3966" i="3"/>
  <c r="G4013" i="3"/>
  <c r="H4013" i="3"/>
  <c r="G4060" i="3"/>
  <c r="H4060" i="3"/>
  <c r="G4107" i="3"/>
  <c r="H4107" i="3"/>
  <c r="G4154" i="3"/>
  <c r="H4154" i="3"/>
  <c r="G4200" i="3"/>
  <c r="H4200" i="3"/>
  <c r="G4247" i="3"/>
  <c r="H4247" i="3"/>
  <c r="G4294" i="3"/>
  <c r="H4294" i="3"/>
  <c r="G4342" i="3"/>
  <c r="H4342" i="3"/>
  <c r="G4390" i="3"/>
  <c r="H4390" i="3"/>
  <c r="G4438" i="3"/>
  <c r="H4438" i="3"/>
  <c r="G4486" i="3"/>
  <c r="H4486" i="3"/>
  <c r="G4534" i="3"/>
  <c r="H4534" i="3"/>
  <c r="G4582" i="3"/>
  <c r="H4582" i="3"/>
  <c r="G4630" i="3"/>
  <c r="H4630" i="3"/>
  <c r="G4678" i="3"/>
  <c r="H4678" i="3"/>
  <c r="G4726" i="3"/>
  <c r="H4726" i="3"/>
  <c r="G4774" i="3"/>
  <c r="H4774" i="3"/>
  <c r="G4822" i="3"/>
  <c r="H4822" i="3"/>
  <c r="G4870" i="3"/>
  <c r="H4870" i="3"/>
  <c r="G4918" i="3"/>
  <c r="H4918" i="3"/>
  <c r="G4966" i="3"/>
  <c r="H4966" i="3"/>
  <c r="G5014" i="3"/>
  <c r="H5014" i="3"/>
  <c r="G5062" i="3"/>
  <c r="H5062" i="3"/>
  <c r="G5110" i="3"/>
  <c r="H5110" i="3"/>
  <c r="G5158" i="3"/>
  <c r="H5158" i="3"/>
  <c r="G5206" i="3"/>
  <c r="H5206" i="3"/>
  <c r="G5254" i="3"/>
  <c r="H5254" i="3"/>
  <c r="G5302" i="3"/>
  <c r="H5302" i="3"/>
  <c r="G5350" i="3"/>
  <c r="H5350" i="3"/>
  <c r="G5398" i="3"/>
  <c r="H5398" i="3"/>
  <c r="G5446" i="3"/>
  <c r="H5446" i="3"/>
  <c r="G5494" i="3"/>
  <c r="H5494" i="3"/>
  <c r="G5542" i="3"/>
  <c r="H5542" i="3"/>
  <c r="G5590" i="3"/>
  <c r="H5590" i="3"/>
  <c r="G5638" i="3"/>
  <c r="H5638" i="3"/>
  <c r="G5686" i="3"/>
  <c r="H5686" i="3"/>
  <c r="G5734" i="3"/>
  <c r="H5734" i="3"/>
  <c r="G5782" i="3"/>
  <c r="H5782" i="3"/>
  <c r="G5830" i="3"/>
  <c r="H5830" i="3"/>
  <c r="G5878" i="3"/>
  <c r="H5878" i="3"/>
  <c r="G5926" i="3"/>
  <c r="H5926" i="3"/>
  <c r="G5974" i="3"/>
  <c r="H5974" i="3"/>
  <c r="G6022" i="3"/>
  <c r="H6022" i="3"/>
  <c r="G6070" i="3"/>
  <c r="H6070" i="3"/>
  <c r="G6118" i="3"/>
  <c r="H6118" i="3"/>
  <c r="G6166" i="3"/>
  <c r="H6166" i="3"/>
  <c r="G6214" i="3"/>
  <c r="H6214" i="3"/>
  <c r="G6262" i="3"/>
  <c r="H6262" i="3"/>
  <c r="G6310" i="3"/>
  <c r="H6310" i="3"/>
  <c r="G6376" i="3"/>
  <c r="H6376" i="3"/>
  <c r="G6444" i="3"/>
  <c r="H6444" i="3"/>
  <c r="G6445" i="3"/>
  <c r="H6445" i="3"/>
  <c r="G6502" i="3"/>
  <c r="H6502" i="3"/>
  <c r="G6550" i="3"/>
  <c r="H6550" i="3"/>
  <c r="G6598" i="3"/>
  <c r="H6598" i="3"/>
  <c r="G6646" i="3"/>
  <c r="H6646" i="3"/>
  <c r="G6694" i="3"/>
  <c r="H6694" i="3"/>
  <c r="G6743" i="3"/>
  <c r="H6743" i="3"/>
  <c r="G6792" i="3"/>
  <c r="H6792" i="3"/>
  <c r="G6841" i="3"/>
  <c r="H6841" i="3"/>
  <c r="G6890" i="3"/>
  <c r="H6890" i="3"/>
  <c r="G6939" i="3"/>
  <c r="H6939" i="3"/>
  <c r="G6988" i="3"/>
  <c r="H6988" i="3"/>
  <c r="G7037" i="3"/>
  <c r="H7037" i="3"/>
  <c r="G7086" i="3"/>
  <c r="H7086" i="3"/>
  <c r="G7135" i="3"/>
  <c r="H7135" i="3"/>
  <c r="G7184" i="3"/>
  <c r="H7184" i="3"/>
  <c r="G7233" i="3"/>
  <c r="H7233" i="3"/>
  <c r="G7280" i="3"/>
  <c r="H7280" i="3"/>
  <c r="G7327" i="3"/>
  <c r="H7327" i="3"/>
  <c r="G7374" i="3"/>
  <c r="H7374" i="3"/>
  <c r="G7421" i="3"/>
  <c r="H7421" i="3"/>
  <c r="G7468" i="3"/>
  <c r="H7468" i="3"/>
  <c r="G7515" i="3"/>
  <c r="H7515" i="3"/>
  <c r="G7562" i="3"/>
  <c r="H7562" i="3"/>
  <c r="G7609" i="3"/>
  <c r="H7609" i="3"/>
  <c r="G7656" i="3"/>
  <c r="H7656" i="3"/>
  <c r="G7703" i="3"/>
  <c r="H7703" i="3"/>
  <c r="G7750" i="3"/>
  <c r="H7750" i="3"/>
  <c r="G7797" i="3"/>
  <c r="H7797" i="3"/>
  <c r="G7844" i="3"/>
  <c r="H7844" i="3"/>
  <c r="G7891" i="3"/>
  <c r="H7891" i="3"/>
  <c r="G7938" i="3"/>
  <c r="H7938" i="3"/>
  <c r="G7985" i="3"/>
  <c r="H7985" i="3"/>
  <c r="G8032" i="3"/>
  <c r="H8032" i="3"/>
  <c r="G8079" i="3"/>
  <c r="H8079" i="3"/>
  <c r="G8126" i="3"/>
  <c r="H8126" i="3"/>
  <c r="G8173" i="3"/>
  <c r="H8173" i="3"/>
  <c r="G8220" i="3"/>
  <c r="H8220" i="3"/>
  <c r="G8267" i="3"/>
  <c r="H8267" i="3"/>
  <c r="G8314" i="3"/>
  <c r="H8314" i="3"/>
  <c r="G8361" i="3"/>
  <c r="H8361" i="3"/>
  <c r="G8407" i="3"/>
  <c r="H8407" i="3"/>
  <c r="G8453" i="3"/>
  <c r="H8453" i="3"/>
  <c r="G8499" i="3"/>
  <c r="H8499" i="3"/>
  <c r="G8545" i="3"/>
  <c r="H8545" i="3"/>
  <c r="G8591" i="3"/>
  <c r="H8591" i="3"/>
  <c r="G8637" i="3"/>
  <c r="H8637" i="3"/>
  <c r="G8683" i="3"/>
  <c r="H8683" i="3"/>
  <c r="G8729" i="3"/>
  <c r="H8729" i="3"/>
  <c r="G8776" i="3"/>
  <c r="H8776" i="3"/>
  <c r="G8823" i="3"/>
  <c r="H8823" i="3"/>
  <c r="G8867" i="3"/>
  <c r="H8867" i="3"/>
  <c r="G8914" i="3"/>
  <c r="H8914" i="3"/>
  <c r="G8868" i="3"/>
  <c r="H8868" i="3"/>
  <c r="G8915" i="3"/>
  <c r="H8915" i="3"/>
  <c r="G20" i="3"/>
  <c r="H20" i="3"/>
  <c r="G53" i="3"/>
  <c r="H53" i="3"/>
  <c r="G86" i="3"/>
  <c r="H86" i="3"/>
  <c r="G119" i="3"/>
  <c r="H119" i="3"/>
  <c r="G152" i="3"/>
  <c r="H152" i="3"/>
  <c r="G185" i="3"/>
  <c r="H185" i="3"/>
  <c r="G218" i="3"/>
  <c r="H218" i="3"/>
  <c r="G251" i="3"/>
  <c r="H251" i="3"/>
  <c r="G284" i="3"/>
  <c r="H284" i="3"/>
  <c r="G317" i="3"/>
  <c r="H317" i="3"/>
  <c r="G350" i="3"/>
  <c r="H350" i="3"/>
  <c r="G383" i="3"/>
  <c r="H383" i="3"/>
  <c r="G416" i="3"/>
  <c r="H416" i="3"/>
  <c r="G449" i="3"/>
  <c r="H449" i="3"/>
  <c r="G490" i="3"/>
  <c r="H490" i="3"/>
  <c r="G537" i="3"/>
  <c r="H537" i="3"/>
  <c r="G584" i="3"/>
  <c r="H584" i="3"/>
  <c r="G631" i="3"/>
  <c r="H631" i="3"/>
  <c r="G678" i="3"/>
  <c r="H678" i="3"/>
  <c r="G725" i="3"/>
  <c r="H725" i="3"/>
  <c r="G772" i="3"/>
  <c r="H772" i="3"/>
  <c r="G819" i="3"/>
  <c r="H819" i="3"/>
  <c r="G866" i="3"/>
  <c r="H866" i="3"/>
  <c r="G913" i="3"/>
  <c r="H913" i="3"/>
  <c r="G960" i="3"/>
  <c r="H960" i="3"/>
  <c r="G1007" i="3"/>
  <c r="H1007" i="3"/>
  <c r="G1054" i="3"/>
  <c r="H1054" i="3"/>
  <c r="G1101" i="3"/>
  <c r="H1101" i="3"/>
  <c r="G1148" i="3"/>
  <c r="H1148" i="3"/>
  <c r="G1195" i="3"/>
  <c r="H1195" i="3"/>
  <c r="G1242" i="3"/>
  <c r="H1242" i="3"/>
  <c r="G1289" i="3"/>
  <c r="H1289" i="3"/>
  <c r="G1336" i="3"/>
  <c r="H1336" i="3"/>
  <c r="G1383" i="3"/>
  <c r="H1383" i="3"/>
  <c r="G1430" i="3"/>
  <c r="H1430" i="3"/>
  <c r="G1477" i="3"/>
  <c r="H1477" i="3"/>
  <c r="G1524" i="3"/>
  <c r="H1524" i="3"/>
  <c r="G1571" i="3"/>
  <c r="H1571" i="3"/>
  <c r="G1618" i="3"/>
  <c r="H1618" i="3"/>
  <c r="G1665" i="3"/>
  <c r="H1665" i="3"/>
  <c r="G1712" i="3"/>
  <c r="H1712" i="3"/>
  <c r="G1759" i="3"/>
  <c r="H1759" i="3"/>
  <c r="G1806" i="3"/>
  <c r="H1806" i="3"/>
  <c r="G1855" i="3"/>
  <c r="H1855" i="3"/>
  <c r="G1901" i="3"/>
  <c r="H1901" i="3"/>
  <c r="G1948" i="3"/>
  <c r="H1948" i="3"/>
  <c r="G1995" i="3"/>
  <c r="H1995" i="3"/>
  <c r="G2042" i="3"/>
  <c r="H2042" i="3"/>
  <c r="G2088" i="3"/>
  <c r="H2088" i="3"/>
  <c r="G2135" i="3"/>
  <c r="H2135" i="3"/>
  <c r="G2182" i="3"/>
  <c r="H2182" i="3"/>
  <c r="G2229" i="3"/>
  <c r="H2229" i="3"/>
  <c r="G2276" i="3"/>
  <c r="H2276" i="3"/>
  <c r="G2323" i="3"/>
  <c r="H2323" i="3"/>
  <c r="G2370" i="3"/>
  <c r="H2370" i="3"/>
  <c r="G2417" i="3"/>
  <c r="H2417" i="3"/>
  <c r="G2464" i="3"/>
  <c r="H2464" i="3"/>
  <c r="G2511" i="3"/>
  <c r="H2511" i="3"/>
  <c r="G2558" i="3"/>
  <c r="H2558" i="3"/>
  <c r="G2605" i="3"/>
  <c r="H2605" i="3"/>
  <c r="G2652" i="3"/>
  <c r="H2652" i="3"/>
  <c r="G2699" i="3"/>
  <c r="H2699" i="3"/>
  <c r="G2746" i="3"/>
  <c r="H2746" i="3"/>
  <c r="G2793" i="3"/>
  <c r="H2793" i="3"/>
  <c r="G2840" i="3"/>
  <c r="H2840" i="3"/>
  <c r="G2887" i="3"/>
  <c r="H2887" i="3"/>
  <c r="G2934" i="3"/>
  <c r="H2934" i="3"/>
  <c r="G2981" i="3"/>
  <c r="H2981" i="3"/>
  <c r="G3028" i="3"/>
  <c r="H3028" i="3"/>
  <c r="G3075" i="3"/>
  <c r="H3075" i="3"/>
  <c r="G3121" i="3"/>
  <c r="H3121" i="3"/>
  <c r="G3168" i="3"/>
  <c r="H3168" i="3"/>
  <c r="G3215" i="3"/>
  <c r="H3215" i="3"/>
  <c r="G3262" i="3"/>
  <c r="H3262" i="3"/>
  <c r="G3309" i="3"/>
  <c r="H3309" i="3"/>
  <c r="G3356" i="3"/>
  <c r="H3356" i="3"/>
  <c r="G3403" i="3"/>
  <c r="H3403" i="3"/>
  <c r="G3450" i="3"/>
  <c r="H3450" i="3"/>
  <c r="G3497" i="3"/>
  <c r="H3497" i="3"/>
  <c r="G3544" i="3"/>
  <c r="H3544" i="3"/>
  <c r="G3591" i="3"/>
  <c r="H3591" i="3"/>
  <c r="G3638" i="3"/>
  <c r="H3638" i="3"/>
  <c r="G3685" i="3"/>
  <c r="H3685" i="3"/>
  <c r="G3732" i="3"/>
  <c r="H3732" i="3"/>
  <c r="G3779" i="3"/>
  <c r="H3779" i="3"/>
  <c r="G3826" i="3"/>
  <c r="H3826" i="3"/>
  <c r="G3873" i="3"/>
  <c r="H3873" i="3"/>
  <c r="G3920" i="3"/>
  <c r="H3920" i="3"/>
  <c r="G3967" i="3"/>
  <c r="H3967" i="3"/>
  <c r="G4014" i="3"/>
  <c r="H4014" i="3"/>
  <c r="G4061" i="3"/>
  <c r="H4061" i="3"/>
  <c r="G4108" i="3"/>
  <c r="H4108" i="3"/>
  <c r="G4155" i="3"/>
  <c r="H4155" i="3"/>
  <c r="G4201" i="3"/>
  <c r="H4201" i="3"/>
  <c r="G4248" i="3"/>
  <c r="H4248" i="3"/>
  <c r="G4295" i="3"/>
  <c r="H4295" i="3"/>
  <c r="G4343" i="3"/>
  <c r="H4343" i="3"/>
  <c r="G4391" i="3"/>
  <c r="H4391" i="3"/>
  <c r="G4439" i="3"/>
  <c r="H4439" i="3"/>
  <c r="G4487" i="3"/>
  <c r="H4487" i="3"/>
  <c r="G4535" i="3"/>
  <c r="H4535" i="3"/>
  <c r="G4583" i="3"/>
  <c r="H4583" i="3"/>
  <c r="G4631" i="3"/>
  <c r="H4631" i="3"/>
  <c r="G4679" i="3"/>
  <c r="H4679" i="3"/>
  <c r="G4727" i="3"/>
  <c r="H4727" i="3"/>
  <c r="G4775" i="3"/>
  <c r="H4775" i="3"/>
  <c r="G4823" i="3"/>
  <c r="H4823" i="3"/>
  <c r="G4871" i="3"/>
  <c r="H4871" i="3"/>
  <c r="G4919" i="3"/>
  <c r="H4919" i="3"/>
  <c r="G4967" i="3"/>
  <c r="H4967" i="3"/>
  <c r="G5015" i="3"/>
  <c r="H5015" i="3"/>
  <c r="G5063" i="3"/>
  <c r="H5063" i="3"/>
  <c r="G5111" i="3"/>
  <c r="H5111" i="3"/>
  <c r="G5159" i="3"/>
  <c r="H5159" i="3"/>
  <c r="G5207" i="3"/>
  <c r="H5207" i="3"/>
  <c r="G5255" i="3"/>
  <c r="H5255" i="3"/>
  <c r="G5303" i="3"/>
  <c r="H5303" i="3"/>
  <c r="G5351" i="3"/>
  <c r="H5351" i="3"/>
  <c r="G5399" i="3"/>
  <c r="H5399" i="3"/>
  <c r="G5447" i="3"/>
  <c r="H5447" i="3"/>
  <c r="G5495" i="3"/>
  <c r="H5495" i="3"/>
  <c r="G5543" i="3"/>
  <c r="H5543" i="3"/>
  <c r="G5591" i="3"/>
  <c r="H5591" i="3"/>
  <c r="G5639" i="3"/>
  <c r="H5639" i="3"/>
  <c r="G5687" i="3"/>
  <c r="H5687" i="3"/>
  <c r="G5735" i="3"/>
  <c r="H5735" i="3"/>
  <c r="G5783" i="3"/>
  <c r="H5783" i="3"/>
  <c r="G5831" i="3"/>
  <c r="H5831" i="3"/>
  <c r="G5879" i="3"/>
  <c r="H5879" i="3"/>
  <c r="G5927" i="3"/>
  <c r="H5927" i="3"/>
  <c r="G5975" i="3"/>
  <c r="H5975" i="3"/>
  <c r="G6023" i="3"/>
  <c r="H6023" i="3"/>
  <c r="G6071" i="3"/>
  <c r="H6071" i="3"/>
  <c r="G6119" i="3"/>
  <c r="H6119" i="3"/>
  <c r="G6167" i="3"/>
  <c r="H6167" i="3"/>
  <c r="G6215" i="3"/>
  <c r="H6215" i="3"/>
  <c r="G6263" i="3"/>
  <c r="H6263" i="3"/>
  <c r="G6311" i="3"/>
  <c r="H6311" i="3"/>
  <c r="G6377" i="3"/>
  <c r="H6377" i="3"/>
  <c r="G6378" i="3"/>
  <c r="H6378" i="3"/>
  <c r="G6446" i="3"/>
  <c r="H6446" i="3"/>
  <c r="G6503" i="3"/>
  <c r="H6503" i="3"/>
  <c r="G6551" i="3"/>
  <c r="H6551" i="3"/>
  <c r="G6599" i="3"/>
  <c r="H6599" i="3"/>
  <c r="G6647" i="3"/>
  <c r="H6647" i="3"/>
  <c r="G6695" i="3"/>
  <c r="H6695" i="3"/>
  <c r="G6744" i="3"/>
  <c r="H6744" i="3"/>
  <c r="G6793" i="3"/>
  <c r="H6793" i="3"/>
  <c r="G6842" i="3"/>
  <c r="H6842" i="3"/>
  <c r="G6891" i="3"/>
  <c r="H6891" i="3"/>
  <c r="G6940" i="3"/>
  <c r="H6940" i="3"/>
  <c r="G6989" i="3"/>
  <c r="H6989" i="3"/>
  <c r="G7038" i="3"/>
  <c r="H7038" i="3"/>
  <c r="G7087" i="3"/>
  <c r="H7087" i="3"/>
  <c r="G7136" i="3"/>
  <c r="H7136" i="3"/>
  <c r="G7185" i="3"/>
  <c r="H7185" i="3"/>
  <c r="G8869" i="3"/>
  <c r="H8869" i="3"/>
  <c r="G8916" i="3"/>
  <c r="H8916" i="3"/>
  <c r="G491" i="3"/>
  <c r="H491" i="3"/>
  <c r="G538" i="3"/>
  <c r="H538" i="3"/>
  <c r="G585" i="3"/>
  <c r="H585" i="3"/>
  <c r="G632" i="3"/>
  <c r="H632" i="3"/>
  <c r="G679" i="3"/>
  <c r="H679" i="3"/>
  <c r="G726" i="3"/>
  <c r="H726" i="3"/>
  <c r="G773" i="3"/>
  <c r="H773" i="3"/>
  <c r="G820" i="3"/>
  <c r="H820" i="3"/>
  <c r="G867" i="3"/>
  <c r="H867" i="3"/>
  <c r="G914" i="3"/>
  <c r="H914" i="3"/>
  <c r="G961" i="3"/>
  <c r="H961" i="3"/>
  <c r="G1008" i="3"/>
  <c r="H1008" i="3"/>
  <c r="G1055" i="3"/>
  <c r="H1055" i="3"/>
  <c r="G1102" i="3"/>
  <c r="H1102" i="3"/>
  <c r="G1149" i="3"/>
  <c r="H1149" i="3"/>
  <c r="G1196" i="3"/>
  <c r="H1196" i="3"/>
  <c r="G1243" i="3"/>
  <c r="H1243" i="3"/>
  <c r="G1290" i="3"/>
  <c r="H1290" i="3"/>
  <c r="G1337" i="3"/>
  <c r="H1337" i="3"/>
  <c r="G1384" i="3"/>
  <c r="H1384" i="3"/>
  <c r="G1431" i="3"/>
  <c r="H1431" i="3"/>
  <c r="G1478" i="3"/>
  <c r="H1478" i="3"/>
  <c r="G1525" i="3"/>
  <c r="H1525" i="3"/>
  <c r="G1572" i="3"/>
  <c r="H1572" i="3"/>
  <c r="G1619" i="3"/>
  <c r="H1619" i="3"/>
  <c r="G1666" i="3"/>
  <c r="H1666" i="3"/>
  <c r="G1713" i="3"/>
  <c r="H1713" i="3"/>
  <c r="G1760" i="3"/>
  <c r="H1760" i="3"/>
  <c r="G1807" i="3"/>
  <c r="H1807" i="3"/>
  <c r="G1856" i="3"/>
  <c r="H1856" i="3"/>
  <c r="G1902" i="3"/>
  <c r="H1902" i="3"/>
  <c r="G1949" i="3"/>
  <c r="H1949" i="3"/>
  <c r="G1996" i="3"/>
  <c r="H1996" i="3"/>
  <c r="G2043" i="3"/>
  <c r="H2043" i="3"/>
  <c r="G2089" i="3"/>
  <c r="H2089" i="3"/>
  <c r="G2136" i="3"/>
  <c r="H2136" i="3"/>
  <c r="G2183" i="3"/>
  <c r="H2183" i="3"/>
  <c r="G2230" i="3"/>
  <c r="H2230" i="3"/>
  <c r="G2277" i="3"/>
  <c r="H2277" i="3"/>
  <c r="G2324" i="3"/>
  <c r="H2324" i="3"/>
  <c r="G2371" i="3"/>
  <c r="H2371" i="3"/>
  <c r="G2418" i="3"/>
  <c r="H2418" i="3"/>
  <c r="G2465" i="3"/>
  <c r="H2465" i="3"/>
  <c r="G2512" i="3"/>
  <c r="H2512" i="3"/>
  <c r="G2559" i="3"/>
  <c r="H2559" i="3"/>
  <c r="G2606" i="3"/>
  <c r="H2606" i="3"/>
  <c r="G2653" i="3"/>
  <c r="H2653" i="3"/>
  <c r="G2700" i="3"/>
  <c r="H2700" i="3"/>
  <c r="G2747" i="3"/>
  <c r="H2747" i="3"/>
  <c r="G2794" i="3"/>
  <c r="H2794" i="3"/>
  <c r="G2841" i="3"/>
  <c r="H2841" i="3"/>
  <c r="G2888" i="3"/>
  <c r="H2888" i="3"/>
  <c r="G2935" i="3"/>
  <c r="H2935" i="3"/>
  <c r="G2982" i="3"/>
  <c r="H2982" i="3"/>
  <c r="G3029" i="3"/>
  <c r="H3029" i="3"/>
  <c r="G3076" i="3"/>
  <c r="H3076" i="3"/>
  <c r="G3122" i="3"/>
  <c r="H3122" i="3"/>
  <c r="G3169" i="3"/>
  <c r="H3169" i="3"/>
  <c r="G3216" i="3"/>
  <c r="H3216" i="3"/>
  <c r="G3263" i="3"/>
  <c r="H3263" i="3"/>
  <c r="G3310" i="3"/>
  <c r="H3310" i="3"/>
  <c r="G3357" i="3"/>
  <c r="H3357" i="3"/>
  <c r="G3404" i="3"/>
  <c r="H3404" i="3"/>
  <c r="G3451" i="3"/>
  <c r="H3451" i="3"/>
  <c r="G3498" i="3"/>
  <c r="H3498" i="3"/>
  <c r="G3545" i="3"/>
  <c r="H3545" i="3"/>
  <c r="G3592" i="3"/>
  <c r="H3592" i="3"/>
  <c r="G3639" i="3"/>
  <c r="H3639" i="3"/>
  <c r="G3686" i="3"/>
  <c r="H3686" i="3"/>
  <c r="G3733" i="3"/>
  <c r="H3733" i="3"/>
  <c r="G3780" i="3"/>
  <c r="H3780" i="3"/>
  <c r="G3827" i="3"/>
  <c r="H3827" i="3"/>
  <c r="G3874" i="3"/>
  <c r="H3874" i="3"/>
  <c r="G3921" i="3"/>
  <c r="H3921" i="3"/>
  <c r="G3968" i="3"/>
  <c r="H3968" i="3"/>
  <c r="G4015" i="3"/>
  <c r="H4015" i="3"/>
  <c r="G4062" i="3"/>
  <c r="H4062" i="3"/>
  <c r="G4109" i="3"/>
  <c r="H4109" i="3"/>
  <c r="G4156" i="3"/>
  <c r="H4156" i="3"/>
  <c r="G4202" i="3"/>
  <c r="H4202" i="3"/>
  <c r="G4249" i="3"/>
  <c r="H4249" i="3"/>
  <c r="G4296" i="3"/>
  <c r="H4296" i="3"/>
  <c r="G4344" i="3"/>
  <c r="H4344" i="3"/>
  <c r="G4392" i="3"/>
  <c r="H4392" i="3"/>
  <c r="G4440" i="3"/>
  <c r="H4440" i="3"/>
  <c r="G4488" i="3"/>
  <c r="H4488" i="3"/>
  <c r="G4536" i="3"/>
  <c r="H4536" i="3"/>
  <c r="G4584" i="3"/>
  <c r="H4584" i="3"/>
  <c r="G4632" i="3"/>
  <c r="H4632" i="3"/>
  <c r="G4680" i="3"/>
  <c r="H4680" i="3"/>
  <c r="G4728" i="3"/>
  <c r="H4728" i="3"/>
  <c r="G4776" i="3"/>
  <c r="H4776" i="3"/>
  <c r="G4824" i="3"/>
  <c r="H4824" i="3"/>
  <c r="G4872" i="3"/>
  <c r="H4872" i="3"/>
  <c r="G4920" i="3"/>
  <c r="H4920" i="3"/>
  <c r="G4968" i="3"/>
  <c r="H4968" i="3"/>
  <c r="G5016" i="3"/>
  <c r="H5016" i="3"/>
  <c r="G5064" i="3"/>
  <c r="H5064" i="3"/>
  <c r="G5112" i="3"/>
  <c r="H5112" i="3"/>
  <c r="G5160" i="3"/>
  <c r="H5160" i="3"/>
  <c r="G5208" i="3"/>
  <c r="H5208" i="3"/>
  <c r="G5256" i="3"/>
  <c r="H5256" i="3"/>
  <c r="G5304" i="3"/>
  <c r="H5304" i="3"/>
  <c r="G5352" i="3"/>
  <c r="H5352" i="3"/>
  <c r="G5400" i="3"/>
  <c r="H5400" i="3"/>
  <c r="G5448" i="3"/>
  <c r="H5448" i="3"/>
  <c r="G5496" i="3"/>
  <c r="H5496" i="3"/>
  <c r="G5544" i="3"/>
  <c r="H5544" i="3"/>
  <c r="G5592" i="3"/>
  <c r="H5592" i="3"/>
  <c r="G5640" i="3"/>
  <c r="H5640" i="3"/>
  <c r="G5688" i="3"/>
  <c r="H5688" i="3"/>
  <c r="G5736" i="3"/>
  <c r="H5736" i="3"/>
  <c r="G5784" i="3"/>
  <c r="H5784" i="3"/>
  <c r="G5832" i="3"/>
  <c r="H5832" i="3"/>
  <c r="G5880" i="3"/>
  <c r="H5880" i="3"/>
  <c r="G5928" i="3"/>
  <c r="H5928" i="3"/>
  <c r="G5976" i="3"/>
  <c r="H5976" i="3"/>
  <c r="G6024" i="3"/>
  <c r="H6024" i="3"/>
  <c r="G6072" i="3"/>
  <c r="H6072" i="3"/>
  <c r="G6120" i="3"/>
  <c r="H6120" i="3"/>
  <c r="G6168" i="3"/>
  <c r="H6168" i="3"/>
  <c r="G6216" i="3"/>
  <c r="H6216" i="3"/>
  <c r="G6264" i="3"/>
  <c r="H6264" i="3"/>
  <c r="G6312" i="3"/>
  <c r="H6312" i="3"/>
  <c r="G6379" i="3"/>
  <c r="H6379" i="3"/>
  <c r="G6447" i="3"/>
  <c r="H6447" i="3"/>
  <c r="G6448" i="3"/>
  <c r="H6448" i="3"/>
  <c r="G6504" i="3"/>
  <c r="H6504" i="3"/>
  <c r="G6552" i="3"/>
  <c r="H6552" i="3"/>
  <c r="G6600" i="3"/>
  <c r="H6600" i="3"/>
  <c r="G6648" i="3"/>
  <c r="H6648" i="3"/>
  <c r="G6696" i="3"/>
  <c r="H6696" i="3"/>
  <c r="G6745" i="3"/>
  <c r="H6745" i="3"/>
  <c r="G6794" i="3"/>
  <c r="H6794" i="3"/>
  <c r="G6843" i="3"/>
  <c r="H6843" i="3"/>
  <c r="G6892" i="3"/>
  <c r="H6892" i="3"/>
  <c r="G6941" i="3"/>
  <c r="H6941" i="3"/>
  <c r="G6990" i="3"/>
  <c r="H6990" i="3"/>
  <c r="G7039" i="3"/>
  <c r="H7039" i="3"/>
  <c r="G7088" i="3"/>
  <c r="H7088" i="3"/>
  <c r="G7137" i="3"/>
  <c r="H7137" i="3"/>
  <c r="G7186" i="3"/>
  <c r="H7186" i="3"/>
  <c r="G7234" i="3"/>
  <c r="H7234" i="3"/>
  <c r="G7281" i="3"/>
  <c r="H7281" i="3"/>
  <c r="G7328" i="3"/>
  <c r="H7328" i="3"/>
  <c r="G7375" i="3"/>
  <c r="H7375" i="3"/>
  <c r="G7422" i="3"/>
  <c r="H7422" i="3"/>
  <c r="G7469" i="3"/>
  <c r="H7469" i="3"/>
  <c r="G7516" i="3"/>
  <c r="H7516" i="3"/>
  <c r="G7563" i="3"/>
  <c r="H7563" i="3"/>
  <c r="G7610" i="3"/>
  <c r="H7610" i="3"/>
  <c r="G7657" i="3"/>
  <c r="H7657" i="3"/>
  <c r="G7704" i="3"/>
  <c r="H7704" i="3"/>
  <c r="G7751" i="3"/>
  <c r="H7751" i="3"/>
  <c r="G7798" i="3"/>
  <c r="H7798" i="3"/>
  <c r="G7845" i="3"/>
  <c r="H7845" i="3"/>
  <c r="G7892" i="3"/>
  <c r="H7892" i="3"/>
  <c r="G7939" i="3"/>
  <c r="H7939" i="3"/>
  <c r="G7986" i="3"/>
  <c r="H7986" i="3"/>
  <c r="G8033" i="3"/>
  <c r="H8033" i="3"/>
  <c r="G8080" i="3"/>
  <c r="H8080" i="3"/>
  <c r="G8127" i="3"/>
  <c r="H8127" i="3"/>
  <c r="G8174" i="3"/>
  <c r="H8174" i="3"/>
  <c r="G8221" i="3"/>
  <c r="H8221" i="3"/>
  <c r="G8268" i="3"/>
  <c r="H8268" i="3"/>
  <c r="G8315" i="3"/>
  <c r="H8315" i="3"/>
  <c r="G8362" i="3"/>
  <c r="H8362" i="3"/>
  <c r="G8408" i="3"/>
  <c r="H8408" i="3"/>
  <c r="G8454" i="3"/>
  <c r="H8454" i="3"/>
  <c r="G8500" i="3"/>
  <c r="H8500" i="3"/>
  <c r="G8546" i="3"/>
  <c r="H8546" i="3"/>
  <c r="G8592" i="3"/>
  <c r="H8592" i="3"/>
  <c r="G8638" i="3"/>
  <c r="H8638" i="3"/>
  <c r="G8684" i="3"/>
  <c r="H8684" i="3"/>
  <c r="G8730" i="3"/>
  <c r="H8730" i="3"/>
  <c r="G8777" i="3"/>
  <c r="H8777" i="3"/>
  <c r="G8824" i="3"/>
  <c r="H8824" i="3"/>
  <c r="G8870" i="3"/>
  <c r="H8870" i="3"/>
  <c r="G8917" i="3"/>
  <c r="H8917" i="3"/>
  <c r="G21" i="3"/>
  <c r="H21" i="3"/>
  <c r="G54" i="3"/>
  <c r="H54" i="3"/>
  <c r="G87" i="3"/>
  <c r="H87" i="3"/>
  <c r="G120" i="3"/>
  <c r="H120" i="3"/>
  <c r="G153" i="3"/>
  <c r="H153" i="3"/>
  <c r="G186" i="3"/>
  <c r="H186" i="3"/>
  <c r="G219" i="3"/>
  <c r="H219" i="3"/>
  <c r="G252" i="3"/>
  <c r="H252" i="3"/>
  <c r="G285" i="3"/>
  <c r="H285" i="3"/>
  <c r="G318" i="3"/>
  <c r="H318" i="3"/>
  <c r="G351" i="3"/>
  <c r="H351" i="3"/>
  <c r="G384" i="3"/>
  <c r="H384" i="3"/>
  <c r="G417" i="3"/>
  <c r="H417" i="3"/>
  <c r="G450" i="3"/>
  <c r="H450" i="3"/>
  <c r="G492" i="3"/>
  <c r="H492" i="3"/>
  <c r="G539" i="3"/>
  <c r="H539" i="3"/>
  <c r="G586" i="3"/>
  <c r="H586" i="3"/>
  <c r="G633" i="3"/>
  <c r="H633" i="3"/>
  <c r="G680" i="3"/>
  <c r="H680" i="3"/>
  <c r="G727" i="3"/>
  <c r="H727" i="3"/>
  <c r="G774" i="3"/>
  <c r="H774" i="3"/>
  <c r="G821" i="3"/>
  <c r="H821" i="3"/>
  <c r="G868" i="3"/>
  <c r="H868" i="3"/>
  <c r="G915" i="3"/>
  <c r="H915" i="3"/>
  <c r="G962" i="3"/>
  <c r="H962" i="3"/>
  <c r="G1009" i="3"/>
  <c r="H1009" i="3"/>
  <c r="G1056" i="3"/>
  <c r="H1056" i="3"/>
  <c r="G1103" i="3"/>
  <c r="H1103" i="3"/>
  <c r="G1150" i="3"/>
  <c r="H1150" i="3"/>
  <c r="G1197" i="3"/>
  <c r="H1197" i="3"/>
  <c r="G1244" i="3"/>
  <c r="H1244" i="3"/>
  <c r="G1291" i="3"/>
  <c r="H1291" i="3"/>
  <c r="G1338" i="3"/>
  <c r="H1338" i="3"/>
  <c r="G1385" i="3"/>
  <c r="H1385" i="3"/>
  <c r="G1432" i="3"/>
  <c r="H1432" i="3"/>
  <c r="G1479" i="3"/>
  <c r="H1479" i="3"/>
  <c r="G1526" i="3"/>
  <c r="H1526" i="3"/>
  <c r="G1573" i="3"/>
  <c r="H1573" i="3"/>
  <c r="G1620" i="3"/>
  <c r="H1620" i="3"/>
  <c r="G1667" i="3"/>
  <c r="H1667" i="3"/>
  <c r="G1714" i="3"/>
  <c r="H1714" i="3"/>
  <c r="G1761" i="3"/>
  <c r="H1761" i="3"/>
  <c r="G1808" i="3"/>
  <c r="H1808" i="3"/>
  <c r="G1857" i="3"/>
  <c r="H1857" i="3"/>
  <c r="G1903" i="3"/>
  <c r="H1903" i="3"/>
  <c r="G1950" i="3"/>
  <c r="H1950" i="3"/>
  <c r="G1997" i="3"/>
  <c r="H1997" i="3"/>
  <c r="G2044" i="3"/>
  <c r="H2044" i="3"/>
  <c r="G2090" i="3"/>
  <c r="H2090" i="3"/>
  <c r="G2137" i="3"/>
  <c r="H2137" i="3"/>
  <c r="G2184" i="3"/>
  <c r="H2184" i="3"/>
  <c r="G2231" i="3"/>
  <c r="H2231" i="3"/>
  <c r="G2278" i="3"/>
  <c r="H2278" i="3"/>
  <c r="G2325" i="3"/>
  <c r="H2325" i="3"/>
  <c r="G2372" i="3"/>
  <c r="H2372" i="3"/>
  <c r="G2419" i="3"/>
  <c r="H2419" i="3"/>
  <c r="G2466" i="3"/>
  <c r="H2466" i="3"/>
  <c r="G2513" i="3"/>
  <c r="H2513" i="3"/>
  <c r="G2560" i="3"/>
  <c r="H2560" i="3"/>
  <c r="G2607" i="3"/>
  <c r="H2607" i="3"/>
  <c r="G2654" i="3"/>
  <c r="H2654" i="3"/>
  <c r="G2701" i="3"/>
  <c r="H2701" i="3"/>
  <c r="G2748" i="3"/>
  <c r="H2748" i="3"/>
  <c r="G2795" i="3"/>
  <c r="H2795" i="3"/>
  <c r="G2842" i="3"/>
  <c r="H2842" i="3"/>
  <c r="G2889" i="3"/>
  <c r="H2889" i="3"/>
  <c r="G2936" i="3"/>
  <c r="H2936" i="3"/>
  <c r="G2983" i="3"/>
  <c r="H2983" i="3"/>
  <c r="G3030" i="3"/>
  <c r="H3030" i="3"/>
  <c r="G3077" i="3"/>
  <c r="H3077" i="3"/>
  <c r="G3123" i="3"/>
  <c r="H3123" i="3"/>
  <c r="G3170" i="3"/>
  <c r="H3170" i="3"/>
  <c r="G3217" i="3"/>
  <c r="H3217" i="3"/>
  <c r="G3264" i="3"/>
  <c r="H3264" i="3"/>
  <c r="G3311" i="3"/>
  <c r="H3311" i="3"/>
  <c r="G3358" i="3"/>
  <c r="H3358" i="3"/>
  <c r="G3405" i="3"/>
  <c r="H3405" i="3"/>
  <c r="G3452" i="3"/>
  <c r="H3452" i="3"/>
  <c r="G3499" i="3"/>
  <c r="H3499" i="3"/>
  <c r="G3546" i="3"/>
  <c r="H3546" i="3"/>
  <c r="G3593" i="3"/>
  <c r="H3593" i="3"/>
  <c r="G3640" i="3"/>
  <c r="H3640" i="3"/>
  <c r="G3687" i="3"/>
  <c r="H3687" i="3"/>
  <c r="G3734" i="3"/>
  <c r="H3734" i="3"/>
  <c r="G3781" i="3"/>
  <c r="H3781" i="3"/>
  <c r="G3828" i="3"/>
  <c r="H3828" i="3"/>
  <c r="G3875" i="3"/>
  <c r="H3875" i="3"/>
  <c r="G3922" i="3"/>
  <c r="H3922" i="3"/>
  <c r="G3969" i="3"/>
  <c r="H3969" i="3"/>
  <c r="G4016" i="3"/>
  <c r="H4016" i="3"/>
  <c r="G4063" i="3"/>
  <c r="H4063" i="3"/>
  <c r="G4110" i="3"/>
  <c r="H4110" i="3"/>
  <c r="G4157" i="3"/>
  <c r="H4157" i="3"/>
  <c r="G4203" i="3"/>
  <c r="H4203" i="3"/>
  <c r="G4250" i="3"/>
  <c r="H4250" i="3"/>
  <c r="G4297" i="3"/>
  <c r="H4297" i="3"/>
  <c r="G4345" i="3"/>
  <c r="H4345" i="3"/>
  <c r="G4393" i="3"/>
  <c r="H4393" i="3"/>
  <c r="G4441" i="3"/>
  <c r="H4441" i="3"/>
  <c r="G4489" i="3"/>
  <c r="H4489" i="3"/>
  <c r="G4537" i="3"/>
  <c r="H4537" i="3"/>
  <c r="G4585" i="3"/>
  <c r="H4585" i="3"/>
  <c r="G4633" i="3"/>
  <c r="H4633" i="3"/>
  <c r="G4681" i="3"/>
  <c r="H4681" i="3"/>
  <c r="G4729" i="3"/>
  <c r="H4729" i="3"/>
  <c r="G4777" i="3"/>
  <c r="H4777" i="3"/>
  <c r="G4825" i="3"/>
  <c r="H4825" i="3"/>
  <c r="G4873" i="3"/>
  <c r="H4873" i="3"/>
  <c r="G4921" i="3"/>
  <c r="H4921" i="3"/>
  <c r="G4969" i="3"/>
  <c r="H4969" i="3"/>
  <c r="G5017" i="3"/>
  <c r="H5017" i="3"/>
  <c r="G5065" i="3"/>
  <c r="H5065" i="3"/>
  <c r="G5113" i="3"/>
  <c r="H5113" i="3"/>
  <c r="G5161" i="3"/>
  <c r="H5161" i="3"/>
  <c r="G5209" i="3"/>
  <c r="H5209" i="3"/>
  <c r="G5257" i="3"/>
  <c r="H5257" i="3"/>
  <c r="G5305" i="3"/>
  <c r="H5305" i="3"/>
  <c r="G5353" i="3"/>
  <c r="H5353" i="3"/>
  <c r="G5401" i="3"/>
  <c r="H5401" i="3"/>
  <c r="G5449" i="3"/>
  <c r="H5449" i="3"/>
  <c r="G5497" i="3"/>
  <c r="H5497" i="3"/>
  <c r="G5545" i="3"/>
  <c r="H5545" i="3"/>
  <c r="G5593" i="3"/>
  <c r="H5593" i="3"/>
  <c r="G5641" i="3"/>
  <c r="H5641" i="3"/>
  <c r="G5689" i="3"/>
  <c r="H5689" i="3"/>
  <c r="G5737" i="3"/>
  <c r="H5737" i="3"/>
  <c r="G5785" i="3"/>
  <c r="H5785" i="3"/>
  <c r="G5833" i="3"/>
  <c r="H5833" i="3"/>
  <c r="G5881" i="3"/>
  <c r="H5881" i="3"/>
  <c r="G5929" i="3"/>
  <c r="H5929" i="3"/>
  <c r="G5977" i="3"/>
  <c r="H5977" i="3"/>
  <c r="G6025" i="3"/>
  <c r="H6025" i="3"/>
  <c r="G6073" i="3"/>
  <c r="H6073" i="3"/>
  <c r="G6121" i="3"/>
  <c r="H6121" i="3"/>
  <c r="G6169" i="3"/>
  <c r="H6169" i="3"/>
  <c r="G6217" i="3"/>
  <c r="H6217" i="3"/>
  <c r="G6265" i="3"/>
  <c r="H6265" i="3"/>
  <c r="G6313" i="3"/>
  <c r="H6313" i="3"/>
  <c r="G6380" i="3"/>
  <c r="H6380" i="3"/>
  <c r="G6381" i="3"/>
  <c r="H6381" i="3"/>
  <c r="G6449" i="3"/>
  <c r="H6449" i="3"/>
  <c r="G6505" i="3"/>
  <c r="H6505" i="3"/>
  <c r="G6553" i="3"/>
  <c r="H6553" i="3"/>
  <c r="G6601" i="3"/>
  <c r="H6601" i="3"/>
  <c r="G6649" i="3"/>
  <c r="H6649" i="3"/>
  <c r="G6697" i="3"/>
  <c r="H6697" i="3"/>
  <c r="G6746" i="3"/>
  <c r="H6746" i="3"/>
  <c r="G6795" i="3"/>
  <c r="H6795" i="3"/>
  <c r="G6844" i="3"/>
  <c r="H6844" i="3"/>
  <c r="G6893" i="3"/>
  <c r="H6893" i="3"/>
  <c r="G6942" i="3"/>
  <c r="H6942" i="3"/>
  <c r="G6991" i="3"/>
  <c r="H6991" i="3"/>
  <c r="G7040" i="3"/>
  <c r="H7040" i="3"/>
  <c r="G7089" i="3"/>
  <c r="H7089" i="3"/>
  <c r="G7138" i="3"/>
  <c r="H7138" i="3"/>
  <c r="G7187" i="3"/>
  <c r="H7187" i="3"/>
  <c r="G8871" i="3"/>
  <c r="H8871" i="3"/>
  <c r="G8918" i="3"/>
  <c r="H8918" i="3"/>
  <c r="G493" i="3"/>
  <c r="H493" i="3"/>
  <c r="G540" i="3"/>
  <c r="H540" i="3"/>
  <c r="G587" i="3"/>
  <c r="H587" i="3"/>
  <c r="G634" i="3"/>
  <c r="H634" i="3"/>
  <c r="G681" i="3"/>
  <c r="H681" i="3"/>
  <c r="G728" i="3"/>
  <c r="H728" i="3"/>
  <c r="G775" i="3"/>
  <c r="H775" i="3"/>
  <c r="G822" i="3"/>
  <c r="H822" i="3"/>
  <c r="G869" i="3"/>
  <c r="H869" i="3"/>
  <c r="G916" i="3"/>
  <c r="H916" i="3"/>
  <c r="G963" i="3"/>
  <c r="H963" i="3"/>
  <c r="G1010" i="3"/>
  <c r="H1010" i="3"/>
  <c r="G1057" i="3"/>
  <c r="H1057" i="3"/>
  <c r="G1104" i="3"/>
  <c r="H1104" i="3"/>
  <c r="G1151" i="3"/>
  <c r="H1151" i="3"/>
  <c r="G1198" i="3"/>
  <c r="H1198" i="3"/>
  <c r="G1245" i="3"/>
  <c r="H1245" i="3"/>
  <c r="G1292" i="3"/>
  <c r="H1292" i="3"/>
  <c r="G1339" i="3"/>
  <c r="H1339" i="3"/>
  <c r="G1386" i="3"/>
  <c r="H1386" i="3"/>
  <c r="G1433" i="3"/>
  <c r="H1433" i="3"/>
  <c r="G1480" i="3"/>
  <c r="H1480" i="3"/>
  <c r="G1527" i="3"/>
  <c r="H1527" i="3"/>
  <c r="G1574" i="3"/>
  <c r="H1574" i="3"/>
  <c r="G1621" i="3"/>
  <c r="H1621" i="3"/>
  <c r="G1668" i="3"/>
  <c r="H1668" i="3"/>
  <c r="G1715" i="3"/>
  <c r="H1715" i="3"/>
  <c r="G1762" i="3"/>
  <c r="H1762" i="3"/>
  <c r="G1809" i="3"/>
  <c r="H1809" i="3"/>
  <c r="G1858" i="3"/>
  <c r="H1858" i="3"/>
  <c r="G1904" i="3"/>
  <c r="H1904" i="3"/>
  <c r="G1951" i="3"/>
  <c r="H1951" i="3"/>
  <c r="G1998" i="3"/>
  <c r="H1998" i="3"/>
  <c r="G2045" i="3"/>
  <c r="H2045" i="3"/>
  <c r="G2091" i="3"/>
  <c r="H2091" i="3"/>
  <c r="G2138" i="3"/>
  <c r="H2138" i="3"/>
  <c r="G2185" i="3"/>
  <c r="H2185" i="3"/>
  <c r="G2232" i="3"/>
  <c r="H2232" i="3"/>
  <c r="G2279" i="3"/>
  <c r="H2279" i="3"/>
  <c r="G2326" i="3"/>
  <c r="H2326" i="3"/>
  <c r="G2373" i="3"/>
  <c r="H2373" i="3"/>
  <c r="G2420" i="3"/>
  <c r="H2420" i="3"/>
  <c r="G2467" i="3"/>
  <c r="H2467" i="3"/>
  <c r="G2514" i="3"/>
  <c r="H2514" i="3"/>
  <c r="G2561" i="3"/>
  <c r="H2561" i="3"/>
  <c r="G2608" i="3"/>
  <c r="H2608" i="3"/>
  <c r="G2655" i="3"/>
  <c r="H2655" i="3"/>
  <c r="G2702" i="3"/>
  <c r="H2702" i="3"/>
  <c r="G2749" i="3"/>
  <c r="H2749" i="3"/>
  <c r="G2796" i="3"/>
  <c r="H2796" i="3"/>
  <c r="G2843" i="3"/>
  <c r="H2843" i="3"/>
  <c r="G2890" i="3"/>
  <c r="H2890" i="3"/>
  <c r="G2937" i="3"/>
  <c r="H2937" i="3"/>
  <c r="G2984" i="3"/>
  <c r="H2984" i="3"/>
  <c r="G3031" i="3"/>
  <c r="H3031" i="3"/>
  <c r="G3078" i="3"/>
  <c r="H3078" i="3"/>
  <c r="G3124" i="3"/>
  <c r="H3124" i="3"/>
  <c r="G3171" i="3"/>
  <c r="H3171" i="3"/>
  <c r="G3218" i="3"/>
  <c r="H3218" i="3"/>
  <c r="G3265" i="3"/>
  <c r="H3265" i="3"/>
  <c r="G3312" i="3"/>
  <c r="H3312" i="3"/>
  <c r="G3359" i="3"/>
  <c r="H3359" i="3"/>
  <c r="G3406" i="3"/>
  <c r="H3406" i="3"/>
  <c r="G3453" i="3"/>
  <c r="H3453" i="3"/>
  <c r="G3500" i="3"/>
  <c r="H3500" i="3"/>
  <c r="G3547" i="3"/>
  <c r="H3547" i="3"/>
  <c r="G3594" i="3"/>
  <c r="H3594" i="3"/>
  <c r="G3641" i="3"/>
  <c r="H3641" i="3"/>
  <c r="G3688" i="3"/>
  <c r="H3688" i="3"/>
  <c r="G3735" i="3"/>
  <c r="H3735" i="3"/>
  <c r="G3782" i="3"/>
  <c r="H3782" i="3"/>
  <c r="G3829" i="3"/>
  <c r="H3829" i="3"/>
  <c r="G3876" i="3"/>
  <c r="H3876" i="3"/>
  <c r="G3923" i="3"/>
  <c r="H3923" i="3"/>
  <c r="G3970" i="3"/>
  <c r="H3970" i="3"/>
  <c r="G4017" i="3"/>
  <c r="H4017" i="3"/>
  <c r="G4064" i="3"/>
  <c r="H4064" i="3"/>
  <c r="G4111" i="3"/>
  <c r="H4111" i="3"/>
  <c r="G4158" i="3"/>
  <c r="H4158" i="3"/>
  <c r="G4204" i="3"/>
  <c r="H4204" i="3"/>
  <c r="G4251" i="3"/>
  <c r="H4251" i="3"/>
  <c r="G4298" i="3"/>
  <c r="H4298" i="3"/>
  <c r="G4346" i="3"/>
  <c r="H4346" i="3"/>
  <c r="G4394" i="3"/>
  <c r="H4394" i="3"/>
  <c r="G4442" i="3"/>
  <c r="H4442" i="3"/>
  <c r="G4490" i="3"/>
  <c r="H4490" i="3"/>
  <c r="G4538" i="3"/>
  <c r="H4538" i="3"/>
  <c r="G4586" i="3"/>
  <c r="H4586" i="3"/>
  <c r="G4634" i="3"/>
  <c r="H4634" i="3"/>
  <c r="G4682" i="3"/>
  <c r="H4682" i="3"/>
  <c r="G4730" i="3"/>
  <c r="H4730" i="3"/>
  <c r="G4778" i="3"/>
  <c r="H4778" i="3"/>
  <c r="G4826" i="3"/>
  <c r="H4826" i="3"/>
  <c r="G4874" i="3"/>
  <c r="H4874" i="3"/>
  <c r="G4922" i="3"/>
  <c r="H4922" i="3"/>
  <c r="G4970" i="3"/>
  <c r="H4970" i="3"/>
  <c r="G5018" i="3"/>
  <c r="H5018" i="3"/>
  <c r="G5066" i="3"/>
  <c r="H5066" i="3"/>
  <c r="G5114" i="3"/>
  <c r="H5114" i="3"/>
  <c r="G5162" i="3"/>
  <c r="H5162" i="3"/>
  <c r="G5210" i="3"/>
  <c r="H5210" i="3"/>
  <c r="G5258" i="3"/>
  <c r="H5258" i="3"/>
  <c r="G5306" i="3"/>
  <c r="H5306" i="3"/>
  <c r="G5354" i="3"/>
  <c r="H5354" i="3"/>
  <c r="G5402" i="3"/>
  <c r="H5402" i="3"/>
  <c r="G5450" i="3"/>
  <c r="H5450" i="3"/>
  <c r="G5498" i="3"/>
  <c r="H5498" i="3"/>
  <c r="G5546" i="3"/>
  <c r="H5546" i="3"/>
  <c r="G5594" i="3"/>
  <c r="H5594" i="3"/>
  <c r="G5642" i="3"/>
  <c r="H5642" i="3"/>
  <c r="G5690" i="3"/>
  <c r="H5690" i="3"/>
  <c r="G5738" i="3"/>
  <c r="H5738" i="3"/>
  <c r="G5786" i="3"/>
  <c r="H5786" i="3"/>
  <c r="G5834" i="3"/>
  <c r="H5834" i="3"/>
  <c r="G5882" i="3"/>
  <c r="H5882" i="3"/>
  <c r="G5930" i="3"/>
  <c r="H5930" i="3"/>
  <c r="G5978" i="3"/>
  <c r="H5978" i="3"/>
  <c r="G6026" i="3"/>
  <c r="H6026" i="3"/>
  <c r="G6074" i="3"/>
  <c r="H6074" i="3"/>
  <c r="G6122" i="3"/>
  <c r="H6122" i="3"/>
  <c r="G6170" i="3"/>
  <c r="H6170" i="3"/>
  <c r="G6218" i="3"/>
  <c r="H6218" i="3"/>
  <c r="G6266" i="3"/>
  <c r="H6266" i="3"/>
  <c r="G6314" i="3"/>
  <c r="H6314" i="3"/>
  <c r="G6382" i="3"/>
  <c r="H6382" i="3"/>
  <c r="G6450" i="3"/>
  <c r="H6450" i="3"/>
  <c r="G6451" i="3"/>
  <c r="H6451" i="3"/>
  <c r="G6506" i="3"/>
  <c r="H6506" i="3"/>
  <c r="G6554" i="3"/>
  <c r="H6554" i="3"/>
  <c r="G6602" i="3"/>
  <c r="H6602" i="3"/>
  <c r="G6650" i="3"/>
  <c r="H6650" i="3"/>
  <c r="G6698" i="3"/>
  <c r="H6698" i="3"/>
  <c r="G6747" i="3"/>
  <c r="H6747" i="3"/>
  <c r="G6796" i="3"/>
  <c r="H6796" i="3"/>
  <c r="G6845" i="3"/>
  <c r="H6845" i="3"/>
  <c r="G6894" i="3"/>
  <c r="H6894" i="3"/>
  <c r="G6943" i="3"/>
  <c r="H6943" i="3"/>
  <c r="G6992" i="3"/>
  <c r="H6992" i="3"/>
  <c r="G7041" i="3"/>
  <c r="H7041" i="3"/>
  <c r="G7090" i="3"/>
  <c r="H7090" i="3"/>
  <c r="G7139" i="3"/>
  <c r="H7139" i="3"/>
  <c r="G7188" i="3"/>
  <c r="H7188" i="3"/>
  <c r="G7235" i="3"/>
  <c r="H7235" i="3"/>
  <c r="G7282" i="3"/>
  <c r="H7282" i="3"/>
  <c r="G7329" i="3"/>
  <c r="H7329" i="3"/>
  <c r="G7376" i="3"/>
  <c r="H7376" i="3"/>
  <c r="G7423" i="3"/>
  <c r="H7423" i="3"/>
  <c r="G7470" i="3"/>
  <c r="H7470" i="3"/>
  <c r="G7517" i="3"/>
  <c r="H7517" i="3"/>
  <c r="G7564" i="3"/>
  <c r="H7564" i="3"/>
  <c r="G7611" i="3"/>
  <c r="H7611" i="3"/>
  <c r="G7658" i="3"/>
  <c r="H7658" i="3"/>
  <c r="G7705" i="3"/>
  <c r="H7705" i="3"/>
  <c r="G7752" i="3"/>
  <c r="H7752" i="3"/>
  <c r="G7799" i="3"/>
  <c r="H7799" i="3"/>
  <c r="G7846" i="3"/>
  <c r="H7846" i="3"/>
  <c r="G7893" i="3"/>
  <c r="H7893" i="3"/>
  <c r="G7940" i="3"/>
  <c r="H7940" i="3"/>
  <c r="G7987" i="3"/>
  <c r="H7987" i="3"/>
  <c r="G8034" i="3"/>
  <c r="H8034" i="3"/>
  <c r="G8081" i="3"/>
  <c r="H8081" i="3"/>
  <c r="G8128" i="3"/>
  <c r="H8128" i="3"/>
  <c r="G8175" i="3"/>
  <c r="H8175" i="3"/>
  <c r="G8222" i="3"/>
  <c r="H8222" i="3"/>
  <c r="G8269" i="3"/>
  <c r="H8269" i="3"/>
  <c r="G8316" i="3"/>
  <c r="H8316" i="3"/>
  <c r="G8363" i="3"/>
  <c r="H8363" i="3"/>
  <c r="G8409" i="3"/>
  <c r="H8409" i="3"/>
  <c r="G8455" i="3"/>
  <c r="H8455" i="3"/>
  <c r="G8501" i="3"/>
  <c r="H8501" i="3"/>
  <c r="G8547" i="3"/>
  <c r="H8547" i="3"/>
  <c r="G8593" i="3"/>
  <c r="H8593" i="3"/>
  <c r="G8639" i="3"/>
  <c r="H8639" i="3"/>
  <c r="G8685" i="3"/>
  <c r="H8685" i="3"/>
  <c r="G8731" i="3"/>
  <c r="H8731" i="3"/>
  <c r="G8778" i="3"/>
  <c r="H8778" i="3"/>
  <c r="G8825" i="3"/>
  <c r="H8825" i="3"/>
  <c r="G8872" i="3"/>
  <c r="H8872" i="3"/>
  <c r="G8919" i="3"/>
  <c r="H8919" i="3"/>
  <c r="G22" i="3"/>
  <c r="H22" i="3"/>
  <c r="G55" i="3"/>
  <c r="H55" i="3"/>
  <c r="G88" i="3"/>
  <c r="H88" i="3"/>
  <c r="G121" i="3"/>
  <c r="H121" i="3"/>
  <c r="G154" i="3"/>
  <c r="H154" i="3"/>
  <c r="G187" i="3"/>
  <c r="H187" i="3"/>
  <c r="G220" i="3"/>
  <c r="H220" i="3"/>
  <c r="G253" i="3"/>
  <c r="H253" i="3"/>
  <c r="G286" i="3"/>
  <c r="H286" i="3"/>
  <c r="G319" i="3"/>
  <c r="H319" i="3"/>
  <c r="G352" i="3"/>
  <c r="H352" i="3"/>
  <c r="G385" i="3"/>
  <c r="H385" i="3"/>
  <c r="G418" i="3"/>
  <c r="H418" i="3"/>
  <c r="G451" i="3"/>
  <c r="H451" i="3"/>
  <c r="G494" i="3"/>
  <c r="H494" i="3"/>
  <c r="G541" i="3"/>
  <c r="H541" i="3"/>
  <c r="G588" i="3"/>
  <c r="H588" i="3"/>
  <c r="G635" i="3"/>
  <c r="H635" i="3"/>
  <c r="G682" i="3"/>
  <c r="H682" i="3"/>
  <c r="G729" i="3"/>
  <c r="H729" i="3"/>
  <c r="G776" i="3"/>
  <c r="H776" i="3"/>
  <c r="G823" i="3"/>
  <c r="H823" i="3"/>
  <c r="G870" i="3"/>
  <c r="H870" i="3"/>
  <c r="G917" i="3"/>
  <c r="H917" i="3"/>
  <c r="G964" i="3"/>
  <c r="H964" i="3"/>
  <c r="G1011" i="3"/>
  <c r="H1011" i="3"/>
  <c r="G1058" i="3"/>
  <c r="H1058" i="3"/>
  <c r="G1105" i="3"/>
  <c r="H1105" i="3"/>
  <c r="G1152" i="3"/>
  <c r="H1152" i="3"/>
  <c r="G1199" i="3"/>
  <c r="H1199" i="3"/>
  <c r="G1246" i="3"/>
  <c r="H1246" i="3"/>
  <c r="G1293" i="3"/>
  <c r="H1293" i="3"/>
  <c r="G1340" i="3"/>
  <c r="H1340" i="3"/>
  <c r="G1387" i="3"/>
  <c r="H1387" i="3"/>
  <c r="G1434" i="3"/>
  <c r="H1434" i="3"/>
  <c r="G1481" i="3"/>
  <c r="H1481" i="3"/>
  <c r="G1528" i="3"/>
  <c r="H1528" i="3"/>
  <c r="G1575" i="3"/>
  <c r="H1575" i="3"/>
  <c r="G1622" i="3"/>
  <c r="H1622" i="3"/>
  <c r="G1669" i="3"/>
  <c r="H1669" i="3"/>
  <c r="G1716" i="3"/>
  <c r="H1716" i="3"/>
  <c r="G1763" i="3"/>
  <c r="H1763" i="3"/>
  <c r="G1810" i="3"/>
  <c r="H1810" i="3"/>
  <c r="G1859" i="3"/>
  <c r="H1859" i="3"/>
  <c r="G1905" i="3"/>
  <c r="H1905" i="3"/>
  <c r="G1952" i="3"/>
  <c r="H1952" i="3"/>
  <c r="G1999" i="3"/>
  <c r="H1999" i="3"/>
  <c r="G2046" i="3"/>
  <c r="H2046" i="3"/>
  <c r="G2092" i="3"/>
  <c r="H2092" i="3"/>
  <c r="G2139" i="3"/>
  <c r="H2139" i="3"/>
  <c r="G2186" i="3"/>
  <c r="H2186" i="3"/>
  <c r="G2233" i="3"/>
  <c r="H2233" i="3"/>
  <c r="G2280" i="3"/>
  <c r="H2280" i="3"/>
  <c r="G2327" i="3"/>
  <c r="H2327" i="3"/>
  <c r="G2374" i="3"/>
  <c r="H2374" i="3"/>
  <c r="G2421" i="3"/>
  <c r="H2421" i="3"/>
  <c r="G2468" i="3"/>
  <c r="H2468" i="3"/>
  <c r="G2515" i="3"/>
  <c r="H2515" i="3"/>
  <c r="G2562" i="3"/>
  <c r="H2562" i="3"/>
  <c r="G2609" i="3"/>
  <c r="H2609" i="3"/>
  <c r="G2656" i="3"/>
  <c r="H2656" i="3"/>
  <c r="G2703" i="3"/>
  <c r="H2703" i="3"/>
  <c r="G2750" i="3"/>
  <c r="H2750" i="3"/>
  <c r="G2797" i="3"/>
  <c r="H2797" i="3"/>
  <c r="G2844" i="3"/>
  <c r="H2844" i="3"/>
  <c r="G2891" i="3"/>
  <c r="H2891" i="3"/>
  <c r="G2938" i="3"/>
  <c r="H2938" i="3"/>
  <c r="G2985" i="3"/>
  <c r="H2985" i="3"/>
  <c r="G3032" i="3"/>
  <c r="H3032" i="3"/>
  <c r="G3079" i="3"/>
  <c r="H3079" i="3"/>
  <c r="G3125" i="3"/>
  <c r="H3125" i="3"/>
  <c r="G3172" i="3"/>
  <c r="H3172" i="3"/>
  <c r="G3219" i="3"/>
  <c r="H3219" i="3"/>
  <c r="G3266" i="3"/>
  <c r="H3266" i="3"/>
  <c r="G3313" i="3"/>
  <c r="H3313" i="3"/>
  <c r="G3360" i="3"/>
  <c r="H3360" i="3"/>
  <c r="G3407" i="3"/>
  <c r="H3407" i="3"/>
  <c r="G3454" i="3"/>
  <c r="H3454" i="3"/>
  <c r="G3501" i="3"/>
  <c r="H3501" i="3"/>
  <c r="G3548" i="3"/>
  <c r="H3548" i="3"/>
  <c r="G3595" i="3"/>
  <c r="H3595" i="3"/>
  <c r="G3642" i="3"/>
  <c r="H3642" i="3"/>
  <c r="G3689" i="3"/>
  <c r="H3689" i="3"/>
  <c r="G3736" i="3"/>
  <c r="H3736" i="3"/>
  <c r="G3783" i="3"/>
  <c r="H3783" i="3"/>
  <c r="G3830" i="3"/>
  <c r="H3830" i="3"/>
  <c r="G3877" i="3"/>
  <c r="H3877" i="3"/>
  <c r="G3924" i="3"/>
  <c r="H3924" i="3"/>
  <c r="G3971" i="3"/>
  <c r="H3971" i="3"/>
  <c r="G4018" i="3"/>
  <c r="H4018" i="3"/>
  <c r="G4065" i="3"/>
  <c r="H4065" i="3"/>
  <c r="G4112" i="3"/>
  <c r="H4112" i="3"/>
  <c r="G4159" i="3"/>
  <c r="H4159" i="3"/>
  <c r="G4205" i="3"/>
  <c r="H4205" i="3"/>
  <c r="G4252" i="3"/>
  <c r="H4252" i="3"/>
  <c r="G4299" i="3"/>
  <c r="H4299" i="3"/>
  <c r="G4347" i="3"/>
  <c r="H4347" i="3"/>
  <c r="G4395" i="3"/>
  <c r="H4395" i="3"/>
  <c r="G4443" i="3"/>
  <c r="H4443" i="3"/>
  <c r="G4491" i="3"/>
  <c r="H4491" i="3"/>
  <c r="G4539" i="3"/>
  <c r="H4539" i="3"/>
  <c r="G4587" i="3"/>
  <c r="H4587" i="3"/>
  <c r="G4635" i="3"/>
  <c r="H4635" i="3"/>
  <c r="G4683" i="3"/>
  <c r="H4683" i="3"/>
  <c r="G4731" i="3"/>
  <c r="H4731" i="3"/>
  <c r="G4779" i="3"/>
  <c r="H4779" i="3"/>
  <c r="G4827" i="3"/>
  <c r="H4827" i="3"/>
  <c r="G4875" i="3"/>
  <c r="H4875" i="3"/>
  <c r="G4923" i="3"/>
  <c r="H4923" i="3"/>
  <c r="G4971" i="3"/>
  <c r="H4971" i="3"/>
  <c r="G5019" i="3"/>
  <c r="H5019" i="3"/>
  <c r="G5067" i="3"/>
  <c r="H5067" i="3"/>
  <c r="G5115" i="3"/>
  <c r="H5115" i="3"/>
  <c r="G5163" i="3"/>
  <c r="H5163" i="3"/>
  <c r="G5211" i="3"/>
  <c r="H5211" i="3"/>
  <c r="G5259" i="3"/>
  <c r="H5259" i="3"/>
  <c r="G5307" i="3"/>
  <c r="H5307" i="3"/>
  <c r="G5355" i="3"/>
  <c r="H5355" i="3"/>
  <c r="G5403" i="3"/>
  <c r="H5403" i="3"/>
  <c r="G5451" i="3"/>
  <c r="H5451" i="3"/>
  <c r="G5499" i="3"/>
  <c r="H5499" i="3"/>
  <c r="G5547" i="3"/>
  <c r="H5547" i="3"/>
  <c r="G5595" i="3"/>
  <c r="H5595" i="3"/>
  <c r="G5643" i="3"/>
  <c r="H5643" i="3"/>
  <c r="G5691" i="3"/>
  <c r="H5691" i="3"/>
  <c r="G5739" i="3"/>
  <c r="H5739" i="3"/>
  <c r="G5787" i="3"/>
  <c r="H5787" i="3"/>
  <c r="G5835" i="3"/>
  <c r="H5835" i="3"/>
  <c r="G5883" i="3"/>
  <c r="H5883" i="3"/>
  <c r="G5931" i="3"/>
  <c r="H5931" i="3"/>
  <c r="G5979" i="3"/>
  <c r="H5979" i="3"/>
  <c r="G6027" i="3"/>
  <c r="H6027" i="3"/>
  <c r="G6075" i="3"/>
  <c r="H6075" i="3"/>
  <c r="G6123" i="3"/>
  <c r="H6123" i="3"/>
  <c r="G6171" i="3"/>
  <c r="H6171" i="3"/>
  <c r="G6219" i="3"/>
  <c r="H6219" i="3"/>
  <c r="G6267" i="3"/>
  <c r="H6267" i="3"/>
  <c r="G6315" i="3"/>
  <c r="H6315" i="3"/>
  <c r="G6383" i="3"/>
  <c r="H6383" i="3"/>
  <c r="G6384" i="3"/>
  <c r="H6384" i="3"/>
  <c r="G6452" i="3"/>
  <c r="H6452" i="3"/>
  <c r="G6507" i="3"/>
  <c r="H6507" i="3"/>
  <c r="G6555" i="3"/>
  <c r="H6555" i="3"/>
  <c r="G6603" i="3"/>
  <c r="H6603" i="3"/>
  <c r="G6651" i="3"/>
  <c r="H6651" i="3"/>
  <c r="G6699" i="3"/>
  <c r="H6699" i="3"/>
  <c r="G6748" i="3"/>
  <c r="H6748" i="3"/>
  <c r="G6797" i="3"/>
  <c r="H6797" i="3"/>
  <c r="G6846" i="3"/>
  <c r="H6846" i="3"/>
  <c r="G6895" i="3"/>
  <c r="H6895" i="3"/>
  <c r="G6944" i="3"/>
  <c r="H6944" i="3"/>
  <c r="G6993" i="3"/>
  <c r="H6993" i="3"/>
  <c r="G7042" i="3"/>
  <c r="H7042" i="3"/>
  <c r="G7091" i="3"/>
  <c r="H7091" i="3"/>
  <c r="G7140" i="3"/>
  <c r="H7140" i="3"/>
  <c r="G7189" i="3"/>
  <c r="H7189" i="3"/>
  <c r="G7236" i="3"/>
  <c r="H7236" i="3"/>
  <c r="G7283" i="3"/>
  <c r="H7283" i="3"/>
  <c r="G7330" i="3"/>
  <c r="H7330" i="3"/>
  <c r="G7377" i="3"/>
  <c r="H7377" i="3"/>
  <c r="G7424" i="3"/>
  <c r="H7424" i="3"/>
  <c r="G7471" i="3"/>
  <c r="H7471" i="3"/>
  <c r="G7518" i="3"/>
  <c r="H7518" i="3"/>
  <c r="G7565" i="3"/>
  <c r="H7565" i="3"/>
  <c r="G7612" i="3"/>
  <c r="H7612" i="3"/>
  <c r="G7659" i="3"/>
  <c r="H7659" i="3"/>
  <c r="G7706" i="3"/>
  <c r="H7706" i="3"/>
  <c r="G7753" i="3"/>
  <c r="H7753" i="3"/>
  <c r="G7800" i="3"/>
  <c r="H7800" i="3"/>
  <c r="G7847" i="3"/>
  <c r="H7847" i="3"/>
  <c r="G7894" i="3"/>
  <c r="H7894" i="3"/>
  <c r="G7941" i="3"/>
  <c r="H7941" i="3"/>
  <c r="G7988" i="3"/>
  <c r="H7988" i="3"/>
  <c r="G8035" i="3"/>
  <c r="H8035" i="3"/>
  <c r="G8082" i="3"/>
  <c r="H8082" i="3"/>
  <c r="G8129" i="3"/>
  <c r="H8129" i="3"/>
  <c r="G8176" i="3"/>
  <c r="H8176" i="3"/>
  <c r="G8223" i="3"/>
  <c r="H8223" i="3"/>
  <c r="G8270" i="3"/>
  <c r="H8270" i="3"/>
  <c r="G8317" i="3"/>
  <c r="H8317" i="3"/>
  <c r="G8364" i="3"/>
  <c r="H8364" i="3"/>
  <c r="G8410" i="3"/>
  <c r="H8410" i="3"/>
  <c r="G8456" i="3"/>
  <c r="H8456" i="3"/>
  <c r="G8502" i="3"/>
  <c r="H8502" i="3"/>
  <c r="G8548" i="3"/>
  <c r="H8548" i="3"/>
  <c r="G8594" i="3"/>
  <c r="H8594" i="3"/>
  <c r="G8640" i="3"/>
  <c r="H8640" i="3"/>
  <c r="G8686" i="3"/>
  <c r="H8686" i="3"/>
  <c r="G8732" i="3"/>
  <c r="H8732" i="3"/>
  <c r="G8779" i="3"/>
  <c r="H8779" i="3"/>
  <c r="G8826" i="3"/>
  <c r="H8826" i="3"/>
  <c r="G8873" i="3"/>
  <c r="H8873" i="3"/>
  <c r="G8920" i="3"/>
  <c r="H8920" i="3"/>
  <c r="G23" i="3"/>
  <c r="H23" i="3"/>
  <c r="G56" i="3"/>
  <c r="H56" i="3"/>
  <c r="G89" i="3"/>
  <c r="H89" i="3"/>
  <c r="G122" i="3"/>
  <c r="H122" i="3"/>
  <c r="G155" i="3"/>
  <c r="H155" i="3"/>
  <c r="G188" i="3"/>
  <c r="H188" i="3"/>
  <c r="G221" i="3"/>
  <c r="H221" i="3"/>
  <c r="G254" i="3"/>
  <c r="H254" i="3"/>
  <c r="G287" i="3"/>
  <c r="H287" i="3"/>
  <c r="G320" i="3"/>
  <c r="H320" i="3"/>
  <c r="G353" i="3"/>
  <c r="H353" i="3"/>
  <c r="G386" i="3"/>
  <c r="H386" i="3"/>
  <c r="G419" i="3"/>
  <c r="H419" i="3"/>
  <c r="G452" i="3"/>
  <c r="H452" i="3"/>
  <c r="G495" i="3"/>
  <c r="H495" i="3"/>
  <c r="G542" i="3"/>
  <c r="H542" i="3"/>
  <c r="G589" i="3"/>
  <c r="H589" i="3"/>
  <c r="G636" i="3"/>
  <c r="H636" i="3"/>
  <c r="G683" i="3"/>
  <c r="H683" i="3"/>
  <c r="G730" i="3"/>
  <c r="H730" i="3"/>
  <c r="G777" i="3"/>
  <c r="H777" i="3"/>
  <c r="G824" i="3"/>
  <c r="H824" i="3"/>
  <c r="G871" i="3"/>
  <c r="H871" i="3"/>
  <c r="G918" i="3"/>
  <c r="H918" i="3"/>
  <c r="G965" i="3"/>
  <c r="H965" i="3"/>
  <c r="G1012" i="3"/>
  <c r="H1012" i="3"/>
  <c r="G1059" i="3"/>
  <c r="H1059" i="3"/>
  <c r="G1106" i="3"/>
  <c r="H1106" i="3"/>
  <c r="G1153" i="3"/>
  <c r="H1153" i="3"/>
  <c r="G1200" i="3"/>
  <c r="H1200" i="3"/>
  <c r="G1247" i="3"/>
  <c r="H1247" i="3"/>
  <c r="G1294" i="3"/>
  <c r="H1294" i="3"/>
  <c r="G1341" i="3"/>
  <c r="H1341" i="3"/>
  <c r="G1388" i="3"/>
  <c r="H1388" i="3"/>
  <c r="G1435" i="3"/>
  <c r="H1435" i="3"/>
  <c r="G1482" i="3"/>
  <c r="H1482" i="3"/>
  <c r="G1529" i="3"/>
  <c r="H1529" i="3"/>
  <c r="G1576" i="3"/>
  <c r="H1576" i="3"/>
  <c r="G1623" i="3"/>
  <c r="H1623" i="3"/>
  <c r="G1670" i="3"/>
  <c r="H1670" i="3"/>
  <c r="G1717" i="3"/>
  <c r="H1717" i="3"/>
  <c r="G1764" i="3"/>
  <c r="H1764" i="3"/>
  <c r="G1811" i="3"/>
  <c r="H1811" i="3"/>
  <c r="G1860" i="3"/>
  <c r="H1860" i="3"/>
  <c r="G1906" i="3"/>
  <c r="H1906" i="3"/>
  <c r="G1953" i="3"/>
  <c r="H1953" i="3"/>
  <c r="G2000" i="3"/>
  <c r="H2000" i="3"/>
  <c r="G2047" i="3"/>
  <c r="H2047" i="3"/>
  <c r="G2093" i="3"/>
  <c r="H2093" i="3"/>
  <c r="G2140" i="3"/>
  <c r="H2140" i="3"/>
  <c r="G2187" i="3"/>
  <c r="H2187" i="3"/>
  <c r="G2234" i="3"/>
  <c r="H2234" i="3"/>
  <c r="G2281" i="3"/>
  <c r="H2281" i="3"/>
  <c r="G2328" i="3"/>
  <c r="H2328" i="3"/>
  <c r="G2375" i="3"/>
  <c r="H2375" i="3"/>
  <c r="G2422" i="3"/>
  <c r="H2422" i="3"/>
  <c r="G2469" i="3"/>
  <c r="H2469" i="3"/>
  <c r="G2516" i="3"/>
  <c r="H2516" i="3"/>
  <c r="G2563" i="3"/>
  <c r="H2563" i="3"/>
  <c r="G2610" i="3"/>
  <c r="H2610" i="3"/>
  <c r="G2657" i="3"/>
  <c r="H2657" i="3"/>
  <c r="G2704" i="3"/>
  <c r="H2704" i="3"/>
  <c r="G2751" i="3"/>
  <c r="H2751" i="3"/>
  <c r="G2798" i="3"/>
  <c r="H2798" i="3"/>
  <c r="G2845" i="3"/>
  <c r="H2845" i="3"/>
  <c r="G2892" i="3"/>
  <c r="H2892" i="3"/>
  <c r="G2939" i="3"/>
  <c r="H2939" i="3"/>
  <c r="G2986" i="3"/>
  <c r="H2986" i="3"/>
  <c r="G3033" i="3"/>
  <c r="H3033" i="3"/>
  <c r="G3080" i="3"/>
  <c r="H3080" i="3"/>
  <c r="G3126" i="3"/>
  <c r="H3126" i="3"/>
  <c r="G3173" i="3"/>
  <c r="H3173" i="3"/>
  <c r="G3220" i="3"/>
  <c r="H3220" i="3"/>
  <c r="G3267" i="3"/>
  <c r="H3267" i="3"/>
  <c r="G3314" i="3"/>
  <c r="H3314" i="3"/>
  <c r="G3361" i="3"/>
  <c r="H3361" i="3"/>
  <c r="G3408" i="3"/>
  <c r="H3408" i="3"/>
  <c r="G3455" i="3"/>
  <c r="H3455" i="3"/>
  <c r="G3502" i="3"/>
  <c r="H3502" i="3"/>
  <c r="G3549" i="3"/>
  <c r="H3549" i="3"/>
  <c r="G3596" i="3"/>
  <c r="H3596" i="3"/>
  <c r="G3643" i="3"/>
  <c r="H3643" i="3"/>
  <c r="G3690" i="3"/>
  <c r="H3690" i="3"/>
  <c r="G3737" i="3"/>
  <c r="H3737" i="3"/>
  <c r="G3784" i="3"/>
  <c r="H3784" i="3"/>
  <c r="G3831" i="3"/>
  <c r="H3831" i="3"/>
  <c r="G3878" i="3"/>
  <c r="H3878" i="3"/>
  <c r="G3925" i="3"/>
  <c r="H3925" i="3"/>
  <c r="G3972" i="3"/>
  <c r="H3972" i="3"/>
  <c r="G4019" i="3"/>
  <c r="H4019" i="3"/>
  <c r="G4066" i="3"/>
  <c r="H4066" i="3"/>
  <c r="G4113" i="3"/>
  <c r="H4113" i="3"/>
  <c r="G4160" i="3"/>
  <c r="H4160" i="3"/>
  <c r="G4206" i="3"/>
  <c r="H4206" i="3"/>
  <c r="G4253" i="3"/>
  <c r="H4253" i="3"/>
  <c r="G4300" i="3"/>
  <c r="H4300" i="3"/>
  <c r="G4348" i="3"/>
  <c r="H4348" i="3"/>
  <c r="G4396" i="3"/>
  <c r="H4396" i="3"/>
  <c r="G4444" i="3"/>
  <c r="H4444" i="3"/>
  <c r="G4492" i="3"/>
  <c r="H4492" i="3"/>
  <c r="G4540" i="3"/>
  <c r="H4540" i="3"/>
  <c r="G4588" i="3"/>
  <c r="H4588" i="3"/>
  <c r="G4636" i="3"/>
  <c r="H4636" i="3"/>
  <c r="G4684" i="3"/>
  <c r="H4684" i="3"/>
  <c r="G4732" i="3"/>
  <c r="H4732" i="3"/>
  <c r="G4780" i="3"/>
  <c r="H4780" i="3"/>
  <c r="G4828" i="3"/>
  <c r="H4828" i="3"/>
  <c r="G4876" i="3"/>
  <c r="H4876" i="3"/>
  <c r="G4924" i="3"/>
  <c r="H4924" i="3"/>
  <c r="G4972" i="3"/>
  <c r="H4972" i="3"/>
  <c r="G5020" i="3"/>
  <c r="H5020" i="3"/>
  <c r="G5068" i="3"/>
  <c r="H5068" i="3"/>
  <c r="G5116" i="3"/>
  <c r="H5116" i="3"/>
  <c r="G5164" i="3"/>
  <c r="H5164" i="3"/>
  <c r="G5212" i="3"/>
  <c r="H5212" i="3"/>
  <c r="G5260" i="3"/>
  <c r="H5260" i="3"/>
  <c r="G5308" i="3"/>
  <c r="H5308" i="3"/>
  <c r="G5356" i="3"/>
  <c r="H5356" i="3"/>
  <c r="G5404" i="3"/>
  <c r="H5404" i="3"/>
  <c r="G5452" i="3"/>
  <c r="H5452" i="3"/>
  <c r="G5500" i="3"/>
  <c r="H5500" i="3"/>
  <c r="G5548" i="3"/>
  <c r="H5548" i="3"/>
  <c r="G5596" i="3"/>
  <c r="H5596" i="3"/>
  <c r="G5644" i="3"/>
  <c r="H5644" i="3"/>
  <c r="G5692" i="3"/>
  <c r="H5692" i="3"/>
  <c r="G5740" i="3"/>
  <c r="H5740" i="3"/>
  <c r="G5788" i="3"/>
  <c r="H5788" i="3"/>
  <c r="G5836" i="3"/>
  <c r="H5836" i="3"/>
  <c r="G5884" i="3"/>
  <c r="H5884" i="3"/>
  <c r="G5932" i="3"/>
  <c r="H5932" i="3"/>
  <c r="G5980" i="3"/>
  <c r="H5980" i="3"/>
  <c r="G6028" i="3"/>
  <c r="H6028" i="3"/>
  <c r="G6076" i="3"/>
  <c r="H6076" i="3"/>
  <c r="G6124" i="3"/>
  <c r="H6124" i="3"/>
  <c r="G6172" i="3"/>
  <c r="H6172" i="3"/>
  <c r="G6220" i="3"/>
  <c r="H6220" i="3"/>
  <c r="G6268" i="3"/>
  <c r="H6268" i="3"/>
  <c r="G6316" i="3"/>
  <c r="H6316" i="3"/>
  <c r="G6385" i="3"/>
  <c r="H6385" i="3"/>
  <c r="G6453" i="3"/>
  <c r="H6453" i="3"/>
  <c r="G6454" i="3"/>
  <c r="H6454" i="3"/>
  <c r="G6508" i="3"/>
  <c r="H6508" i="3"/>
  <c r="G6556" i="3"/>
  <c r="H6556" i="3"/>
  <c r="G6604" i="3"/>
  <c r="H6604" i="3"/>
  <c r="G6652" i="3"/>
  <c r="H6652" i="3"/>
  <c r="G6700" i="3"/>
  <c r="H6700" i="3"/>
  <c r="G6749" i="3"/>
  <c r="H6749" i="3"/>
  <c r="G6798" i="3"/>
  <c r="H6798" i="3"/>
  <c r="G6847" i="3"/>
  <c r="H6847" i="3"/>
  <c r="G6896" i="3"/>
  <c r="H6896" i="3"/>
  <c r="G6945" i="3"/>
  <c r="H6945" i="3"/>
  <c r="G6994" i="3"/>
  <c r="H6994" i="3"/>
  <c r="G7043" i="3"/>
  <c r="H7043" i="3"/>
  <c r="G7092" i="3"/>
  <c r="H7092" i="3"/>
  <c r="G7141" i="3"/>
  <c r="H7141" i="3"/>
  <c r="G7190" i="3"/>
  <c r="H7190" i="3"/>
  <c r="G7237" i="3"/>
  <c r="H7237" i="3"/>
  <c r="G7284" i="3"/>
  <c r="H7284" i="3"/>
  <c r="G7331" i="3"/>
  <c r="H7331" i="3"/>
  <c r="G7378" i="3"/>
  <c r="H7378" i="3"/>
  <c r="G7425" i="3"/>
  <c r="H7425" i="3"/>
  <c r="G7472" i="3"/>
  <c r="H7472" i="3"/>
  <c r="G7519" i="3"/>
  <c r="H7519" i="3"/>
  <c r="G7566" i="3"/>
  <c r="H7566" i="3"/>
  <c r="G7613" i="3"/>
  <c r="H7613" i="3"/>
  <c r="G7660" i="3"/>
  <c r="H7660" i="3"/>
  <c r="G7707" i="3"/>
  <c r="H7707" i="3"/>
  <c r="G7754" i="3"/>
  <c r="H7754" i="3"/>
  <c r="G7801" i="3"/>
  <c r="H7801" i="3"/>
  <c r="G7848" i="3"/>
  <c r="H7848" i="3"/>
  <c r="G7895" i="3"/>
  <c r="H7895" i="3"/>
  <c r="G7942" i="3"/>
  <c r="H7942" i="3"/>
  <c r="G7989" i="3"/>
  <c r="H7989" i="3"/>
  <c r="G8036" i="3"/>
  <c r="H8036" i="3"/>
  <c r="G8083" i="3"/>
  <c r="H8083" i="3"/>
  <c r="G8130" i="3"/>
  <c r="H8130" i="3"/>
  <c r="G8177" i="3"/>
  <c r="H8177" i="3"/>
  <c r="G8224" i="3"/>
  <c r="H8224" i="3"/>
  <c r="G8271" i="3"/>
  <c r="H8271" i="3"/>
  <c r="G8318" i="3"/>
  <c r="H8318" i="3"/>
  <c r="G8365" i="3"/>
  <c r="H8365" i="3"/>
  <c r="G8411" i="3"/>
  <c r="H8411" i="3"/>
  <c r="G8457" i="3"/>
  <c r="H8457" i="3"/>
  <c r="G8503" i="3"/>
  <c r="H8503" i="3"/>
  <c r="G8549" i="3"/>
  <c r="H8549" i="3"/>
  <c r="G8595" i="3"/>
  <c r="H8595" i="3"/>
  <c r="G8641" i="3"/>
  <c r="H8641" i="3"/>
  <c r="G8687" i="3"/>
  <c r="H8687" i="3"/>
  <c r="G8733" i="3"/>
  <c r="H8733" i="3"/>
  <c r="G8780" i="3"/>
  <c r="H8780" i="3"/>
  <c r="G8827" i="3"/>
  <c r="H8827" i="3"/>
  <c r="G8874" i="3"/>
  <c r="H8874" i="3"/>
  <c r="G8921" i="3"/>
  <c r="H8921" i="3"/>
  <c r="G24" i="3"/>
  <c r="H24" i="3"/>
  <c r="G57" i="3"/>
  <c r="H57" i="3"/>
  <c r="G90" i="3"/>
  <c r="H90" i="3"/>
  <c r="G123" i="3"/>
  <c r="H123" i="3"/>
  <c r="G156" i="3"/>
  <c r="H156" i="3"/>
  <c r="G189" i="3"/>
  <c r="H189" i="3"/>
  <c r="G222" i="3"/>
  <c r="H222" i="3"/>
  <c r="G255" i="3"/>
  <c r="H255" i="3"/>
  <c r="G288" i="3"/>
  <c r="H288" i="3"/>
  <c r="G321" i="3"/>
  <c r="H321" i="3"/>
  <c r="G354" i="3"/>
  <c r="H354" i="3"/>
  <c r="G387" i="3"/>
  <c r="H387" i="3"/>
  <c r="G420" i="3"/>
  <c r="H420" i="3"/>
  <c r="G453" i="3"/>
  <c r="H453" i="3"/>
  <c r="G496" i="3"/>
  <c r="H496" i="3"/>
  <c r="G543" i="3"/>
  <c r="H543" i="3"/>
  <c r="G590" i="3"/>
  <c r="H590" i="3"/>
  <c r="G637" i="3"/>
  <c r="H637" i="3"/>
  <c r="G684" i="3"/>
  <c r="H684" i="3"/>
  <c r="G731" i="3"/>
  <c r="H731" i="3"/>
  <c r="G778" i="3"/>
  <c r="H778" i="3"/>
  <c r="G825" i="3"/>
  <c r="H825" i="3"/>
  <c r="G872" i="3"/>
  <c r="H872" i="3"/>
  <c r="G919" i="3"/>
  <c r="H919" i="3"/>
  <c r="G966" i="3"/>
  <c r="H966" i="3"/>
  <c r="G1013" i="3"/>
  <c r="H1013" i="3"/>
  <c r="G1060" i="3"/>
  <c r="H1060" i="3"/>
  <c r="G1107" i="3"/>
  <c r="H1107" i="3"/>
  <c r="G1154" i="3"/>
  <c r="H1154" i="3"/>
  <c r="G1201" i="3"/>
  <c r="H1201" i="3"/>
  <c r="G1248" i="3"/>
  <c r="H1248" i="3"/>
  <c r="G1295" i="3"/>
  <c r="H1295" i="3"/>
  <c r="G1342" i="3"/>
  <c r="H1342" i="3"/>
  <c r="G1389" i="3"/>
  <c r="H1389" i="3"/>
  <c r="G1436" i="3"/>
  <c r="H1436" i="3"/>
  <c r="G1483" i="3"/>
  <c r="H1483" i="3"/>
  <c r="G1530" i="3"/>
  <c r="H1530" i="3"/>
  <c r="G1577" i="3"/>
  <c r="H1577" i="3"/>
  <c r="G1624" i="3"/>
  <c r="H1624" i="3"/>
  <c r="G1671" i="3"/>
  <c r="H1671" i="3"/>
  <c r="G1718" i="3"/>
  <c r="H1718" i="3"/>
  <c r="G1765" i="3"/>
  <c r="H1765" i="3"/>
  <c r="G1812" i="3"/>
  <c r="H1812" i="3"/>
  <c r="G1861" i="3"/>
  <c r="H1861" i="3"/>
  <c r="G1907" i="3"/>
  <c r="H1907" i="3"/>
  <c r="G1954" i="3"/>
  <c r="H1954" i="3"/>
  <c r="G2001" i="3"/>
  <c r="H2001" i="3"/>
  <c r="G2048" i="3"/>
  <c r="H2048" i="3"/>
  <c r="G2094" i="3"/>
  <c r="H2094" i="3"/>
  <c r="G2141" i="3"/>
  <c r="H2141" i="3"/>
  <c r="G2188" i="3"/>
  <c r="H2188" i="3"/>
  <c r="G2235" i="3"/>
  <c r="H2235" i="3"/>
  <c r="G2282" i="3"/>
  <c r="H2282" i="3"/>
  <c r="G2329" i="3"/>
  <c r="H2329" i="3"/>
  <c r="G2376" i="3"/>
  <c r="H2376" i="3"/>
  <c r="G2423" i="3"/>
  <c r="H2423" i="3"/>
  <c r="G2470" i="3"/>
  <c r="H2470" i="3"/>
  <c r="G2517" i="3"/>
  <c r="H2517" i="3"/>
  <c r="G2564" i="3"/>
  <c r="H2564" i="3"/>
  <c r="G2611" i="3"/>
  <c r="H2611" i="3"/>
  <c r="G2658" i="3"/>
  <c r="H2658" i="3"/>
  <c r="G2705" i="3"/>
  <c r="H2705" i="3"/>
  <c r="G2752" i="3"/>
  <c r="H2752" i="3"/>
  <c r="G2799" i="3"/>
  <c r="H2799" i="3"/>
  <c r="G2846" i="3"/>
  <c r="H2846" i="3"/>
  <c r="G2893" i="3"/>
  <c r="H2893" i="3"/>
  <c r="G2940" i="3"/>
  <c r="H2940" i="3"/>
  <c r="G2987" i="3"/>
  <c r="H2987" i="3"/>
  <c r="G3034" i="3"/>
  <c r="H3034" i="3"/>
  <c r="G3081" i="3"/>
  <c r="H3081" i="3"/>
  <c r="G3127" i="3"/>
  <c r="H3127" i="3"/>
  <c r="G3174" i="3"/>
  <c r="H3174" i="3"/>
  <c r="G3221" i="3"/>
  <c r="H3221" i="3"/>
  <c r="G3268" i="3"/>
  <c r="H3268" i="3"/>
  <c r="G3315" i="3"/>
  <c r="H3315" i="3"/>
  <c r="G3362" i="3"/>
  <c r="H3362" i="3"/>
  <c r="G3409" i="3"/>
  <c r="H3409" i="3"/>
  <c r="G3456" i="3"/>
  <c r="H3456" i="3"/>
  <c r="G3503" i="3"/>
  <c r="H3503" i="3"/>
  <c r="G3550" i="3"/>
  <c r="H3550" i="3"/>
  <c r="G3597" i="3"/>
  <c r="H3597" i="3"/>
  <c r="G3644" i="3"/>
  <c r="H3644" i="3"/>
  <c r="G3691" i="3"/>
  <c r="H3691" i="3"/>
  <c r="G3738" i="3"/>
  <c r="H3738" i="3"/>
  <c r="G3785" i="3"/>
  <c r="H3785" i="3"/>
  <c r="G3832" i="3"/>
  <c r="H3832" i="3"/>
  <c r="G3879" i="3"/>
  <c r="H3879" i="3"/>
  <c r="G3926" i="3"/>
  <c r="H3926" i="3"/>
  <c r="G3973" i="3"/>
  <c r="H3973" i="3"/>
  <c r="G4020" i="3"/>
  <c r="H4020" i="3"/>
  <c r="G4067" i="3"/>
  <c r="H4067" i="3"/>
  <c r="G4114" i="3"/>
  <c r="H4114" i="3"/>
  <c r="G4161" i="3"/>
  <c r="H4161" i="3"/>
  <c r="G4207" i="3"/>
  <c r="H4207" i="3"/>
  <c r="G4254" i="3"/>
  <c r="H4254" i="3"/>
  <c r="G4301" i="3"/>
  <c r="H4301" i="3"/>
  <c r="G4349" i="3"/>
  <c r="H4349" i="3"/>
  <c r="G4397" i="3"/>
  <c r="H4397" i="3"/>
  <c r="G4445" i="3"/>
  <c r="H4445" i="3"/>
  <c r="G4493" i="3"/>
  <c r="H4493" i="3"/>
  <c r="G4541" i="3"/>
  <c r="H4541" i="3"/>
  <c r="G4589" i="3"/>
  <c r="H4589" i="3"/>
  <c r="G4637" i="3"/>
  <c r="H4637" i="3"/>
  <c r="G4685" i="3"/>
  <c r="H4685" i="3"/>
  <c r="G4733" i="3"/>
  <c r="H4733" i="3"/>
  <c r="G4781" i="3"/>
  <c r="H4781" i="3"/>
  <c r="G4829" i="3"/>
  <c r="H4829" i="3"/>
  <c r="G4877" i="3"/>
  <c r="H4877" i="3"/>
  <c r="G4925" i="3"/>
  <c r="H4925" i="3"/>
  <c r="G4973" i="3"/>
  <c r="H4973" i="3"/>
  <c r="G5021" i="3"/>
  <c r="H5021" i="3"/>
  <c r="G5069" i="3"/>
  <c r="H5069" i="3"/>
  <c r="G5117" i="3"/>
  <c r="H5117" i="3"/>
  <c r="G5165" i="3"/>
  <c r="H5165" i="3"/>
  <c r="G5213" i="3"/>
  <c r="H5213" i="3"/>
  <c r="G5261" i="3"/>
  <c r="H5261" i="3"/>
  <c r="G5309" i="3"/>
  <c r="H5309" i="3"/>
  <c r="G5357" i="3"/>
  <c r="H5357" i="3"/>
  <c r="G5405" i="3"/>
  <c r="H5405" i="3"/>
  <c r="G5453" i="3"/>
  <c r="H5453" i="3"/>
  <c r="G5501" i="3"/>
  <c r="H5501" i="3"/>
  <c r="G5549" i="3"/>
  <c r="H5549" i="3"/>
  <c r="G5597" i="3"/>
  <c r="H5597" i="3"/>
  <c r="G5645" i="3"/>
  <c r="H5645" i="3"/>
  <c r="G5693" i="3"/>
  <c r="H5693" i="3"/>
  <c r="G5741" i="3"/>
  <c r="H5741" i="3"/>
  <c r="G5789" i="3"/>
  <c r="H5789" i="3"/>
  <c r="G5837" i="3"/>
  <c r="H5837" i="3"/>
  <c r="G5885" i="3"/>
  <c r="H5885" i="3"/>
  <c r="G5933" i="3"/>
  <c r="H5933" i="3"/>
  <c r="G5981" i="3"/>
  <c r="H5981" i="3"/>
  <c r="G6029" i="3"/>
  <c r="H6029" i="3"/>
  <c r="G6077" i="3"/>
  <c r="H6077" i="3"/>
  <c r="G6125" i="3"/>
  <c r="H6125" i="3"/>
  <c r="G6173" i="3"/>
  <c r="H6173" i="3"/>
  <c r="G6221" i="3"/>
  <c r="H6221" i="3"/>
  <c r="G6269" i="3"/>
  <c r="H6269" i="3"/>
  <c r="G6317" i="3"/>
  <c r="H6317" i="3"/>
  <c r="G6386" i="3"/>
  <c r="H6386" i="3"/>
  <c r="G6455" i="3"/>
  <c r="H6455" i="3"/>
  <c r="G6456" i="3"/>
  <c r="H6456" i="3"/>
  <c r="G6509" i="3"/>
  <c r="H6509" i="3"/>
  <c r="G6557" i="3"/>
  <c r="H6557" i="3"/>
  <c r="G6605" i="3"/>
  <c r="H6605" i="3"/>
  <c r="G6653" i="3"/>
  <c r="H6653" i="3"/>
  <c r="G6701" i="3"/>
  <c r="H6701" i="3"/>
  <c r="G6750" i="3"/>
  <c r="H6750" i="3"/>
  <c r="G6799" i="3"/>
  <c r="H6799" i="3"/>
  <c r="G6848" i="3"/>
  <c r="H6848" i="3"/>
  <c r="G6897" i="3"/>
  <c r="H6897" i="3"/>
  <c r="G6946" i="3"/>
  <c r="H6946" i="3"/>
  <c r="G6995" i="3"/>
  <c r="H6995" i="3"/>
  <c r="G7044" i="3"/>
  <c r="H7044" i="3"/>
  <c r="G7093" i="3"/>
  <c r="H7093" i="3"/>
  <c r="G7142" i="3"/>
  <c r="H7142" i="3"/>
  <c r="G7191" i="3"/>
  <c r="H7191" i="3"/>
  <c r="G7238" i="3"/>
  <c r="H7238" i="3"/>
  <c r="G7285" i="3"/>
  <c r="H7285" i="3"/>
  <c r="G7332" i="3"/>
  <c r="H7332" i="3"/>
  <c r="G7379" i="3"/>
  <c r="H7379" i="3"/>
  <c r="G7426" i="3"/>
  <c r="H7426" i="3"/>
  <c r="G7473" i="3"/>
  <c r="H7473" i="3"/>
  <c r="G7520" i="3"/>
  <c r="H7520" i="3"/>
  <c r="G7567" i="3"/>
  <c r="H7567" i="3"/>
  <c r="G7614" i="3"/>
  <c r="H7614" i="3"/>
  <c r="G7661" i="3"/>
  <c r="H7661" i="3"/>
  <c r="G7708" i="3"/>
  <c r="H7708" i="3"/>
  <c r="G7755" i="3"/>
  <c r="H7755" i="3"/>
  <c r="G7802" i="3"/>
  <c r="H7802" i="3"/>
  <c r="G7849" i="3"/>
  <c r="H7849" i="3"/>
  <c r="G7896" i="3"/>
  <c r="H7896" i="3"/>
  <c r="G7943" i="3"/>
  <c r="H7943" i="3"/>
  <c r="G7990" i="3"/>
  <c r="H7990" i="3"/>
  <c r="G8037" i="3"/>
  <c r="H8037" i="3"/>
  <c r="G8084" i="3"/>
  <c r="H8084" i="3"/>
  <c r="G8131" i="3"/>
  <c r="H8131" i="3"/>
  <c r="G8178" i="3"/>
  <c r="H8178" i="3"/>
  <c r="G8225" i="3"/>
  <c r="H8225" i="3"/>
  <c r="G8272" i="3"/>
  <c r="H8272" i="3"/>
  <c r="G8319" i="3"/>
  <c r="H8319" i="3"/>
  <c r="G8366" i="3"/>
  <c r="H8366" i="3"/>
  <c r="G8412" i="3"/>
  <c r="H8412" i="3"/>
  <c r="G8458" i="3"/>
  <c r="H8458" i="3"/>
  <c r="G8504" i="3"/>
  <c r="H8504" i="3"/>
  <c r="G8550" i="3"/>
  <c r="H8550" i="3"/>
  <c r="G8596" i="3"/>
  <c r="H8596" i="3"/>
  <c r="G8642" i="3"/>
  <c r="H8642" i="3"/>
  <c r="G8688" i="3"/>
  <c r="H8688" i="3"/>
  <c r="G8734" i="3"/>
  <c r="H8734" i="3"/>
  <c r="G8781" i="3"/>
  <c r="H8781" i="3"/>
  <c r="G8828" i="3"/>
  <c r="H8828" i="3"/>
  <c r="G8875" i="3"/>
  <c r="H8875" i="3"/>
  <c r="G8922" i="3"/>
  <c r="H8922" i="3"/>
  <c r="G8876" i="3"/>
  <c r="H8876" i="3"/>
  <c r="G8923" i="3"/>
  <c r="H8923" i="3"/>
  <c r="G497" i="3"/>
  <c r="H497" i="3"/>
  <c r="G544" i="3"/>
  <c r="H544" i="3"/>
  <c r="G591" i="3"/>
  <c r="H591" i="3"/>
  <c r="G638" i="3"/>
  <c r="H638" i="3"/>
  <c r="G685" i="3"/>
  <c r="H685" i="3"/>
  <c r="G732" i="3"/>
  <c r="H732" i="3"/>
  <c r="G779" i="3"/>
  <c r="H779" i="3"/>
  <c r="G826" i="3"/>
  <c r="H826" i="3"/>
  <c r="G873" i="3"/>
  <c r="H873" i="3"/>
  <c r="G920" i="3"/>
  <c r="H920" i="3"/>
  <c r="G967" i="3"/>
  <c r="H967" i="3"/>
  <c r="G1014" i="3"/>
  <c r="H1014" i="3"/>
  <c r="G1061" i="3"/>
  <c r="H1061" i="3"/>
  <c r="G1108" i="3"/>
  <c r="H1108" i="3"/>
  <c r="G1155" i="3"/>
  <c r="H1155" i="3"/>
  <c r="G1202" i="3"/>
  <c r="H1202" i="3"/>
  <c r="G1249" i="3"/>
  <c r="H1249" i="3"/>
  <c r="G1296" i="3"/>
  <c r="H1296" i="3"/>
  <c r="G1343" i="3"/>
  <c r="H1343" i="3"/>
  <c r="G1390" i="3"/>
  <c r="H1390" i="3"/>
  <c r="G1437" i="3"/>
  <c r="H1437" i="3"/>
  <c r="G1484" i="3"/>
  <c r="H1484" i="3"/>
  <c r="G1531" i="3"/>
  <c r="H1531" i="3"/>
  <c r="G1578" i="3"/>
  <c r="H1578" i="3"/>
  <c r="G1625" i="3"/>
  <c r="H1625" i="3"/>
  <c r="G1672" i="3"/>
  <c r="H1672" i="3"/>
  <c r="G1719" i="3"/>
  <c r="H1719" i="3"/>
  <c r="G1766" i="3"/>
  <c r="H1766" i="3"/>
  <c r="G1813" i="3"/>
  <c r="H1813" i="3"/>
  <c r="G1862" i="3"/>
  <c r="H1862" i="3"/>
  <c r="G1908" i="3"/>
  <c r="H1908" i="3"/>
  <c r="G1955" i="3"/>
  <c r="H1955" i="3"/>
  <c r="G2002" i="3"/>
  <c r="H2002" i="3"/>
  <c r="G2049" i="3"/>
  <c r="H2049" i="3"/>
  <c r="G2095" i="3"/>
  <c r="H2095" i="3"/>
  <c r="G2142" i="3"/>
  <c r="H2142" i="3"/>
  <c r="G2189" i="3"/>
  <c r="H2189" i="3"/>
  <c r="G2236" i="3"/>
  <c r="H2236" i="3"/>
  <c r="G2283" i="3"/>
  <c r="H2283" i="3"/>
  <c r="G2330" i="3"/>
  <c r="H2330" i="3"/>
  <c r="G2377" i="3"/>
  <c r="H2377" i="3"/>
  <c r="G2424" i="3"/>
  <c r="H2424" i="3"/>
  <c r="G2471" i="3"/>
  <c r="H2471" i="3"/>
  <c r="G2518" i="3"/>
  <c r="H2518" i="3"/>
  <c r="G2565" i="3"/>
  <c r="H2565" i="3"/>
  <c r="G2612" i="3"/>
  <c r="H2612" i="3"/>
  <c r="G2659" i="3"/>
  <c r="H2659" i="3"/>
  <c r="G2706" i="3"/>
  <c r="H2706" i="3"/>
  <c r="G2753" i="3"/>
  <c r="H2753" i="3"/>
  <c r="G2800" i="3"/>
  <c r="H2800" i="3"/>
  <c r="G2847" i="3"/>
  <c r="H2847" i="3"/>
  <c r="G2894" i="3"/>
  <c r="H2894" i="3"/>
  <c r="G2941" i="3"/>
  <c r="H2941" i="3"/>
  <c r="G2988" i="3"/>
  <c r="H2988" i="3"/>
  <c r="G3035" i="3"/>
  <c r="H3035" i="3"/>
  <c r="G3082" i="3"/>
  <c r="H3082" i="3"/>
  <c r="G3128" i="3"/>
  <c r="H3128" i="3"/>
  <c r="G3175" i="3"/>
  <c r="H3175" i="3"/>
  <c r="G3222" i="3"/>
  <c r="H3222" i="3"/>
  <c r="G3269" i="3"/>
  <c r="H3269" i="3"/>
  <c r="G3316" i="3"/>
  <c r="H3316" i="3"/>
  <c r="G3363" i="3"/>
  <c r="H3363" i="3"/>
  <c r="G3410" i="3"/>
  <c r="H3410" i="3"/>
  <c r="G3457" i="3"/>
  <c r="H3457" i="3"/>
  <c r="G3504" i="3"/>
  <c r="H3504" i="3"/>
  <c r="G3551" i="3"/>
  <c r="H3551" i="3"/>
  <c r="G3598" i="3"/>
  <c r="H3598" i="3"/>
  <c r="G3645" i="3"/>
  <c r="H3645" i="3"/>
  <c r="G3692" i="3"/>
  <c r="H3692" i="3"/>
  <c r="G3739" i="3"/>
  <c r="H3739" i="3"/>
  <c r="G3786" i="3"/>
  <c r="H3786" i="3"/>
  <c r="G3833" i="3"/>
  <c r="H3833" i="3"/>
  <c r="G3880" i="3"/>
  <c r="H3880" i="3"/>
  <c r="G3927" i="3"/>
  <c r="H3927" i="3"/>
  <c r="G3974" i="3"/>
  <c r="H3974" i="3"/>
  <c r="G4021" i="3"/>
  <c r="H4021" i="3"/>
  <c r="G4068" i="3"/>
  <c r="H4068" i="3"/>
  <c r="G4115" i="3"/>
  <c r="H4115" i="3"/>
  <c r="G4162" i="3"/>
  <c r="H4162" i="3"/>
  <c r="G4208" i="3"/>
  <c r="H4208" i="3"/>
  <c r="G4255" i="3"/>
  <c r="H4255" i="3"/>
  <c r="G4302" i="3"/>
  <c r="H4302" i="3"/>
  <c r="G4350" i="3"/>
  <c r="H4350" i="3"/>
  <c r="G4398" i="3"/>
  <c r="H4398" i="3"/>
  <c r="G4446" i="3"/>
  <c r="H4446" i="3"/>
  <c r="G4494" i="3"/>
  <c r="H4494" i="3"/>
  <c r="G4542" i="3"/>
  <c r="H4542" i="3"/>
  <c r="G4590" i="3"/>
  <c r="H4590" i="3"/>
  <c r="G4638" i="3"/>
  <c r="H4638" i="3"/>
  <c r="G4686" i="3"/>
  <c r="H4686" i="3"/>
  <c r="G4734" i="3"/>
  <c r="H4734" i="3"/>
  <c r="G4782" i="3"/>
  <c r="H4782" i="3"/>
  <c r="G4830" i="3"/>
  <c r="H4830" i="3"/>
  <c r="G4878" i="3"/>
  <c r="H4878" i="3"/>
  <c r="G4926" i="3"/>
  <c r="H4926" i="3"/>
  <c r="G4974" i="3"/>
  <c r="H4974" i="3"/>
  <c r="G5022" i="3"/>
  <c r="H5022" i="3"/>
  <c r="G5070" i="3"/>
  <c r="H5070" i="3"/>
  <c r="G5118" i="3"/>
  <c r="H5118" i="3"/>
  <c r="G5166" i="3"/>
  <c r="H5166" i="3"/>
  <c r="G5214" i="3"/>
  <c r="H5214" i="3"/>
  <c r="G5262" i="3"/>
  <c r="H5262" i="3"/>
  <c r="G5310" i="3"/>
  <c r="H5310" i="3"/>
  <c r="G5358" i="3"/>
  <c r="H5358" i="3"/>
  <c r="G5406" i="3"/>
  <c r="H5406" i="3"/>
  <c r="G5454" i="3"/>
  <c r="H5454" i="3"/>
  <c r="G5502" i="3"/>
  <c r="H5502" i="3"/>
  <c r="G5550" i="3"/>
  <c r="H5550" i="3"/>
  <c r="G5598" i="3"/>
  <c r="H5598" i="3"/>
  <c r="G5646" i="3"/>
  <c r="H5646" i="3"/>
  <c r="G5694" i="3"/>
  <c r="H5694" i="3"/>
  <c r="G5742" i="3"/>
  <c r="H5742" i="3"/>
  <c r="G5790" i="3"/>
  <c r="H5790" i="3"/>
  <c r="G5838" i="3"/>
  <c r="H5838" i="3"/>
  <c r="G5886" i="3"/>
  <c r="H5886" i="3"/>
  <c r="G5934" i="3"/>
  <c r="H5934" i="3"/>
  <c r="G5982" i="3"/>
  <c r="H5982" i="3"/>
  <c r="G6030" i="3"/>
  <c r="H6030" i="3"/>
  <c r="G6078" i="3"/>
  <c r="H6078" i="3"/>
  <c r="G6126" i="3"/>
  <c r="H6126" i="3"/>
  <c r="G6174" i="3"/>
  <c r="H6174" i="3"/>
  <c r="G6222" i="3"/>
  <c r="H6222" i="3"/>
  <c r="G6270" i="3"/>
  <c r="H6270" i="3"/>
  <c r="G6318" i="3"/>
  <c r="H6318" i="3"/>
  <c r="G6387" i="3"/>
  <c r="H6387" i="3"/>
  <c r="G6457" i="3"/>
  <c r="H6457" i="3"/>
  <c r="G6458" i="3"/>
  <c r="H6458" i="3"/>
  <c r="G6510" i="3"/>
  <c r="H6510" i="3"/>
  <c r="G6558" i="3"/>
  <c r="H6558" i="3"/>
  <c r="G6606" i="3"/>
  <c r="H6606" i="3"/>
  <c r="G6654" i="3"/>
  <c r="H6654" i="3"/>
  <c r="G6702" i="3"/>
  <c r="H6702" i="3"/>
  <c r="G6751" i="3"/>
  <c r="H6751" i="3"/>
  <c r="G6800" i="3"/>
  <c r="H6800" i="3"/>
  <c r="G6849" i="3"/>
  <c r="H6849" i="3"/>
  <c r="G6898" i="3"/>
  <c r="H6898" i="3"/>
  <c r="G6947" i="3"/>
  <c r="H6947" i="3"/>
  <c r="G6996" i="3"/>
  <c r="H6996" i="3"/>
  <c r="G7045" i="3"/>
  <c r="H7045" i="3"/>
  <c r="G7094" i="3"/>
  <c r="H7094" i="3"/>
  <c r="G7143" i="3"/>
  <c r="H7143" i="3"/>
  <c r="G7192" i="3"/>
  <c r="H7192" i="3"/>
  <c r="G7239" i="3"/>
  <c r="H7239" i="3"/>
  <c r="G7286" i="3"/>
  <c r="H7286" i="3"/>
  <c r="G7333" i="3"/>
  <c r="H7333" i="3"/>
  <c r="G7380" i="3"/>
  <c r="H7380" i="3"/>
  <c r="G7427" i="3"/>
  <c r="H7427" i="3"/>
  <c r="G7474" i="3"/>
  <c r="H7474" i="3"/>
  <c r="G7521" i="3"/>
  <c r="H7521" i="3"/>
  <c r="G7568" i="3"/>
  <c r="H7568" i="3"/>
  <c r="G7615" i="3"/>
  <c r="H7615" i="3"/>
  <c r="G7662" i="3"/>
  <c r="H7662" i="3"/>
  <c r="G7709" i="3"/>
  <c r="H7709" i="3"/>
  <c r="G7756" i="3"/>
  <c r="H7756" i="3"/>
  <c r="G7803" i="3"/>
  <c r="H7803" i="3"/>
  <c r="G7850" i="3"/>
  <c r="H7850" i="3"/>
  <c r="G7897" i="3"/>
  <c r="H7897" i="3"/>
  <c r="G7944" i="3"/>
  <c r="H7944" i="3"/>
  <c r="G7991" i="3"/>
  <c r="H7991" i="3"/>
  <c r="G8038" i="3"/>
  <c r="H8038" i="3"/>
  <c r="G8085" i="3"/>
  <c r="H8085" i="3"/>
  <c r="G8132" i="3"/>
  <c r="H8132" i="3"/>
  <c r="G8179" i="3"/>
  <c r="H8179" i="3"/>
  <c r="G8226" i="3"/>
  <c r="H8226" i="3"/>
  <c r="G8273" i="3"/>
  <c r="H8273" i="3"/>
  <c r="G8320" i="3"/>
  <c r="H8320" i="3"/>
  <c r="G8367" i="3"/>
  <c r="H8367" i="3"/>
  <c r="G8413" i="3"/>
  <c r="H8413" i="3"/>
  <c r="G8459" i="3"/>
  <c r="H8459" i="3"/>
  <c r="G8505" i="3"/>
  <c r="H8505" i="3"/>
  <c r="G8551" i="3"/>
  <c r="H8551" i="3"/>
  <c r="G8597" i="3"/>
  <c r="H8597" i="3"/>
  <c r="G8643" i="3"/>
  <c r="H8643" i="3"/>
  <c r="G8689" i="3"/>
  <c r="H8689" i="3"/>
  <c r="G8735" i="3"/>
  <c r="H8735" i="3"/>
  <c r="G8782" i="3"/>
  <c r="H8782" i="3"/>
  <c r="G8829" i="3"/>
  <c r="H8829" i="3"/>
  <c r="G7240" i="3"/>
  <c r="H7240" i="3"/>
  <c r="G7287" i="3"/>
  <c r="H7287" i="3"/>
  <c r="G7334" i="3"/>
  <c r="H7334" i="3"/>
  <c r="G7381" i="3"/>
  <c r="H7381" i="3"/>
  <c r="G7428" i="3"/>
  <c r="H7428" i="3"/>
  <c r="G7475" i="3"/>
  <c r="H7475" i="3"/>
  <c r="G7522" i="3"/>
  <c r="H7522" i="3"/>
  <c r="G7569" i="3"/>
  <c r="H7569" i="3"/>
  <c r="G7616" i="3"/>
  <c r="H7616" i="3"/>
  <c r="G7663" i="3"/>
  <c r="H7663" i="3"/>
  <c r="G7710" i="3"/>
  <c r="H7710" i="3"/>
  <c r="G7757" i="3"/>
  <c r="H7757" i="3"/>
  <c r="G7804" i="3"/>
  <c r="H7804" i="3"/>
  <c r="G7851" i="3"/>
  <c r="H7851" i="3"/>
  <c r="G7898" i="3"/>
  <c r="H7898" i="3"/>
  <c r="G7945" i="3"/>
  <c r="H7945" i="3"/>
  <c r="G7992" i="3"/>
  <c r="H7992" i="3"/>
  <c r="G8039" i="3"/>
  <c r="H8039" i="3"/>
  <c r="G8086" i="3"/>
  <c r="H8086" i="3"/>
  <c r="G8133" i="3"/>
  <c r="H8133" i="3"/>
  <c r="G8180" i="3"/>
  <c r="H8180" i="3"/>
  <c r="G8227" i="3"/>
  <c r="H8227" i="3"/>
  <c r="G8274" i="3"/>
  <c r="H8274" i="3"/>
  <c r="G8321" i="3"/>
  <c r="H8321" i="3"/>
  <c r="G8368" i="3"/>
  <c r="H8368" i="3"/>
  <c r="G8414" i="3"/>
  <c r="H8414" i="3"/>
  <c r="G8460" i="3"/>
  <c r="H8460" i="3"/>
  <c r="G8506" i="3"/>
  <c r="H8506" i="3"/>
  <c r="G8552" i="3"/>
  <c r="H8552" i="3"/>
  <c r="G8598" i="3"/>
  <c r="H8598" i="3"/>
  <c r="G8644" i="3"/>
  <c r="H8644" i="3"/>
  <c r="G8690" i="3"/>
  <c r="H8690" i="3"/>
  <c r="G8736" i="3"/>
  <c r="H8736" i="3"/>
  <c r="G8783" i="3"/>
  <c r="H8783" i="3"/>
  <c r="G8830" i="3"/>
  <c r="H8830" i="3"/>
  <c r="G7241" i="3"/>
  <c r="H7241" i="3"/>
  <c r="G7288" i="3"/>
  <c r="H7288" i="3"/>
  <c r="G7335" i="3"/>
  <c r="H7335" i="3"/>
  <c r="G7382" i="3"/>
  <c r="H7382" i="3"/>
  <c r="G7429" i="3"/>
  <c r="H7429" i="3"/>
  <c r="G7476" i="3"/>
  <c r="H7476" i="3"/>
  <c r="G7523" i="3"/>
  <c r="H7523" i="3"/>
  <c r="G7570" i="3"/>
  <c r="H7570" i="3"/>
  <c r="G7617" i="3"/>
  <c r="H7617" i="3"/>
  <c r="G7664" i="3"/>
  <c r="H7664" i="3"/>
  <c r="G7711" i="3"/>
  <c r="H7711" i="3"/>
  <c r="G7758" i="3"/>
  <c r="H7758" i="3"/>
  <c r="G7805" i="3"/>
  <c r="H7805" i="3"/>
  <c r="G7852" i="3"/>
  <c r="H7852" i="3"/>
  <c r="G7899" i="3"/>
  <c r="H7899" i="3"/>
  <c r="G7946" i="3"/>
  <c r="H7946" i="3"/>
  <c r="G7993" i="3"/>
  <c r="H7993" i="3"/>
  <c r="G8040" i="3"/>
  <c r="H8040" i="3"/>
  <c r="G8087" i="3"/>
  <c r="H8087" i="3"/>
  <c r="G8134" i="3"/>
  <c r="H8134" i="3"/>
  <c r="G8181" i="3"/>
  <c r="H8181" i="3"/>
  <c r="G8228" i="3"/>
  <c r="H8228" i="3"/>
  <c r="G8275" i="3"/>
  <c r="H8275" i="3"/>
  <c r="G8322" i="3"/>
  <c r="H8322" i="3"/>
  <c r="G8369" i="3"/>
  <c r="H8369" i="3"/>
  <c r="G8415" i="3"/>
  <c r="H8415" i="3"/>
  <c r="G8461" i="3"/>
  <c r="H8461" i="3"/>
  <c r="G8507" i="3"/>
  <c r="H8507" i="3"/>
  <c r="G8553" i="3"/>
  <c r="H8553" i="3"/>
  <c r="G8599" i="3"/>
  <c r="H8599" i="3"/>
  <c r="G8645" i="3"/>
  <c r="H8645" i="3"/>
  <c r="G8691" i="3"/>
  <c r="H8691" i="3"/>
  <c r="G8737" i="3"/>
  <c r="H8737" i="3"/>
  <c r="G8784" i="3"/>
  <c r="H8784" i="3"/>
  <c r="G8831" i="3"/>
  <c r="H8831" i="3"/>
  <c r="G3129" i="3"/>
  <c r="H3129" i="3"/>
  <c r="G3176" i="3"/>
  <c r="H3176" i="3"/>
  <c r="G3223" i="3"/>
  <c r="H3223" i="3"/>
  <c r="G3270" i="3"/>
  <c r="H3270" i="3"/>
  <c r="G3317" i="3"/>
  <c r="H3317" i="3"/>
  <c r="G3364" i="3"/>
  <c r="H3364" i="3"/>
  <c r="G3411" i="3"/>
  <c r="H3411" i="3"/>
  <c r="G3458" i="3"/>
  <c r="H3458" i="3"/>
  <c r="G3505" i="3"/>
  <c r="H3505" i="3"/>
  <c r="G3552" i="3"/>
  <c r="H3552" i="3"/>
  <c r="G3599" i="3"/>
  <c r="H3599" i="3"/>
  <c r="G3646" i="3"/>
  <c r="H3646" i="3"/>
  <c r="G3693" i="3"/>
  <c r="H3693" i="3"/>
  <c r="G3740" i="3"/>
  <c r="H3740" i="3"/>
  <c r="G3787" i="3"/>
  <c r="H3787" i="3"/>
  <c r="G3834" i="3"/>
  <c r="H3834" i="3"/>
  <c r="G3881" i="3"/>
  <c r="H3881" i="3"/>
  <c r="G3928" i="3"/>
  <c r="H3928" i="3"/>
  <c r="G3975" i="3"/>
  <c r="H3975" i="3"/>
  <c r="G4022" i="3"/>
  <c r="H4022" i="3"/>
  <c r="G4069" i="3"/>
  <c r="H4069" i="3"/>
  <c r="G4116" i="3"/>
  <c r="H4116" i="3"/>
  <c r="G4163" i="3"/>
  <c r="H4163" i="3"/>
  <c r="G4209" i="3"/>
  <c r="H4209" i="3"/>
  <c r="G4256" i="3"/>
  <c r="H4256" i="3"/>
  <c r="G4303" i="3"/>
  <c r="H4303" i="3"/>
  <c r="G4351" i="3"/>
  <c r="H4351" i="3"/>
  <c r="G4399" i="3"/>
  <c r="H4399" i="3"/>
  <c r="G4447" i="3"/>
  <c r="H4447" i="3"/>
  <c r="G4495" i="3"/>
  <c r="H4495" i="3"/>
  <c r="G4543" i="3"/>
  <c r="H4543" i="3"/>
  <c r="G4591" i="3"/>
  <c r="H4591" i="3"/>
  <c r="G4639" i="3"/>
  <c r="H4639" i="3"/>
  <c r="G4687" i="3"/>
  <c r="H4687" i="3"/>
  <c r="G4735" i="3"/>
  <c r="H4735" i="3"/>
  <c r="G4783" i="3"/>
  <c r="H4783" i="3"/>
  <c r="G4831" i="3"/>
  <c r="H4831" i="3"/>
  <c r="G4879" i="3"/>
  <c r="H4879" i="3"/>
  <c r="G4927" i="3"/>
  <c r="H4927" i="3"/>
  <c r="G4975" i="3"/>
  <c r="H4975" i="3"/>
  <c r="G5023" i="3"/>
  <c r="H5023" i="3"/>
  <c r="G5071" i="3"/>
  <c r="H5071" i="3"/>
  <c r="G5119" i="3"/>
  <c r="H5119" i="3"/>
  <c r="G5167" i="3"/>
  <c r="H5167" i="3"/>
  <c r="G5215" i="3"/>
  <c r="H5215" i="3"/>
  <c r="G5263" i="3"/>
  <c r="H5263" i="3"/>
  <c r="G5311" i="3"/>
  <c r="H5311" i="3"/>
  <c r="G5359" i="3"/>
  <c r="H5359" i="3"/>
  <c r="G5407" i="3"/>
  <c r="H5407" i="3"/>
  <c r="G5455" i="3"/>
  <c r="H5455" i="3"/>
  <c r="G5503" i="3"/>
  <c r="H5503" i="3"/>
  <c r="G5551" i="3"/>
  <c r="H5551" i="3"/>
  <c r="G5599" i="3"/>
  <c r="H5599" i="3"/>
  <c r="G5647" i="3"/>
  <c r="H5647" i="3"/>
  <c r="G5695" i="3"/>
  <c r="H5695" i="3"/>
  <c r="G5743" i="3"/>
  <c r="H5743" i="3"/>
  <c r="G5791" i="3"/>
  <c r="H5791" i="3"/>
  <c r="G5839" i="3"/>
  <c r="H5839" i="3"/>
  <c r="G5887" i="3"/>
  <c r="H5887" i="3"/>
  <c r="G5935" i="3"/>
  <c r="H5935" i="3"/>
  <c r="G5983" i="3"/>
  <c r="H5983" i="3"/>
  <c r="G6031" i="3"/>
  <c r="H6031" i="3"/>
  <c r="G6079" i="3"/>
  <c r="H6079" i="3"/>
  <c r="G6127" i="3"/>
  <c r="H6127" i="3"/>
  <c r="G6175" i="3"/>
  <c r="H6175" i="3"/>
  <c r="G6223" i="3"/>
  <c r="H6223" i="3"/>
  <c r="G6271" i="3"/>
  <c r="H6271" i="3"/>
  <c r="G6319" i="3"/>
  <c r="H6319" i="3"/>
  <c r="G6388" i="3"/>
  <c r="H6388" i="3"/>
  <c r="G6459" i="3"/>
  <c r="H6459" i="3"/>
  <c r="G6460" i="3"/>
  <c r="H6460" i="3"/>
  <c r="G6511" i="3"/>
  <c r="H6511" i="3"/>
  <c r="G6559" i="3"/>
  <c r="H6559" i="3"/>
  <c r="G6607" i="3"/>
  <c r="H6607" i="3"/>
  <c r="G6655" i="3"/>
  <c r="H6655" i="3"/>
  <c r="G6703" i="3"/>
  <c r="H6703" i="3"/>
  <c r="G6752" i="3"/>
  <c r="H6752" i="3"/>
  <c r="G6801" i="3"/>
  <c r="H6801" i="3"/>
  <c r="G6850" i="3"/>
  <c r="H6850" i="3"/>
  <c r="G6899" i="3"/>
  <c r="H6899" i="3"/>
  <c r="G6948" i="3"/>
  <c r="H6948" i="3"/>
  <c r="G6997" i="3"/>
  <c r="H6997" i="3"/>
  <c r="G7046" i="3"/>
  <c r="H7046" i="3"/>
  <c r="G7095" i="3"/>
  <c r="H7095" i="3"/>
  <c r="G7144" i="3"/>
  <c r="H7144" i="3"/>
  <c r="G7193" i="3"/>
  <c r="H7193" i="3"/>
  <c r="G8877" i="3"/>
  <c r="H8877" i="3"/>
  <c r="G8924" i="3"/>
  <c r="H8924" i="3"/>
  <c r="G25" i="3"/>
  <c r="H25" i="3"/>
  <c r="G58" i="3"/>
  <c r="H58" i="3"/>
  <c r="G91" i="3"/>
  <c r="H91" i="3"/>
  <c r="G124" i="3"/>
  <c r="H124" i="3"/>
  <c r="G157" i="3"/>
  <c r="H157" i="3"/>
  <c r="G190" i="3"/>
  <c r="H190" i="3"/>
  <c r="G223" i="3"/>
  <c r="H223" i="3"/>
  <c r="G256" i="3"/>
  <c r="H256" i="3"/>
  <c r="G289" i="3"/>
  <c r="H289" i="3"/>
  <c r="G322" i="3"/>
  <c r="H322" i="3"/>
  <c r="G355" i="3"/>
  <c r="H355" i="3"/>
  <c r="G388" i="3"/>
  <c r="H388" i="3"/>
  <c r="G421" i="3"/>
  <c r="H421" i="3"/>
  <c r="G454" i="3"/>
  <c r="H454" i="3"/>
  <c r="G498" i="3"/>
  <c r="H498" i="3"/>
  <c r="G545" i="3"/>
  <c r="H545" i="3"/>
  <c r="G592" i="3"/>
  <c r="H592" i="3"/>
  <c r="G639" i="3"/>
  <c r="H639" i="3"/>
  <c r="G686" i="3"/>
  <c r="H686" i="3"/>
  <c r="G733" i="3"/>
  <c r="H733" i="3"/>
  <c r="G780" i="3"/>
  <c r="H780" i="3"/>
  <c r="G827" i="3"/>
  <c r="H827" i="3"/>
  <c r="G874" i="3"/>
  <c r="H874" i="3"/>
  <c r="G921" i="3"/>
  <c r="H921" i="3"/>
  <c r="G968" i="3"/>
  <c r="H968" i="3"/>
  <c r="G1015" i="3"/>
  <c r="H1015" i="3"/>
  <c r="G1062" i="3"/>
  <c r="H1062" i="3"/>
  <c r="G1109" i="3"/>
  <c r="H1109" i="3"/>
  <c r="G1156" i="3"/>
  <c r="H1156" i="3"/>
  <c r="G1203" i="3"/>
  <c r="H1203" i="3"/>
  <c r="G1250" i="3"/>
  <c r="H1250" i="3"/>
  <c r="G1297" i="3"/>
  <c r="H1297" i="3"/>
  <c r="G1344" i="3"/>
  <c r="H1344" i="3"/>
  <c r="G1391" i="3"/>
  <c r="H1391" i="3"/>
  <c r="G1438" i="3"/>
  <c r="H1438" i="3"/>
  <c r="G1485" i="3"/>
  <c r="H1485" i="3"/>
  <c r="G1532" i="3"/>
  <c r="H1532" i="3"/>
  <c r="G1579" i="3"/>
  <c r="H1579" i="3"/>
  <c r="G1626" i="3"/>
  <c r="H1626" i="3"/>
  <c r="G1673" i="3"/>
  <c r="H1673" i="3"/>
  <c r="G1720" i="3"/>
  <c r="H1720" i="3"/>
  <c r="G1767" i="3"/>
  <c r="H1767" i="3"/>
  <c r="G1814" i="3"/>
  <c r="H1814" i="3"/>
  <c r="G1863" i="3"/>
  <c r="H1863" i="3"/>
  <c r="G1909" i="3"/>
  <c r="H1909" i="3"/>
  <c r="G1956" i="3"/>
  <c r="H1956" i="3"/>
  <c r="G2003" i="3"/>
  <c r="H2003" i="3"/>
  <c r="G2050" i="3"/>
  <c r="H2050" i="3"/>
  <c r="G2096" i="3"/>
  <c r="H2096" i="3"/>
  <c r="G2143" i="3"/>
  <c r="H2143" i="3"/>
  <c r="G2190" i="3"/>
  <c r="H2190" i="3"/>
  <c r="G2237" i="3"/>
  <c r="H2237" i="3"/>
  <c r="G2284" i="3"/>
  <c r="H2284" i="3"/>
  <c r="G2331" i="3"/>
  <c r="H2331" i="3"/>
  <c r="G2378" i="3"/>
  <c r="H2378" i="3"/>
  <c r="G2425" i="3"/>
  <c r="H2425" i="3"/>
  <c r="G2472" i="3"/>
  <c r="H2472" i="3"/>
  <c r="G2519" i="3"/>
  <c r="H2519" i="3"/>
  <c r="G2566" i="3"/>
  <c r="H2566" i="3"/>
  <c r="G2613" i="3"/>
  <c r="H2613" i="3"/>
  <c r="G2660" i="3"/>
  <c r="H2660" i="3"/>
  <c r="G2707" i="3"/>
  <c r="H2707" i="3"/>
  <c r="G2754" i="3"/>
  <c r="H2754" i="3"/>
  <c r="G2801" i="3"/>
  <c r="H2801" i="3"/>
  <c r="G2848" i="3"/>
  <c r="H2848" i="3"/>
  <c r="G2895" i="3"/>
  <c r="H2895" i="3"/>
  <c r="G2942" i="3"/>
  <c r="H2942" i="3"/>
  <c r="G2989" i="3"/>
  <c r="H2989" i="3"/>
  <c r="G3036" i="3"/>
  <c r="H3036" i="3"/>
  <c r="G3083" i="3"/>
  <c r="H3083" i="3"/>
  <c r="G3130" i="3"/>
  <c r="H3130" i="3"/>
  <c r="G3177" i="3"/>
  <c r="H3177" i="3"/>
  <c r="G3224" i="3"/>
  <c r="H3224" i="3"/>
  <c r="G3271" i="3"/>
  <c r="H3271" i="3"/>
  <c r="G3318" i="3"/>
  <c r="H3318" i="3"/>
  <c r="G3365" i="3"/>
  <c r="H3365" i="3"/>
  <c r="G3412" i="3"/>
  <c r="H3412" i="3"/>
  <c r="G3459" i="3"/>
  <c r="H3459" i="3"/>
  <c r="G3506" i="3"/>
  <c r="H3506" i="3"/>
  <c r="G3553" i="3"/>
  <c r="H3553" i="3"/>
  <c r="G3600" i="3"/>
  <c r="H3600" i="3"/>
  <c r="G3647" i="3"/>
  <c r="H3647" i="3"/>
  <c r="G3694" i="3"/>
  <c r="H3694" i="3"/>
  <c r="G3741" i="3"/>
  <c r="H3741" i="3"/>
  <c r="G3788" i="3"/>
  <c r="H3788" i="3"/>
  <c r="G3835" i="3"/>
  <c r="H3835" i="3"/>
  <c r="G3882" i="3"/>
  <c r="H3882" i="3"/>
  <c r="G3929" i="3"/>
  <c r="H3929" i="3"/>
  <c r="G3976" i="3"/>
  <c r="H3976" i="3"/>
  <c r="G4023" i="3"/>
  <c r="H4023" i="3"/>
  <c r="G4070" i="3"/>
  <c r="H4070" i="3"/>
  <c r="G4117" i="3"/>
  <c r="H4117" i="3"/>
  <c r="G4164" i="3"/>
  <c r="H4164" i="3"/>
  <c r="G4210" i="3"/>
  <c r="H4210" i="3"/>
  <c r="G4257" i="3"/>
  <c r="H4257" i="3"/>
  <c r="G4304" i="3"/>
  <c r="H4304" i="3"/>
  <c r="G4352" i="3"/>
  <c r="H4352" i="3"/>
  <c r="G4400" i="3"/>
  <c r="H4400" i="3"/>
  <c r="G4448" i="3"/>
  <c r="H4448" i="3"/>
  <c r="G4496" i="3"/>
  <c r="H4496" i="3"/>
  <c r="G4544" i="3"/>
  <c r="H4544" i="3"/>
  <c r="G4592" i="3"/>
  <c r="H4592" i="3"/>
  <c r="G4640" i="3"/>
  <c r="H4640" i="3"/>
  <c r="G4688" i="3"/>
  <c r="H4688" i="3"/>
  <c r="G4736" i="3"/>
  <c r="H4736" i="3"/>
  <c r="G4784" i="3"/>
  <c r="H4784" i="3"/>
  <c r="G4832" i="3"/>
  <c r="H4832" i="3"/>
  <c r="G4880" i="3"/>
  <c r="H4880" i="3"/>
  <c r="G4928" i="3"/>
  <c r="H4928" i="3"/>
  <c r="G4976" i="3"/>
  <c r="H4976" i="3"/>
  <c r="G5024" i="3"/>
  <c r="H5024" i="3"/>
  <c r="G5072" i="3"/>
  <c r="H5072" i="3"/>
  <c r="G5120" i="3"/>
  <c r="H5120" i="3"/>
  <c r="G5168" i="3"/>
  <c r="H5168" i="3"/>
  <c r="G5216" i="3"/>
  <c r="H5216" i="3"/>
  <c r="G5264" i="3"/>
  <c r="H5264" i="3"/>
  <c r="G5312" i="3"/>
  <c r="H5312" i="3"/>
  <c r="G5360" i="3"/>
  <c r="H5360" i="3"/>
  <c r="G5408" i="3"/>
  <c r="H5408" i="3"/>
  <c r="G5456" i="3"/>
  <c r="H5456" i="3"/>
  <c r="G5504" i="3"/>
  <c r="H5504" i="3"/>
  <c r="G5552" i="3"/>
  <c r="H5552" i="3"/>
  <c r="G5600" i="3"/>
  <c r="H5600" i="3"/>
  <c r="G5648" i="3"/>
  <c r="H5648" i="3"/>
  <c r="G5696" i="3"/>
  <c r="H5696" i="3"/>
  <c r="G5744" i="3"/>
  <c r="H5744" i="3"/>
  <c r="G5792" i="3"/>
  <c r="H5792" i="3"/>
  <c r="G5840" i="3"/>
  <c r="H5840" i="3"/>
  <c r="G5888" i="3"/>
  <c r="H5888" i="3"/>
  <c r="G5936" i="3"/>
  <c r="H5936" i="3"/>
  <c r="G5984" i="3"/>
  <c r="H5984" i="3"/>
  <c r="G6032" i="3"/>
  <c r="H6032" i="3"/>
  <c r="G6080" i="3"/>
  <c r="H6080" i="3"/>
  <c r="G6128" i="3"/>
  <c r="H6128" i="3"/>
  <c r="G6176" i="3"/>
  <c r="H6176" i="3"/>
  <c r="G6224" i="3"/>
  <c r="H6224" i="3"/>
  <c r="G6272" i="3"/>
  <c r="H6272" i="3"/>
  <c r="G6320" i="3"/>
  <c r="H6320" i="3"/>
  <c r="G6389" i="3"/>
  <c r="H6389" i="3"/>
  <c r="G6390" i="3"/>
  <c r="H6390" i="3"/>
  <c r="G6461" i="3"/>
  <c r="H6461" i="3"/>
  <c r="G6512" i="3"/>
  <c r="H6512" i="3"/>
  <c r="G6560" i="3"/>
  <c r="H6560" i="3"/>
  <c r="G6608" i="3"/>
  <c r="H6608" i="3"/>
  <c r="G6656" i="3"/>
  <c r="H6656" i="3"/>
  <c r="G6704" i="3"/>
  <c r="H6704" i="3"/>
  <c r="G6753" i="3"/>
  <c r="H6753" i="3"/>
  <c r="G6802" i="3"/>
  <c r="H6802" i="3"/>
  <c r="G6851" i="3"/>
  <c r="H6851" i="3"/>
  <c r="G6900" i="3"/>
  <c r="H6900" i="3"/>
  <c r="G6949" i="3"/>
  <c r="H6949" i="3"/>
  <c r="G6998" i="3"/>
  <c r="H6998" i="3"/>
  <c r="G7047" i="3"/>
  <c r="H7047" i="3"/>
  <c r="G7096" i="3"/>
  <c r="H7096" i="3"/>
  <c r="G7145" i="3"/>
  <c r="H7145" i="3"/>
  <c r="G7194" i="3"/>
  <c r="H7194" i="3"/>
  <c r="G8878" i="3"/>
  <c r="H8878" i="3"/>
  <c r="G8925" i="3"/>
  <c r="H8925" i="3"/>
  <c r="G26" i="3"/>
  <c r="H26" i="3"/>
  <c r="G59" i="3"/>
  <c r="H59" i="3"/>
  <c r="G92" i="3"/>
  <c r="H92" i="3"/>
  <c r="G125" i="3"/>
  <c r="H125" i="3"/>
  <c r="G158" i="3"/>
  <c r="H158" i="3"/>
  <c r="G191" i="3"/>
  <c r="H191" i="3"/>
  <c r="G224" i="3"/>
  <c r="H224" i="3"/>
  <c r="G257" i="3"/>
  <c r="H257" i="3"/>
  <c r="G290" i="3"/>
  <c r="H290" i="3"/>
  <c r="G323" i="3"/>
  <c r="H323" i="3"/>
  <c r="G356" i="3"/>
  <c r="H356" i="3"/>
  <c r="G389" i="3"/>
  <c r="H389" i="3"/>
  <c r="G422" i="3"/>
  <c r="H422" i="3"/>
  <c r="G455" i="3"/>
  <c r="H455" i="3"/>
  <c r="G499" i="3"/>
  <c r="H499" i="3"/>
  <c r="G546" i="3"/>
  <c r="H546" i="3"/>
  <c r="G593" i="3"/>
  <c r="H593" i="3"/>
  <c r="G640" i="3"/>
  <c r="H640" i="3"/>
  <c r="G687" i="3"/>
  <c r="H687" i="3"/>
  <c r="G734" i="3"/>
  <c r="H734" i="3"/>
  <c r="G781" i="3"/>
  <c r="H781" i="3"/>
  <c r="G828" i="3"/>
  <c r="H828" i="3"/>
  <c r="G875" i="3"/>
  <c r="H875" i="3"/>
  <c r="G922" i="3"/>
  <c r="H922" i="3"/>
  <c r="G969" i="3"/>
  <c r="H969" i="3"/>
  <c r="G1016" i="3"/>
  <c r="H1016" i="3"/>
  <c r="G1063" i="3"/>
  <c r="H1063" i="3"/>
  <c r="G1110" i="3"/>
  <c r="H1110" i="3"/>
  <c r="G1157" i="3"/>
  <c r="H1157" i="3"/>
  <c r="G1204" i="3"/>
  <c r="H1204" i="3"/>
  <c r="G1251" i="3"/>
  <c r="H1251" i="3"/>
  <c r="G1298" i="3"/>
  <c r="H1298" i="3"/>
  <c r="G1345" i="3"/>
  <c r="H1345" i="3"/>
  <c r="G1392" i="3"/>
  <c r="H1392" i="3"/>
  <c r="G1439" i="3"/>
  <c r="H1439" i="3"/>
  <c r="G1486" i="3"/>
  <c r="H1486" i="3"/>
  <c r="G1533" i="3"/>
  <c r="H1533" i="3"/>
  <c r="G1580" i="3"/>
  <c r="H1580" i="3"/>
  <c r="G1627" i="3"/>
  <c r="H1627" i="3"/>
  <c r="G1674" i="3"/>
  <c r="H1674" i="3"/>
  <c r="G1721" i="3"/>
  <c r="H1721" i="3"/>
  <c r="G1768" i="3"/>
  <c r="H1768" i="3"/>
  <c r="G1815" i="3"/>
  <c r="H1815" i="3"/>
  <c r="G1864" i="3"/>
  <c r="H1864" i="3"/>
  <c r="G1910" i="3"/>
  <c r="H1910" i="3"/>
  <c r="G1957" i="3"/>
  <c r="H1957" i="3"/>
  <c r="G2004" i="3"/>
  <c r="H2004" i="3"/>
  <c r="G2051" i="3"/>
  <c r="H2051" i="3"/>
  <c r="G2097" i="3"/>
  <c r="H2097" i="3"/>
  <c r="G2144" i="3"/>
  <c r="H2144" i="3"/>
  <c r="G2191" i="3"/>
  <c r="H2191" i="3"/>
  <c r="G2238" i="3"/>
  <c r="H2238" i="3"/>
  <c r="G2285" i="3"/>
  <c r="H2285" i="3"/>
  <c r="G2332" i="3"/>
  <c r="H2332" i="3"/>
  <c r="G2379" i="3"/>
  <c r="H2379" i="3"/>
  <c r="G2426" i="3"/>
  <c r="H2426" i="3"/>
  <c r="G2473" i="3"/>
  <c r="H2473" i="3"/>
  <c r="G2520" i="3"/>
  <c r="H2520" i="3"/>
  <c r="G2567" i="3"/>
  <c r="H2567" i="3"/>
  <c r="G2614" i="3"/>
  <c r="H2614" i="3"/>
  <c r="G2661" i="3"/>
  <c r="H2661" i="3"/>
  <c r="G2708" i="3"/>
  <c r="H2708" i="3"/>
  <c r="G2755" i="3"/>
  <c r="H2755" i="3"/>
  <c r="G2802" i="3"/>
  <c r="H2802" i="3"/>
  <c r="G2849" i="3"/>
  <c r="H2849" i="3"/>
  <c r="G2896" i="3"/>
  <c r="H2896" i="3"/>
  <c r="G2943" i="3"/>
  <c r="H2943" i="3"/>
  <c r="G2990" i="3"/>
  <c r="H2990" i="3"/>
  <c r="G3037" i="3"/>
  <c r="H3037" i="3"/>
  <c r="G3084" i="3"/>
  <c r="H3084" i="3"/>
  <c r="G3131" i="3"/>
  <c r="H3131" i="3"/>
  <c r="G3178" i="3"/>
  <c r="H3178" i="3"/>
  <c r="G3225" i="3"/>
  <c r="H3225" i="3"/>
  <c r="G3272" i="3"/>
  <c r="H3272" i="3"/>
  <c r="G3319" i="3"/>
  <c r="H3319" i="3"/>
  <c r="G3366" i="3"/>
  <c r="H3366" i="3"/>
  <c r="G3413" i="3"/>
  <c r="H3413" i="3"/>
  <c r="G3460" i="3"/>
  <c r="H3460" i="3"/>
  <c r="G3507" i="3"/>
  <c r="H3507" i="3"/>
  <c r="G3554" i="3"/>
  <c r="H3554" i="3"/>
  <c r="G3601" i="3"/>
  <c r="H3601" i="3"/>
  <c r="G3648" i="3"/>
  <c r="H3648" i="3"/>
  <c r="G3695" i="3"/>
  <c r="H3695" i="3"/>
  <c r="G3742" i="3"/>
  <c r="H3742" i="3"/>
  <c r="G3789" i="3"/>
  <c r="H3789" i="3"/>
  <c r="G3836" i="3"/>
  <c r="H3836" i="3"/>
  <c r="G3883" i="3"/>
  <c r="H3883" i="3"/>
  <c r="G3930" i="3"/>
  <c r="H3930" i="3"/>
  <c r="G3977" i="3"/>
  <c r="H3977" i="3"/>
  <c r="G4024" i="3"/>
  <c r="H4024" i="3"/>
  <c r="G4071" i="3"/>
  <c r="H4071" i="3"/>
  <c r="G4118" i="3"/>
  <c r="H4118" i="3"/>
  <c r="G4165" i="3"/>
  <c r="H4165" i="3"/>
  <c r="G4211" i="3"/>
  <c r="H4211" i="3"/>
  <c r="G4258" i="3"/>
  <c r="H4258" i="3"/>
  <c r="G4305" i="3"/>
  <c r="H4305" i="3"/>
  <c r="G4353" i="3"/>
  <c r="H4353" i="3"/>
  <c r="G4401" i="3"/>
  <c r="H4401" i="3"/>
  <c r="G4449" i="3"/>
  <c r="H4449" i="3"/>
  <c r="G4497" i="3"/>
  <c r="H4497" i="3"/>
  <c r="G4545" i="3"/>
  <c r="H4545" i="3"/>
  <c r="G4593" i="3"/>
  <c r="H4593" i="3"/>
  <c r="G4641" i="3"/>
  <c r="H4641" i="3"/>
  <c r="G4689" i="3"/>
  <c r="H4689" i="3"/>
  <c r="G4737" i="3"/>
  <c r="H4737" i="3"/>
  <c r="G4785" i="3"/>
  <c r="H4785" i="3"/>
  <c r="G4833" i="3"/>
  <c r="H4833" i="3"/>
  <c r="G4881" i="3"/>
  <c r="H4881" i="3"/>
  <c r="G4929" i="3"/>
  <c r="H4929" i="3"/>
  <c r="G4977" i="3"/>
  <c r="H4977" i="3"/>
  <c r="G5025" i="3"/>
  <c r="H5025" i="3"/>
  <c r="G5073" i="3"/>
  <c r="H5073" i="3"/>
  <c r="G5121" i="3"/>
  <c r="H5121" i="3"/>
  <c r="G5169" i="3"/>
  <c r="H5169" i="3"/>
  <c r="G5217" i="3"/>
  <c r="H5217" i="3"/>
  <c r="G5265" i="3"/>
  <c r="H5265" i="3"/>
  <c r="G5313" i="3"/>
  <c r="H5313" i="3"/>
  <c r="G5361" i="3"/>
  <c r="H5361" i="3"/>
  <c r="G5409" i="3"/>
  <c r="H5409" i="3"/>
  <c r="G5457" i="3"/>
  <c r="H5457" i="3"/>
  <c r="G5505" i="3"/>
  <c r="H5505" i="3"/>
  <c r="G5553" i="3"/>
  <c r="H5553" i="3"/>
  <c r="G5601" i="3"/>
  <c r="H5601" i="3"/>
  <c r="G5649" i="3"/>
  <c r="H5649" i="3"/>
  <c r="G5697" i="3"/>
  <c r="H5697" i="3"/>
  <c r="G5745" i="3"/>
  <c r="H5745" i="3"/>
  <c r="G5793" i="3"/>
  <c r="H5793" i="3"/>
  <c r="G5841" i="3"/>
  <c r="H5841" i="3"/>
  <c r="G5889" i="3"/>
  <c r="H5889" i="3"/>
  <c r="G5937" i="3"/>
  <c r="H5937" i="3"/>
  <c r="G5985" i="3"/>
  <c r="H5985" i="3"/>
  <c r="G6033" i="3"/>
  <c r="H6033" i="3"/>
  <c r="G6081" i="3"/>
  <c r="H6081" i="3"/>
  <c r="G6129" i="3"/>
  <c r="H6129" i="3"/>
  <c r="G6177" i="3"/>
  <c r="H6177" i="3"/>
  <c r="G6225" i="3"/>
  <c r="H6225" i="3"/>
  <c r="G6273" i="3"/>
  <c r="H6273" i="3"/>
  <c r="G6321" i="3"/>
  <c r="H6321" i="3"/>
  <c r="G6391" i="3"/>
  <c r="H6391" i="3"/>
  <c r="G6392" i="3"/>
  <c r="H6392" i="3"/>
  <c r="G6462" i="3"/>
  <c r="H6462" i="3"/>
  <c r="G6513" i="3"/>
  <c r="H6513" i="3"/>
  <c r="G6561" i="3"/>
  <c r="H6561" i="3"/>
  <c r="G6609" i="3"/>
  <c r="H6609" i="3"/>
  <c r="G6657" i="3"/>
  <c r="H6657" i="3"/>
  <c r="G6705" i="3"/>
  <c r="H6705" i="3"/>
  <c r="G6754" i="3"/>
  <c r="H6754" i="3"/>
  <c r="G6803" i="3"/>
  <c r="H6803" i="3"/>
  <c r="G6852" i="3"/>
  <c r="H6852" i="3"/>
  <c r="G6901" i="3"/>
  <c r="H6901" i="3"/>
  <c r="G6950" i="3"/>
  <c r="H6950" i="3"/>
  <c r="G6999" i="3"/>
  <c r="H6999" i="3"/>
  <c r="G7048" i="3"/>
  <c r="H7048" i="3"/>
  <c r="G7097" i="3"/>
  <c r="H7097" i="3"/>
  <c r="G7146" i="3"/>
  <c r="H7146" i="3"/>
  <c r="G7195" i="3"/>
  <c r="H7195" i="3"/>
  <c r="G7242" i="3"/>
  <c r="H7242" i="3"/>
  <c r="G7289" i="3"/>
  <c r="H7289" i="3"/>
  <c r="G7336" i="3"/>
  <c r="H7336" i="3"/>
  <c r="G7383" i="3"/>
  <c r="H7383" i="3"/>
  <c r="G7430" i="3"/>
  <c r="H7430" i="3"/>
  <c r="G7477" i="3"/>
  <c r="H7477" i="3"/>
  <c r="G7524" i="3"/>
  <c r="H7524" i="3"/>
  <c r="G7571" i="3"/>
  <c r="H7571" i="3"/>
  <c r="G7618" i="3"/>
  <c r="H7618" i="3"/>
  <c r="G7665" i="3"/>
  <c r="H7665" i="3"/>
  <c r="G7712" i="3"/>
  <c r="H7712" i="3"/>
  <c r="G7759" i="3"/>
  <c r="H7759" i="3"/>
  <c r="G7806" i="3"/>
  <c r="H7806" i="3"/>
  <c r="G7853" i="3"/>
  <c r="H7853" i="3"/>
  <c r="G7900" i="3"/>
  <c r="H7900" i="3"/>
  <c r="G7947" i="3"/>
  <c r="H7947" i="3"/>
  <c r="G7994" i="3"/>
  <c r="H7994" i="3"/>
  <c r="G8041" i="3"/>
  <c r="H8041" i="3"/>
  <c r="G8088" i="3"/>
  <c r="H8088" i="3"/>
  <c r="G8135" i="3"/>
  <c r="H8135" i="3"/>
  <c r="G8182" i="3"/>
  <c r="H8182" i="3"/>
  <c r="G8229" i="3"/>
  <c r="H8229" i="3"/>
  <c r="G8276" i="3"/>
  <c r="H8276" i="3"/>
  <c r="G8323" i="3"/>
  <c r="H8323" i="3"/>
  <c r="G8370" i="3"/>
  <c r="H8370" i="3"/>
  <c r="G8416" i="3"/>
  <c r="H8416" i="3"/>
  <c r="G8462" i="3"/>
  <c r="H8462" i="3"/>
  <c r="G8508" i="3"/>
  <c r="H8508" i="3"/>
  <c r="G8554" i="3"/>
  <c r="H8554" i="3"/>
  <c r="G8600" i="3"/>
  <c r="H8600" i="3"/>
  <c r="G8646" i="3"/>
  <c r="H8646" i="3"/>
  <c r="G8692" i="3"/>
  <c r="H8692" i="3"/>
  <c r="G8738" i="3"/>
  <c r="H8738" i="3"/>
  <c r="G8785" i="3"/>
  <c r="H8785" i="3"/>
  <c r="G8832" i="3"/>
  <c r="H8832" i="3"/>
  <c r="G8879" i="3"/>
  <c r="H8879" i="3"/>
  <c r="G8926" i="3"/>
  <c r="H8926" i="3"/>
  <c r="G500" i="3"/>
  <c r="H500" i="3"/>
  <c r="G547" i="3"/>
  <c r="H547" i="3"/>
  <c r="G594" i="3"/>
  <c r="H594" i="3"/>
  <c r="G641" i="3"/>
  <c r="H641" i="3"/>
  <c r="G688" i="3"/>
  <c r="H688" i="3"/>
  <c r="G735" i="3"/>
  <c r="H735" i="3"/>
  <c r="G782" i="3"/>
  <c r="H782" i="3"/>
  <c r="G829" i="3"/>
  <c r="H829" i="3"/>
  <c r="G876" i="3"/>
  <c r="H876" i="3"/>
  <c r="G923" i="3"/>
  <c r="H923" i="3"/>
  <c r="G970" i="3"/>
  <c r="H970" i="3"/>
  <c r="G1017" i="3"/>
  <c r="H1017" i="3"/>
  <c r="G1064" i="3"/>
  <c r="H1064" i="3"/>
  <c r="G1111" i="3"/>
  <c r="H1111" i="3"/>
  <c r="G1158" i="3"/>
  <c r="H1158" i="3"/>
  <c r="G1205" i="3"/>
  <c r="H1205" i="3"/>
  <c r="G1252" i="3"/>
  <c r="H1252" i="3"/>
  <c r="G1299" i="3"/>
  <c r="H1299" i="3"/>
  <c r="G1346" i="3"/>
  <c r="H1346" i="3"/>
  <c r="G1393" i="3"/>
  <c r="H1393" i="3"/>
  <c r="G1440" i="3"/>
  <c r="H1440" i="3"/>
  <c r="G1487" i="3"/>
  <c r="H1487" i="3"/>
  <c r="G1534" i="3"/>
  <c r="H1534" i="3"/>
  <c r="G1581" i="3"/>
  <c r="H1581" i="3"/>
  <c r="G1628" i="3"/>
  <c r="H1628" i="3"/>
  <c r="G1675" i="3"/>
  <c r="H1675" i="3"/>
  <c r="G1722" i="3"/>
  <c r="H1722" i="3"/>
  <c r="G1769" i="3"/>
  <c r="H1769" i="3"/>
  <c r="G1816" i="3"/>
  <c r="H1816" i="3"/>
  <c r="G1865" i="3"/>
  <c r="H1865" i="3"/>
  <c r="G1911" i="3"/>
  <c r="H1911" i="3"/>
  <c r="G1958" i="3"/>
  <c r="H1958" i="3"/>
  <c r="G2005" i="3"/>
  <c r="H2005" i="3"/>
  <c r="G2052" i="3"/>
  <c r="H2052" i="3"/>
  <c r="G2098" i="3"/>
  <c r="H2098" i="3"/>
  <c r="G2145" i="3"/>
  <c r="H2145" i="3"/>
  <c r="G2192" i="3"/>
  <c r="H2192" i="3"/>
  <c r="G2239" i="3"/>
  <c r="H2239" i="3"/>
  <c r="G2286" i="3"/>
  <c r="H2286" i="3"/>
  <c r="G2333" i="3"/>
  <c r="H2333" i="3"/>
  <c r="G2380" i="3"/>
  <c r="H2380" i="3"/>
  <c r="G2427" i="3"/>
  <c r="H2427" i="3"/>
  <c r="G2474" i="3"/>
  <c r="H2474" i="3"/>
  <c r="G2521" i="3"/>
  <c r="H2521" i="3"/>
  <c r="G2568" i="3"/>
  <c r="H2568" i="3"/>
  <c r="G2615" i="3"/>
  <c r="H2615" i="3"/>
  <c r="G2662" i="3"/>
  <c r="H2662" i="3"/>
  <c r="G2709" i="3"/>
  <c r="H2709" i="3"/>
  <c r="G2756" i="3"/>
  <c r="H2756" i="3"/>
  <c r="G2803" i="3"/>
  <c r="H2803" i="3"/>
  <c r="G2850" i="3"/>
  <c r="H2850" i="3"/>
  <c r="G2897" i="3"/>
  <c r="H2897" i="3"/>
  <c r="G2944" i="3"/>
  <c r="H2944" i="3"/>
  <c r="G2991" i="3"/>
  <c r="H2991" i="3"/>
  <c r="G3038" i="3"/>
  <c r="H3038" i="3"/>
  <c r="G3085" i="3"/>
  <c r="H3085" i="3"/>
  <c r="G3132" i="3"/>
  <c r="H3132" i="3"/>
  <c r="G3179" i="3"/>
  <c r="H3179" i="3"/>
  <c r="G3226" i="3"/>
  <c r="H3226" i="3"/>
  <c r="G3273" i="3"/>
  <c r="H3273" i="3"/>
  <c r="G3320" i="3"/>
  <c r="H3320" i="3"/>
  <c r="G3367" i="3"/>
  <c r="H3367" i="3"/>
  <c r="G3414" i="3"/>
  <c r="H3414" i="3"/>
  <c r="G3461" i="3"/>
  <c r="H3461" i="3"/>
  <c r="G3508" i="3"/>
  <c r="H3508" i="3"/>
  <c r="G3555" i="3"/>
  <c r="H3555" i="3"/>
  <c r="G3602" i="3"/>
  <c r="H3602" i="3"/>
  <c r="G3649" i="3"/>
  <c r="H3649" i="3"/>
  <c r="G3696" i="3"/>
  <c r="H3696" i="3"/>
  <c r="G3743" i="3"/>
  <c r="H3743" i="3"/>
  <c r="G3790" i="3"/>
  <c r="H3790" i="3"/>
  <c r="G3837" i="3"/>
  <c r="H3837" i="3"/>
  <c r="G3884" i="3"/>
  <c r="H3884" i="3"/>
  <c r="G3931" i="3"/>
  <c r="H3931" i="3"/>
  <c r="G3978" i="3"/>
  <c r="H3978" i="3"/>
  <c r="G4025" i="3"/>
  <c r="H4025" i="3"/>
  <c r="G4072" i="3"/>
  <c r="H4072" i="3"/>
  <c r="G4119" i="3"/>
  <c r="H4119" i="3"/>
  <c r="G4166" i="3"/>
  <c r="H4166" i="3"/>
  <c r="G4212" i="3"/>
  <c r="H4212" i="3"/>
  <c r="G4259" i="3"/>
  <c r="H4259" i="3"/>
  <c r="G4306" i="3"/>
  <c r="H4306" i="3"/>
  <c r="G4354" i="3"/>
  <c r="H4354" i="3"/>
  <c r="G4402" i="3"/>
  <c r="H4402" i="3"/>
  <c r="G4450" i="3"/>
  <c r="H4450" i="3"/>
  <c r="G4498" i="3"/>
  <c r="H4498" i="3"/>
  <c r="G4546" i="3"/>
  <c r="H4546" i="3"/>
  <c r="G4594" i="3"/>
  <c r="H4594" i="3"/>
  <c r="G4642" i="3"/>
  <c r="H4642" i="3"/>
  <c r="G4690" i="3"/>
  <c r="H4690" i="3"/>
  <c r="G4738" i="3"/>
  <c r="H4738" i="3"/>
  <c r="G4786" i="3"/>
  <c r="H4786" i="3"/>
  <c r="G4834" i="3"/>
  <c r="H4834" i="3"/>
  <c r="G4882" i="3"/>
  <c r="H4882" i="3"/>
  <c r="G4930" i="3"/>
  <c r="H4930" i="3"/>
  <c r="G4978" i="3"/>
  <c r="H4978" i="3"/>
  <c r="G5026" i="3"/>
  <c r="H5026" i="3"/>
  <c r="G5074" i="3"/>
  <c r="H5074" i="3"/>
  <c r="G5122" i="3"/>
  <c r="H5122" i="3"/>
  <c r="G5170" i="3"/>
  <c r="H5170" i="3"/>
  <c r="G5218" i="3"/>
  <c r="H5218" i="3"/>
  <c r="G5266" i="3"/>
  <c r="H5266" i="3"/>
  <c r="G5314" i="3"/>
  <c r="H5314" i="3"/>
  <c r="G5362" i="3"/>
  <c r="H5362" i="3"/>
  <c r="G5410" i="3"/>
  <c r="H5410" i="3"/>
  <c r="G5458" i="3"/>
  <c r="H5458" i="3"/>
  <c r="G5506" i="3"/>
  <c r="H5506" i="3"/>
  <c r="G5554" i="3"/>
  <c r="H5554" i="3"/>
  <c r="G5602" i="3"/>
  <c r="H5602" i="3"/>
  <c r="G5650" i="3"/>
  <c r="H5650" i="3"/>
  <c r="G5698" i="3"/>
  <c r="H5698" i="3"/>
  <c r="G5746" i="3"/>
  <c r="H5746" i="3"/>
  <c r="G5794" i="3"/>
  <c r="H5794" i="3"/>
  <c r="G5842" i="3"/>
  <c r="H5842" i="3"/>
  <c r="G5890" i="3"/>
  <c r="H5890" i="3"/>
  <c r="G5938" i="3"/>
  <c r="H5938" i="3"/>
  <c r="G5986" i="3"/>
  <c r="H5986" i="3"/>
  <c r="G6034" i="3"/>
  <c r="H6034" i="3"/>
  <c r="G6082" i="3"/>
  <c r="H6082" i="3"/>
  <c r="G6130" i="3"/>
  <c r="H6130" i="3"/>
  <c r="G6178" i="3"/>
  <c r="H6178" i="3"/>
  <c r="G6226" i="3"/>
  <c r="H6226" i="3"/>
  <c r="G6274" i="3"/>
  <c r="H6274" i="3"/>
  <c r="G6322" i="3"/>
  <c r="H6322" i="3"/>
  <c r="G6393" i="3"/>
  <c r="H6393" i="3"/>
  <c r="G6463" i="3"/>
  <c r="H6463" i="3"/>
  <c r="G6464" i="3"/>
  <c r="H6464" i="3"/>
  <c r="G6514" i="3"/>
  <c r="H6514" i="3"/>
  <c r="G6562" i="3"/>
  <c r="H6562" i="3"/>
  <c r="G6610" i="3"/>
  <c r="H6610" i="3"/>
  <c r="G6658" i="3"/>
  <c r="H6658" i="3"/>
  <c r="G6706" i="3"/>
  <c r="H6706" i="3"/>
  <c r="G6755" i="3"/>
  <c r="H6755" i="3"/>
  <c r="G6804" i="3"/>
  <c r="H6804" i="3"/>
  <c r="G6853" i="3"/>
  <c r="H6853" i="3"/>
  <c r="G6902" i="3"/>
  <c r="H6902" i="3"/>
  <c r="G6951" i="3"/>
  <c r="H6951" i="3"/>
  <c r="G7000" i="3"/>
  <c r="H7000" i="3"/>
  <c r="G7049" i="3"/>
  <c r="H7049" i="3"/>
  <c r="G7098" i="3"/>
  <c r="H7098" i="3"/>
  <c r="G7147" i="3"/>
  <c r="H7147" i="3"/>
  <c r="G7196" i="3"/>
  <c r="H7196" i="3"/>
  <c r="G7243" i="3"/>
  <c r="H7243" i="3"/>
  <c r="G7290" i="3"/>
  <c r="H7290" i="3"/>
  <c r="G7337" i="3"/>
  <c r="H7337" i="3"/>
  <c r="G7384" i="3"/>
  <c r="H7384" i="3"/>
  <c r="G7431" i="3"/>
  <c r="H7431" i="3"/>
  <c r="G7478" i="3"/>
  <c r="H7478" i="3"/>
  <c r="G7525" i="3"/>
  <c r="H7525" i="3"/>
  <c r="G7572" i="3"/>
  <c r="H7572" i="3"/>
  <c r="G7619" i="3"/>
  <c r="H7619" i="3"/>
  <c r="G7666" i="3"/>
  <c r="H7666" i="3"/>
  <c r="G7713" i="3"/>
  <c r="H7713" i="3"/>
  <c r="G7760" i="3"/>
  <c r="H7760" i="3"/>
  <c r="G7807" i="3"/>
  <c r="H7807" i="3"/>
  <c r="G7854" i="3"/>
  <c r="H7854" i="3"/>
  <c r="G7901" i="3"/>
  <c r="H7901" i="3"/>
  <c r="G7948" i="3"/>
  <c r="H7948" i="3"/>
  <c r="G7995" i="3"/>
  <c r="H7995" i="3"/>
  <c r="G8042" i="3"/>
  <c r="H8042" i="3"/>
  <c r="G8089" i="3"/>
  <c r="H8089" i="3"/>
  <c r="G8136" i="3"/>
  <c r="H8136" i="3"/>
  <c r="G8183" i="3"/>
  <c r="H8183" i="3"/>
  <c r="G8230" i="3"/>
  <c r="H8230" i="3"/>
  <c r="G8277" i="3"/>
  <c r="H8277" i="3"/>
  <c r="G8324" i="3"/>
  <c r="H8324" i="3"/>
  <c r="G8371" i="3"/>
  <c r="H8371" i="3"/>
  <c r="G8417" i="3"/>
  <c r="H8417" i="3"/>
  <c r="G8463" i="3"/>
  <c r="H8463" i="3"/>
  <c r="G8509" i="3"/>
  <c r="H8509" i="3"/>
  <c r="G8555" i="3"/>
  <c r="H8555" i="3"/>
  <c r="G8601" i="3"/>
  <c r="H8601" i="3"/>
  <c r="G8647" i="3"/>
  <c r="H8647" i="3"/>
  <c r="G8693" i="3"/>
  <c r="H8693" i="3"/>
  <c r="G8739" i="3"/>
  <c r="H8739" i="3"/>
  <c r="G8786" i="3"/>
  <c r="H8786" i="3"/>
  <c r="G8833" i="3"/>
  <c r="H8833" i="3"/>
  <c r="G8880" i="3"/>
  <c r="H8880" i="3"/>
  <c r="G8927" i="3"/>
  <c r="H8927" i="3"/>
  <c r="G27" i="3"/>
  <c r="H27" i="3"/>
  <c r="G60" i="3"/>
  <c r="H60" i="3"/>
  <c r="G93" i="3"/>
  <c r="H93" i="3"/>
  <c r="G126" i="3"/>
  <c r="H126" i="3"/>
  <c r="G159" i="3"/>
  <c r="H159" i="3"/>
  <c r="G192" i="3"/>
  <c r="H192" i="3"/>
  <c r="G225" i="3"/>
  <c r="H225" i="3"/>
  <c r="G258" i="3"/>
  <c r="H258" i="3"/>
  <c r="G291" i="3"/>
  <c r="H291" i="3"/>
  <c r="G324" i="3"/>
  <c r="H324" i="3"/>
  <c r="G357" i="3"/>
  <c r="H357" i="3"/>
  <c r="G390" i="3"/>
  <c r="H390" i="3"/>
  <c r="G423" i="3"/>
  <c r="H423" i="3"/>
  <c r="G456" i="3"/>
  <c r="H456" i="3"/>
  <c r="G501" i="3"/>
  <c r="H501" i="3"/>
  <c r="G548" i="3"/>
  <c r="H548" i="3"/>
  <c r="G595" i="3"/>
  <c r="H595" i="3"/>
  <c r="G642" i="3"/>
  <c r="H642" i="3"/>
  <c r="G689" i="3"/>
  <c r="H689" i="3"/>
  <c r="G736" i="3"/>
  <c r="H736" i="3"/>
  <c r="G783" i="3"/>
  <c r="H783" i="3"/>
  <c r="G830" i="3"/>
  <c r="H830" i="3"/>
  <c r="G877" i="3"/>
  <c r="H877" i="3"/>
  <c r="G924" i="3"/>
  <c r="H924" i="3"/>
  <c r="G971" i="3"/>
  <c r="H971" i="3"/>
  <c r="G1018" i="3"/>
  <c r="H1018" i="3"/>
  <c r="G1065" i="3"/>
  <c r="H1065" i="3"/>
  <c r="G1112" i="3"/>
  <c r="H1112" i="3"/>
  <c r="G1159" i="3"/>
  <c r="H1159" i="3"/>
  <c r="G1206" i="3"/>
  <c r="H1206" i="3"/>
  <c r="G1253" i="3"/>
  <c r="H1253" i="3"/>
  <c r="G1300" i="3"/>
  <c r="H1300" i="3"/>
  <c r="G1347" i="3"/>
  <c r="H1347" i="3"/>
  <c r="G1394" i="3"/>
  <c r="H1394" i="3"/>
  <c r="G1441" i="3"/>
  <c r="H1441" i="3"/>
  <c r="G1488" i="3"/>
  <c r="H1488" i="3"/>
  <c r="G1535" i="3"/>
  <c r="H1535" i="3"/>
  <c r="G1582" i="3"/>
  <c r="H1582" i="3"/>
  <c r="G1629" i="3"/>
  <c r="H1629" i="3"/>
  <c r="G1676" i="3"/>
  <c r="H1676" i="3"/>
  <c r="G1723" i="3"/>
  <c r="H1723" i="3"/>
  <c r="G1770" i="3"/>
  <c r="H1770" i="3"/>
  <c r="G1817" i="3"/>
  <c r="H1817" i="3"/>
  <c r="G1912" i="3"/>
  <c r="H1912" i="3"/>
  <c r="G1959" i="3"/>
  <c r="H1959" i="3"/>
  <c r="G2006" i="3"/>
  <c r="H2006" i="3"/>
  <c r="G2053" i="3"/>
  <c r="H2053" i="3"/>
  <c r="G2099" i="3"/>
  <c r="H2099" i="3"/>
  <c r="G2146" i="3"/>
  <c r="H2146" i="3"/>
  <c r="G2193" i="3"/>
  <c r="H2193" i="3"/>
  <c r="G2240" i="3"/>
  <c r="H2240" i="3"/>
  <c r="G2287" i="3"/>
  <c r="H2287" i="3"/>
  <c r="G2334" i="3"/>
  <c r="H2334" i="3"/>
  <c r="G2381" i="3"/>
  <c r="H2381" i="3"/>
  <c r="G2428" i="3"/>
  <c r="H2428" i="3"/>
  <c r="G2475" i="3"/>
  <c r="H2475" i="3"/>
  <c r="G2522" i="3"/>
  <c r="H2522" i="3"/>
  <c r="G2569" i="3"/>
  <c r="H2569" i="3"/>
  <c r="G2616" i="3"/>
  <c r="H2616" i="3"/>
  <c r="G2663" i="3"/>
  <c r="H2663" i="3"/>
  <c r="G2710" i="3"/>
  <c r="H2710" i="3"/>
  <c r="G2757" i="3"/>
  <c r="H2757" i="3"/>
  <c r="G2804" i="3"/>
  <c r="H2804" i="3"/>
  <c r="G2851" i="3"/>
  <c r="H2851" i="3"/>
  <c r="G2898" i="3"/>
  <c r="H2898" i="3"/>
  <c r="G2945" i="3"/>
  <c r="H2945" i="3"/>
  <c r="G2992" i="3"/>
  <c r="H2992" i="3"/>
  <c r="G3039" i="3"/>
  <c r="H3039" i="3"/>
  <c r="G3086" i="3"/>
  <c r="H3086" i="3"/>
  <c r="G3133" i="3"/>
  <c r="H3133" i="3"/>
  <c r="G3180" i="3"/>
  <c r="H3180" i="3"/>
  <c r="G3227" i="3"/>
  <c r="H3227" i="3"/>
  <c r="G3274" i="3"/>
  <c r="H3274" i="3"/>
  <c r="G3321" i="3"/>
  <c r="H3321" i="3"/>
  <c r="G3368" i="3"/>
  <c r="H3368" i="3"/>
  <c r="G3415" i="3"/>
  <c r="H3415" i="3"/>
  <c r="G3462" i="3"/>
  <c r="H3462" i="3"/>
  <c r="G3509" i="3"/>
  <c r="H3509" i="3"/>
  <c r="G3556" i="3"/>
  <c r="H3556" i="3"/>
  <c r="G3603" i="3"/>
  <c r="H3603" i="3"/>
  <c r="G3650" i="3"/>
  <c r="H3650" i="3"/>
  <c r="G3697" i="3"/>
  <c r="H3697" i="3"/>
  <c r="G3744" i="3"/>
  <c r="H3744" i="3"/>
  <c r="G3791" i="3"/>
  <c r="H3791" i="3"/>
  <c r="G3838" i="3"/>
  <c r="H3838" i="3"/>
  <c r="G3885" i="3"/>
  <c r="H3885" i="3"/>
  <c r="G3932" i="3"/>
  <c r="H3932" i="3"/>
  <c r="G3979" i="3"/>
  <c r="H3979" i="3"/>
  <c r="G4026" i="3"/>
  <c r="H4026" i="3"/>
  <c r="G4073" i="3"/>
  <c r="H4073" i="3"/>
  <c r="G4120" i="3"/>
  <c r="H4120" i="3"/>
  <c r="G4167" i="3"/>
  <c r="H4167" i="3"/>
  <c r="G4213" i="3"/>
  <c r="H4213" i="3"/>
  <c r="G4260" i="3"/>
  <c r="H4260" i="3"/>
  <c r="G4307" i="3"/>
  <c r="H4307" i="3"/>
  <c r="G4355" i="3"/>
  <c r="H4355" i="3"/>
  <c r="G4403" i="3"/>
  <c r="H4403" i="3"/>
  <c r="G4451" i="3"/>
  <c r="H4451" i="3"/>
  <c r="G4499" i="3"/>
  <c r="H4499" i="3"/>
  <c r="G4547" i="3"/>
  <c r="H4547" i="3"/>
  <c r="G4595" i="3"/>
  <c r="H4595" i="3"/>
  <c r="G4643" i="3"/>
  <c r="H4643" i="3"/>
  <c r="G4691" i="3"/>
  <c r="H4691" i="3"/>
  <c r="G4739" i="3"/>
  <c r="H4739" i="3"/>
  <c r="G4787" i="3"/>
  <c r="H4787" i="3"/>
  <c r="G4835" i="3"/>
  <c r="H4835" i="3"/>
  <c r="G4883" i="3"/>
  <c r="H4883" i="3"/>
  <c r="G4931" i="3"/>
  <c r="H4931" i="3"/>
  <c r="G4979" i="3"/>
  <c r="H4979" i="3"/>
  <c r="G5027" i="3"/>
  <c r="H5027" i="3"/>
  <c r="G5075" i="3"/>
  <c r="H5075" i="3"/>
  <c r="G5123" i="3"/>
  <c r="H5123" i="3"/>
  <c r="G5171" i="3"/>
  <c r="H5171" i="3"/>
  <c r="G5219" i="3"/>
  <c r="H5219" i="3"/>
  <c r="G5267" i="3"/>
  <c r="H5267" i="3"/>
  <c r="G5315" i="3"/>
  <c r="H5315" i="3"/>
  <c r="G5363" i="3"/>
  <c r="H5363" i="3"/>
  <c r="G5411" i="3"/>
  <c r="H5411" i="3"/>
  <c r="G5459" i="3"/>
  <c r="H5459" i="3"/>
  <c r="G5507" i="3"/>
  <c r="H5507" i="3"/>
  <c r="G5555" i="3"/>
  <c r="H5555" i="3"/>
  <c r="G5603" i="3"/>
  <c r="H5603" i="3"/>
  <c r="G5651" i="3"/>
  <c r="H5651" i="3"/>
  <c r="G5699" i="3"/>
  <c r="H5699" i="3"/>
  <c r="G5747" i="3"/>
  <c r="H5747" i="3"/>
  <c r="G5795" i="3"/>
  <c r="H5795" i="3"/>
  <c r="G5843" i="3"/>
  <c r="H5843" i="3"/>
  <c r="G5891" i="3"/>
  <c r="H5891" i="3"/>
  <c r="G5939" i="3"/>
  <c r="H5939" i="3"/>
  <c r="G5987" i="3"/>
  <c r="H5987" i="3"/>
  <c r="G6035" i="3"/>
  <c r="H6035" i="3"/>
  <c r="G6083" i="3"/>
  <c r="H6083" i="3"/>
  <c r="G6131" i="3"/>
  <c r="H6131" i="3"/>
  <c r="G6179" i="3"/>
  <c r="H6179" i="3"/>
  <c r="G6227" i="3"/>
  <c r="H6227" i="3"/>
  <c r="G6275" i="3"/>
  <c r="H6275" i="3"/>
  <c r="G6323" i="3"/>
  <c r="H6323" i="3"/>
  <c r="G6394" i="3"/>
  <c r="H6394" i="3"/>
  <c r="G6395" i="3"/>
  <c r="H6395" i="3"/>
  <c r="G6465" i="3"/>
  <c r="H6465" i="3"/>
  <c r="G6515" i="3"/>
  <c r="H6515" i="3"/>
  <c r="G6563" i="3"/>
  <c r="H6563" i="3"/>
  <c r="G6611" i="3"/>
  <c r="H6611" i="3"/>
  <c r="G6659" i="3"/>
  <c r="H6659" i="3"/>
  <c r="G6707" i="3"/>
  <c r="H6707" i="3"/>
  <c r="G6756" i="3"/>
  <c r="H6756" i="3"/>
  <c r="G6805" i="3"/>
  <c r="H6805" i="3"/>
  <c r="G6854" i="3"/>
  <c r="H6854" i="3"/>
  <c r="G6903" i="3"/>
  <c r="H6903" i="3"/>
  <c r="G6952" i="3"/>
  <c r="H6952" i="3"/>
  <c r="G7001" i="3"/>
  <c r="H7001" i="3"/>
  <c r="G7050" i="3"/>
  <c r="H7050" i="3"/>
  <c r="G7099" i="3"/>
  <c r="H7099" i="3"/>
  <c r="G7148" i="3"/>
  <c r="H7148" i="3"/>
  <c r="G7197" i="3"/>
  <c r="H7197" i="3"/>
  <c r="G7244" i="3"/>
  <c r="H7244" i="3"/>
  <c r="G7291" i="3"/>
  <c r="H7291" i="3"/>
  <c r="G7338" i="3"/>
  <c r="H7338" i="3"/>
  <c r="G7385" i="3"/>
  <c r="H7385" i="3"/>
  <c r="G7432" i="3"/>
  <c r="H7432" i="3"/>
  <c r="G7479" i="3"/>
  <c r="H7479" i="3"/>
  <c r="G7526" i="3"/>
  <c r="H7526" i="3"/>
  <c r="G7573" i="3"/>
  <c r="H7573" i="3"/>
  <c r="G7620" i="3"/>
  <c r="H7620" i="3"/>
  <c r="G7667" i="3"/>
  <c r="H7667" i="3"/>
  <c r="G7714" i="3"/>
  <c r="H7714" i="3"/>
  <c r="G7761" i="3"/>
  <c r="H7761" i="3"/>
  <c r="G7808" i="3"/>
  <c r="H7808" i="3"/>
  <c r="G7855" i="3"/>
  <c r="H7855" i="3"/>
  <c r="G7902" i="3"/>
  <c r="H7902" i="3"/>
  <c r="G7949" i="3"/>
  <c r="H7949" i="3"/>
  <c r="G7996" i="3"/>
  <c r="H7996" i="3"/>
  <c r="G8043" i="3"/>
  <c r="H8043" i="3"/>
  <c r="G8090" i="3"/>
  <c r="H8090" i="3"/>
  <c r="G8137" i="3"/>
  <c r="H8137" i="3"/>
  <c r="G8184" i="3"/>
  <c r="H8184" i="3"/>
  <c r="G8231" i="3"/>
  <c r="H8231" i="3"/>
  <c r="G8278" i="3"/>
  <c r="H8278" i="3"/>
  <c r="G8325" i="3"/>
  <c r="H8325" i="3"/>
  <c r="G8372" i="3"/>
  <c r="H8372" i="3"/>
  <c r="G8418" i="3"/>
  <c r="H8418" i="3"/>
  <c r="G8464" i="3"/>
  <c r="H8464" i="3"/>
  <c r="G8510" i="3"/>
  <c r="H8510" i="3"/>
  <c r="G8556" i="3"/>
  <c r="H8556" i="3"/>
  <c r="G8602" i="3"/>
  <c r="H8602" i="3"/>
  <c r="G8648" i="3"/>
  <c r="H8648" i="3"/>
  <c r="G8694" i="3"/>
  <c r="H8694" i="3"/>
  <c r="G8740" i="3"/>
  <c r="H8740" i="3"/>
  <c r="G8787" i="3"/>
  <c r="H8787" i="3"/>
  <c r="G8834" i="3"/>
  <c r="H8834" i="3"/>
  <c r="G8881" i="3"/>
  <c r="H8881" i="3"/>
  <c r="G8928" i="3"/>
  <c r="H8928" i="3"/>
  <c r="G502" i="3"/>
  <c r="H502" i="3"/>
  <c r="G549" i="3"/>
  <c r="H549" i="3"/>
  <c r="G596" i="3"/>
  <c r="H596" i="3"/>
  <c r="G643" i="3"/>
  <c r="H643" i="3"/>
  <c r="G690" i="3"/>
  <c r="H690" i="3"/>
  <c r="G737" i="3"/>
  <c r="H737" i="3"/>
  <c r="G784" i="3"/>
  <c r="H784" i="3"/>
  <c r="G831" i="3"/>
  <c r="H831" i="3"/>
  <c r="G878" i="3"/>
  <c r="H878" i="3"/>
  <c r="G925" i="3"/>
  <c r="H925" i="3"/>
  <c r="G972" i="3"/>
  <c r="H972" i="3"/>
  <c r="G1019" i="3"/>
  <c r="H1019" i="3"/>
  <c r="G1066" i="3"/>
  <c r="H1066" i="3"/>
  <c r="G1113" i="3"/>
  <c r="H1113" i="3"/>
  <c r="G1160" i="3"/>
  <c r="H1160" i="3"/>
  <c r="G1207" i="3"/>
  <c r="H1207" i="3"/>
  <c r="G1254" i="3"/>
  <c r="H1254" i="3"/>
  <c r="G1301" i="3"/>
  <c r="H1301" i="3"/>
  <c r="G1348" i="3"/>
  <c r="H1348" i="3"/>
  <c r="G1395" i="3"/>
  <c r="H1395" i="3"/>
  <c r="G1442" i="3"/>
  <c r="H1442" i="3"/>
  <c r="G1489" i="3"/>
  <c r="H1489" i="3"/>
  <c r="G1536" i="3"/>
  <c r="H1536" i="3"/>
  <c r="G1583" i="3"/>
  <c r="H1583" i="3"/>
  <c r="G1630" i="3"/>
  <c r="H1630" i="3"/>
  <c r="G1677" i="3"/>
  <c r="H1677" i="3"/>
  <c r="G1724" i="3"/>
  <c r="H1724" i="3"/>
  <c r="G1771" i="3"/>
  <c r="H1771" i="3"/>
  <c r="G1818" i="3"/>
  <c r="H1818" i="3"/>
  <c r="G1866" i="3"/>
  <c r="H1866" i="3"/>
  <c r="G1913" i="3"/>
  <c r="H1913" i="3"/>
  <c r="G1960" i="3"/>
  <c r="H1960" i="3"/>
  <c r="G2007" i="3"/>
  <c r="H2007" i="3"/>
  <c r="G2054" i="3"/>
  <c r="H2054" i="3"/>
  <c r="G2100" i="3"/>
  <c r="H2100" i="3"/>
  <c r="G2147" i="3"/>
  <c r="H2147" i="3"/>
  <c r="G2194" i="3"/>
  <c r="H2194" i="3"/>
  <c r="G2241" i="3"/>
  <c r="H2241" i="3"/>
  <c r="G2288" i="3"/>
  <c r="H2288" i="3"/>
  <c r="G2335" i="3"/>
  <c r="H2335" i="3"/>
  <c r="G2382" i="3"/>
  <c r="H2382" i="3"/>
  <c r="G2429" i="3"/>
  <c r="H2429" i="3"/>
  <c r="G2476" i="3"/>
  <c r="H2476" i="3"/>
  <c r="G2523" i="3"/>
  <c r="H2523" i="3"/>
  <c r="G2570" i="3"/>
  <c r="H2570" i="3"/>
  <c r="G2617" i="3"/>
  <c r="H2617" i="3"/>
  <c r="G2664" i="3"/>
  <c r="H2664" i="3"/>
  <c r="G2711" i="3"/>
  <c r="H2711" i="3"/>
  <c r="G2758" i="3"/>
  <c r="H2758" i="3"/>
  <c r="G2805" i="3"/>
  <c r="H2805" i="3"/>
  <c r="G2852" i="3"/>
  <c r="H2852" i="3"/>
  <c r="G2899" i="3"/>
  <c r="H2899" i="3"/>
  <c r="G2946" i="3"/>
  <c r="H2946" i="3"/>
  <c r="G2993" i="3"/>
  <c r="H2993" i="3"/>
  <c r="G3040" i="3"/>
  <c r="H3040" i="3"/>
  <c r="G3087" i="3"/>
  <c r="H3087" i="3"/>
  <c r="G3134" i="3"/>
  <c r="H3134" i="3"/>
  <c r="G3181" i="3"/>
  <c r="H3181" i="3"/>
  <c r="G3228" i="3"/>
  <c r="H3228" i="3"/>
  <c r="G3275" i="3"/>
  <c r="H3275" i="3"/>
  <c r="G3322" i="3"/>
  <c r="H3322" i="3"/>
  <c r="G3369" i="3"/>
  <c r="H3369" i="3"/>
  <c r="G3416" i="3"/>
  <c r="H3416" i="3"/>
  <c r="G3463" i="3"/>
  <c r="H3463" i="3"/>
  <c r="G3510" i="3"/>
  <c r="H3510" i="3"/>
  <c r="G3557" i="3"/>
  <c r="H3557" i="3"/>
  <c r="G3604" i="3"/>
  <c r="H3604" i="3"/>
  <c r="G3651" i="3"/>
  <c r="H3651" i="3"/>
  <c r="G3698" i="3"/>
  <c r="H3698" i="3"/>
  <c r="G3745" i="3"/>
  <c r="H3745" i="3"/>
  <c r="G3792" i="3"/>
  <c r="H3792" i="3"/>
  <c r="G3839" i="3"/>
  <c r="H3839" i="3"/>
  <c r="G3886" i="3"/>
  <c r="H3886" i="3"/>
  <c r="G3933" i="3"/>
  <c r="H3933" i="3"/>
  <c r="G3980" i="3"/>
  <c r="H3980" i="3"/>
  <c r="G4027" i="3"/>
  <c r="H4027" i="3"/>
  <c r="G4074" i="3"/>
  <c r="H4074" i="3"/>
  <c r="G4121" i="3"/>
  <c r="H4121" i="3"/>
  <c r="G4168" i="3"/>
  <c r="H4168" i="3"/>
  <c r="G4214" i="3"/>
  <c r="H4214" i="3"/>
  <c r="G4261" i="3"/>
  <c r="H4261" i="3"/>
  <c r="G4308" i="3"/>
  <c r="H4308" i="3"/>
  <c r="G4356" i="3"/>
  <c r="H4356" i="3"/>
  <c r="G4404" i="3"/>
  <c r="H4404" i="3"/>
  <c r="G4452" i="3"/>
  <c r="H4452" i="3"/>
  <c r="G4500" i="3"/>
  <c r="H4500" i="3"/>
  <c r="G4548" i="3"/>
  <c r="H4548" i="3"/>
  <c r="G4596" i="3"/>
  <c r="H4596" i="3"/>
  <c r="G4644" i="3"/>
  <c r="H4644" i="3"/>
  <c r="G4692" i="3"/>
  <c r="H4692" i="3"/>
  <c r="G4740" i="3"/>
  <c r="H4740" i="3"/>
  <c r="G4788" i="3"/>
  <c r="H4788" i="3"/>
  <c r="G4836" i="3"/>
  <c r="H4836" i="3"/>
  <c r="G4884" i="3"/>
  <c r="H4884" i="3"/>
  <c r="G4932" i="3"/>
  <c r="H4932" i="3"/>
  <c r="G4980" i="3"/>
  <c r="H4980" i="3"/>
  <c r="G5028" i="3"/>
  <c r="H5028" i="3"/>
  <c r="G5076" i="3"/>
  <c r="H5076" i="3"/>
  <c r="G5124" i="3"/>
  <c r="H5124" i="3"/>
  <c r="G5172" i="3"/>
  <c r="H5172" i="3"/>
  <c r="G5220" i="3"/>
  <c r="H5220" i="3"/>
  <c r="G5268" i="3"/>
  <c r="H5268" i="3"/>
  <c r="G5316" i="3"/>
  <c r="H5316" i="3"/>
  <c r="G5364" i="3"/>
  <c r="H5364" i="3"/>
  <c r="G5412" i="3"/>
  <c r="H5412" i="3"/>
  <c r="G5460" i="3"/>
  <c r="H5460" i="3"/>
  <c r="G5508" i="3"/>
  <c r="H5508" i="3"/>
  <c r="G5556" i="3"/>
  <c r="H5556" i="3"/>
  <c r="G5604" i="3"/>
  <c r="H5604" i="3"/>
  <c r="G5652" i="3"/>
  <c r="H5652" i="3"/>
  <c r="G5700" i="3"/>
  <c r="H5700" i="3"/>
  <c r="G5748" i="3"/>
  <c r="H5748" i="3"/>
  <c r="G5796" i="3"/>
  <c r="H5796" i="3"/>
  <c r="G5844" i="3"/>
  <c r="H5844" i="3"/>
  <c r="G5892" i="3"/>
  <c r="H5892" i="3"/>
  <c r="G5940" i="3"/>
  <c r="H5940" i="3"/>
  <c r="G5988" i="3"/>
  <c r="H5988" i="3"/>
  <c r="G6036" i="3"/>
  <c r="H6036" i="3"/>
  <c r="G6084" i="3"/>
  <c r="H6084" i="3"/>
  <c r="G6132" i="3"/>
  <c r="H6132" i="3"/>
  <c r="G6180" i="3"/>
  <c r="H6180" i="3"/>
  <c r="G6228" i="3"/>
  <c r="H6228" i="3"/>
  <c r="G6276" i="3"/>
  <c r="H6276" i="3"/>
  <c r="G6324" i="3"/>
  <c r="H6324" i="3"/>
  <c r="G6396" i="3"/>
  <c r="H6396" i="3"/>
  <c r="G6466" i="3"/>
  <c r="H6466" i="3"/>
  <c r="G6467" i="3"/>
  <c r="H6467" i="3"/>
  <c r="G6516" i="3"/>
  <c r="H6516" i="3"/>
  <c r="G6564" i="3"/>
  <c r="H6564" i="3"/>
  <c r="G6612" i="3"/>
  <c r="H6612" i="3"/>
  <c r="G6660" i="3"/>
  <c r="H6660" i="3"/>
  <c r="G6708" i="3"/>
  <c r="H6708" i="3"/>
  <c r="G6757" i="3"/>
  <c r="H6757" i="3"/>
  <c r="G6806" i="3"/>
  <c r="H6806" i="3"/>
  <c r="G6855" i="3"/>
  <c r="H6855" i="3"/>
  <c r="G6904" i="3"/>
  <c r="H6904" i="3"/>
  <c r="G6953" i="3"/>
  <c r="H6953" i="3"/>
  <c r="G7002" i="3"/>
  <c r="H7002" i="3"/>
  <c r="G7051" i="3"/>
  <c r="H7051" i="3"/>
  <c r="G7100" i="3"/>
  <c r="H7100" i="3"/>
  <c r="G7149" i="3"/>
  <c r="H7149" i="3"/>
  <c r="G7198" i="3"/>
  <c r="H7198" i="3"/>
  <c r="G7245" i="3"/>
  <c r="H7245" i="3"/>
  <c r="G7292" i="3"/>
  <c r="H7292" i="3"/>
  <c r="G7339" i="3"/>
  <c r="H7339" i="3"/>
  <c r="G7386" i="3"/>
  <c r="H7386" i="3"/>
  <c r="G7433" i="3"/>
  <c r="H7433" i="3"/>
  <c r="G7480" i="3"/>
  <c r="H7480" i="3"/>
  <c r="G7527" i="3"/>
  <c r="H7527" i="3"/>
  <c r="G7574" i="3"/>
  <c r="H7574" i="3"/>
  <c r="G7621" i="3"/>
  <c r="H7621" i="3"/>
  <c r="G7668" i="3"/>
  <c r="H7668" i="3"/>
  <c r="G7715" i="3"/>
  <c r="H7715" i="3"/>
  <c r="G7762" i="3"/>
  <c r="H7762" i="3"/>
  <c r="G7809" i="3"/>
  <c r="H7809" i="3"/>
  <c r="G7856" i="3"/>
  <c r="H7856" i="3"/>
  <c r="G7903" i="3"/>
  <c r="H7903" i="3"/>
  <c r="G7950" i="3"/>
  <c r="H7950" i="3"/>
  <c r="G7997" i="3"/>
  <c r="H7997" i="3"/>
  <c r="G8044" i="3"/>
  <c r="H8044" i="3"/>
  <c r="G8091" i="3"/>
  <c r="H8091" i="3"/>
  <c r="G8138" i="3"/>
  <c r="H8138" i="3"/>
  <c r="G8185" i="3"/>
  <c r="H8185" i="3"/>
  <c r="G8232" i="3"/>
  <c r="H8232" i="3"/>
  <c r="G8279" i="3"/>
  <c r="H8279" i="3"/>
  <c r="G8326" i="3"/>
  <c r="H8326" i="3"/>
  <c r="G8373" i="3"/>
  <c r="H8373" i="3"/>
  <c r="G8419" i="3"/>
  <c r="H8419" i="3"/>
  <c r="G8465" i="3"/>
  <c r="H8465" i="3"/>
  <c r="G8511" i="3"/>
  <c r="H8511" i="3"/>
  <c r="G8557" i="3"/>
  <c r="H8557" i="3"/>
  <c r="G8603" i="3"/>
  <c r="H8603" i="3"/>
  <c r="G8649" i="3"/>
  <c r="H8649" i="3"/>
  <c r="G8695" i="3"/>
  <c r="H8695" i="3"/>
  <c r="G8741" i="3"/>
  <c r="H8741" i="3"/>
  <c r="G8788" i="3"/>
  <c r="H8788" i="3"/>
  <c r="G8835" i="3"/>
  <c r="H8835" i="3"/>
  <c r="G8882" i="3"/>
  <c r="H8882" i="3"/>
  <c r="G8929" i="3"/>
  <c r="H8929" i="3"/>
  <c r="G28" i="3"/>
  <c r="H28" i="3"/>
  <c r="G61" i="3"/>
  <c r="H61" i="3"/>
  <c r="G94" i="3"/>
  <c r="H94" i="3"/>
  <c r="G127" i="3"/>
  <c r="H127" i="3"/>
  <c r="G160" i="3"/>
  <c r="H160" i="3"/>
  <c r="G193" i="3"/>
  <c r="H193" i="3"/>
  <c r="G226" i="3"/>
  <c r="H226" i="3"/>
  <c r="G259" i="3"/>
  <c r="H259" i="3"/>
  <c r="G292" i="3"/>
  <c r="H292" i="3"/>
  <c r="G325" i="3"/>
  <c r="H325" i="3"/>
  <c r="G358" i="3"/>
  <c r="H358" i="3"/>
  <c r="G391" i="3"/>
  <c r="H391" i="3"/>
  <c r="G424" i="3"/>
  <c r="H424" i="3"/>
  <c r="G457" i="3"/>
  <c r="H457" i="3"/>
  <c r="G503" i="3"/>
  <c r="H503" i="3"/>
  <c r="G550" i="3"/>
  <c r="H550" i="3"/>
  <c r="G597" i="3"/>
  <c r="H597" i="3"/>
  <c r="G644" i="3"/>
  <c r="H644" i="3"/>
  <c r="G691" i="3"/>
  <c r="H691" i="3"/>
  <c r="G738" i="3"/>
  <c r="H738" i="3"/>
  <c r="G785" i="3"/>
  <c r="H785" i="3"/>
  <c r="G832" i="3"/>
  <c r="H832" i="3"/>
  <c r="G879" i="3"/>
  <c r="H879" i="3"/>
  <c r="G926" i="3"/>
  <c r="H926" i="3"/>
  <c r="G973" i="3"/>
  <c r="H973" i="3"/>
  <c r="G1020" i="3"/>
  <c r="H1020" i="3"/>
  <c r="G1067" i="3"/>
  <c r="H1067" i="3"/>
  <c r="G1114" i="3"/>
  <c r="H1114" i="3"/>
  <c r="G1161" i="3"/>
  <c r="H1161" i="3"/>
  <c r="G1208" i="3"/>
  <c r="H1208" i="3"/>
  <c r="G1255" i="3"/>
  <c r="H1255" i="3"/>
  <c r="G1302" i="3"/>
  <c r="H1302" i="3"/>
  <c r="G1349" i="3"/>
  <c r="H1349" i="3"/>
  <c r="G1396" i="3"/>
  <c r="H1396" i="3"/>
  <c r="G1443" i="3"/>
  <c r="H1443" i="3"/>
  <c r="G1490" i="3"/>
  <c r="H1490" i="3"/>
  <c r="G1537" i="3"/>
  <c r="H1537" i="3"/>
  <c r="G1584" i="3"/>
  <c r="H1584" i="3"/>
  <c r="G1631" i="3"/>
  <c r="H1631" i="3"/>
  <c r="G1678" i="3"/>
  <c r="H1678" i="3"/>
  <c r="G1725" i="3"/>
  <c r="H1725" i="3"/>
  <c r="G1772" i="3"/>
  <c r="H1772" i="3"/>
  <c r="G1819" i="3"/>
  <c r="H1819" i="3"/>
  <c r="G1867" i="3"/>
  <c r="H1867" i="3"/>
  <c r="G1914" i="3"/>
  <c r="H1914" i="3"/>
  <c r="G1961" i="3"/>
  <c r="H1961" i="3"/>
  <c r="G2008" i="3"/>
  <c r="H2008" i="3"/>
  <c r="G2055" i="3"/>
  <c r="H2055" i="3"/>
  <c r="G2101" i="3"/>
  <c r="H2101" i="3"/>
  <c r="G2148" i="3"/>
  <c r="H2148" i="3"/>
  <c r="G2195" i="3"/>
  <c r="H2195" i="3"/>
  <c r="G2242" i="3"/>
  <c r="H2242" i="3"/>
  <c r="G2289" i="3"/>
  <c r="H2289" i="3"/>
  <c r="G2336" i="3"/>
  <c r="H2336" i="3"/>
  <c r="G2383" i="3"/>
  <c r="H2383" i="3"/>
  <c r="G2430" i="3"/>
  <c r="H2430" i="3"/>
  <c r="G2477" i="3"/>
  <c r="H2477" i="3"/>
  <c r="G2524" i="3"/>
  <c r="H2524" i="3"/>
  <c r="G2571" i="3"/>
  <c r="H2571" i="3"/>
  <c r="G2618" i="3"/>
  <c r="H2618" i="3"/>
  <c r="G2665" i="3"/>
  <c r="H2665" i="3"/>
  <c r="G2712" i="3"/>
  <c r="H2712" i="3"/>
  <c r="G2759" i="3"/>
  <c r="H2759" i="3"/>
  <c r="G2806" i="3"/>
  <c r="H2806" i="3"/>
  <c r="G2853" i="3"/>
  <c r="H2853" i="3"/>
  <c r="G2900" i="3"/>
  <c r="H2900" i="3"/>
  <c r="G2947" i="3"/>
  <c r="H2947" i="3"/>
  <c r="G2994" i="3"/>
  <c r="H2994" i="3"/>
  <c r="G3041" i="3"/>
  <c r="H3041" i="3"/>
  <c r="G3088" i="3"/>
  <c r="H3088" i="3"/>
  <c r="G3135" i="3"/>
  <c r="H3135" i="3"/>
  <c r="G3182" i="3"/>
  <c r="H3182" i="3"/>
  <c r="G3229" i="3"/>
  <c r="H3229" i="3"/>
  <c r="G3276" i="3"/>
  <c r="H3276" i="3"/>
  <c r="G3323" i="3"/>
  <c r="H3323" i="3"/>
  <c r="G3370" i="3"/>
  <c r="H3370" i="3"/>
  <c r="G3417" i="3"/>
  <c r="H3417" i="3"/>
  <c r="G3464" i="3"/>
  <c r="H3464" i="3"/>
  <c r="G3511" i="3"/>
  <c r="H3511" i="3"/>
  <c r="G3558" i="3"/>
  <c r="H3558" i="3"/>
  <c r="G3605" i="3"/>
  <c r="H3605" i="3"/>
  <c r="G3652" i="3"/>
  <c r="H3652" i="3"/>
  <c r="G3699" i="3"/>
  <c r="H3699" i="3"/>
  <c r="G3746" i="3"/>
  <c r="H3746" i="3"/>
  <c r="G3793" i="3"/>
  <c r="H3793" i="3"/>
  <c r="G3840" i="3"/>
  <c r="H3840" i="3"/>
  <c r="G3887" i="3"/>
  <c r="H3887" i="3"/>
  <c r="G3934" i="3"/>
  <c r="H3934" i="3"/>
  <c r="G3981" i="3"/>
  <c r="H3981" i="3"/>
  <c r="G4028" i="3"/>
  <c r="H4028" i="3"/>
  <c r="G4075" i="3"/>
  <c r="H4075" i="3"/>
  <c r="G4122" i="3"/>
  <c r="H4122" i="3"/>
  <c r="G4169" i="3"/>
  <c r="H4169" i="3"/>
  <c r="G4215" i="3"/>
  <c r="H4215" i="3"/>
  <c r="G4262" i="3"/>
  <c r="H4262" i="3"/>
  <c r="G4309" i="3"/>
  <c r="H4309" i="3"/>
  <c r="G4357" i="3"/>
  <c r="H4357" i="3"/>
  <c r="G4405" i="3"/>
  <c r="H4405" i="3"/>
  <c r="G4453" i="3"/>
  <c r="H4453" i="3"/>
  <c r="G4501" i="3"/>
  <c r="H4501" i="3"/>
  <c r="G4549" i="3"/>
  <c r="H4549" i="3"/>
  <c r="G4597" i="3"/>
  <c r="H4597" i="3"/>
  <c r="G4645" i="3"/>
  <c r="H4645" i="3"/>
  <c r="G4693" i="3"/>
  <c r="H4693" i="3"/>
  <c r="G4741" i="3"/>
  <c r="H4741" i="3"/>
  <c r="G4789" i="3"/>
  <c r="H4789" i="3"/>
  <c r="G4837" i="3"/>
  <c r="H4837" i="3"/>
  <c r="G4885" i="3"/>
  <c r="H4885" i="3"/>
  <c r="G4933" i="3"/>
  <c r="H4933" i="3"/>
  <c r="G4981" i="3"/>
  <c r="H4981" i="3"/>
  <c r="G5029" i="3"/>
  <c r="H5029" i="3"/>
  <c r="G5077" i="3"/>
  <c r="H5077" i="3"/>
  <c r="G5125" i="3"/>
  <c r="H5125" i="3"/>
  <c r="G5173" i="3"/>
  <c r="H5173" i="3"/>
  <c r="G5221" i="3"/>
  <c r="H5221" i="3"/>
  <c r="G5269" i="3"/>
  <c r="H5269" i="3"/>
  <c r="G5317" i="3"/>
  <c r="H5317" i="3"/>
  <c r="G5365" i="3"/>
  <c r="H5365" i="3"/>
  <c r="G5413" i="3"/>
  <c r="H5413" i="3"/>
  <c r="G5461" i="3"/>
  <c r="H5461" i="3"/>
  <c r="G5509" i="3"/>
  <c r="H5509" i="3"/>
  <c r="G5557" i="3"/>
  <c r="H5557" i="3"/>
  <c r="G5605" i="3"/>
  <c r="H5605" i="3"/>
  <c r="G5653" i="3"/>
  <c r="H5653" i="3"/>
  <c r="G5701" i="3"/>
  <c r="H5701" i="3"/>
  <c r="G5749" i="3"/>
  <c r="H5749" i="3"/>
  <c r="G5797" i="3"/>
  <c r="H5797" i="3"/>
  <c r="G5845" i="3"/>
  <c r="H5845" i="3"/>
  <c r="G5893" i="3"/>
  <c r="H5893" i="3"/>
  <c r="G5941" i="3"/>
  <c r="H5941" i="3"/>
  <c r="G5989" i="3"/>
  <c r="H5989" i="3"/>
  <c r="G6037" i="3"/>
  <c r="H6037" i="3"/>
  <c r="G6085" i="3"/>
  <c r="H6085" i="3"/>
  <c r="G6133" i="3"/>
  <c r="H6133" i="3"/>
  <c r="G6181" i="3"/>
  <c r="H6181" i="3"/>
  <c r="G6229" i="3"/>
  <c r="H6229" i="3"/>
  <c r="G6277" i="3"/>
  <c r="H6277" i="3"/>
  <c r="G6325" i="3"/>
  <c r="H6325" i="3"/>
  <c r="G6397" i="3"/>
  <c r="H6397" i="3"/>
  <c r="G6398" i="3"/>
  <c r="H6398" i="3"/>
  <c r="G6468" i="3"/>
  <c r="H6468" i="3"/>
  <c r="G6517" i="3"/>
  <c r="H6517" i="3"/>
  <c r="G6565" i="3"/>
  <c r="H6565" i="3"/>
  <c r="G6613" i="3"/>
  <c r="H6613" i="3"/>
  <c r="G6661" i="3"/>
  <c r="H6661" i="3"/>
  <c r="G6709" i="3"/>
  <c r="H6709" i="3"/>
  <c r="G6758" i="3"/>
  <c r="H6758" i="3"/>
  <c r="G6807" i="3"/>
  <c r="H6807" i="3"/>
  <c r="G6856" i="3"/>
  <c r="H6856" i="3"/>
  <c r="G6905" i="3"/>
  <c r="H6905" i="3"/>
  <c r="G6954" i="3"/>
  <c r="H6954" i="3"/>
  <c r="G7003" i="3"/>
  <c r="H7003" i="3"/>
  <c r="G7052" i="3"/>
  <c r="H7052" i="3"/>
  <c r="G7101" i="3"/>
  <c r="H7101" i="3"/>
  <c r="G7150" i="3"/>
  <c r="H7150" i="3"/>
  <c r="G7199" i="3"/>
  <c r="H7199" i="3"/>
  <c r="G7246" i="3"/>
  <c r="H7246" i="3"/>
  <c r="G7293" i="3"/>
  <c r="H7293" i="3"/>
  <c r="G7340" i="3"/>
  <c r="H7340" i="3"/>
  <c r="G7387" i="3"/>
  <c r="H7387" i="3"/>
  <c r="G7434" i="3"/>
  <c r="H7434" i="3"/>
  <c r="G7481" i="3"/>
  <c r="H7481" i="3"/>
  <c r="G7528" i="3"/>
  <c r="H7528" i="3"/>
  <c r="G7575" i="3"/>
  <c r="H7575" i="3"/>
  <c r="G7622" i="3"/>
  <c r="H7622" i="3"/>
  <c r="G7669" i="3"/>
  <c r="H7669" i="3"/>
  <c r="G7716" i="3"/>
  <c r="H7716" i="3"/>
  <c r="G7763" i="3"/>
  <c r="H7763" i="3"/>
  <c r="G7810" i="3"/>
  <c r="H7810" i="3"/>
  <c r="G7857" i="3"/>
  <c r="H7857" i="3"/>
  <c r="G7904" i="3"/>
  <c r="H7904" i="3"/>
  <c r="G7951" i="3"/>
  <c r="H7951" i="3"/>
  <c r="G7998" i="3"/>
  <c r="H7998" i="3"/>
  <c r="G8045" i="3"/>
  <c r="H8045" i="3"/>
  <c r="G8092" i="3"/>
  <c r="H8092" i="3"/>
  <c r="G8139" i="3"/>
  <c r="H8139" i="3"/>
  <c r="G8186" i="3"/>
  <c r="H8186" i="3"/>
  <c r="G8233" i="3"/>
  <c r="H8233" i="3"/>
  <c r="G8280" i="3"/>
  <c r="H8280" i="3"/>
  <c r="G8327" i="3"/>
  <c r="H8327" i="3"/>
  <c r="G8374" i="3"/>
  <c r="H8374" i="3"/>
  <c r="G8420" i="3"/>
  <c r="H8420" i="3"/>
  <c r="G8466" i="3"/>
  <c r="H8466" i="3"/>
  <c r="G8512" i="3"/>
  <c r="H8512" i="3"/>
  <c r="G8558" i="3"/>
  <c r="H8558" i="3"/>
  <c r="G8604" i="3"/>
  <c r="H8604" i="3"/>
  <c r="G8650" i="3"/>
  <c r="H8650" i="3"/>
  <c r="G8696" i="3"/>
  <c r="H8696" i="3"/>
  <c r="G8742" i="3"/>
  <c r="H8742" i="3"/>
  <c r="G8789" i="3"/>
  <c r="H8789" i="3"/>
  <c r="G8836" i="3"/>
  <c r="H8836" i="3"/>
  <c r="G8883" i="3"/>
  <c r="H8883" i="3"/>
  <c r="G8930" i="3"/>
  <c r="H8930" i="3"/>
  <c r="G4216" i="3"/>
  <c r="H4216" i="3"/>
  <c r="G4263" i="3"/>
  <c r="H4263" i="3"/>
  <c r="G4310" i="3"/>
  <c r="H4310" i="3"/>
  <c r="G4358" i="3"/>
  <c r="H4358" i="3"/>
  <c r="G4406" i="3"/>
  <c r="H4406" i="3"/>
  <c r="G4454" i="3"/>
  <c r="H4454" i="3"/>
  <c r="G4502" i="3"/>
  <c r="H4502" i="3"/>
  <c r="G4550" i="3"/>
  <c r="H4550" i="3"/>
  <c r="G4598" i="3"/>
  <c r="H4598" i="3"/>
  <c r="G4646" i="3"/>
  <c r="H4646" i="3"/>
  <c r="G4694" i="3"/>
  <c r="H4694" i="3"/>
  <c r="G4742" i="3"/>
  <c r="H4742" i="3"/>
  <c r="G4790" i="3"/>
  <c r="H4790" i="3"/>
  <c r="G4838" i="3"/>
  <c r="H4838" i="3"/>
  <c r="G4886" i="3"/>
  <c r="H4886" i="3"/>
  <c r="G4934" i="3"/>
  <c r="H4934" i="3"/>
  <c r="G4982" i="3"/>
  <c r="H4982" i="3"/>
  <c r="G5030" i="3"/>
  <c r="H5030" i="3"/>
  <c r="G5078" i="3"/>
  <c r="H5078" i="3"/>
  <c r="G5126" i="3"/>
  <c r="H5126" i="3"/>
  <c r="G5174" i="3"/>
  <c r="H5174" i="3"/>
  <c r="G5222" i="3"/>
  <c r="H5222" i="3"/>
  <c r="G5270" i="3"/>
  <c r="H5270" i="3"/>
  <c r="G5318" i="3"/>
  <c r="H5318" i="3"/>
  <c r="G5366" i="3"/>
  <c r="H5366" i="3"/>
  <c r="G5414" i="3"/>
  <c r="H5414" i="3"/>
  <c r="G5462" i="3"/>
  <c r="H5462" i="3"/>
  <c r="G5510" i="3"/>
  <c r="H5510" i="3"/>
  <c r="G5558" i="3"/>
  <c r="H5558" i="3"/>
  <c r="G5606" i="3"/>
  <c r="H5606" i="3"/>
  <c r="G5654" i="3"/>
  <c r="H5654" i="3"/>
  <c r="G5702" i="3"/>
  <c r="H5702" i="3"/>
  <c r="G5750" i="3"/>
  <c r="H5750" i="3"/>
  <c r="G5798" i="3"/>
  <c r="H5798" i="3"/>
  <c r="G5846" i="3"/>
  <c r="H5846" i="3"/>
  <c r="G5894" i="3"/>
  <c r="H5894" i="3"/>
  <c r="G5942" i="3"/>
  <c r="H5942" i="3"/>
  <c r="G5990" i="3"/>
  <c r="H5990" i="3"/>
  <c r="G6038" i="3"/>
  <c r="H6038" i="3"/>
  <c r="G6086" i="3"/>
  <c r="H6086" i="3"/>
  <c r="G6134" i="3"/>
  <c r="H6134" i="3"/>
  <c r="G6182" i="3"/>
  <c r="H6182" i="3"/>
  <c r="G6230" i="3"/>
  <c r="H6230" i="3"/>
  <c r="G6278" i="3"/>
  <c r="H6278" i="3"/>
  <c r="G6326" i="3"/>
  <c r="H6326" i="3"/>
  <c r="G6399" i="3"/>
  <c r="H6399" i="3"/>
  <c r="G6400" i="3"/>
  <c r="H6400" i="3"/>
  <c r="G6469" i="3"/>
  <c r="H6469" i="3"/>
  <c r="G6518" i="3"/>
  <c r="H6518" i="3"/>
  <c r="G6566" i="3"/>
  <c r="H6566" i="3"/>
  <c r="G6614" i="3"/>
  <c r="H6614" i="3"/>
  <c r="G6662" i="3"/>
  <c r="H6662" i="3"/>
  <c r="G6710" i="3"/>
  <c r="H6710" i="3"/>
  <c r="G6759" i="3"/>
  <c r="H6759" i="3"/>
  <c r="G6808" i="3"/>
  <c r="H6808" i="3"/>
  <c r="G6857" i="3"/>
  <c r="H6857" i="3"/>
  <c r="G6906" i="3"/>
  <c r="H6906" i="3"/>
  <c r="G6955" i="3"/>
  <c r="H6955" i="3"/>
  <c r="G7004" i="3"/>
  <c r="H7004" i="3"/>
  <c r="G7053" i="3"/>
  <c r="H7053" i="3"/>
  <c r="G7102" i="3"/>
  <c r="H7102" i="3"/>
  <c r="G7151" i="3"/>
  <c r="H7151" i="3"/>
  <c r="G7200" i="3"/>
  <c r="H7200" i="3"/>
  <c r="G8884" i="3"/>
  <c r="H8884" i="3"/>
  <c r="G8931" i="3"/>
  <c r="H8931" i="3"/>
  <c r="G29" i="3"/>
  <c r="H29" i="3"/>
  <c r="G62" i="3"/>
  <c r="H62" i="3"/>
  <c r="G95" i="3"/>
  <c r="H95" i="3"/>
  <c r="G128" i="3"/>
  <c r="H128" i="3"/>
  <c r="G161" i="3"/>
  <c r="H161" i="3"/>
  <c r="G194" i="3"/>
  <c r="H194" i="3"/>
  <c r="G227" i="3"/>
  <c r="H227" i="3"/>
  <c r="G260" i="3"/>
  <c r="H260" i="3"/>
  <c r="G293" i="3"/>
  <c r="H293" i="3"/>
  <c r="G326" i="3"/>
  <c r="H326" i="3"/>
  <c r="G359" i="3"/>
  <c r="H359" i="3"/>
  <c r="G392" i="3"/>
  <c r="H392" i="3"/>
  <c r="G425" i="3"/>
  <c r="H425" i="3"/>
  <c r="G458" i="3"/>
  <c r="H458" i="3"/>
  <c r="G7247" i="3"/>
  <c r="H7247" i="3"/>
  <c r="G7294" i="3"/>
  <c r="H7294" i="3"/>
  <c r="G7341" i="3"/>
  <c r="H7341" i="3"/>
  <c r="G7388" i="3"/>
  <c r="H7388" i="3"/>
  <c r="G7435" i="3"/>
  <c r="H7435" i="3"/>
  <c r="G7482" i="3"/>
  <c r="H7482" i="3"/>
  <c r="G7529" i="3"/>
  <c r="H7529" i="3"/>
  <c r="G7576" i="3"/>
  <c r="H7576" i="3"/>
  <c r="G7623" i="3"/>
  <c r="H7623" i="3"/>
  <c r="G7670" i="3"/>
  <c r="H7670" i="3"/>
  <c r="G7717" i="3"/>
  <c r="H7717" i="3"/>
  <c r="G7764" i="3"/>
  <c r="H7764" i="3"/>
  <c r="G7811" i="3"/>
  <c r="H7811" i="3"/>
  <c r="G7858" i="3"/>
  <c r="H7858" i="3"/>
  <c r="G7905" i="3"/>
  <c r="H7905" i="3"/>
  <c r="G7952" i="3"/>
  <c r="H7952" i="3"/>
  <c r="G7999" i="3"/>
  <c r="H7999" i="3"/>
  <c r="G8046" i="3"/>
  <c r="H8046" i="3"/>
  <c r="G8093" i="3"/>
  <c r="H8093" i="3"/>
  <c r="G8140" i="3"/>
  <c r="H8140" i="3"/>
  <c r="G8187" i="3"/>
  <c r="H8187" i="3"/>
  <c r="G8234" i="3"/>
  <c r="H8234" i="3"/>
  <c r="G8281" i="3"/>
  <c r="H8281" i="3"/>
  <c r="G8328" i="3"/>
  <c r="H8328" i="3"/>
  <c r="G8375" i="3"/>
  <c r="H8375" i="3"/>
  <c r="G8421" i="3"/>
  <c r="H8421" i="3"/>
  <c r="G8467" i="3"/>
  <c r="H8467" i="3"/>
  <c r="G8513" i="3"/>
  <c r="H8513" i="3"/>
  <c r="G8559" i="3"/>
  <c r="H8559" i="3"/>
  <c r="G8605" i="3"/>
  <c r="H8605" i="3"/>
  <c r="G8651" i="3"/>
  <c r="H8651" i="3"/>
  <c r="G8697" i="3"/>
  <c r="H8697" i="3"/>
  <c r="G8743" i="3"/>
  <c r="H8743" i="3"/>
  <c r="G8790" i="3"/>
  <c r="H8790" i="3"/>
  <c r="G8837" i="3"/>
  <c r="H8837" i="3"/>
  <c r="G504" i="3"/>
  <c r="H504" i="3"/>
  <c r="G551" i="3"/>
  <c r="H551" i="3"/>
  <c r="G598" i="3"/>
  <c r="H598" i="3"/>
  <c r="G645" i="3"/>
  <c r="H645" i="3"/>
  <c r="G692" i="3"/>
  <c r="H692" i="3"/>
  <c r="G739" i="3"/>
  <c r="H739" i="3"/>
  <c r="G786" i="3"/>
  <c r="H786" i="3"/>
  <c r="G833" i="3"/>
  <c r="H833" i="3"/>
  <c r="G880" i="3"/>
  <c r="H880" i="3"/>
  <c r="G927" i="3"/>
  <c r="H927" i="3"/>
  <c r="G974" i="3"/>
  <c r="H974" i="3"/>
  <c r="G1021" i="3"/>
  <c r="H1021" i="3"/>
  <c r="G1068" i="3"/>
  <c r="H1068" i="3"/>
  <c r="G1115" i="3"/>
  <c r="H1115" i="3"/>
  <c r="G1162" i="3"/>
  <c r="H1162" i="3"/>
  <c r="G1209" i="3"/>
  <c r="H1209" i="3"/>
  <c r="G1256" i="3"/>
  <c r="H1256" i="3"/>
  <c r="G1303" i="3"/>
  <c r="H1303" i="3"/>
  <c r="G1350" i="3"/>
  <c r="H1350" i="3"/>
  <c r="G1397" i="3"/>
  <c r="H1397" i="3"/>
  <c r="G1444" i="3"/>
  <c r="H1444" i="3"/>
  <c r="G1491" i="3"/>
  <c r="H1491" i="3"/>
  <c r="G1538" i="3"/>
  <c r="H1538" i="3"/>
  <c r="G1585" i="3"/>
  <c r="H1585" i="3"/>
  <c r="G1632" i="3"/>
  <c r="H1632" i="3"/>
  <c r="G1679" i="3"/>
  <c r="H1679" i="3"/>
  <c r="G1726" i="3"/>
  <c r="H1726" i="3"/>
  <c r="G1773" i="3"/>
  <c r="H1773" i="3"/>
  <c r="G1820" i="3"/>
  <c r="H1820" i="3"/>
  <c r="G2102" i="3"/>
  <c r="H2102" i="3"/>
  <c r="G2149" i="3"/>
  <c r="H2149" i="3"/>
  <c r="G2196" i="3"/>
  <c r="H2196" i="3"/>
  <c r="G2243" i="3"/>
  <c r="H2243" i="3"/>
  <c r="G2290" i="3"/>
  <c r="H2290" i="3"/>
  <c r="G2337" i="3"/>
  <c r="H2337" i="3"/>
  <c r="G2384" i="3"/>
  <c r="H2384" i="3"/>
  <c r="G2431" i="3"/>
  <c r="H2431" i="3"/>
  <c r="G2478" i="3"/>
  <c r="H2478" i="3"/>
  <c r="G2525" i="3"/>
  <c r="H2525" i="3"/>
  <c r="G2572" i="3"/>
  <c r="H2572" i="3"/>
  <c r="G2619" i="3"/>
  <c r="H2619" i="3"/>
  <c r="G2666" i="3"/>
  <c r="H2666" i="3"/>
  <c r="G2713" i="3"/>
  <c r="H2713" i="3"/>
  <c r="G2760" i="3"/>
  <c r="H2760" i="3"/>
  <c r="G2807" i="3"/>
  <c r="H2807" i="3"/>
  <c r="G2854" i="3"/>
  <c r="H2854" i="3"/>
  <c r="G2901" i="3"/>
  <c r="H2901" i="3"/>
  <c r="G2948" i="3"/>
  <c r="H2948" i="3"/>
  <c r="G2995" i="3"/>
  <c r="H2995" i="3"/>
  <c r="G3042" i="3"/>
  <c r="H3042" i="3"/>
  <c r="G3089" i="3"/>
  <c r="H3089" i="3"/>
  <c r="G3136" i="3"/>
  <c r="H3136" i="3"/>
  <c r="G3183" i="3"/>
  <c r="H3183" i="3"/>
  <c r="G3230" i="3"/>
  <c r="H3230" i="3"/>
  <c r="G3277" i="3"/>
  <c r="H3277" i="3"/>
  <c r="G3324" i="3"/>
  <c r="H3324" i="3"/>
  <c r="G3371" i="3"/>
  <c r="H3371" i="3"/>
  <c r="G3418" i="3"/>
  <c r="H3418" i="3"/>
  <c r="G3465" i="3"/>
  <c r="H3465" i="3"/>
  <c r="G3512" i="3"/>
  <c r="H3512" i="3"/>
  <c r="G3559" i="3"/>
  <c r="H3559" i="3"/>
  <c r="G3606" i="3"/>
  <c r="H3606" i="3"/>
  <c r="G3653" i="3"/>
  <c r="H3653" i="3"/>
  <c r="G3700" i="3"/>
  <c r="H3700" i="3"/>
  <c r="G3747" i="3"/>
  <c r="H3747" i="3"/>
  <c r="G3794" i="3"/>
  <c r="H3794" i="3"/>
  <c r="G3841" i="3"/>
  <c r="H3841" i="3"/>
  <c r="G3888" i="3"/>
  <c r="H3888" i="3"/>
  <c r="G3935" i="3"/>
  <c r="H3935" i="3"/>
  <c r="G3982" i="3"/>
  <c r="H3982" i="3"/>
  <c r="G4029" i="3"/>
  <c r="H4029" i="3"/>
  <c r="G4076" i="3"/>
  <c r="H4076" i="3"/>
  <c r="G4123" i="3"/>
  <c r="H4123" i="3"/>
  <c r="G4170" i="3"/>
  <c r="H4170" i="3"/>
  <c r="G4217" i="3"/>
  <c r="H4217" i="3"/>
  <c r="G4264" i="3"/>
  <c r="H4264" i="3"/>
  <c r="G4311" i="3"/>
  <c r="H4311" i="3"/>
  <c r="G4359" i="3"/>
  <c r="H4359" i="3"/>
  <c r="G4407" i="3"/>
  <c r="H4407" i="3"/>
  <c r="G4455" i="3"/>
  <c r="H4455" i="3"/>
  <c r="G4503" i="3"/>
  <c r="H4503" i="3"/>
  <c r="G4551" i="3"/>
  <c r="H4551" i="3"/>
  <c r="G4599" i="3"/>
  <c r="H4599" i="3"/>
  <c r="G4647" i="3"/>
  <c r="H4647" i="3"/>
  <c r="G4695" i="3"/>
  <c r="H4695" i="3"/>
  <c r="G4743" i="3"/>
  <c r="H4743" i="3"/>
  <c r="G4791" i="3"/>
  <c r="H4791" i="3"/>
  <c r="G4839" i="3"/>
  <c r="H4839" i="3"/>
  <c r="G4887" i="3"/>
  <c r="H4887" i="3"/>
  <c r="G4935" i="3"/>
  <c r="H4935" i="3"/>
  <c r="G4983" i="3"/>
  <c r="H4983" i="3"/>
  <c r="G5031" i="3"/>
  <c r="H5031" i="3"/>
  <c r="G5079" i="3"/>
  <c r="H5079" i="3"/>
  <c r="G5127" i="3"/>
  <c r="H5127" i="3"/>
  <c r="G5175" i="3"/>
  <c r="H5175" i="3"/>
  <c r="G5223" i="3"/>
  <c r="H5223" i="3"/>
  <c r="G5271" i="3"/>
  <c r="H5271" i="3"/>
  <c r="G5319" i="3"/>
  <c r="H5319" i="3"/>
  <c r="G5367" i="3"/>
  <c r="H5367" i="3"/>
  <c r="G5415" i="3"/>
  <c r="H5415" i="3"/>
  <c r="G5463" i="3"/>
  <c r="H5463" i="3"/>
  <c r="G5511" i="3"/>
  <c r="H5511" i="3"/>
  <c r="G5559" i="3"/>
  <c r="H5559" i="3"/>
  <c r="G5607" i="3"/>
  <c r="H5607" i="3"/>
  <c r="G5655" i="3"/>
  <c r="H5655" i="3"/>
  <c r="G5703" i="3"/>
  <c r="H5703" i="3"/>
  <c r="G5751" i="3"/>
  <c r="H5751" i="3"/>
  <c r="G5799" i="3"/>
  <c r="H5799" i="3"/>
  <c r="G5847" i="3"/>
  <c r="H5847" i="3"/>
  <c r="G5895" i="3"/>
  <c r="H5895" i="3"/>
  <c r="G5943" i="3"/>
  <c r="H5943" i="3"/>
  <c r="G5991" i="3"/>
  <c r="H5991" i="3"/>
  <c r="G6039" i="3"/>
  <c r="H6039" i="3"/>
  <c r="G6087" i="3"/>
  <c r="H6087" i="3"/>
  <c r="G6135" i="3"/>
  <c r="H6135" i="3"/>
  <c r="G6183" i="3"/>
  <c r="H6183" i="3"/>
  <c r="G6231" i="3"/>
  <c r="H6231" i="3"/>
  <c r="G6279" i="3"/>
  <c r="H6279" i="3"/>
  <c r="G6327" i="3"/>
  <c r="H6327" i="3"/>
  <c r="G6401" i="3"/>
  <c r="H6401" i="3"/>
  <c r="G6402" i="3"/>
  <c r="H6402" i="3"/>
  <c r="G6470" i="3"/>
  <c r="H6470" i="3"/>
  <c r="G6519" i="3"/>
  <c r="H6519" i="3"/>
  <c r="G6567" i="3"/>
  <c r="H6567" i="3"/>
  <c r="G6615" i="3"/>
  <c r="H6615" i="3"/>
  <c r="G6663" i="3"/>
  <c r="H6663" i="3"/>
  <c r="G6711" i="3"/>
  <c r="H6711" i="3"/>
  <c r="G6760" i="3"/>
  <c r="H6760" i="3"/>
  <c r="G6809" i="3"/>
  <c r="H6809" i="3"/>
  <c r="G6858" i="3"/>
  <c r="H6858" i="3"/>
  <c r="G6907" i="3"/>
  <c r="H6907" i="3"/>
  <c r="G6956" i="3"/>
  <c r="H6956" i="3"/>
  <c r="G7005" i="3"/>
  <c r="H7005" i="3"/>
  <c r="G7054" i="3"/>
  <c r="H7054" i="3"/>
  <c r="G7103" i="3"/>
  <c r="H7103" i="3"/>
  <c r="G7152" i="3"/>
  <c r="H7152" i="3"/>
  <c r="G7201" i="3"/>
  <c r="H7201" i="3"/>
  <c r="G8885" i="3"/>
  <c r="H8885" i="3"/>
  <c r="G8932" i="3"/>
  <c r="H8932" i="3"/>
  <c r="G30" i="3"/>
  <c r="H30" i="3"/>
  <c r="G63" i="3"/>
  <c r="H63" i="3"/>
  <c r="G96" i="3"/>
  <c r="H96" i="3"/>
  <c r="G129" i="3"/>
  <c r="H129" i="3"/>
  <c r="G162" i="3"/>
  <c r="H162" i="3"/>
  <c r="G195" i="3"/>
  <c r="H195" i="3"/>
  <c r="G228" i="3"/>
  <c r="H228" i="3"/>
  <c r="G261" i="3"/>
  <c r="H261" i="3"/>
  <c r="G294" i="3"/>
  <c r="H294" i="3"/>
  <c r="G327" i="3"/>
  <c r="H327" i="3"/>
  <c r="G360" i="3"/>
  <c r="H360" i="3"/>
  <c r="G393" i="3"/>
  <c r="H393" i="3"/>
  <c r="G426" i="3"/>
  <c r="H426" i="3"/>
  <c r="G459" i="3"/>
  <c r="H459" i="3"/>
  <c r="G505" i="3"/>
  <c r="H505" i="3"/>
  <c r="G552" i="3"/>
  <c r="H552" i="3"/>
  <c r="G599" i="3"/>
  <c r="H599" i="3"/>
  <c r="G646" i="3"/>
  <c r="H646" i="3"/>
  <c r="G693" i="3"/>
  <c r="H693" i="3"/>
  <c r="G740" i="3"/>
  <c r="H740" i="3"/>
  <c r="G787" i="3"/>
  <c r="H787" i="3"/>
  <c r="G834" i="3"/>
  <c r="H834" i="3"/>
  <c r="G881" i="3"/>
  <c r="H881" i="3"/>
  <c r="G928" i="3"/>
  <c r="H928" i="3"/>
  <c r="G975" i="3"/>
  <c r="H975" i="3"/>
  <c r="G1022" i="3"/>
  <c r="H1022" i="3"/>
  <c r="G1069" i="3"/>
  <c r="H1069" i="3"/>
  <c r="G1116" i="3"/>
  <c r="H1116" i="3"/>
  <c r="G1163" i="3"/>
  <c r="H1163" i="3"/>
  <c r="G1210" i="3"/>
  <c r="H1210" i="3"/>
  <c r="G1257" i="3"/>
  <c r="H1257" i="3"/>
  <c r="G1304" i="3"/>
  <c r="H1304" i="3"/>
  <c r="G1351" i="3"/>
  <c r="H1351" i="3"/>
  <c r="G1398" i="3"/>
  <c r="H1398" i="3"/>
  <c r="G1445" i="3"/>
  <c r="H1445" i="3"/>
  <c r="G1492" i="3"/>
  <c r="H1492" i="3"/>
  <c r="G1539" i="3"/>
  <c r="H1539" i="3"/>
  <c r="G1586" i="3"/>
  <c r="H1586" i="3"/>
  <c r="G1633" i="3"/>
  <c r="H1633" i="3"/>
  <c r="G1680" i="3"/>
  <c r="H1680" i="3"/>
  <c r="G1727" i="3"/>
  <c r="H1727" i="3"/>
  <c r="G1774" i="3"/>
  <c r="H1774" i="3"/>
  <c r="G1821" i="3"/>
  <c r="H1821" i="3"/>
  <c r="G1868" i="3"/>
  <c r="H1868" i="3"/>
  <c r="G1915" i="3"/>
  <c r="H1915" i="3"/>
  <c r="G1962" i="3"/>
  <c r="H1962" i="3"/>
  <c r="G2009" i="3"/>
  <c r="H2009" i="3"/>
  <c r="G2056" i="3"/>
  <c r="H2056" i="3"/>
  <c r="G2103" i="3"/>
  <c r="H2103" i="3"/>
  <c r="G2150" i="3"/>
  <c r="H2150" i="3"/>
  <c r="G2197" i="3"/>
  <c r="H2197" i="3"/>
  <c r="G2244" i="3"/>
  <c r="H2244" i="3"/>
  <c r="G2291" i="3"/>
  <c r="H2291" i="3"/>
  <c r="G2338" i="3"/>
  <c r="H2338" i="3"/>
  <c r="G2385" i="3"/>
  <c r="H2385" i="3"/>
  <c r="G2432" i="3"/>
  <c r="H2432" i="3"/>
  <c r="G2479" i="3"/>
  <c r="H2479" i="3"/>
  <c r="G2526" i="3"/>
  <c r="H2526" i="3"/>
  <c r="G2573" i="3"/>
  <c r="H2573" i="3"/>
  <c r="G2620" i="3"/>
  <c r="H2620" i="3"/>
  <c r="G2667" i="3"/>
  <c r="H2667" i="3"/>
  <c r="G2714" i="3"/>
  <c r="H2714" i="3"/>
  <c r="G2761" i="3"/>
  <c r="H2761" i="3"/>
  <c r="G2808" i="3"/>
  <c r="H2808" i="3"/>
  <c r="G2855" i="3"/>
  <c r="H2855" i="3"/>
  <c r="G2902" i="3"/>
  <c r="H2902" i="3"/>
  <c r="G2949" i="3"/>
  <c r="H2949" i="3"/>
  <c r="G2996" i="3"/>
  <c r="H2996" i="3"/>
  <c r="G3043" i="3"/>
  <c r="H3043" i="3"/>
  <c r="G3090" i="3"/>
  <c r="H3090" i="3"/>
  <c r="G3137" i="3"/>
  <c r="H3137" i="3"/>
  <c r="G3184" i="3"/>
  <c r="H3184" i="3"/>
  <c r="G3231" i="3"/>
  <c r="H3231" i="3"/>
  <c r="G3278" i="3"/>
  <c r="H3278" i="3"/>
  <c r="G3325" i="3"/>
  <c r="H3325" i="3"/>
  <c r="G3372" i="3"/>
  <c r="H3372" i="3"/>
  <c r="G3419" i="3"/>
  <c r="H3419" i="3"/>
  <c r="G3466" i="3"/>
  <c r="H3466" i="3"/>
  <c r="G3513" i="3"/>
  <c r="H3513" i="3"/>
  <c r="G3560" i="3"/>
  <c r="H3560" i="3"/>
  <c r="G3607" i="3"/>
  <c r="H3607" i="3"/>
  <c r="G3654" i="3"/>
  <c r="H3654" i="3"/>
  <c r="G3701" i="3"/>
  <c r="H3701" i="3"/>
  <c r="G3748" i="3"/>
  <c r="H3748" i="3"/>
  <c r="G3795" i="3"/>
  <c r="H3795" i="3"/>
  <c r="G3842" i="3"/>
  <c r="H3842" i="3"/>
  <c r="G3889" i="3"/>
  <c r="H3889" i="3"/>
  <c r="G3936" i="3"/>
  <c r="H3936" i="3"/>
  <c r="G3983" i="3"/>
  <c r="H3983" i="3"/>
  <c r="G4030" i="3"/>
  <c r="H4030" i="3"/>
  <c r="G4077" i="3"/>
  <c r="H4077" i="3"/>
  <c r="G4124" i="3"/>
  <c r="H4124" i="3"/>
  <c r="G4171" i="3"/>
  <c r="H4171" i="3"/>
  <c r="G4218" i="3"/>
  <c r="H4218" i="3"/>
  <c r="G4265" i="3"/>
  <c r="H4265" i="3"/>
  <c r="G4312" i="3"/>
  <c r="H4312" i="3"/>
  <c r="G4360" i="3"/>
  <c r="H4360" i="3"/>
  <c r="G4408" i="3"/>
  <c r="H4408" i="3"/>
  <c r="G4456" i="3"/>
  <c r="H4456" i="3"/>
  <c r="G4504" i="3"/>
  <c r="H4504" i="3"/>
  <c r="G4552" i="3"/>
  <c r="H4552" i="3"/>
  <c r="G4600" i="3"/>
  <c r="H4600" i="3"/>
  <c r="G4648" i="3"/>
  <c r="H4648" i="3"/>
  <c r="G4696" i="3"/>
  <c r="H4696" i="3"/>
  <c r="G4744" i="3"/>
  <c r="H4744" i="3"/>
  <c r="G4792" i="3"/>
  <c r="H4792" i="3"/>
  <c r="G4840" i="3"/>
  <c r="H4840" i="3"/>
  <c r="G4888" i="3"/>
  <c r="H4888" i="3"/>
  <c r="G4936" i="3"/>
  <c r="H4936" i="3"/>
  <c r="G4984" i="3"/>
  <c r="H4984" i="3"/>
  <c r="G5032" i="3"/>
  <c r="H5032" i="3"/>
  <c r="G5080" i="3"/>
  <c r="H5080" i="3"/>
  <c r="G5128" i="3"/>
  <c r="H5128" i="3"/>
  <c r="G5176" i="3"/>
  <c r="H5176" i="3"/>
  <c r="G5224" i="3"/>
  <c r="H5224" i="3"/>
  <c r="G5272" i="3"/>
  <c r="H5272" i="3"/>
  <c r="G5320" i="3"/>
  <c r="H5320" i="3"/>
  <c r="G5368" i="3"/>
  <c r="H5368" i="3"/>
  <c r="G5416" i="3"/>
  <c r="H5416" i="3"/>
  <c r="G5464" i="3"/>
  <c r="H5464" i="3"/>
  <c r="G5512" i="3"/>
  <c r="H5512" i="3"/>
  <c r="G5560" i="3"/>
  <c r="H5560" i="3"/>
  <c r="G5608" i="3"/>
  <c r="H5608" i="3"/>
  <c r="G5656" i="3"/>
  <c r="H5656" i="3"/>
  <c r="G5704" i="3"/>
  <c r="H5704" i="3"/>
  <c r="G5752" i="3"/>
  <c r="H5752" i="3"/>
  <c r="G5800" i="3"/>
  <c r="H5800" i="3"/>
  <c r="G5848" i="3"/>
  <c r="H5848" i="3"/>
  <c r="G5896" i="3"/>
  <c r="H5896" i="3"/>
  <c r="G5944" i="3"/>
  <c r="H5944" i="3"/>
  <c r="G5992" i="3"/>
  <c r="H5992" i="3"/>
  <c r="G6040" i="3"/>
  <c r="H6040" i="3"/>
  <c r="G6088" i="3"/>
  <c r="H6088" i="3"/>
  <c r="G6136" i="3"/>
  <c r="H6136" i="3"/>
  <c r="G6184" i="3"/>
  <c r="H6184" i="3"/>
  <c r="G6232" i="3"/>
  <c r="H6232" i="3"/>
  <c r="G6280" i="3"/>
  <c r="H6280" i="3"/>
  <c r="G6328" i="3"/>
  <c r="H6328" i="3"/>
  <c r="G6403" i="3"/>
  <c r="H6403" i="3"/>
  <c r="G6404" i="3"/>
  <c r="H6404" i="3"/>
  <c r="G6471" i="3"/>
  <c r="H6471" i="3"/>
  <c r="G6520" i="3"/>
  <c r="H6520" i="3"/>
  <c r="G6568" i="3"/>
  <c r="H6568" i="3"/>
  <c r="G6616" i="3"/>
  <c r="H6616" i="3"/>
  <c r="G6664" i="3"/>
  <c r="H6664" i="3"/>
  <c r="G6712" i="3"/>
  <c r="H6712" i="3"/>
  <c r="G6761" i="3"/>
  <c r="H6761" i="3"/>
  <c r="G6810" i="3"/>
  <c r="H6810" i="3"/>
  <c r="G6859" i="3"/>
  <c r="H6859" i="3"/>
  <c r="G6908" i="3"/>
  <c r="H6908" i="3"/>
  <c r="G6957" i="3"/>
  <c r="H6957" i="3"/>
  <c r="G7006" i="3"/>
  <c r="H7006" i="3"/>
  <c r="G7055" i="3"/>
  <c r="H7055" i="3"/>
  <c r="G7104" i="3"/>
  <c r="H7104" i="3"/>
  <c r="G7153" i="3"/>
  <c r="H7153" i="3"/>
  <c r="G7202" i="3"/>
  <c r="H7202" i="3"/>
  <c r="G8886" i="3"/>
  <c r="H8886" i="3"/>
  <c r="G8933" i="3"/>
  <c r="H8933" i="3"/>
  <c r="G7248" i="3"/>
  <c r="H7248" i="3"/>
  <c r="G7295" i="3"/>
  <c r="H7295" i="3"/>
  <c r="G7342" i="3"/>
  <c r="H7342" i="3"/>
  <c r="G7389" i="3"/>
  <c r="H7389" i="3"/>
  <c r="G7436" i="3"/>
  <c r="H7436" i="3"/>
  <c r="G7483" i="3"/>
  <c r="H7483" i="3"/>
  <c r="G7530" i="3"/>
  <c r="H7530" i="3"/>
  <c r="G7577" i="3"/>
  <c r="H7577" i="3"/>
  <c r="G7624" i="3"/>
  <c r="H7624" i="3"/>
  <c r="G7671" i="3"/>
  <c r="H7671" i="3"/>
  <c r="G7718" i="3"/>
  <c r="H7718" i="3"/>
  <c r="G7765" i="3"/>
  <c r="H7765" i="3"/>
  <c r="G7812" i="3"/>
  <c r="H7812" i="3"/>
  <c r="G7859" i="3"/>
  <c r="H7859" i="3"/>
  <c r="G7906" i="3"/>
  <c r="H7906" i="3"/>
  <c r="G7953" i="3"/>
  <c r="H7953" i="3"/>
  <c r="G8000" i="3"/>
  <c r="H8000" i="3"/>
  <c r="G8047" i="3"/>
  <c r="H8047" i="3"/>
  <c r="G8094" i="3"/>
  <c r="H8094" i="3"/>
  <c r="G8141" i="3"/>
  <c r="H8141" i="3"/>
  <c r="G8188" i="3"/>
  <c r="H8188" i="3"/>
  <c r="G8235" i="3"/>
  <c r="H8235" i="3"/>
  <c r="G8282" i="3"/>
  <c r="H8282" i="3"/>
  <c r="G8329" i="3"/>
  <c r="H8329" i="3"/>
  <c r="G31" i="3"/>
  <c r="H31" i="3"/>
  <c r="G64" i="3"/>
  <c r="H64" i="3"/>
  <c r="G97" i="3"/>
  <c r="H97" i="3"/>
  <c r="G130" i="3"/>
  <c r="H130" i="3"/>
  <c r="G163" i="3"/>
  <c r="H163" i="3"/>
  <c r="G196" i="3"/>
  <c r="H196" i="3"/>
  <c r="G229" i="3"/>
  <c r="H229" i="3"/>
  <c r="G262" i="3"/>
  <c r="H262" i="3"/>
  <c r="G295" i="3"/>
  <c r="H295" i="3"/>
  <c r="G328" i="3"/>
  <c r="H328" i="3"/>
  <c r="G361" i="3"/>
  <c r="H361" i="3"/>
  <c r="G394" i="3"/>
  <c r="H394" i="3"/>
  <c r="G427" i="3"/>
  <c r="H427" i="3"/>
  <c r="G460" i="3"/>
  <c r="H460" i="3"/>
  <c r="G506" i="3"/>
  <c r="H506" i="3"/>
  <c r="G553" i="3"/>
  <c r="H553" i="3"/>
  <c r="G600" i="3"/>
  <c r="H600" i="3"/>
  <c r="G647" i="3"/>
  <c r="H647" i="3"/>
  <c r="G694" i="3"/>
  <c r="H694" i="3"/>
  <c r="G741" i="3"/>
  <c r="H741" i="3"/>
  <c r="G788" i="3"/>
  <c r="H788" i="3"/>
  <c r="G835" i="3"/>
  <c r="H835" i="3"/>
  <c r="G882" i="3"/>
  <c r="H882" i="3"/>
  <c r="G929" i="3"/>
  <c r="H929" i="3"/>
  <c r="G976" i="3"/>
  <c r="H976" i="3"/>
  <c r="G1023" i="3"/>
  <c r="H1023" i="3"/>
  <c r="G1070" i="3"/>
  <c r="H1070" i="3"/>
  <c r="G1117" i="3"/>
  <c r="H1117" i="3"/>
  <c r="G1164" i="3"/>
  <c r="H1164" i="3"/>
  <c r="G1211" i="3"/>
  <c r="H1211" i="3"/>
  <c r="G1258" i="3"/>
  <c r="H1258" i="3"/>
  <c r="G1305" i="3"/>
  <c r="H1305" i="3"/>
  <c r="G1352" i="3"/>
  <c r="H1352" i="3"/>
  <c r="G1399" i="3"/>
  <c r="H1399" i="3"/>
  <c r="G1446" i="3"/>
  <c r="H1446" i="3"/>
  <c r="G1493" i="3"/>
  <c r="H1493" i="3"/>
  <c r="G1540" i="3"/>
  <c r="H1540" i="3"/>
  <c r="G1587" i="3"/>
  <c r="H1587" i="3"/>
  <c r="G1634" i="3"/>
  <c r="H1634" i="3"/>
  <c r="G1681" i="3"/>
  <c r="H1681" i="3"/>
  <c r="G1728" i="3"/>
  <c r="H1728" i="3"/>
  <c r="G1775" i="3"/>
  <c r="H1775" i="3"/>
  <c r="G1822" i="3"/>
  <c r="H1822" i="3"/>
  <c r="G1869" i="3"/>
  <c r="H1869" i="3"/>
  <c r="G1916" i="3"/>
  <c r="H1916" i="3"/>
  <c r="G1963" i="3"/>
  <c r="H1963" i="3"/>
  <c r="G2010" i="3"/>
  <c r="H2010" i="3"/>
  <c r="G2057" i="3"/>
  <c r="H2057" i="3"/>
  <c r="G2104" i="3"/>
  <c r="H2104" i="3"/>
  <c r="G2151" i="3"/>
  <c r="H2151" i="3"/>
  <c r="G2198" i="3"/>
  <c r="H2198" i="3"/>
  <c r="G2245" i="3"/>
  <c r="H2245" i="3"/>
  <c r="G2292" i="3"/>
  <c r="H2292" i="3"/>
  <c r="G2339" i="3"/>
  <c r="H2339" i="3"/>
  <c r="G2386" i="3"/>
  <c r="H2386" i="3"/>
  <c r="G2433" i="3"/>
  <c r="H2433" i="3"/>
  <c r="G2480" i="3"/>
  <c r="H2480" i="3"/>
  <c r="G2527" i="3"/>
  <c r="H2527" i="3"/>
  <c r="G2574" i="3"/>
  <c r="H2574" i="3"/>
  <c r="G2621" i="3"/>
  <c r="H2621" i="3"/>
  <c r="G2668" i="3"/>
  <c r="H2668" i="3"/>
  <c r="G2715" i="3"/>
  <c r="H2715" i="3"/>
  <c r="G2762" i="3"/>
  <c r="H2762" i="3"/>
  <c r="G2809" i="3"/>
  <c r="H2809" i="3"/>
  <c r="G2856" i="3"/>
  <c r="H2856" i="3"/>
  <c r="G2903" i="3"/>
  <c r="H2903" i="3"/>
  <c r="G2950" i="3"/>
  <c r="H2950" i="3"/>
  <c r="G2997" i="3"/>
  <c r="H2997" i="3"/>
  <c r="G3044" i="3"/>
  <c r="H3044" i="3"/>
  <c r="G3091" i="3"/>
  <c r="H3091" i="3"/>
  <c r="G3138" i="3"/>
  <c r="H3138" i="3"/>
  <c r="G3185" i="3"/>
  <c r="H3185" i="3"/>
  <c r="G3232" i="3"/>
  <c r="H3232" i="3"/>
  <c r="G3279" i="3"/>
  <c r="H3279" i="3"/>
  <c r="G3326" i="3"/>
  <c r="H3326" i="3"/>
  <c r="G3373" i="3"/>
  <c r="H3373" i="3"/>
  <c r="G3420" i="3"/>
  <c r="H3420" i="3"/>
  <c r="G3467" i="3"/>
  <c r="H3467" i="3"/>
  <c r="G3514" i="3"/>
  <c r="H3514" i="3"/>
  <c r="G3561" i="3"/>
  <c r="H3561" i="3"/>
  <c r="G3608" i="3"/>
  <c r="H3608" i="3"/>
  <c r="G3655" i="3"/>
  <c r="H3655" i="3"/>
  <c r="G3702" i="3"/>
  <c r="H3702" i="3"/>
  <c r="G3749" i="3"/>
  <c r="H3749" i="3"/>
  <c r="G3796" i="3"/>
  <c r="H3796" i="3"/>
  <c r="G3843" i="3"/>
  <c r="H3843" i="3"/>
  <c r="G3890" i="3"/>
  <c r="H3890" i="3"/>
  <c r="G3937" i="3"/>
  <c r="H3937" i="3"/>
  <c r="G3984" i="3"/>
  <c r="H3984" i="3"/>
  <c r="G4031" i="3"/>
  <c r="H4031" i="3"/>
  <c r="G4078" i="3"/>
  <c r="H4078" i="3"/>
  <c r="G4125" i="3"/>
  <c r="H4125" i="3"/>
  <c r="G4172" i="3"/>
  <c r="H4172" i="3"/>
  <c r="G4219" i="3"/>
  <c r="H4219" i="3"/>
  <c r="G4266" i="3"/>
  <c r="H4266" i="3"/>
  <c r="G4313" i="3"/>
  <c r="H4313" i="3"/>
  <c r="G4361" i="3"/>
  <c r="H4361" i="3"/>
  <c r="G4409" i="3"/>
  <c r="H4409" i="3"/>
  <c r="G4457" i="3"/>
  <c r="H4457" i="3"/>
  <c r="G4505" i="3"/>
  <c r="H4505" i="3"/>
  <c r="G4553" i="3"/>
  <c r="H4553" i="3"/>
  <c r="G4601" i="3"/>
  <c r="H4601" i="3"/>
  <c r="G4649" i="3"/>
  <c r="H4649" i="3"/>
  <c r="G4697" i="3"/>
  <c r="H4697" i="3"/>
  <c r="G4745" i="3"/>
  <c r="H4745" i="3"/>
  <c r="G4793" i="3"/>
  <c r="H4793" i="3"/>
  <c r="G4841" i="3"/>
  <c r="H4841" i="3"/>
  <c r="G4889" i="3"/>
  <c r="H4889" i="3"/>
  <c r="G4937" i="3"/>
  <c r="H4937" i="3"/>
  <c r="G4985" i="3"/>
  <c r="H4985" i="3"/>
  <c r="G5033" i="3"/>
  <c r="H5033" i="3"/>
  <c r="G5081" i="3"/>
  <c r="H5081" i="3"/>
  <c r="G5129" i="3"/>
  <c r="H5129" i="3"/>
  <c r="G5177" i="3"/>
  <c r="H5177" i="3"/>
  <c r="G5225" i="3"/>
  <c r="H5225" i="3"/>
  <c r="G5273" i="3"/>
  <c r="H5273" i="3"/>
  <c r="G5321" i="3"/>
  <c r="H5321" i="3"/>
  <c r="G5369" i="3"/>
  <c r="H5369" i="3"/>
  <c r="G5417" i="3"/>
  <c r="H5417" i="3"/>
  <c r="G5465" i="3"/>
  <c r="H5465" i="3"/>
  <c r="G5513" i="3"/>
  <c r="H5513" i="3"/>
  <c r="G5561" i="3"/>
  <c r="H5561" i="3"/>
  <c r="G5609" i="3"/>
  <c r="H5609" i="3"/>
  <c r="G5657" i="3"/>
  <c r="H5657" i="3"/>
  <c r="G5705" i="3"/>
  <c r="H5705" i="3"/>
  <c r="G5753" i="3"/>
  <c r="H5753" i="3"/>
  <c r="G5801" i="3"/>
  <c r="H5801" i="3"/>
  <c r="G5849" i="3"/>
  <c r="H5849" i="3"/>
  <c r="G5897" i="3"/>
  <c r="H5897" i="3"/>
  <c r="G5945" i="3"/>
  <c r="H5945" i="3"/>
  <c r="G5993" i="3"/>
  <c r="H5993" i="3"/>
  <c r="G6041" i="3"/>
  <c r="H6041" i="3"/>
  <c r="G6089" i="3"/>
  <c r="H6089" i="3"/>
  <c r="G6137" i="3"/>
  <c r="H6137" i="3"/>
  <c r="G6185" i="3"/>
  <c r="H6185" i="3"/>
  <c r="G6233" i="3"/>
  <c r="H6233" i="3"/>
  <c r="G6281" i="3"/>
  <c r="H6281" i="3"/>
  <c r="G6329" i="3"/>
  <c r="H6329" i="3"/>
  <c r="G6405" i="3"/>
  <c r="H6405" i="3"/>
  <c r="G6406" i="3"/>
  <c r="H6406" i="3"/>
  <c r="G6472" i="3"/>
  <c r="H6472" i="3"/>
  <c r="G6521" i="3"/>
  <c r="H6521" i="3"/>
  <c r="G6569" i="3"/>
  <c r="H6569" i="3"/>
  <c r="G6617" i="3"/>
  <c r="H6617" i="3"/>
  <c r="G6665" i="3"/>
  <c r="H6665" i="3"/>
  <c r="G6713" i="3"/>
  <c r="H6713" i="3"/>
  <c r="G6762" i="3"/>
  <c r="H6762" i="3"/>
  <c r="G6811" i="3"/>
  <c r="H6811" i="3"/>
  <c r="G6860" i="3"/>
  <c r="H6860" i="3"/>
  <c r="G6909" i="3"/>
  <c r="H6909" i="3"/>
  <c r="G6958" i="3"/>
  <c r="H6958" i="3"/>
  <c r="G7007" i="3"/>
  <c r="H7007" i="3"/>
  <c r="G7056" i="3"/>
  <c r="H7056" i="3"/>
  <c r="G7105" i="3"/>
  <c r="H7105" i="3"/>
  <c r="G7154" i="3"/>
  <c r="H7154" i="3"/>
  <c r="G7203" i="3"/>
  <c r="H7203" i="3"/>
  <c r="G7249" i="3"/>
  <c r="H7249" i="3"/>
  <c r="G7296" i="3"/>
  <c r="H7296" i="3"/>
  <c r="G7343" i="3"/>
  <c r="H7343" i="3"/>
  <c r="G7390" i="3"/>
  <c r="H7390" i="3"/>
  <c r="G7437" i="3"/>
  <c r="H7437" i="3"/>
  <c r="G7484" i="3"/>
  <c r="H7484" i="3"/>
  <c r="G7531" i="3"/>
  <c r="H7531" i="3"/>
  <c r="G7578" i="3"/>
  <c r="H7578" i="3"/>
  <c r="G7625" i="3"/>
  <c r="H7625" i="3"/>
  <c r="G7672" i="3"/>
  <c r="H7672" i="3"/>
  <c r="G7719" i="3"/>
  <c r="H7719" i="3"/>
  <c r="G7766" i="3"/>
  <c r="H7766" i="3"/>
  <c r="G7813" i="3"/>
  <c r="H7813" i="3"/>
  <c r="G7860" i="3"/>
  <c r="H7860" i="3"/>
  <c r="G7907" i="3"/>
  <c r="H7907" i="3"/>
  <c r="G7954" i="3"/>
  <c r="H7954" i="3"/>
  <c r="G8001" i="3"/>
  <c r="H8001" i="3"/>
  <c r="G8048" i="3"/>
  <c r="H8048" i="3"/>
  <c r="G8095" i="3"/>
  <c r="H8095" i="3"/>
  <c r="G8142" i="3"/>
  <c r="H8142" i="3"/>
  <c r="G8189" i="3"/>
  <c r="H8189" i="3"/>
  <c r="G8236" i="3"/>
  <c r="H8236" i="3"/>
  <c r="G8283" i="3"/>
  <c r="H8283" i="3"/>
  <c r="G8330" i="3"/>
  <c r="H8330" i="3"/>
  <c r="G8376" i="3"/>
  <c r="H8376" i="3"/>
  <c r="G8422" i="3"/>
  <c r="H8422" i="3"/>
  <c r="G8468" i="3"/>
  <c r="H8468" i="3"/>
  <c r="G8514" i="3"/>
  <c r="H8514" i="3"/>
  <c r="G8560" i="3"/>
  <c r="H8560" i="3"/>
  <c r="G8606" i="3"/>
  <c r="H8606" i="3"/>
  <c r="G8652" i="3"/>
  <c r="H8652" i="3"/>
  <c r="G8698" i="3"/>
  <c r="H8698" i="3"/>
  <c r="G8744" i="3"/>
  <c r="H8744" i="3"/>
  <c r="G8791" i="3"/>
  <c r="H8791" i="3"/>
  <c r="G8838" i="3"/>
  <c r="H8838" i="3"/>
  <c r="G8887" i="3"/>
  <c r="H8887" i="3"/>
  <c r="G8934" i="3"/>
  <c r="H8934" i="3"/>
  <c r="G6714" i="3"/>
  <c r="H6714" i="3"/>
  <c r="G6763" i="3"/>
  <c r="H6763" i="3"/>
  <c r="G6812" i="3"/>
  <c r="H6812" i="3"/>
  <c r="G6861" i="3"/>
  <c r="H6861" i="3"/>
  <c r="G6910" i="3"/>
  <c r="H6910" i="3"/>
  <c r="G6959" i="3"/>
  <c r="H6959" i="3"/>
  <c r="G7008" i="3"/>
  <c r="H7008" i="3"/>
  <c r="G7057" i="3"/>
  <c r="H7057" i="3"/>
  <c r="G7106" i="3"/>
  <c r="H7106" i="3"/>
  <c r="G7155" i="3"/>
  <c r="H7155" i="3"/>
  <c r="G7204" i="3"/>
  <c r="H7204" i="3"/>
  <c r="G32" i="3"/>
  <c r="H32" i="3"/>
  <c r="G65" i="3"/>
  <c r="H65" i="3"/>
  <c r="G98" i="3"/>
  <c r="H98" i="3"/>
  <c r="G131" i="3"/>
  <c r="H131" i="3"/>
  <c r="G164" i="3"/>
  <c r="H164" i="3"/>
  <c r="G197" i="3"/>
  <c r="H197" i="3"/>
  <c r="G230" i="3"/>
  <c r="H230" i="3"/>
  <c r="G263" i="3"/>
  <c r="H263" i="3"/>
  <c r="G296" i="3"/>
  <c r="H296" i="3"/>
  <c r="G329" i="3"/>
  <c r="H329" i="3"/>
  <c r="G362" i="3"/>
  <c r="H362" i="3"/>
  <c r="G395" i="3"/>
  <c r="H395" i="3"/>
  <c r="G428" i="3"/>
  <c r="H428" i="3"/>
  <c r="G461" i="3"/>
  <c r="H461" i="3"/>
  <c r="G507" i="3"/>
  <c r="H507" i="3"/>
  <c r="G554" i="3"/>
  <c r="H554" i="3"/>
  <c r="G601" i="3"/>
  <c r="H601" i="3"/>
  <c r="G648" i="3"/>
  <c r="H648" i="3"/>
  <c r="G695" i="3"/>
  <c r="H695" i="3"/>
  <c r="G742" i="3"/>
  <c r="H742" i="3"/>
  <c r="G789" i="3"/>
  <c r="H789" i="3"/>
  <c r="G836" i="3"/>
  <c r="H836" i="3"/>
  <c r="G883" i="3"/>
  <c r="H883" i="3"/>
  <c r="G930" i="3"/>
  <c r="H930" i="3"/>
  <c r="G977" i="3"/>
  <c r="H977" i="3"/>
  <c r="G1024" i="3"/>
  <c r="H1024" i="3"/>
  <c r="G1071" i="3"/>
  <c r="H1071" i="3"/>
  <c r="G1118" i="3"/>
  <c r="H1118" i="3"/>
  <c r="G1165" i="3"/>
  <c r="H1165" i="3"/>
  <c r="G1212" i="3"/>
  <c r="H1212" i="3"/>
  <c r="G1259" i="3"/>
  <c r="H1259" i="3"/>
  <c r="G1306" i="3"/>
  <c r="H1306" i="3"/>
  <c r="G1353" i="3"/>
  <c r="H1353" i="3"/>
  <c r="G1400" i="3"/>
  <c r="H1400" i="3"/>
  <c r="G1447" i="3"/>
  <c r="H1447" i="3"/>
  <c r="G1494" i="3"/>
  <c r="H1494" i="3"/>
  <c r="G1541" i="3"/>
  <c r="H1541" i="3"/>
  <c r="G1588" i="3"/>
  <c r="H1588" i="3"/>
  <c r="G1635" i="3"/>
  <c r="H1635" i="3"/>
  <c r="G1682" i="3"/>
  <c r="H1682" i="3"/>
  <c r="G1729" i="3"/>
  <c r="H1729" i="3"/>
  <c r="G1776" i="3"/>
  <c r="H1776" i="3"/>
  <c r="G1823" i="3"/>
  <c r="H1823" i="3"/>
  <c r="G1870" i="3"/>
  <c r="H1870" i="3"/>
  <c r="G1917" i="3"/>
  <c r="H1917" i="3"/>
  <c r="G1964" i="3"/>
  <c r="H1964" i="3"/>
  <c r="G2011" i="3"/>
  <c r="H2011" i="3"/>
  <c r="G2058" i="3"/>
  <c r="H2058" i="3"/>
  <c r="G2105" i="3"/>
  <c r="H2105" i="3"/>
  <c r="G2152" i="3"/>
  <c r="H2152" i="3"/>
  <c r="G2199" i="3"/>
  <c r="H2199" i="3"/>
  <c r="G2246" i="3"/>
  <c r="H2246" i="3"/>
  <c r="G2293" i="3"/>
  <c r="H2293" i="3"/>
  <c r="G2340" i="3"/>
  <c r="H2340" i="3"/>
  <c r="G2387" i="3"/>
  <c r="H2387" i="3"/>
  <c r="G2434" i="3"/>
  <c r="H2434" i="3"/>
  <c r="G2481" i="3"/>
  <c r="H2481" i="3"/>
  <c r="G2528" i="3"/>
  <c r="H2528" i="3"/>
  <c r="G2575" i="3"/>
  <c r="H2575" i="3"/>
  <c r="G2622" i="3"/>
  <c r="H2622" i="3"/>
  <c r="G2669" i="3"/>
  <c r="H2669" i="3"/>
  <c r="G2716" i="3"/>
  <c r="H2716" i="3"/>
  <c r="G2763" i="3"/>
  <c r="H2763" i="3"/>
  <c r="G2810" i="3"/>
  <c r="H2810" i="3"/>
  <c r="G2857" i="3"/>
  <c r="H2857" i="3"/>
  <c r="G2904" i="3"/>
  <c r="H2904" i="3"/>
  <c r="G2951" i="3"/>
  <c r="H2951" i="3"/>
  <c r="G2998" i="3"/>
  <c r="H2998" i="3"/>
  <c r="G3045" i="3"/>
  <c r="H3045" i="3"/>
  <c r="G3092" i="3"/>
  <c r="H3092" i="3"/>
  <c r="G3139" i="3"/>
  <c r="H3139" i="3"/>
  <c r="G3186" i="3"/>
  <c r="H3186" i="3"/>
  <c r="G3233" i="3"/>
  <c r="H3233" i="3"/>
  <c r="G3280" i="3"/>
  <c r="H3280" i="3"/>
  <c r="G3327" i="3"/>
  <c r="H3327" i="3"/>
  <c r="G3374" i="3"/>
  <c r="H3374" i="3"/>
  <c r="G3421" i="3"/>
  <c r="H3421" i="3"/>
  <c r="G3468" i="3"/>
  <c r="H3468" i="3"/>
  <c r="G3515" i="3"/>
  <c r="H3515" i="3"/>
  <c r="G3562" i="3"/>
  <c r="H3562" i="3"/>
  <c r="G3609" i="3"/>
  <c r="H3609" i="3"/>
  <c r="G3656" i="3"/>
  <c r="H3656" i="3"/>
  <c r="G3703" i="3"/>
  <c r="H3703" i="3"/>
  <c r="G3750" i="3"/>
  <c r="H3750" i="3"/>
  <c r="G3797" i="3"/>
  <c r="H3797" i="3"/>
  <c r="G3844" i="3"/>
  <c r="H3844" i="3"/>
  <c r="G3891" i="3"/>
  <c r="H3891" i="3"/>
  <c r="G3938" i="3"/>
  <c r="H3938" i="3"/>
  <c r="G3985" i="3"/>
  <c r="H3985" i="3"/>
  <c r="G4032" i="3"/>
  <c r="H4032" i="3"/>
  <c r="G4079" i="3"/>
  <c r="H4079" i="3"/>
  <c r="G4126" i="3"/>
  <c r="H4126" i="3"/>
  <c r="G4173" i="3"/>
  <c r="H4173" i="3"/>
  <c r="G4220" i="3"/>
  <c r="H4220" i="3"/>
  <c r="G4267" i="3"/>
  <c r="H4267" i="3"/>
  <c r="G4314" i="3"/>
  <c r="H4314" i="3"/>
  <c r="G4362" i="3"/>
  <c r="H4362" i="3"/>
  <c r="G4410" i="3"/>
  <c r="H4410" i="3"/>
  <c r="G4458" i="3"/>
  <c r="H4458" i="3"/>
  <c r="G4506" i="3"/>
  <c r="H4506" i="3"/>
  <c r="G4554" i="3"/>
  <c r="H4554" i="3"/>
  <c r="G4602" i="3"/>
  <c r="H4602" i="3"/>
  <c r="G4650" i="3"/>
  <c r="H4650" i="3"/>
  <c r="G4698" i="3"/>
  <c r="H4698" i="3"/>
  <c r="G4746" i="3"/>
  <c r="H4746" i="3"/>
  <c r="G4794" i="3"/>
  <c r="H4794" i="3"/>
  <c r="G4842" i="3"/>
  <c r="H4842" i="3"/>
  <c r="G4890" i="3"/>
  <c r="H4890" i="3"/>
  <c r="G4938" i="3"/>
  <c r="H4938" i="3"/>
  <c r="G4986" i="3"/>
  <c r="H4986" i="3"/>
  <c r="G5034" i="3"/>
  <c r="H5034" i="3"/>
  <c r="G5082" i="3"/>
  <c r="H5082" i="3"/>
  <c r="G5130" i="3"/>
  <c r="H5130" i="3"/>
  <c r="G5178" i="3"/>
  <c r="H5178" i="3"/>
  <c r="G5226" i="3"/>
  <c r="H5226" i="3"/>
  <c r="G5274" i="3"/>
  <c r="H5274" i="3"/>
  <c r="G5322" i="3"/>
  <c r="H5322" i="3"/>
  <c r="G5370" i="3"/>
  <c r="H5370" i="3"/>
  <c r="G5418" i="3"/>
  <c r="H5418" i="3"/>
  <c r="G5466" i="3"/>
  <c r="H5466" i="3"/>
  <c r="G5514" i="3"/>
  <c r="H5514" i="3"/>
  <c r="G5562" i="3"/>
  <c r="H5562" i="3"/>
  <c r="G5610" i="3"/>
  <c r="H5610" i="3"/>
  <c r="G5658" i="3"/>
  <c r="H5658" i="3"/>
  <c r="G5706" i="3"/>
  <c r="H5706" i="3"/>
  <c r="G5754" i="3"/>
  <c r="H5754" i="3"/>
  <c r="G5802" i="3"/>
  <c r="H5802" i="3"/>
  <c r="G5850" i="3"/>
  <c r="H5850" i="3"/>
  <c r="G5898" i="3"/>
  <c r="H5898" i="3"/>
  <c r="G5946" i="3"/>
  <c r="H5946" i="3"/>
  <c r="G5994" i="3"/>
  <c r="H5994" i="3"/>
  <c r="G6042" i="3"/>
  <c r="H6042" i="3"/>
  <c r="G6090" i="3"/>
  <c r="H6090" i="3"/>
  <c r="G6138" i="3"/>
  <c r="H6138" i="3"/>
  <c r="G6186" i="3"/>
  <c r="H6186" i="3"/>
  <c r="G6234" i="3"/>
  <c r="H6234" i="3"/>
  <c r="G6282" i="3"/>
  <c r="H6282" i="3"/>
  <c r="G6330" i="3"/>
  <c r="H6330" i="3"/>
  <c r="G6407" i="3"/>
  <c r="H6407" i="3"/>
  <c r="G6408" i="3"/>
  <c r="H6408" i="3"/>
  <c r="G6473" i="3"/>
  <c r="H6473" i="3"/>
  <c r="G6522" i="3"/>
  <c r="H6522" i="3"/>
  <c r="G6570" i="3"/>
  <c r="H6570" i="3"/>
  <c r="G6618" i="3"/>
  <c r="H6618" i="3"/>
  <c r="G6666" i="3"/>
  <c r="H6666" i="3"/>
  <c r="G6715" i="3"/>
  <c r="H6715" i="3"/>
  <c r="G6764" i="3"/>
  <c r="H6764" i="3"/>
  <c r="G6813" i="3"/>
  <c r="H6813" i="3"/>
  <c r="G6862" i="3"/>
  <c r="H6862" i="3"/>
  <c r="G6911" i="3"/>
  <c r="H6911" i="3"/>
  <c r="G6960" i="3"/>
  <c r="H6960" i="3"/>
  <c r="G7009" i="3"/>
  <c r="H7009" i="3"/>
  <c r="G7058" i="3"/>
  <c r="H7058" i="3"/>
  <c r="G7107" i="3"/>
  <c r="H7107" i="3"/>
  <c r="G7156" i="3"/>
  <c r="H7156" i="3"/>
  <c r="G7205" i="3"/>
  <c r="H7205" i="3"/>
  <c r="G7250" i="3"/>
  <c r="H7250" i="3"/>
  <c r="G7297" i="3"/>
  <c r="H7297" i="3"/>
  <c r="G7344" i="3"/>
  <c r="H7344" i="3"/>
  <c r="G7391" i="3"/>
  <c r="H7391" i="3"/>
  <c r="G7438" i="3"/>
  <c r="H7438" i="3"/>
  <c r="G7485" i="3"/>
  <c r="H7485" i="3"/>
  <c r="G7532" i="3"/>
  <c r="H7532" i="3"/>
  <c r="G7579" i="3"/>
  <c r="H7579" i="3"/>
  <c r="G7626" i="3"/>
  <c r="H7626" i="3"/>
  <c r="G7673" i="3"/>
  <c r="H7673" i="3"/>
  <c r="G7720" i="3"/>
  <c r="H7720" i="3"/>
  <c r="G7767" i="3"/>
  <c r="H7767" i="3"/>
  <c r="G7814" i="3"/>
  <c r="H7814" i="3"/>
  <c r="G7861" i="3"/>
  <c r="H7861" i="3"/>
  <c r="G7908" i="3"/>
  <c r="H7908" i="3"/>
  <c r="G7955" i="3"/>
  <c r="H7955" i="3"/>
  <c r="G8002" i="3"/>
  <c r="H8002" i="3"/>
  <c r="G8049" i="3"/>
  <c r="H8049" i="3"/>
  <c r="G8096" i="3"/>
  <c r="H8096" i="3"/>
  <c r="G8143" i="3"/>
  <c r="H8143" i="3"/>
  <c r="G8190" i="3"/>
  <c r="H8190" i="3"/>
  <c r="G8237" i="3"/>
  <c r="H8237" i="3"/>
  <c r="G8284" i="3"/>
  <c r="H8284" i="3"/>
  <c r="G8331" i="3"/>
  <c r="H8331" i="3"/>
  <c r="G8377" i="3"/>
  <c r="H8377" i="3"/>
  <c r="G8423" i="3"/>
  <c r="H8423" i="3"/>
  <c r="G8469" i="3"/>
  <c r="H8469" i="3"/>
  <c r="G8515" i="3"/>
  <c r="H8515" i="3"/>
  <c r="G8561" i="3"/>
  <c r="H8561" i="3"/>
  <c r="G8607" i="3"/>
  <c r="H8607" i="3"/>
  <c r="G8653" i="3"/>
  <c r="H8653" i="3"/>
  <c r="G8699" i="3"/>
  <c r="H8699" i="3"/>
  <c r="G8745" i="3"/>
  <c r="H8745" i="3"/>
  <c r="G8792" i="3"/>
  <c r="H8792" i="3"/>
  <c r="G8839" i="3"/>
  <c r="H8839" i="3"/>
  <c r="G8888" i="3"/>
  <c r="H8888" i="3"/>
  <c r="G8935" i="3"/>
  <c r="H8935" i="3"/>
  <c r="G33" i="3"/>
  <c r="H33" i="3"/>
  <c r="G66" i="3"/>
  <c r="H66" i="3"/>
  <c r="G99" i="3"/>
  <c r="H99" i="3"/>
  <c r="G132" i="3"/>
  <c r="H132" i="3"/>
  <c r="G165" i="3"/>
  <c r="H165" i="3"/>
  <c r="G198" i="3"/>
  <c r="H198" i="3"/>
  <c r="G231" i="3"/>
  <c r="H231" i="3"/>
  <c r="G264" i="3"/>
  <c r="H264" i="3"/>
  <c r="G297" i="3"/>
  <c r="H297" i="3"/>
  <c r="G330" i="3"/>
  <c r="H330" i="3"/>
  <c r="G363" i="3"/>
  <c r="H363" i="3"/>
  <c r="G396" i="3"/>
  <c r="H396" i="3"/>
  <c r="G429" i="3"/>
  <c r="H429" i="3"/>
  <c r="G462" i="3"/>
  <c r="H462" i="3"/>
  <c r="G508" i="3"/>
  <c r="H508" i="3"/>
  <c r="G555" i="3"/>
  <c r="H555" i="3"/>
  <c r="G602" i="3"/>
  <c r="H602" i="3"/>
  <c r="G649" i="3"/>
  <c r="H649" i="3"/>
  <c r="G696" i="3"/>
  <c r="H696" i="3"/>
  <c r="G743" i="3"/>
  <c r="H743" i="3"/>
  <c r="G790" i="3"/>
  <c r="H790" i="3"/>
  <c r="G837" i="3"/>
  <c r="H837" i="3"/>
  <c r="G884" i="3"/>
  <c r="H884" i="3"/>
  <c r="G931" i="3"/>
  <c r="H931" i="3"/>
  <c r="G978" i="3"/>
  <c r="H978" i="3"/>
  <c r="G1025" i="3"/>
  <c r="H1025" i="3"/>
  <c r="G1072" i="3"/>
  <c r="H1072" i="3"/>
  <c r="G1119" i="3"/>
  <c r="H1119" i="3"/>
  <c r="G1166" i="3"/>
  <c r="H1166" i="3"/>
  <c r="G1213" i="3"/>
  <c r="H1213" i="3"/>
  <c r="G1260" i="3"/>
  <c r="H1260" i="3"/>
  <c r="G1307" i="3"/>
  <c r="H1307" i="3"/>
  <c r="G1354" i="3"/>
  <c r="H1354" i="3"/>
  <c r="G1401" i="3"/>
  <c r="H1401" i="3"/>
  <c r="G1448" i="3"/>
  <c r="H1448" i="3"/>
  <c r="G1495" i="3"/>
  <c r="H1495" i="3"/>
  <c r="G1542" i="3"/>
  <c r="H1542" i="3"/>
  <c r="G1589" i="3"/>
  <c r="H1589" i="3"/>
  <c r="G1636" i="3"/>
  <c r="H1636" i="3"/>
  <c r="G1683" i="3"/>
  <c r="H1683" i="3"/>
  <c r="G1730" i="3"/>
  <c r="H1730" i="3"/>
  <c r="G1777" i="3"/>
  <c r="H1777" i="3"/>
  <c r="G1824" i="3"/>
  <c r="H1824" i="3"/>
  <c r="G1871" i="3"/>
  <c r="H1871" i="3"/>
  <c r="G1918" i="3"/>
  <c r="H1918" i="3"/>
  <c r="G1965" i="3"/>
  <c r="H1965" i="3"/>
  <c r="G2012" i="3"/>
  <c r="H2012" i="3"/>
  <c r="G2059" i="3"/>
  <c r="H2059" i="3"/>
  <c r="G2106" i="3"/>
  <c r="H2106" i="3"/>
  <c r="G2153" i="3"/>
  <c r="H2153" i="3"/>
  <c r="G2200" i="3"/>
  <c r="H2200" i="3"/>
  <c r="G2247" i="3"/>
  <c r="H2247" i="3"/>
  <c r="G2294" i="3"/>
  <c r="H2294" i="3"/>
  <c r="G2341" i="3"/>
  <c r="H2341" i="3"/>
  <c r="G2388" i="3"/>
  <c r="H2388" i="3"/>
  <c r="G2435" i="3"/>
  <c r="H2435" i="3"/>
  <c r="G2482" i="3"/>
  <c r="H2482" i="3"/>
  <c r="G2529" i="3"/>
  <c r="H2529" i="3"/>
  <c r="G2576" i="3"/>
  <c r="H2576" i="3"/>
  <c r="G2623" i="3"/>
  <c r="H2623" i="3"/>
  <c r="G2670" i="3"/>
  <c r="H2670" i="3"/>
  <c r="G2717" i="3"/>
  <c r="H2717" i="3"/>
  <c r="G2764" i="3"/>
  <c r="H2764" i="3"/>
  <c r="G2811" i="3"/>
  <c r="H2811" i="3"/>
  <c r="G2858" i="3"/>
  <c r="H2858" i="3"/>
  <c r="G2905" i="3"/>
  <c r="H2905" i="3"/>
  <c r="G2952" i="3"/>
  <c r="H2952" i="3"/>
  <c r="G2999" i="3"/>
  <c r="H2999" i="3"/>
  <c r="G3046" i="3"/>
  <c r="H3046" i="3"/>
  <c r="G3093" i="3"/>
  <c r="H3093" i="3"/>
  <c r="G3140" i="3"/>
  <c r="H3140" i="3"/>
  <c r="G3187" i="3"/>
  <c r="H3187" i="3"/>
  <c r="G3234" i="3"/>
  <c r="H3234" i="3"/>
  <c r="G3281" i="3"/>
  <c r="H3281" i="3"/>
  <c r="G3328" i="3"/>
  <c r="H3328" i="3"/>
  <c r="G3375" i="3"/>
  <c r="H3375" i="3"/>
  <c r="G3422" i="3"/>
  <c r="H3422" i="3"/>
  <c r="G3469" i="3"/>
  <c r="H3469" i="3"/>
  <c r="G3516" i="3"/>
  <c r="H3516" i="3"/>
  <c r="G3563" i="3"/>
  <c r="H3563" i="3"/>
  <c r="G3610" i="3"/>
  <c r="H3610" i="3"/>
  <c r="G3657" i="3"/>
  <c r="H3657" i="3"/>
  <c r="G3704" i="3"/>
  <c r="H3704" i="3"/>
  <c r="G3751" i="3"/>
  <c r="H3751" i="3"/>
  <c r="G3798" i="3"/>
  <c r="H3798" i="3"/>
  <c r="G3845" i="3"/>
  <c r="H3845" i="3"/>
  <c r="G3892" i="3"/>
  <c r="H3892" i="3"/>
  <c r="G3939" i="3"/>
  <c r="H3939" i="3"/>
  <c r="G3986" i="3"/>
  <c r="H3986" i="3"/>
  <c r="G4033" i="3"/>
  <c r="H4033" i="3"/>
  <c r="G4080" i="3"/>
  <c r="H4080" i="3"/>
  <c r="G4127" i="3"/>
  <c r="H4127" i="3"/>
  <c r="G4174" i="3"/>
  <c r="H4174" i="3"/>
  <c r="G4221" i="3"/>
  <c r="H4221" i="3"/>
  <c r="G4268" i="3"/>
  <c r="H4268" i="3"/>
  <c r="G4315" i="3"/>
  <c r="H4315" i="3"/>
  <c r="G4363" i="3"/>
  <c r="H4363" i="3"/>
  <c r="G4411" i="3"/>
  <c r="H4411" i="3"/>
  <c r="G4459" i="3"/>
  <c r="H4459" i="3"/>
  <c r="G4507" i="3"/>
  <c r="H4507" i="3"/>
  <c r="G4555" i="3"/>
  <c r="H4555" i="3"/>
  <c r="G4603" i="3"/>
  <c r="H4603" i="3"/>
  <c r="G4651" i="3"/>
  <c r="H4651" i="3"/>
  <c r="G4699" i="3"/>
  <c r="H4699" i="3"/>
  <c r="G4747" i="3"/>
  <c r="H4747" i="3"/>
  <c r="G4795" i="3"/>
  <c r="H4795" i="3"/>
  <c r="G4843" i="3"/>
  <c r="H4843" i="3"/>
  <c r="G4891" i="3"/>
  <c r="H4891" i="3"/>
  <c r="G4939" i="3"/>
  <c r="H4939" i="3"/>
  <c r="G4987" i="3"/>
  <c r="H4987" i="3"/>
  <c r="G5035" i="3"/>
  <c r="H5035" i="3"/>
  <c r="G5083" i="3"/>
  <c r="H5083" i="3"/>
  <c r="G5131" i="3"/>
  <c r="H5131" i="3"/>
  <c r="G5179" i="3"/>
  <c r="H5179" i="3"/>
  <c r="G5227" i="3"/>
  <c r="H5227" i="3"/>
  <c r="G5275" i="3"/>
  <c r="H5275" i="3"/>
  <c r="G5323" i="3"/>
  <c r="H5323" i="3"/>
  <c r="G5371" i="3"/>
  <c r="H5371" i="3"/>
  <c r="G5419" i="3"/>
  <c r="H5419" i="3"/>
  <c r="G5467" i="3"/>
  <c r="H5467" i="3"/>
  <c r="G5515" i="3"/>
  <c r="H5515" i="3"/>
  <c r="G5563" i="3"/>
  <c r="H5563" i="3"/>
  <c r="G5611" i="3"/>
  <c r="H5611" i="3"/>
  <c r="G5659" i="3"/>
  <c r="H5659" i="3"/>
  <c r="G5707" i="3"/>
  <c r="H5707" i="3"/>
  <c r="G5755" i="3"/>
  <c r="H5755" i="3"/>
  <c r="G5803" i="3"/>
  <c r="H5803" i="3"/>
  <c r="G5851" i="3"/>
  <c r="H5851" i="3"/>
  <c r="G5899" i="3"/>
  <c r="H5899" i="3"/>
  <c r="G5947" i="3"/>
  <c r="H5947" i="3"/>
  <c r="G5995" i="3"/>
  <c r="H5995" i="3"/>
  <c r="G6043" i="3"/>
  <c r="H6043" i="3"/>
  <c r="G6091" i="3"/>
  <c r="H6091" i="3"/>
  <c r="G6139" i="3"/>
  <c r="H6139" i="3"/>
  <c r="G6187" i="3"/>
  <c r="H6187" i="3"/>
  <c r="G6235" i="3"/>
  <c r="H6235" i="3"/>
  <c r="G6283" i="3"/>
  <c r="H6283" i="3"/>
  <c r="G6331" i="3"/>
  <c r="H6331" i="3"/>
  <c r="G6409" i="3"/>
  <c r="H6409" i="3"/>
  <c r="G6474" i="3"/>
  <c r="H6474" i="3"/>
  <c r="G6475" i="3"/>
  <c r="H6475" i="3"/>
  <c r="G6523" i="3"/>
  <c r="H6523" i="3"/>
  <c r="G6571" i="3"/>
  <c r="H6571" i="3"/>
  <c r="G6619" i="3"/>
  <c r="H6619" i="3"/>
  <c r="G6667" i="3"/>
  <c r="H6667" i="3"/>
  <c r="G6716" i="3"/>
  <c r="H6716" i="3"/>
  <c r="G6765" i="3"/>
  <c r="H6765" i="3"/>
  <c r="G6814" i="3"/>
  <c r="H6814" i="3"/>
  <c r="G6863" i="3"/>
  <c r="H6863" i="3"/>
  <c r="G6912" i="3"/>
  <c r="H6912" i="3"/>
  <c r="G6961" i="3"/>
  <c r="H6961" i="3"/>
  <c r="G7010" i="3"/>
  <c r="H7010" i="3"/>
  <c r="G7059" i="3"/>
  <c r="H7059" i="3"/>
  <c r="G7108" i="3"/>
  <c r="H7108" i="3"/>
  <c r="G7157" i="3"/>
  <c r="H7157" i="3"/>
  <c r="G7206" i="3"/>
  <c r="H7206" i="3"/>
  <c r="G7251" i="3"/>
  <c r="H7251" i="3"/>
  <c r="G7298" i="3"/>
  <c r="H7298" i="3"/>
  <c r="G7345" i="3"/>
  <c r="H7345" i="3"/>
  <c r="G7392" i="3"/>
  <c r="H7392" i="3"/>
  <c r="G7439" i="3"/>
  <c r="H7439" i="3"/>
  <c r="G7486" i="3"/>
  <c r="H7486" i="3"/>
  <c r="G7533" i="3"/>
  <c r="H7533" i="3"/>
  <c r="G7580" i="3"/>
  <c r="H7580" i="3"/>
  <c r="G7627" i="3"/>
  <c r="H7627" i="3"/>
  <c r="G7674" i="3"/>
  <c r="H7674" i="3"/>
  <c r="G7721" i="3"/>
  <c r="H7721" i="3"/>
  <c r="G7768" i="3"/>
  <c r="H7768" i="3"/>
  <c r="G7815" i="3"/>
  <c r="H7815" i="3"/>
  <c r="G7862" i="3"/>
  <c r="H7862" i="3"/>
  <c r="G7909" i="3"/>
  <c r="H7909" i="3"/>
  <c r="G7956" i="3"/>
  <c r="H7956" i="3"/>
  <c r="G8003" i="3"/>
  <c r="H8003" i="3"/>
  <c r="G8050" i="3"/>
  <c r="H8050" i="3"/>
  <c r="G8097" i="3"/>
  <c r="H8097" i="3"/>
  <c r="G8144" i="3"/>
  <c r="H8144" i="3"/>
  <c r="G8191" i="3"/>
  <c r="H8191" i="3"/>
  <c r="G8238" i="3"/>
  <c r="H8238" i="3"/>
  <c r="G8285" i="3"/>
  <c r="H8285" i="3"/>
  <c r="G8332" i="3"/>
  <c r="H8332" i="3"/>
  <c r="G8378" i="3"/>
  <c r="H8378" i="3"/>
  <c r="G8424" i="3"/>
  <c r="H8424" i="3"/>
  <c r="G8470" i="3"/>
  <c r="H8470" i="3"/>
  <c r="G8516" i="3"/>
  <c r="H8516" i="3"/>
  <c r="G8562" i="3"/>
  <c r="H8562" i="3"/>
  <c r="G8608" i="3"/>
  <c r="H8608" i="3"/>
  <c r="G8654" i="3"/>
  <c r="H8654" i="3"/>
  <c r="G8700" i="3"/>
  <c r="H8700" i="3"/>
  <c r="G8746" i="3"/>
  <c r="H8746" i="3"/>
  <c r="G8793" i="3"/>
  <c r="H8793" i="3"/>
  <c r="G8840" i="3"/>
  <c r="H8840" i="3"/>
  <c r="G8889" i="3"/>
  <c r="H8889" i="3"/>
  <c r="G8936" i="3"/>
  <c r="H8936" i="3"/>
  <c r="G7252" i="3"/>
  <c r="H7252" i="3"/>
  <c r="G7299" i="3"/>
  <c r="H7299" i="3"/>
  <c r="G7346" i="3"/>
  <c r="H7346" i="3"/>
  <c r="G7393" i="3"/>
  <c r="H7393" i="3"/>
  <c r="G7440" i="3"/>
  <c r="H7440" i="3"/>
  <c r="G7487" i="3"/>
  <c r="H7487" i="3"/>
  <c r="G7534" i="3"/>
  <c r="H7534" i="3"/>
  <c r="G7581" i="3"/>
  <c r="H7581" i="3"/>
  <c r="G7628" i="3"/>
  <c r="H7628" i="3"/>
  <c r="G7675" i="3"/>
  <c r="H7675" i="3"/>
  <c r="G7722" i="3"/>
  <c r="H7722" i="3"/>
  <c r="G7769" i="3"/>
  <c r="H7769" i="3"/>
  <c r="G7816" i="3"/>
  <c r="H7816" i="3"/>
  <c r="G7863" i="3"/>
  <c r="H7863" i="3"/>
  <c r="G7910" i="3"/>
  <c r="H7910" i="3"/>
  <c r="G7957" i="3"/>
  <c r="H7957" i="3"/>
  <c r="G8004" i="3"/>
  <c r="H8004" i="3"/>
  <c r="G8051" i="3"/>
  <c r="H8051" i="3"/>
  <c r="G8098" i="3"/>
  <c r="H8098" i="3"/>
  <c r="G8145" i="3"/>
  <c r="H8145" i="3"/>
  <c r="G8192" i="3"/>
  <c r="H8192" i="3"/>
  <c r="G8239" i="3"/>
  <c r="H8239" i="3"/>
  <c r="G8286" i="3"/>
  <c r="H8286" i="3"/>
  <c r="G8333" i="3"/>
  <c r="H8333" i="3"/>
  <c r="G8379" i="3"/>
  <c r="H8379" i="3"/>
  <c r="G8425" i="3"/>
  <c r="H8425" i="3"/>
  <c r="G8471" i="3"/>
  <c r="H8471" i="3"/>
  <c r="G8517" i="3"/>
  <c r="H8517" i="3"/>
  <c r="G8563" i="3"/>
  <c r="H8563" i="3"/>
  <c r="G8609" i="3"/>
  <c r="H8609" i="3"/>
  <c r="G8655" i="3"/>
  <c r="H8655" i="3"/>
  <c r="G8701" i="3"/>
  <c r="H8701" i="3"/>
  <c r="G8747" i="3"/>
  <c r="H8747" i="3"/>
  <c r="G8794" i="3"/>
  <c r="H8794" i="3"/>
  <c r="G8841" i="3"/>
  <c r="H8841" i="3"/>
  <c r="G34" i="3"/>
  <c r="H34" i="3"/>
  <c r="G67" i="3"/>
  <c r="H67" i="3"/>
  <c r="G100" i="3"/>
  <c r="H100" i="3"/>
  <c r="G133" i="3"/>
  <c r="H133" i="3"/>
  <c r="G166" i="3"/>
  <c r="H166" i="3"/>
  <c r="G199" i="3"/>
  <c r="H199" i="3"/>
  <c r="G232" i="3"/>
  <c r="H232" i="3"/>
  <c r="G265" i="3"/>
  <c r="H265" i="3"/>
  <c r="G298" i="3"/>
  <c r="H298" i="3"/>
  <c r="G331" i="3"/>
  <c r="H331" i="3"/>
  <c r="G364" i="3"/>
  <c r="H364" i="3"/>
  <c r="G397" i="3"/>
  <c r="H397" i="3"/>
  <c r="G430" i="3"/>
  <c r="H430" i="3"/>
  <c r="G463" i="3"/>
  <c r="H463" i="3"/>
  <c r="G7253" i="3"/>
  <c r="H7253" i="3"/>
  <c r="G7300" i="3"/>
  <c r="H7300" i="3"/>
  <c r="G7347" i="3"/>
  <c r="H7347" i="3"/>
  <c r="G7394" i="3"/>
  <c r="H7394" i="3"/>
  <c r="G7441" i="3"/>
  <c r="H7441" i="3"/>
  <c r="G7488" i="3"/>
  <c r="H7488" i="3"/>
  <c r="G7535" i="3"/>
  <c r="H7535" i="3"/>
  <c r="G7582" i="3"/>
  <c r="H7582" i="3"/>
  <c r="G7629" i="3"/>
  <c r="H7629" i="3"/>
  <c r="G7676" i="3"/>
  <c r="H7676" i="3"/>
  <c r="G7723" i="3"/>
  <c r="H7723" i="3"/>
  <c r="G7770" i="3"/>
  <c r="H7770" i="3"/>
  <c r="G7817" i="3"/>
  <c r="H7817" i="3"/>
  <c r="G7864" i="3"/>
  <c r="H7864" i="3"/>
  <c r="G7911" i="3"/>
  <c r="H7911" i="3"/>
  <c r="G7958" i="3"/>
  <c r="H7958" i="3"/>
  <c r="G8005" i="3"/>
  <c r="H8005" i="3"/>
  <c r="G8052" i="3"/>
  <c r="H8052" i="3"/>
  <c r="G8099" i="3"/>
  <c r="H8099" i="3"/>
  <c r="G8146" i="3"/>
  <c r="H8146" i="3"/>
  <c r="G8193" i="3"/>
  <c r="H8193" i="3"/>
  <c r="G8240" i="3"/>
  <c r="H8240" i="3"/>
  <c r="G8287" i="3"/>
  <c r="H8287" i="3"/>
  <c r="G8334" i="3"/>
  <c r="H8334" i="3"/>
  <c r="G8380" i="3"/>
  <c r="H8380" i="3"/>
  <c r="G8426" i="3"/>
  <c r="H8426" i="3"/>
  <c r="G8472" i="3"/>
  <c r="H8472" i="3"/>
  <c r="G8518" i="3"/>
  <c r="H8518" i="3"/>
  <c r="G8564" i="3"/>
  <c r="H8564" i="3"/>
  <c r="G8610" i="3"/>
  <c r="H8610" i="3"/>
  <c r="G8656" i="3"/>
  <c r="H8656" i="3"/>
  <c r="G8702" i="3"/>
  <c r="H8702" i="3"/>
  <c r="G8748" i="3"/>
  <c r="H8748" i="3"/>
  <c r="G8795" i="3"/>
  <c r="H8795" i="3"/>
  <c r="G8842" i="3"/>
  <c r="H8842" i="3"/>
  <c r="G7254" i="3"/>
  <c r="H7254" i="3"/>
  <c r="G7301" i="3"/>
  <c r="H7301" i="3"/>
  <c r="G7348" i="3"/>
  <c r="H7348" i="3"/>
  <c r="G7395" i="3"/>
  <c r="H7395" i="3"/>
  <c r="G7442" i="3"/>
  <c r="H7442" i="3"/>
  <c r="G7489" i="3"/>
  <c r="H7489" i="3"/>
  <c r="G7536" i="3"/>
  <c r="H7536" i="3"/>
  <c r="G7583" i="3"/>
  <c r="H7583" i="3"/>
  <c r="G7630" i="3"/>
  <c r="H7630" i="3"/>
  <c r="G7677" i="3"/>
  <c r="H7677" i="3"/>
  <c r="G7724" i="3"/>
  <c r="H7724" i="3"/>
  <c r="G7771" i="3"/>
  <c r="H7771" i="3"/>
  <c r="G7818" i="3"/>
  <c r="H7818" i="3"/>
  <c r="G7865" i="3"/>
  <c r="H7865" i="3"/>
  <c r="G7912" i="3"/>
  <c r="H7912" i="3"/>
  <c r="G7959" i="3"/>
  <c r="H7959" i="3"/>
  <c r="G8006" i="3"/>
  <c r="H8006" i="3"/>
  <c r="G8053" i="3"/>
  <c r="H8053" i="3"/>
  <c r="G8100" i="3"/>
  <c r="H8100" i="3"/>
  <c r="G8147" i="3"/>
  <c r="H8147" i="3"/>
  <c r="G8194" i="3"/>
  <c r="H8194" i="3"/>
  <c r="G8241" i="3"/>
  <c r="H8241" i="3"/>
  <c r="G8288" i="3"/>
  <c r="H8288" i="3"/>
  <c r="G8335" i="3"/>
  <c r="H8335" i="3"/>
  <c r="G8381" i="3"/>
  <c r="H8381" i="3"/>
  <c r="G8427" i="3"/>
  <c r="H8427" i="3"/>
  <c r="G8473" i="3"/>
  <c r="H8473" i="3"/>
  <c r="G8519" i="3"/>
  <c r="H8519" i="3"/>
  <c r="G8565" i="3"/>
  <c r="H8565" i="3"/>
  <c r="G8611" i="3"/>
  <c r="H8611" i="3"/>
  <c r="G8657" i="3"/>
  <c r="H8657" i="3"/>
  <c r="G8703" i="3"/>
  <c r="H8703" i="3"/>
  <c r="G8749" i="3"/>
  <c r="H8749" i="3"/>
  <c r="G8796" i="3"/>
  <c r="H8796" i="3"/>
  <c r="G8843" i="3"/>
  <c r="H8843" i="3"/>
  <c r="G509" i="3"/>
  <c r="H509" i="3"/>
  <c r="G556" i="3"/>
  <c r="H556" i="3"/>
  <c r="G603" i="3"/>
  <c r="H603" i="3"/>
  <c r="G650" i="3"/>
  <c r="H650" i="3"/>
  <c r="G697" i="3"/>
  <c r="H697" i="3"/>
  <c r="G744" i="3"/>
  <c r="H744" i="3"/>
  <c r="G791" i="3"/>
  <c r="H791" i="3"/>
  <c r="G838" i="3"/>
  <c r="H838" i="3"/>
  <c r="G885" i="3"/>
  <c r="H885" i="3"/>
  <c r="G932" i="3"/>
  <c r="H932" i="3"/>
  <c r="G979" i="3"/>
  <c r="H979" i="3"/>
  <c r="G1026" i="3"/>
  <c r="H1026" i="3"/>
  <c r="G1073" i="3"/>
  <c r="H1073" i="3"/>
  <c r="G1120" i="3"/>
  <c r="H1120" i="3"/>
  <c r="G1167" i="3"/>
  <c r="H1167" i="3"/>
  <c r="G1214" i="3"/>
  <c r="H1214" i="3"/>
  <c r="G1261" i="3"/>
  <c r="H1261" i="3"/>
  <c r="G1308" i="3"/>
  <c r="H1308" i="3"/>
  <c r="G1355" i="3"/>
  <c r="H1355" i="3"/>
  <c r="G1402" i="3"/>
  <c r="H1402" i="3"/>
  <c r="G1449" i="3"/>
  <c r="H1449" i="3"/>
  <c r="G1496" i="3"/>
  <c r="H1496" i="3"/>
  <c r="G1543" i="3"/>
  <c r="H1543" i="3"/>
  <c r="G1590" i="3"/>
  <c r="H1590" i="3"/>
  <c r="G1637" i="3"/>
  <c r="H1637" i="3"/>
  <c r="G1684" i="3"/>
  <c r="H1684" i="3"/>
  <c r="G1731" i="3"/>
  <c r="H1731" i="3"/>
  <c r="G1778" i="3"/>
  <c r="H1778" i="3"/>
  <c r="G1825" i="3"/>
  <c r="H1825" i="3"/>
  <c r="G1872" i="3"/>
  <c r="H1872" i="3"/>
  <c r="G1919" i="3"/>
  <c r="H1919" i="3"/>
  <c r="G1966" i="3"/>
  <c r="H1966" i="3"/>
  <c r="G2013" i="3"/>
  <c r="H2013" i="3"/>
  <c r="G2060" i="3"/>
  <c r="H2060" i="3"/>
  <c r="G2107" i="3"/>
  <c r="H2107" i="3"/>
  <c r="G2154" i="3"/>
  <c r="H2154" i="3"/>
  <c r="G2201" i="3"/>
  <c r="H2201" i="3"/>
  <c r="G2248" i="3"/>
  <c r="H2248" i="3"/>
  <c r="G2295" i="3"/>
  <c r="H2295" i="3"/>
  <c r="G2342" i="3"/>
  <c r="H2342" i="3"/>
  <c r="G2389" i="3"/>
  <c r="H2389" i="3"/>
  <c r="G2436" i="3"/>
  <c r="H2436" i="3"/>
  <c r="G2483" i="3"/>
  <c r="H2483" i="3"/>
  <c r="G2530" i="3"/>
  <c r="H2530" i="3"/>
  <c r="G2577" i="3"/>
  <c r="H2577" i="3"/>
  <c r="G2624" i="3"/>
  <c r="H2624" i="3"/>
  <c r="G2671" i="3"/>
  <c r="H2671" i="3"/>
  <c r="G2718" i="3"/>
  <c r="H2718" i="3"/>
  <c r="G2765" i="3"/>
  <c r="H2765" i="3"/>
  <c r="G2812" i="3"/>
  <c r="H2812" i="3"/>
  <c r="G2859" i="3"/>
  <c r="H2859" i="3"/>
  <c r="G2906" i="3"/>
  <c r="H2906" i="3"/>
  <c r="G2953" i="3"/>
  <c r="H2953" i="3"/>
  <c r="G3000" i="3"/>
  <c r="H3000" i="3"/>
  <c r="G3047" i="3"/>
  <c r="H3047" i="3"/>
  <c r="G3094" i="3"/>
  <c r="H3094" i="3"/>
  <c r="G3141" i="3"/>
  <c r="H3141" i="3"/>
  <c r="G3188" i="3"/>
  <c r="H3188" i="3"/>
  <c r="G3235" i="3"/>
  <c r="H3235" i="3"/>
  <c r="G3282" i="3"/>
  <c r="H3282" i="3"/>
  <c r="G3329" i="3"/>
  <c r="H3329" i="3"/>
  <c r="G3376" i="3"/>
  <c r="H3376" i="3"/>
  <c r="G3423" i="3"/>
  <c r="H3423" i="3"/>
  <c r="G3470" i="3"/>
  <c r="H3470" i="3"/>
  <c r="G3517" i="3"/>
  <c r="H3517" i="3"/>
  <c r="G3564" i="3"/>
  <c r="H3564" i="3"/>
  <c r="G3611" i="3"/>
  <c r="H3611" i="3"/>
  <c r="G3658" i="3"/>
  <c r="H3658" i="3"/>
  <c r="G3705" i="3"/>
  <c r="H3705" i="3"/>
  <c r="G3752" i="3"/>
  <c r="H3752" i="3"/>
  <c r="G3799" i="3"/>
  <c r="H3799" i="3"/>
  <c r="G3846" i="3"/>
  <c r="H3846" i="3"/>
  <c r="G3893" i="3"/>
  <c r="H3893" i="3"/>
  <c r="G3940" i="3"/>
  <c r="H3940" i="3"/>
  <c r="G3987" i="3"/>
  <c r="H3987" i="3"/>
  <c r="G4034" i="3"/>
  <c r="H4034" i="3"/>
  <c r="G4081" i="3"/>
  <c r="H4081" i="3"/>
  <c r="G4128" i="3"/>
  <c r="H4128" i="3"/>
  <c r="G4175" i="3"/>
  <c r="H4175" i="3"/>
  <c r="G4222" i="3"/>
  <c r="H4222" i="3"/>
  <c r="G4269" i="3"/>
  <c r="H4269" i="3"/>
  <c r="G4316" i="3"/>
  <c r="H4316" i="3"/>
  <c r="G4364" i="3"/>
  <c r="H4364" i="3"/>
  <c r="G4412" i="3"/>
  <c r="H4412" i="3"/>
  <c r="G4460" i="3"/>
  <c r="H4460" i="3"/>
  <c r="G4508" i="3"/>
  <c r="H4508" i="3"/>
  <c r="G4556" i="3"/>
  <c r="H4556" i="3"/>
  <c r="G4604" i="3"/>
  <c r="H4604" i="3"/>
  <c r="G4652" i="3"/>
  <c r="H4652" i="3"/>
  <c r="G4700" i="3"/>
  <c r="H4700" i="3"/>
  <c r="G4748" i="3"/>
  <c r="H4748" i="3"/>
  <c r="G4796" i="3"/>
  <c r="H4796" i="3"/>
  <c r="G4844" i="3"/>
  <c r="H4844" i="3"/>
  <c r="G4892" i="3"/>
  <c r="H4892" i="3"/>
  <c r="G4940" i="3"/>
  <c r="H4940" i="3"/>
  <c r="G4988" i="3"/>
  <c r="H4988" i="3"/>
  <c r="G5036" i="3"/>
  <c r="H5036" i="3"/>
  <c r="G5084" i="3"/>
  <c r="H5084" i="3"/>
  <c r="G5132" i="3"/>
  <c r="H5132" i="3"/>
  <c r="G5180" i="3"/>
  <c r="H5180" i="3"/>
  <c r="G5228" i="3"/>
  <c r="H5228" i="3"/>
  <c r="G5276" i="3"/>
  <c r="H5276" i="3"/>
  <c r="G5324" i="3"/>
  <c r="H5324" i="3"/>
  <c r="G5372" i="3"/>
  <c r="H5372" i="3"/>
  <c r="G5420" i="3"/>
  <c r="H5420" i="3"/>
  <c r="G5468" i="3"/>
  <c r="H5468" i="3"/>
  <c r="G5516" i="3"/>
  <c r="H5516" i="3"/>
  <c r="G5564" i="3"/>
  <c r="H5564" i="3"/>
  <c r="G5612" i="3"/>
  <c r="H5612" i="3"/>
  <c r="G5660" i="3"/>
  <c r="H5660" i="3"/>
  <c r="G5708" i="3"/>
  <c r="H5708" i="3"/>
  <c r="G5756" i="3"/>
  <c r="H5756" i="3"/>
  <c r="G5804" i="3"/>
  <c r="H5804" i="3"/>
  <c r="G5852" i="3"/>
  <c r="H5852" i="3"/>
  <c r="G5900" i="3"/>
  <c r="H5900" i="3"/>
  <c r="G5948" i="3"/>
  <c r="H5948" i="3"/>
  <c r="G5996" i="3"/>
  <c r="H5996" i="3"/>
  <c r="G6044" i="3"/>
  <c r="H6044" i="3"/>
  <c r="G6092" i="3"/>
  <c r="H6092" i="3"/>
  <c r="G6140" i="3"/>
  <c r="H6140" i="3"/>
  <c r="G6188" i="3"/>
  <c r="H6188" i="3"/>
  <c r="G6236" i="3"/>
  <c r="H6236" i="3"/>
  <c r="G6284" i="3"/>
  <c r="H6284" i="3"/>
  <c r="G6332" i="3"/>
  <c r="H6332" i="3"/>
  <c r="G6410" i="3"/>
  <c r="H6410" i="3"/>
  <c r="G6411" i="3"/>
  <c r="H6411" i="3"/>
  <c r="G6476" i="3"/>
  <c r="H6476" i="3"/>
  <c r="G6524" i="3"/>
  <c r="H6524" i="3"/>
  <c r="G6572" i="3"/>
  <c r="H6572" i="3"/>
  <c r="G6620" i="3"/>
  <c r="H6620" i="3"/>
  <c r="G6668" i="3"/>
  <c r="H6668" i="3"/>
  <c r="G6717" i="3"/>
  <c r="H6717" i="3"/>
  <c r="G6766" i="3"/>
  <c r="H6766" i="3"/>
  <c r="G6815" i="3"/>
  <c r="H6815" i="3"/>
  <c r="G6864" i="3"/>
  <c r="H6864" i="3"/>
  <c r="G6913" i="3"/>
  <c r="H6913" i="3"/>
  <c r="G6962" i="3"/>
  <c r="H6962" i="3"/>
  <c r="G7011" i="3"/>
  <c r="H7011" i="3"/>
  <c r="G7060" i="3"/>
  <c r="H7060" i="3"/>
  <c r="G7109" i="3"/>
  <c r="H7109" i="3"/>
  <c r="G7158" i="3"/>
  <c r="H7158" i="3"/>
  <c r="G7207" i="3"/>
  <c r="H7207" i="3"/>
  <c r="G8890" i="3"/>
  <c r="H8890" i="3"/>
  <c r="G8937" i="3"/>
  <c r="H8937" i="3"/>
  <c r="H7208" i="3"/>
  <c r="G7208" i="3"/>
  <c r="D7242" i="3"/>
  <c r="D7245" i="3"/>
  <c r="D7236" i="3"/>
  <c r="D7230" i="3"/>
  <c r="D7213" i="3"/>
  <c r="D7250" i="3"/>
  <c r="D7209" i="3"/>
  <c r="D7231" i="3"/>
  <c r="D7218" i="3"/>
  <c r="D7215" i="3"/>
  <c r="D7228" i="3"/>
  <c r="D7229" i="3"/>
  <c r="D7212" i="3"/>
  <c r="D7246" i="3"/>
  <c r="D7244" i="3"/>
  <c r="D7248" i="3"/>
  <c r="D7214" i="3"/>
  <c r="D7232" i="3"/>
  <c r="D7227" i="3"/>
  <c r="D7216" i="3"/>
  <c r="D7225" i="3"/>
  <c r="D7252" i="3"/>
  <c r="D7224" i="3"/>
  <c r="D7217" i="3"/>
  <c r="D7253" i="3"/>
  <c r="D7237" i="3"/>
  <c r="D7238" i="3"/>
  <c r="D7249" i="3"/>
  <c r="D7234" i="3"/>
  <c r="D7247" i="3"/>
  <c r="D7233" i="3"/>
  <c r="D7222" i="3"/>
  <c r="D7210" i="3"/>
  <c r="D7235" i="3"/>
  <c r="D7240" i="3"/>
  <c r="D7239" i="3"/>
  <c r="D7219" i="3"/>
  <c r="D7243" i="3"/>
  <c r="D7254" i="3"/>
  <c r="D7208" i="3"/>
  <c r="D7220" i="3"/>
  <c r="D7241" i="3"/>
  <c r="D7223" i="3"/>
  <c r="D7221" i="3"/>
  <c r="D7226" i="3"/>
  <c r="D7211" i="3"/>
  <c r="D7279" i="3"/>
  <c r="D7277" i="3"/>
  <c r="D7263" i="3"/>
  <c r="D7267" i="3"/>
  <c r="D7283" i="3"/>
  <c r="D7278" i="3"/>
  <c r="D7292" i="3"/>
  <c r="D7274" i="3"/>
  <c r="D7264" i="3"/>
  <c r="D7291" i="3"/>
  <c r="D7284" i="3"/>
  <c r="D7270" i="3"/>
  <c r="D7261" i="3"/>
  <c r="D7257" i="3"/>
  <c r="D7295" i="3"/>
  <c r="D7271" i="3"/>
  <c r="D7293" i="3"/>
  <c r="D7256" i="3"/>
  <c r="D7272" i="3"/>
  <c r="D7265" i="3"/>
  <c r="D7289" i="3"/>
  <c r="D7299" i="3"/>
  <c r="D7262" i="3"/>
  <c r="D7255" i="3"/>
  <c r="D7297" i="3"/>
  <c r="D7275" i="3"/>
  <c r="D7298" i="3"/>
  <c r="D7288" i="3"/>
  <c r="D7290" i="3"/>
  <c r="D7269" i="3"/>
  <c r="D7276" i="3"/>
  <c r="D7260" i="3"/>
  <c r="D7266" i="3"/>
  <c r="D7273" i="3"/>
  <c r="D7300" i="3"/>
  <c r="D7301" i="3"/>
  <c r="D7287" i="3"/>
  <c r="D7286" i="3"/>
  <c r="D7280" i="3"/>
  <c r="D7294" i="3"/>
  <c r="D7282" i="3"/>
  <c r="D7268" i="3"/>
  <c r="D7258" i="3"/>
  <c r="D7259" i="3"/>
  <c r="D7285" i="3"/>
  <c r="D7281" i="3"/>
  <c r="D7296" i="3"/>
  <c r="D7308" i="3"/>
  <c r="D7335" i="3"/>
  <c r="D7304" i="3"/>
  <c r="D7321" i="3"/>
  <c r="D7317" i="3"/>
  <c r="D7313" i="3"/>
  <c r="D7338" i="3"/>
  <c r="D7307" i="3"/>
  <c r="D7332" i="3"/>
  <c r="D7316" i="3"/>
  <c r="D7328" i="3"/>
  <c r="D7323" i="3"/>
  <c r="D7343" i="3"/>
  <c r="D7322" i="3"/>
  <c r="D7337" i="3"/>
  <c r="D7348" i="3"/>
  <c r="D7329" i="3"/>
  <c r="D7331" i="3"/>
  <c r="D7315" i="3"/>
  <c r="D7302" i="3"/>
  <c r="D7320" i="3"/>
  <c r="D7344" i="3"/>
  <c r="D7309" i="3"/>
  <c r="D7306" i="3"/>
  <c r="D7305" i="3"/>
  <c r="D7326" i="3"/>
  <c r="D7346" i="3"/>
  <c r="D7312" i="3"/>
  <c r="D7336" i="3"/>
  <c r="D7310" i="3"/>
  <c r="D7318" i="3"/>
  <c r="D7324" i="3"/>
  <c r="D7339" i="3"/>
  <c r="D7345" i="3"/>
  <c r="D7303" i="3"/>
  <c r="D7311" i="3"/>
  <c r="D7319" i="3"/>
  <c r="D7342" i="3"/>
  <c r="D7340" i="3"/>
  <c r="D7333" i="3"/>
  <c r="D7334" i="3"/>
  <c r="D7341" i="3"/>
  <c r="D7330" i="3"/>
  <c r="D7347" i="3"/>
  <c r="D7325" i="3"/>
  <c r="D7327" i="3"/>
  <c r="D7314" i="3"/>
  <c r="D7377" i="3"/>
  <c r="D7384" i="3"/>
  <c r="D7382" i="3"/>
  <c r="D7356" i="3"/>
  <c r="D7354" i="3"/>
  <c r="D7363" i="3"/>
  <c r="D7395" i="3"/>
  <c r="D7359" i="3"/>
  <c r="D7379" i="3"/>
  <c r="D7376" i="3"/>
  <c r="D7364" i="3"/>
  <c r="D7383" i="3"/>
  <c r="D7381" i="3"/>
  <c r="D7374" i="3"/>
  <c r="D7380" i="3"/>
  <c r="D7352" i="3"/>
  <c r="D7349" i="3"/>
  <c r="D7367" i="3"/>
  <c r="D7351" i="3"/>
  <c r="D7362" i="3"/>
  <c r="D7369" i="3"/>
  <c r="D7375" i="3"/>
  <c r="D7390" i="3"/>
  <c r="D7391" i="3"/>
  <c r="D7355" i="3"/>
  <c r="D7365" i="3"/>
  <c r="D7371" i="3"/>
  <c r="D7357" i="3"/>
  <c r="D7389" i="3"/>
  <c r="D7366" i="3"/>
  <c r="D7350" i="3"/>
  <c r="D7373" i="3"/>
  <c r="D7387" i="3"/>
  <c r="D7394" i="3"/>
  <c r="D7370" i="3"/>
  <c r="D7388" i="3"/>
  <c r="D7393" i="3"/>
  <c r="D7361" i="3"/>
  <c r="D7358" i="3"/>
  <c r="D7368" i="3"/>
  <c r="D7372" i="3"/>
  <c r="D7386" i="3"/>
  <c r="D7385" i="3"/>
  <c r="D7378" i="3"/>
  <c r="D7353" i="3"/>
  <c r="D7392" i="3"/>
  <c r="D7360" i="3"/>
  <c r="D7408" i="3"/>
  <c r="D7421" i="3"/>
  <c r="D7401" i="3"/>
  <c r="D7442" i="3"/>
  <c r="D7427" i="3"/>
  <c r="D7428" i="3"/>
  <c r="D7441" i="3"/>
  <c r="D7435" i="3"/>
  <c r="D7436" i="3"/>
  <c r="D7412" i="3"/>
  <c r="D7434" i="3"/>
  <c r="D7400" i="3"/>
  <c r="D7413" i="3"/>
  <c r="D7419" i="3"/>
  <c r="D7420" i="3"/>
  <c r="D7433" i="3"/>
  <c r="D7404" i="3"/>
  <c r="D7418" i="3"/>
  <c r="D7423" i="3"/>
  <c r="D7406" i="3"/>
  <c r="D7430" i="3"/>
  <c r="D7416" i="3"/>
  <c r="D7438" i="3"/>
  <c r="D7398" i="3"/>
  <c r="D7432" i="3"/>
  <c r="D7415" i="3"/>
  <c r="D7402" i="3"/>
  <c r="D7440" i="3"/>
  <c r="D7411" i="3"/>
  <c r="D7437" i="3"/>
  <c r="D7424" i="3"/>
  <c r="D7422" i="3"/>
  <c r="D7405" i="3"/>
  <c r="D7426" i="3"/>
  <c r="D7414" i="3"/>
  <c r="D7396" i="3"/>
  <c r="D7399" i="3"/>
  <c r="D7425" i="3"/>
  <c r="D7409" i="3"/>
  <c r="D7417" i="3"/>
  <c r="D7410" i="3"/>
  <c r="D7429" i="3"/>
  <c r="D7407" i="3"/>
  <c r="D7403" i="3"/>
  <c r="D7397" i="3"/>
  <c r="D7431" i="3"/>
  <c r="D7439" i="3"/>
  <c r="D7455" i="3"/>
  <c r="D7480" i="3"/>
  <c r="D7449" i="3"/>
  <c r="D7466" i="3"/>
  <c r="D7482" i="3"/>
  <c r="D7475" i="3"/>
  <c r="D7488" i="3"/>
  <c r="D7471" i="3"/>
  <c r="D7465" i="3"/>
  <c r="D7486" i="3"/>
  <c r="D7478" i="3"/>
  <c r="D7458" i="3"/>
  <c r="D7444" i="3"/>
  <c r="D7460" i="3"/>
  <c r="D7479" i="3"/>
  <c r="D7459" i="3"/>
  <c r="D7451" i="3"/>
  <c r="D7483" i="3"/>
  <c r="D7445" i="3"/>
  <c r="D7481" i="3"/>
  <c r="D7443" i="3"/>
  <c r="D7485" i="3"/>
  <c r="D7461" i="3"/>
  <c r="D7456" i="3"/>
  <c r="D7446" i="3"/>
  <c r="D7463" i="3"/>
  <c r="D7487" i="3"/>
  <c r="D7450" i="3"/>
  <c r="D7477" i="3"/>
  <c r="D7453" i="3"/>
  <c r="D7447" i="3"/>
  <c r="D7484" i="3"/>
  <c r="D7489" i="3"/>
  <c r="D7470" i="3"/>
  <c r="D7468" i="3"/>
  <c r="D7474" i="3"/>
  <c r="D7452" i="3"/>
  <c r="D7464" i="3"/>
  <c r="D7472" i="3"/>
  <c r="D7469" i="3"/>
  <c r="D7457" i="3"/>
  <c r="D7467" i="3"/>
  <c r="D7473" i="3"/>
  <c r="D7462" i="3"/>
  <c r="D7448" i="3"/>
  <c r="D7476" i="3"/>
  <c r="D7454" i="3"/>
  <c r="D7511" i="3"/>
  <c r="D7526" i="3"/>
  <c r="D7532" i="3"/>
  <c r="D7522" i="3"/>
  <c r="D7533" i="3"/>
  <c r="D7491" i="3"/>
  <c r="D7502" i="3"/>
  <c r="D7535" i="3"/>
  <c r="D7529" i="3"/>
  <c r="D7503" i="3"/>
  <c r="D7510" i="3"/>
  <c r="D7492" i="3"/>
  <c r="D7497" i="3"/>
  <c r="D7490" i="3"/>
  <c r="D7515" i="3"/>
  <c r="D7536" i="3"/>
  <c r="D7505" i="3"/>
  <c r="D7516" i="3"/>
  <c r="D7520" i="3"/>
  <c r="D7519" i="3"/>
  <c r="D7521" i="3"/>
  <c r="D7523" i="3"/>
  <c r="D7508" i="3"/>
  <c r="D7530" i="3"/>
  <c r="D7494" i="3"/>
  <c r="D7509" i="3"/>
  <c r="D7528" i="3"/>
  <c r="D7513" i="3"/>
  <c r="D7496" i="3"/>
  <c r="D7527" i="3"/>
  <c r="D7534" i="3"/>
  <c r="D7524" i="3"/>
  <c r="D7495" i="3"/>
  <c r="D7512" i="3"/>
  <c r="D7498" i="3"/>
  <c r="D7506" i="3"/>
  <c r="D7500" i="3"/>
  <c r="D7518" i="3"/>
  <c r="D7525" i="3"/>
  <c r="D7531" i="3"/>
  <c r="D7501" i="3"/>
  <c r="D7499" i="3"/>
  <c r="D7514" i="3"/>
  <c r="D7507" i="3"/>
  <c r="D7517" i="3"/>
  <c r="D7504" i="3"/>
  <c r="D7493" i="3"/>
  <c r="D7539" i="3"/>
  <c r="D7583" i="3"/>
  <c r="D7565" i="3"/>
  <c r="D7564" i="3"/>
  <c r="D7547" i="3"/>
  <c r="D7555" i="3"/>
  <c r="D7542" i="3"/>
  <c r="D7537" i="3"/>
  <c r="D7579" i="3"/>
  <c r="D7546" i="3"/>
  <c r="D7557" i="3"/>
  <c r="D7561" i="3"/>
  <c r="D7567" i="3"/>
  <c r="D7566" i="3"/>
  <c r="D7563" i="3"/>
  <c r="D7540" i="3"/>
  <c r="D7550" i="3"/>
  <c r="D7578" i="3"/>
  <c r="D7553" i="3"/>
  <c r="D7570" i="3"/>
  <c r="D7551" i="3"/>
  <c r="D7577" i="3"/>
  <c r="D7545" i="3"/>
  <c r="D7543" i="3"/>
  <c r="D7571" i="3"/>
  <c r="D7552" i="3"/>
  <c r="D7572" i="3"/>
  <c r="D7538" i="3"/>
  <c r="D7581" i="3"/>
  <c r="D7556" i="3"/>
  <c r="D7580" i="3"/>
  <c r="D7575" i="3"/>
  <c r="D7573" i="3"/>
  <c r="D7554" i="3"/>
  <c r="D7569" i="3"/>
  <c r="D7544" i="3"/>
  <c r="D7548" i="3"/>
  <c r="D7562" i="3"/>
  <c r="D7541" i="3"/>
  <c r="D7568" i="3"/>
  <c r="D7576" i="3"/>
  <c r="D7549" i="3"/>
  <c r="D7574" i="3"/>
  <c r="D7560" i="3"/>
  <c r="D7559" i="3"/>
  <c r="D7558" i="3"/>
  <c r="D7582" i="3"/>
  <c r="D7600" i="3"/>
  <c r="D7606" i="3"/>
  <c r="D7592" i="3"/>
  <c r="D7619" i="3"/>
  <c r="D7593" i="3"/>
  <c r="D7588" i="3"/>
  <c r="D7591" i="3"/>
  <c r="D7589" i="3"/>
  <c r="D7605" i="3"/>
  <c r="D7627" i="3"/>
  <c r="D7617" i="3"/>
  <c r="D7598" i="3"/>
  <c r="D7622" i="3"/>
  <c r="D7613" i="3"/>
  <c r="D7624" i="3"/>
  <c r="D7601" i="3"/>
  <c r="D7595" i="3"/>
  <c r="D7585" i="3"/>
  <c r="D7608" i="3"/>
  <c r="D7616" i="3"/>
  <c r="D7623" i="3"/>
  <c r="D7594" i="3"/>
  <c r="D7596" i="3"/>
  <c r="D7610" i="3"/>
  <c r="D7599" i="3"/>
  <c r="D7607" i="3"/>
  <c r="D7629" i="3"/>
  <c r="D7612" i="3"/>
  <c r="D7615" i="3"/>
  <c r="D7586" i="3"/>
  <c r="D7628" i="3"/>
  <c r="D7611" i="3"/>
  <c r="D7614" i="3"/>
  <c r="D7604" i="3"/>
  <c r="D7630" i="3"/>
  <c r="D7621" i="3"/>
  <c r="D7602" i="3"/>
  <c r="D7587" i="3"/>
  <c r="D7603" i="3"/>
  <c r="D7609" i="3"/>
  <c r="D7584" i="3"/>
  <c r="D7625" i="3"/>
  <c r="D7590" i="3"/>
  <c r="D7626" i="3"/>
  <c r="D7597" i="3"/>
  <c r="D7620" i="3"/>
  <c r="D7618" i="3"/>
  <c r="D7653" i="3"/>
  <c r="D7668" i="3"/>
  <c r="D7649" i="3"/>
  <c r="D7656" i="3"/>
  <c r="D7660" i="3"/>
  <c r="D7677" i="3"/>
  <c r="D7654" i="3"/>
  <c r="D7643" i="3"/>
  <c r="D7650" i="3"/>
  <c r="D7635" i="3"/>
  <c r="D7667" i="3"/>
  <c r="D7661" i="3"/>
  <c r="D7657" i="3"/>
  <c r="D7652" i="3"/>
  <c r="D7634" i="3"/>
  <c r="D7645" i="3"/>
  <c r="D7672" i="3"/>
  <c r="D7644" i="3"/>
  <c r="D7658" i="3"/>
  <c r="D7647" i="3"/>
  <c r="D7671" i="3"/>
  <c r="D7639" i="3"/>
  <c r="D7638" i="3"/>
  <c r="D7669" i="3"/>
  <c r="D7632" i="3"/>
  <c r="D7636" i="3"/>
  <c r="D7633" i="3"/>
  <c r="D7648" i="3"/>
  <c r="D7673" i="3"/>
  <c r="D7664" i="3"/>
  <c r="D7646" i="3"/>
  <c r="D7674" i="3"/>
  <c r="D7663" i="3"/>
  <c r="D7666" i="3"/>
  <c r="D7640" i="3"/>
  <c r="D7641" i="3"/>
  <c r="D7670" i="3"/>
  <c r="D7642" i="3"/>
  <c r="D7659" i="3"/>
  <c r="D7665" i="3"/>
  <c r="D7651" i="3"/>
  <c r="D7675" i="3"/>
  <c r="D7676" i="3"/>
  <c r="D7631" i="3"/>
  <c r="D7637" i="3"/>
  <c r="D7655" i="3"/>
  <c r="D7662" i="3"/>
  <c r="D7692" i="3"/>
  <c r="D7687" i="3"/>
  <c r="D7688" i="3"/>
  <c r="D7682" i="3"/>
  <c r="D7720" i="3"/>
  <c r="D7695" i="3"/>
  <c r="D7679" i="3"/>
  <c r="D7718" i="3"/>
  <c r="D7721" i="3"/>
  <c r="D7708" i="3"/>
  <c r="D7698" i="3"/>
  <c r="D7681" i="3"/>
  <c r="D7691" i="3"/>
  <c r="D7719" i="3"/>
  <c r="D7704" i="3"/>
  <c r="D7705" i="3"/>
  <c r="D7716" i="3"/>
  <c r="D7678" i="3"/>
  <c r="D7696" i="3"/>
  <c r="D7713" i="3"/>
  <c r="D7699" i="3"/>
  <c r="D7710" i="3"/>
  <c r="D7717" i="3"/>
  <c r="D7689" i="3"/>
  <c r="D7707" i="3"/>
  <c r="D7697" i="3"/>
  <c r="D7715" i="3"/>
  <c r="D7693" i="3"/>
  <c r="D7686" i="3"/>
  <c r="D7700" i="3"/>
  <c r="D7701" i="3"/>
  <c r="D7702" i="3"/>
  <c r="D7690" i="3"/>
  <c r="D7722" i="3"/>
  <c r="D7714" i="3"/>
  <c r="D7723" i="3"/>
  <c r="D7724" i="3"/>
  <c r="D7694" i="3"/>
  <c r="D7684" i="3"/>
  <c r="D7712" i="3"/>
  <c r="D7685" i="3"/>
  <c r="D7706" i="3"/>
  <c r="D7680" i="3"/>
  <c r="D7711" i="3"/>
  <c r="D7683" i="3"/>
  <c r="D7703" i="3"/>
  <c r="D7709" i="3"/>
  <c r="D7768" i="3"/>
  <c r="D7752" i="3"/>
  <c r="D7744" i="3"/>
  <c r="D7760" i="3"/>
  <c r="D7761" i="3"/>
  <c r="D7739" i="3"/>
  <c r="D7758" i="3"/>
  <c r="D7740" i="3"/>
  <c r="D7756" i="3"/>
  <c r="D7750" i="3"/>
  <c r="D7757" i="3"/>
  <c r="D7770" i="3"/>
  <c r="D7764" i="3"/>
  <c r="D7755" i="3"/>
  <c r="D7751" i="3"/>
  <c r="D7734" i="3"/>
  <c r="D7771" i="3"/>
  <c r="D7753" i="3"/>
  <c r="D7741" i="3"/>
  <c r="D7733" i="3"/>
  <c r="D7765" i="3"/>
  <c r="D7742" i="3"/>
  <c r="D7763" i="3"/>
  <c r="D7748" i="3"/>
  <c r="D7737" i="3"/>
  <c r="D7762" i="3"/>
  <c r="D7754" i="3"/>
  <c r="D7747" i="3"/>
  <c r="D7766" i="3"/>
  <c r="D7727" i="3"/>
  <c r="D7726" i="3"/>
  <c r="D7749" i="3"/>
  <c r="D7769" i="3"/>
  <c r="D7730" i="3"/>
  <c r="D7746" i="3"/>
  <c r="D7731" i="3"/>
  <c r="D7736" i="3"/>
  <c r="D7729" i="3"/>
  <c r="D7732" i="3"/>
  <c r="D7743" i="3"/>
  <c r="D7725" i="3"/>
  <c r="D7738" i="3"/>
  <c r="D7728" i="3"/>
  <c r="D7745" i="3"/>
  <c r="D7735" i="3"/>
  <c r="D7759" i="3"/>
  <c r="D7767" i="3"/>
  <c r="D7778" i="3"/>
  <c r="D7807" i="3"/>
  <c r="D7793" i="3"/>
  <c r="D7798" i="3"/>
  <c r="D7813" i="3"/>
  <c r="D7785" i="3"/>
  <c r="D7773" i="3"/>
  <c r="D7800" i="3"/>
  <c r="D7802" i="3"/>
  <c r="D7774" i="3"/>
  <c r="D7809" i="3"/>
  <c r="D7772" i="3"/>
  <c r="D7787" i="3"/>
  <c r="D7795" i="3"/>
  <c r="D7775" i="3"/>
  <c r="D7790" i="3"/>
  <c r="D7781" i="3"/>
  <c r="D7815" i="3"/>
  <c r="D7811" i="3"/>
  <c r="D7803" i="3"/>
  <c r="D7796" i="3"/>
  <c r="D7804" i="3"/>
  <c r="D7797" i="3"/>
  <c r="D7817" i="3"/>
  <c r="D7799" i="3"/>
  <c r="D7784" i="3"/>
  <c r="D7789" i="3"/>
  <c r="D7779" i="3"/>
  <c r="D7818" i="3"/>
  <c r="D7791" i="3"/>
  <c r="D7801" i="3"/>
  <c r="D7812" i="3"/>
  <c r="D7810" i="3"/>
  <c r="D7780" i="3"/>
  <c r="D7805" i="3"/>
  <c r="D7783" i="3"/>
  <c r="D7777" i="3"/>
  <c r="D7808" i="3"/>
  <c r="D7788" i="3"/>
  <c r="D7776" i="3"/>
  <c r="D7806" i="3"/>
  <c r="D7786" i="3"/>
  <c r="D7814" i="3"/>
  <c r="D7792" i="3"/>
  <c r="D7794" i="3"/>
  <c r="D7782" i="3"/>
  <c r="D7816" i="3"/>
  <c r="D7838" i="3"/>
  <c r="D7852" i="3"/>
  <c r="D7834" i="3"/>
  <c r="D7830" i="3"/>
  <c r="D7828" i="3"/>
  <c r="D7862" i="3"/>
  <c r="D7847" i="3"/>
  <c r="D7823" i="3"/>
  <c r="D7821" i="3"/>
  <c r="D7848" i="3"/>
  <c r="D7855" i="3"/>
  <c r="D7825" i="3"/>
  <c r="D7824" i="3"/>
  <c r="D7850" i="3"/>
  <c r="D7827" i="3"/>
  <c r="D7851" i="3"/>
  <c r="D7836" i="3"/>
  <c r="D7858" i="3"/>
  <c r="D7849" i="3"/>
  <c r="D7845" i="3"/>
  <c r="D7846" i="3"/>
  <c r="D7820" i="3"/>
  <c r="D7865" i="3"/>
  <c r="D7859" i="3"/>
  <c r="D7842" i="3"/>
  <c r="D7856" i="3"/>
  <c r="D7841" i="3"/>
  <c r="D7835" i="3"/>
  <c r="D7854" i="3"/>
  <c r="D7833" i="3"/>
  <c r="D7857" i="3"/>
  <c r="D7831" i="3"/>
  <c r="D7864" i="3"/>
  <c r="D7860" i="3"/>
  <c r="D7853" i="3"/>
  <c r="D7829" i="3"/>
  <c r="D7839" i="3"/>
  <c r="D7863" i="3"/>
  <c r="D7843" i="3"/>
  <c r="D7840" i="3"/>
  <c r="D7826" i="3"/>
  <c r="D7844" i="3"/>
  <c r="D7837" i="3"/>
  <c r="D7822" i="3"/>
  <c r="D7832" i="3"/>
  <c r="D7819" i="3"/>
  <c r="D7861" i="3"/>
  <c r="D7910" i="3"/>
  <c r="D7891" i="3"/>
  <c r="D7893" i="3"/>
  <c r="D7912" i="3"/>
  <c r="D7897" i="3"/>
  <c r="D7900" i="3"/>
  <c r="D7871" i="3"/>
  <c r="D7911" i="3"/>
  <c r="D7898" i="3"/>
  <c r="D7905" i="3"/>
  <c r="D7896" i="3"/>
  <c r="D7884" i="3"/>
  <c r="D7866" i="3"/>
  <c r="D7899" i="3"/>
  <c r="D7869" i="3"/>
  <c r="D7879" i="3"/>
  <c r="D7908" i="3"/>
  <c r="D7877" i="3"/>
  <c r="D7892" i="3"/>
  <c r="D7876" i="3"/>
  <c r="D7907" i="3"/>
  <c r="D7886" i="3"/>
  <c r="D7878" i="3"/>
  <c r="D7880" i="3"/>
  <c r="D7881" i="3"/>
  <c r="D7872" i="3"/>
  <c r="D7885" i="3"/>
  <c r="D7895" i="3"/>
  <c r="D7870" i="3"/>
  <c r="D7868" i="3"/>
  <c r="D7909" i="3"/>
  <c r="D7875" i="3"/>
  <c r="D7890" i="3"/>
  <c r="D7894" i="3"/>
  <c r="D7887" i="3"/>
  <c r="D7873" i="3"/>
  <c r="D7874" i="3"/>
  <c r="D7901" i="3"/>
  <c r="D7882" i="3"/>
  <c r="D7889" i="3"/>
  <c r="D7902" i="3"/>
  <c r="D7903" i="3"/>
  <c r="D7888" i="3"/>
  <c r="D7867" i="3"/>
  <c r="D7883" i="3"/>
  <c r="D7906" i="3"/>
  <c r="D7904" i="3"/>
  <c r="D7923" i="3"/>
  <c r="D7957" i="3"/>
  <c r="D7947" i="3"/>
  <c r="D7933" i="3"/>
  <c r="D7924" i="3"/>
  <c r="D7917" i="3"/>
  <c r="D7942" i="3"/>
  <c r="D7956" i="3"/>
  <c r="D7949" i="3"/>
  <c r="D7955" i="3"/>
  <c r="D7928" i="3"/>
  <c r="D7936" i="3"/>
  <c r="D7914" i="3"/>
  <c r="D7930" i="3"/>
  <c r="D7915" i="3"/>
  <c r="D7919" i="3"/>
  <c r="D7958" i="3"/>
  <c r="D7950" i="3"/>
  <c r="D7918" i="3"/>
  <c r="D7932" i="3"/>
  <c r="D7925" i="3"/>
  <c r="D7951" i="3"/>
  <c r="D7920" i="3"/>
  <c r="D7921" i="3"/>
  <c r="D7935" i="3"/>
  <c r="D7948" i="3"/>
  <c r="D7927" i="3"/>
  <c r="D7937" i="3"/>
  <c r="D7953" i="3"/>
  <c r="D7941" i="3"/>
  <c r="D7922" i="3"/>
  <c r="D7934" i="3"/>
  <c r="D7929" i="3"/>
  <c r="D7939" i="3"/>
  <c r="D7952" i="3"/>
  <c r="D7944" i="3"/>
  <c r="D7954" i="3"/>
  <c r="D7938" i="3"/>
  <c r="D7945" i="3"/>
  <c r="D7940" i="3"/>
  <c r="D7959" i="3"/>
  <c r="D7931" i="3"/>
  <c r="D7916" i="3"/>
  <c r="D7913" i="3"/>
  <c r="D7926" i="3"/>
  <c r="D7946" i="3"/>
  <c r="D7943" i="3"/>
  <c r="D7994" i="3"/>
  <c r="D7966" i="3"/>
  <c r="D7980" i="3"/>
  <c r="D7964" i="3"/>
  <c r="D7961" i="3"/>
  <c r="D8004" i="3"/>
  <c r="D7975" i="3"/>
  <c r="D7970" i="3"/>
  <c r="D8003" i="3"/>
  <c r="D7967" i="3"/>
  <c r="D7981" i="3"/>
  <c r="D7995" i="3"/>
  <c r="D7974" i="3"/>
  <c r="D7988" i="3"/>
  <c r="D7962" i="3"/>
  <c r="D7983" i="3"/>
  <c r="D7984" i="3"/>
  <c r="D7969" i="3"/>
  <c r="D7993" i="3"/>
  <c r="D7998" i="3"/>
  <c r="D7991" i="3"/>
  <c r="D7992" i="3"/>
  <c r="D7968" i="3"/>
  <c r="D8006" i="3"/>
  <c r="D7996" i="3"/>
  <c r="D7985" i="3"/>
  <c r="D7972" i="3"/>
  <c r="D7971" i="3"/>
  <c r="D7997" i="3"/>
  <c r="D8005" i="3"/>
  <c r="D7965" i="3"/>
  <c r="D7982" i="3"/>
  <c r="D7999" i="3"/>
  <c r="D7987" i="3"/>
  <c r="D7979" i="3"/>
  <c r="D7978" i="3"/>
  <c r="D7963" i="3"/>
  <c r="D7960" i="3"/>
  <c r="D8000" i="3"/>
  <c r="D7989" i="3"/>
  <c r="D8002" i="3"/>
  <c r="D7986" i="3"/>
  <c r="D8001" i="3"/>
  <c r="D7990" i="3"/>
  <c r="D7976" i="3"/>
  <c r="D7977" i="3"/>
  <c r="D7973" i="3"/>
  <c r="D8042" i="3"/>
  <c r="D8049" i="3"/>
  <c r="D8025" i="3"/>
  <c r="D8027" i="3"/>
  <c r="D8007" i="3"/>
  <c r="D8010" i="3"/>
  <c r="D8051" i="3"/>
  <c r="D8041" i="3"/>
  <c r="D8017" i="3"/>
  <c r="D8024" i="3"/>
  <c r="D8045" i="3"/>
  <c r="D8012" i="3"/>
  <c r="D8008" i="3"/>
  <c r="D8047" i="3"/>
  <c r="D8029" i="3"/>
  <c r="D8044" i="3"/>
  <c r="D8023" i="3"/>
  <c r="D8015" i="3"/>
  <c r="D8026" i="3"/>
  <c r="D8014" i="3"/>
  <c r="D8031" i="3"/>
  <c r="D8021" i="3"/>
  <c r="D8028" i="3"/>
  <c r="D8016" i="3"/>
  <c r="D8009" i="3"/>
  <c r="D8022" i="3"/>
  <c r="D8013" i="3"/>
  <c r="D8035" i="3"/>
  <c r="D8020" i="3"/>
  <c r="D8040" i="3"/>
  <c r="D8033" i="3"/>
  <c r="D8048" i="3"/>
  <c r="D8018" i="3"/>
  <c r="D8011" i="3"/>
  <c r="D8050" i="3"/>
  <c r="D8043" i="3"/>
  <c r="D8036" i="3"/>
  <c r="D8037" i="3"/>
  <c r="D8052" i="3"/>
  <c r="D8046" i="3"/>
  <c r="D8030" i="3"/>
  <c r="D8019" i="3"/>
  <c r="D8039" i="3"/>
  <c r="D8053" i="3"/>
  <c r="D8034" i="3"/>
  <c r="D8038" i="3"/>
  <c r="D8032" i="3"/>
  <c r="D8068" i="3"/>
  <c r="D8099" i="3"/>
  <c r="D8089" i="3"/>
  <c r="D8091" i="3"/>
  <c r="D8077" i="3"/>
  <c r="D8066" i="3"/>
  <c r="D8065" i="3"/>
  <c r="D8088" i="3"/>
  <c r="D8064" i="3"/>
  <c r="D8090" i="3"/>
  <c r="D8093" i="3"/>
  <c r="D8098" i="3"/>
  <c r="D8060" i="3"/>
  <c r="D8071" i="3"/>
  <c r="D8092" i="3"/>
  <c r="D8083" i="3"/>
  <c r="D8055" i="3"/>
  <c r="D8058" i="3"/>
  <c r="D8070" i="3"/>
  <c r="D8062" i="3"/>
  <c r="D8076" i="3"/>
  <c r="D8094" i="3"/>
  <c r="D8061" i="3"/>
  <c r="D8097" i="3"/>
  <c r="D8081" i="3"/>
  <c r="D8100" i="3"/>
  <c r="D8075" i="3"/>
  <c r="D8080" i="3"/>
  <c r="D8082" i="3"/>
  <c r="D8084" i="3"/>
  <c r="D8085" i="3"/>
  <c r="D8069" i="3"/>
  <c r="D8086" i="3"/>
  <c r="D8073" i="3"/>
  <c r="D8056" i="3"/>
  <c r="D8079" i="3"/>
  <c r="D8054" i="3"/>
  <c r="D8072" i="3"/>
  <c r="D8078" i="3"/>
  <c r="D8087" i="3"/>
  <c r="D8074" i="3"/>
  <c r="D8057" i="3"/>
  <c r="D8096" i="3"/>
  <c r="D8095" i="3"/>
  <c r="D8063" i="3"/>
  <c r="D8067" i="3"/>
  <c r="D8059" i="3"/>
  <c r="D8111" i="3"/>
  <c r="D8135" i="3"/>
  <c r="D8101" i="3"/>
  <c r="D8143" i="3"/>
  <c r="D8121" i="3"/>
  <c r="D8105" i="3"/>
  <c r="D8136" i="3"/>
  <c r="D8130" i="3"/>
  <c r="D8145" i="3"/>
  <c r="D8115" i="3"/>
  <c r="D8102" i="3"/>
  <c r="D8118" i="3"/>
  <c r="D8137" i="3"/>
  <c r="D8134" i="3"/>
  <c r="D8112" i="3"/>
  <c r="D8117" i="3"/>
  <c r="D8109" i="3"/>
  <c r="D8141" i="3"/>
  <c r="D8139" i="3"/>
  <c r="D8144" i="3"/>
  <c r="D8120" i="3"/>
  <c r="D8110" i="3"/>
  <c r="D8129" i="3"/>
  <c r="D8116" i="3"/>
  <c r="D8103" i="3"/>
  <c r="D8108" i="3"/>
  <c r="D8122" i="3"/>
  <c r="D8106" i="3"/>
  <c r="D8125" i="3"/>
  <c r="D8107" i="3"/>
  <c r="D8128" i="3"/>
  <c r="D8131" i="3"/>
  <c r="D8147" i="3"/>
  <c r="D8132" i="3"/>
  <c r="D8126" i="3"/>
  <c r="D8104" i="3"/>
  <c r="D8119" i="3"/>
  <c r="D8114" i="3"/>
  <c r="D8127" i="3"/>
  <c r="D8142" i="3"/>
  <c r="D8124" i="3"/>
  <c r="D8146" i="3"/>
  <c r="D8113" i="3"/>
  <c r="D8140" i="3"/>
  <c r="D8123" i="3"/>
  <c r="D8138" i="3"/>
  <c r="D8133" i="3"/>
  <c r="D8160" i="3"/>
  <c r="D8173" i="3"/>
  <c r="D8193" i="3"/>
  <c r="D8194" i="3"/>
  <c r="D8179" i="3"/>
  <c r="D8180" i="3"/>
  <c r="D8187" i="3"/>
  <c r="D8169" i="3"/>
  <c r="D8183" i="3"/>
  <c r="D8184" i="3"/>
  <c r="D8159" i="3"/>
  <c r="D8181" i="3"/>
  <c r="D8192" i="3"/>
  <c r="D8152" i="3"/>
  <c r="D8177" i="3"/>
  <c r="D8155" i="3"/>
  <c r="D8176" i="3"/>
  <c r="D8167" i="3"/>
  <c r="D8150" i="3"/>
  <c r="D8172" i="3"/>
  <c r="D8153" i="3"/>
  <c r="D8157" i="3"/>
  <c r="D8182" i="3"/>
  <c r="D8189" i="3"/>
  <c r="D8162" i="3"/>
  <c r="D8163" i="3"/>
  <c r="D8175" i="3"/>
  <c r="D8178" i="3"/>
  <c r="D8174" i="3"/>
  <c r="D8161" i="3"/>
  <c r="D8190" i="3"/>
  <c r="D8168" i="3"/>
  <c r="D8158" i="3"/>
  <c r="D8151" i="3"/>
  <c r="D8166" i="3"/>
  <c r="D8148" i="3"/>
  <c r="D8149" i="3"/>
  <c r="D8165" i="3"/>
  <c r="D8164" i="3"/>
  <c r="D8171" i="3"/>
  <c r="D8154" i="3"/>
  <c r="D8188" i="3"/>
  <c r="D8156" i="3"/>
  <c r="D8170" i="3"/>
  <c r="D8186" i="3"/>
  <c r="D8185" i="3"/>
  <c r="D8191" i="3"/>
  <c r="D8207" i="3"/>
  <c r="D8240" i="3"/>
  <c r="D8224" i="3"/>
  <c r="D8232" i="3"/>
  <c r="D8218" i="3"/>
  <c r="D8226" i="3"/>
  <c r="D8230" i="3"/>
  <c r="D8209" i="3"/>
  <c r="D8204" i="3"/>
  <c r="D8234" i="3"/>
  <c r="D8220" i="3"/>
  <c r="D8227" i="3"/>
  <c r="D8211" i="3"/>
  <c r="D8200" i="3"/>
  <c r="D8202" i="3"/>
  <c r="D8235" i="3"/>
  <c r="D8233" i="3"/>
  <c r="D8228" i="3"/>
  <c r="D8219" i="3"/>
  <c r="D8217" i="3"/>
  <c r="D8203" i="3"/>
  <c r="D8212" i="3"/>
  <c r="D8196" i="3"/>
  <c r="D8241" i="3"/>
  <c r="D8238" i="3"/>
  <c r="D8216" i="3"/>
  <c r="D8205" i="3"/>
  <c r="D8215" i="3"/>
  <c r="D8213" i="3"/>
  <c r="D8195" i="3"/>
  <c r="D8237" i="3"/>
  <c r="D8201" i="3"/>
  <c r="D8231" i="3"/>
  <c r="D8210" i="3"/>
  <c r="D8197" i="3"/>
  <c r="D8229" i="3"/>
  <c r="D8239" i="3"/>
  <c r="D8199" i="3"/>
  <c r="D8225" i="3"/>
  <c r="D8236" i="3"/>
  <c r="D8214" i="3"/>
  <c r="D8221" i="3"/>
  <c r="D8208" i="3"/>
  <c r="D8223" i="3"/>
  <c r="D8222" i="3"/>
  <c r="D8206" i="3"/>
  <c r="D8198" i="3"/>
  <c r="D8286" i="3"/>
  <c r="D8253" i="3"/>
  <c r="D8246" i="3"/>
  <c r="D8278" i="3"/>
  <c r="D8262" i="3"/>
  <c r="D8285" i="3"/>
  <c r="D8284" i="3"/>
  <c r="D8242" i="3"/>
  <c r="D8271" i="3"/>
  <c r="D8275" i="3"/>
  <c r="D8245" i="3"/>
  <c r="D8276" i="3"/>
  <c r="D8260" i="3"/>
  <c r="D8252" i="3"/>
  <c r="D8287" i="3"/>
  <c r="D8281" i="3"/>
  <c r="D8265" i="3"/>
  <c r="D8254" i="3"/>
  <c r="D8277" i="3"/>
  <c r="D8274" i="3"/>
  <c r="D8261" i="3"/>
  <c r="D8251" i="3"/>
  <c r="D8279" i="3"/>
  <c r="D8258" i="3"/>
  <c r="D8257" i="3"/>
  <c r="D8244" i="3"/>
  <c r="D8282" i="3"/>
  <c r="D8264" i="3"/>
  <c r="D8270" i="3"/>
  <c r="D8250" i="3"/>
  <c r="D8263" i="3"/>
  <c r="D8256" i="3"/>
  <c r="D8243" i="3"/>
  <c r="D8272" i="3"/>
  <c r="D8268" i="3"/>
  <c r="D8247" i="3"/>
  <c r="D8249" i="3"/>
  <c r="D8283" i="3"/>
  <c r="D8255" i="3"/>
  <c r="D8269" i="3"/>
  <c r="D8248" i="3"/>
  <c r="D8273" i="3"/>
  <c r="D8280" i="3"/>
  <c r="D8267" i="3"/>
  <c r="D8266" i="3"/>
  <c r="D8259" i="3"/>
  <c r="D8288" i="3"/>
  <c r="D8325" i="3"/>
  <c r="D8304" i="3"/>
  <c r="D8331" i="3"/>
  <c r="D8298" i="3"/>
  <c r="D8300" i="3"/>
  <c r="D8313" i="3"/>
  <c r="D8322" i="3"/>
  <c r="D8291" i="3"/>
  <c r="D8308" i="3"/>
  <c r="D8294" i="3"/>
  <c r="D8317" i="3"/>
  <c r="D8333" i="3"/>
  <c r="D8290" i="3"/>
  <c r="D8324" i="3"/>
  <c r="D8311" i="3"/>
  <c r="D8320" i="3"/>
  <c r="D8326" i="3"/>
  <c r="D8318" i="3"/>
  <c r="D8316" i="3"/>
  <c r="D8314" i="3"/>
  <c r="D8335" i="3"/>
  <c r="D8329" i="3"/>
  <c r="D8305" i="3"/>
  <c r="D8296" i="3"/>
  <c r="D8306" i="3"/>
  <c r="D8328" i="3"/>
  <c r="D8297" i="3"/>
  <c r="D8303" i="3"/>
  <c r="D8293" i="3"/>
  <c r="D8321" i="3"/>
  <c r="D8295" i="3"/>
  <c r="D8319" i="3"/>
  <c r="D8310" i="3"/>
  <c r="D8301" i="3"/>
  <c r="D8292" i="3"/>
  <c r="D8309" i="3"/>
  <c r="D8307" i="3"/>
  <c r="D8332" i="3"/>
  <c r="D8327" i="3"/>
  <c r="D8334" i="3"/>
  <c r="D8289" i="3"/>
  <c r="D8323" i="3"/>
  <c r="D8330" i="3"/>
  <c r="D8302" i="3"/>
  <c r="D8315" i="3"/>
  <c r="D8312" i="3"/>
  <c r="D8299" i="3"/>
  <c r="D8361" i="3"/>
  <c r="D8374" i="3"/>
  <c r="D8348" i="3"/>
  <c r="D8381" i="3"/>
  <c r="D8363" i="3"/>
  <c r="D8366" i="3"/>
  <c r="D8344" i="3"/>
  <c r="D8359" i="3"/>
  <c r="D8373" i="3"/>
  <c r="D8345" i="3"/>
  <c r="D8350" i="3"/>
  <c r="D8380" i="3"/>
  <c r="D8341" i="3"/>
  <c r="D8368" i="3"/>
  <c r="D8367" i="3"/>
  <c r="D8358" i="3"/>
  <c r="D8352" i="3"/>
  <c r="D8375" i="3"/>
  <c r="D8337" i="3"/>
  <c r="D8371" i="3"/>
  <c r="D8347" i="3"/>
  <c r="D8353" i="3"/>
  <c r="D8369" i="3"/>
  <c r="D8346" i="3"/>
  <c r="D8340" i="3"/>
  <c r="D8357" i="3"/>
  <c r="D8365" i="3"/>
  <c r="D8378" i="3"/>
  <c r="D8351" i="3"/>
  <c r="D8338" i="3"/>
  <c r="D8372" i="3"/>
  <c r="D8355" i="3"/>
  <c r="D8360" i="3"/>
  <c r="D8376" i="3"/>
  <c r="D8349" i="3"/>
  <c r="D8343" i="3"/>
  <c r="D8362" i="3"/>
  <c r="D8379" i="3"/>
  <c r="D8370" i="3"/>
  <c r="D8336" i="3"/>
  <c r="D8342" i="3"/>
  <c r="D8356" i="3"/>
  <c r="D8377" i="3"/>
  <c r="D8339" i="3"/>
  <c r="D8354" i="3"/>
  <c r="D8364" i="3"/>
  <c r="D8419" i="3"/>
  <c r="D8401" i="3"/>
  <c r="D8426" i="3"/>
  <c r="D8420" i="3"/>
  <c r="D8425" i="3"/>
  <c r="D8394" i="3"/>
  <c r="D8418" i="3"/>
  <c r="D8414" i="3"/>
  <c r="D8399" i="3"/>
  <c r="D8421" i="3"/>
  <c r="D8398" i="3"/>
  <c r="D8411" i="3"/>
  <c r="D8404" i="3"/>
  <c r="D8390" i="3"/>
  <c r="D8416" i="3"/>
  <c r="D8424" i="3"/>
  <c r="D8402" i="3"/>
  <c r="D8392" i="3"/>
  <c r="D8423" i="3"/>
  <c r="D8415" i="3"/>
  <c r="D8427" i="3"/>
  <c r="D8386" i="3"/>
  <c r="D8409" i="3"/>
  <c r="D8413" i="3"/>
  <c r="D8387" i="3"/>
  <c r="D8407" i="3"/>
  <c r="D8405" i="3"/>
  <c r="D8385" i="3"/>
  <c r="D8393" i="3"/>
  <c r="D8382" i="3"/>
  <c r="D8400" i="3"/>
  <c r="D8408" i="3"/>
  <c r="D8412" i="3"/>
  <c r="D8395" i="3"/>
  <c r="D8422" i="3"/>
  <c r="D8391" i="3"/>
  <c r="D8396" i="3"/>
  <c r="D8384" i="3"/>
  <c r="D8410" i="3"/>
  <c r="D8406" i="3"/>
  <c r="D8403" i="3"/>
  <c r="D8389" i="3"/>
  <c r="D8388" i="3"/>
  <c r="D8383" i="3"/>
  <c r="D8397" i="3"/>
  <c r="D8417" i="3"/>
  <c r="D8472" i="3"/>
  <c r="D8460" i="3"/>
  <c r="D8439" i="3"/>
  <c r="D8467" i="3"/>
  <c r="D8459" i="3"/>
  <c r="D8458" i="3"/>
  <c r="D8454" i="3"/>
  <c r="D8461" i="3"/>
  <c r="D8453" i="3"/>
  <c r="D8473" i="3"/>
  <c r="D8455" i="3"/>
  <c r="D8466" i="3"/>
  <c r="D8444" i="3"/>
  <c r="D8436" i="3"/>
  <c r="D8429" i="3"/>
  <c r="D8445" i="3"/>
  <c r="D8464" i="3"/>
  <c r="D8465" i="3"/>
  <c r="D8451" i="3"/>
  <c r="D8440" i="3"/>
  <c r="D8432" i="3"/>
  <c r="D8434" i="3"/>
  <c r="D8450" i="3"/>
  <c r="D8471" i="3"/>
  <c r="D8437" i="3"/>
  <c r="D8442" i="3"/>
  <c r="D8452" i="3"/>
  <c r="D8462" i="3"/>
  <c r="D8457" i="3"/>
  <c r="D8463" i="3"/>
  <c r="D8430" i="3"/>
  <c r="D8443" i="3"/>
  <c r="D8447" i="3"/>
  <c r="D8449" i="3"/>
  <c r="D8456" i="3"/>
  <c r="D8446" i="3"/>
  <c r="D8428" i="3"/>
  <c r="D8470" i="3"/>
  <c r="D8468" i="3"/>
  <c r="D8441" i="3"/>
  <c r="D8431" i="3"/>
  <c r="D8448" i="3"/>
  <c r="D8438" i="3"/>
  <c r="D8433" i="3"/>
  <c r="D8469" i="3"/>
  <c r="D8435" i="3"/>
  <c r="D8495" i="3"/>
  <c r="D8509" i="3"/>
  <c r="D8478" i="3"/>
  <c r="D8481" i="3"/>
  <c r="D8488" i="3"/>
  <c r="D8503" i="3"/>
  <c r="D8507" i="3"/>
  <c r="D8477" i="3"/>
  <c r="D8492" i="3"/>
  <c r="D8498" i="3"/>
  <c r="D8474" i="3"/>
  <c r="D8489" i="3"/>
  <c r="D8504" i="3"/>
  <c r="D8500" i="3"/>
  <c r="D8487" i="3"/>
  <c r="D8514" i="3"/>
  <c r="D8508" i="3"/>
  <c r="D8502" i="3"/>
  <c r="D8517" i="3"/>
  <c r="D8476" i="3"/>
  <c r="D8493" i="3"/>
  <c r="D8494" i="3"/>
  <c r="D8515" i="3"/>
  <c r="D8479" i="3"/>
  <c r="D8484" i="3"/>
  <c r="D8483" i="3"/>
  <c r="D8496" i="3"/>
  <c r="D8482" i="3"/>
  <c r="D8510" i="3"/>
  <c r="D8497" i="3"/>
  <c r="D8511" i="3"/>
  <c r="D8490" i="3"/>
  <c r="D8480" i="3"/>
  <c r="D8516" i="3"/>
  <c r="D8475" i="3"/>
  <c r="D8512" i="3"/>
  <c r="D8491" i="3"/>
  <c r="D8485" i="3"/>
  <c r="D8499" i="3"/>
  <c r="D8501" i="3"/>
  <c r="D8519" i="3"/>
  <c r="D8505" i="3"/>
  <c r="D8486" i="3"/>
  <c r="D8518" i="3"/>
  <c r="D8513" i="3"/>
  <c r="D8506" i="3"/>
  <c r="D8526" i="3"/>
  <c r="D8536" i="3"/>
  <c r="D8562" i="3"/>
  <c r="D8541" i="3"/>
  <c r="D8538" i="3"/>
  <c r="D8523" i="3"/>
  <c r="D8520" i="3"/>
  <c r="D8540" i="3"/>
  <c r="D8561" i="3"/>
  <c r="D8546" i="3"/>
  <c r="D8550" i="3"/>
  <c r="D8531" i="3"/>
  <c r="D8533" i="3"/>
  <c r="D8560" i="3"/>
  <c r="D8530" i="3"/>
  <c r="D8529" i="3"/>
  <c r="D8525" i="3"/>
  <c r="D8548" i="3"/>
  <c r="D8522" i="3"/>
  <c r="D8539" i="3"/>
  <c r="D8554" i="3"/>
  <c r="D8553" i="3"/>
  <c r="D8563" i="3"/>
  <c r="D8544" i="3"/>
  <c r="D8527" i="3"/>
  <c r="D8537" i="3"/>
  <c r="D8521" i="3"/>
  <c r="D8558" i="3"/>
  <c r="D8542" i="3"/>
  <c r="D8528" i="3"/>
  <c r="D8534" i="3"/>
  <c r="D8555" i="3"/>
  <c r="D8524" i="3"/>
  <c r="D8549" i="3"/>
  <c r="D8535" i="3"/>
  <c r="D8557" i="3"/>
  <c r="D8551" i="3"/>
  <c r="D8552" i="3"/>
  <c r="D8545" i="3"/>
  <c r="D8547" i="3"/>
  <c r="D8565" i="3"/>
  <c r="D8532" i="3"/>
  <c r="D8543" i="3"/>
  <c r="D8564" i="3"/>
  <c r="D8559" i="3"/>
  <c r="D8556" i="3"/>
  <c r="D8594" i="3"/>
  <c r="D8586" i="3"/>
  <c r="D8607" i="3"/>
  <c r="D8587" i="3"/>
  <c r="D8608" i="3"/>
  <c r="D8570" i="3"/>
  <c r="D8590" i="3"/>
  <c r="D8569" i="3"/>
  <c r="D8579" i="3"/>
  <c r="D8575" i="3"/>
  <c r="D8566" i="3"/>
  <c r="D8584" i="3"/>
  <c r="D8577" i="3"/>
  <c r="D8585" i="3"/>
  <c r="D8601" i="3"/>
  <c r="D8599" i="3"/>
  <c r="D8572" i="3"/>
  <c r="D8571" i="3"/>
  <c r="D8595" i="3"/>
  <c r="D8600" i="3"/>
  <c r="D8576" i="3"/>
  <c r="D8602" i="3"/>
  <c r="D8609" i="3"/>
  <c r="D8568" i="3"/>
  <c r="D8581" i="3"/>
  <c r="D8589" i="3"/>
  <c r="D8603" i="3"/>
  <c r="D8598" i="3"/>
  <c r="D8605" i="3"/>
  <c r="D8610" i="3"/>
  <c r="D8604" i="3"/>
  <c r="D8583" i="3"/>
  <c r="D8567" i="3"/>
  <c r="D8588" i="3"/>
  <c r="D8574" i="3"/>
  <c r="D8582" i="3"/>
  <c r="D8580" i="3"/>
  <c r="D8578" i="3"/>
  <c r="D8573" i="3"/>
  <c r="D8592" i="3"/>
  <c r="D8606" i="3"/>
  <c r="D8596" i="3"/>
  <c r="D8591" i="3"/>
  <c r="D8597" i="3"/>
  <c r="D8611" i="3"/>
  <c r="D8593" i="3"/>
  <c r="D8621" i="3"/>
  <c r="D8645" i="3"/>
  <c r="D8636" i="3"/>
  <c r="D8617" i="3"/>
  <c r="D8640" i="3"/>
  <c r="D8627" i="3"/>
  <c r="D8614" i="3"/>
  <c r="D8631" i="3"/>
  <c r="D8626" i="3"/>
  <c r="D8618" i="3"/>
  <c r="D8619" i="3"/>
  <c r="D8652" i="3"/>
  <c r="D8625" i="3"/>
  <c r="D8615" i="3"/>
  <c r="D8647" i="3"/>
  <c r="D8613" i="3"/>
  <c r="D8642" i="3"/>
  <c r="D8638" i="3"/>
  <c r="D8632" i="3"/>
  <c r="D8622" i="3"/>
  <c r="D8616" i="3"/>
  <c r="D8653" i="3"/>
  <c r="D8654" i="3"/>
  <c r="D8630" i="3"/>
  <c r="D8612" i="3"/>
  <c r="D8644" i="3"/>
  <c r="D8649" i="3"/>
  <c r="D8643" i="3"/>
  <c r="D8635" i="3"/>
  <c r="D8651" i="3"/>
  <c r="D8656" i="3"/>
  <c r="D8624" i="3"/>
  <c r="D8650" i="3"/>
  <c r="D8639" i="3"/>
  <c r="D8629" i="3"/>
  <c r="D8657" i="3"/>
  <c r="D8634" i="3"/>
  <c r="D8637" i="3"/>
  <c r="D8628" i="3"/>
  <c r="D8648" i="3"/>
  <c r="D8641" i="3"/>
  <c r="D8633" i="3"/>
  <c r="D8620" i="3"/>
  <c r="D8623" i="3"/>
  <c r="D8655" i="3"/>
  <c r="D8646" i="3"/>
  <c r="D8658" i="3"/>
  <c r="D8681" i="3"/>
  <c r="D8699" i="3"/>
  <c r="D8678" i="3"/>
  <c r="D8668" i="3"/>
  <c r="D8695" i="3"/>
  <c r="D8697" i="3"/>
  <c r="D8671" i="3"/>
  <c r="D8676" i="3"/>
  <c r="D8661" i="3"/>
  <c r="D8692" i="3"/>
  <c r="D8683" i="3"/>
  <c r="D8703" i="3"/>
  <c r="D8702" i="3"/>
  <c r="D8690" i="3"/>
  <c r="D8689" i="3"/>
  <c r="D8685" i="3"/>
  <c r="D8698" i="3"/>
  <c r="D8701" i="3"/>
  <c r="D8670" i="3"/>
  <c r="D8688" i="3"/>
  <c r="D8684" i="3"/>
  <c r="D8673" i="3"/>
  <c r="D8664" i="3"/>
  <c r="D8677" i="3"/>
  <c r="D8660" i="3"/>
  <c r="D8662" i="3"/>
  <c r="D8659" i="3"/>
  <c r="D8672" i="3"/>
  <c r="D8691" i="3"/>
  <c r="D8679" i="3"/>
  <c r="D8687" i="3"/>
  <c r="D8663" i="3"/>
  <c r="D8694" i="3"/>
  <c r="D8700" i="3"/>
  <c r="D8680" i="3"/>
  <c r="D8666" i="3"/>
  <c r="D8686" i="3"/>
  <c r="D8669" i="3"/>
  <c r="D8682" i="3"/>
  <c r="D8674" i="3"/>
  <c r="D8667" i="3"/>
  <c r="D8675" i="3"/>
  <c r="D8693" i="3"/>
  <c r="D8665" i="3"/>
  <c r="D8696" i="3"/>
  <c r="D8712" i="3"/>
  <c r="D8742" i="3"/>
  <c r="D8726" i="3"/>
  <c r="D8741" i="3"/>
  <c r="D8720" i="3"/>
  <c r="D8748" i="3"/>
  <c r="D8705" i="3"/>
  <c r="D8743" i="3"/>
  <c r="D8735" i="3"/>
  <c r="D8736" i="3"/>
  <c r="D8727" i="3"/>
  <c r="D8721" i="3"/>
  <c r="D8716" i="3"/>
  <c r="D8749" i="3"/>
  <c r="D8731" i="3"/>
  <c r="D8723" i="3"/>
  <c r="D8709" i="3"/>
  <c r="D8710" i="3"/>
  <c r="D8719" i="3"/>
  <c r="D8729" i="3"/>
  <c r="D8732" i="3"/>
  <c r="D8706" i="3"/>
  <c r="D8737" i="3"/>
  <c r="D8725" i="3"/>
  <c r="D8708" i="3"/>
  <c r="D8746" i="3"/>
  <c r="D8733" i="3"/>
  <c r="D8715" i="3"/>
  <c r="D8739" i="3"/>
  <c r="D8740" i="3"/>
  <c r="D8713" i="3"/>
  <c r="D8722" i="3"/>
  <c r="D8707" i="3"/>
  <c r="D8745" i="3"/>
  <c r="D8704" i="3"/>
  <c r="D8730" i="3"/>
  <c r="D8734" i="3"/>
  <c r="D8717" i="3"/>
  <c r="D8744" i="3"/>
  <c r="D8747" i="3"/>
  <c r="D8728" i="3"/>
  <c r="D8711" i="3"/>
  <c r="D8718" i="3"/>
  <c r="D8724" i="3"/>
  <c r="D8714" i="3"/>
  <c r="D8738" i="3"/>
  <c r="D8786" i="3"/>
  <c r="D8772" i="3"/>
  <c r="D8756" i="3"/>
  <c r="D8751" i="3"/>
  <c r="D8768" i="3"/>
  <c r="D8757" i="3"/>
  <c r="D8759" i="3"/>
  <c r="D8775" i="3"/>
  <c r="D8789" i="3"/>
  <c r="D8788" i="3"/>
  <c r="D8774" i="3"/>
  <c r="D8773" i="3"/>
  <c r="D8767" i="3"/>
  <c r="D8758" i="3"/>
  <c r="D8787" i="3"/>
  <c r="D8761" i="3"/>
  <c r="D8780" i="3"/>
  <c r="D8793" i="3"/>
  <c r="D8754" i="3"/>
  <c r="D8784" i="3"/>
  <c r="D8752" i="3"/>
  <c r="D8779" i="3"/>
  <c r="D8765" i="3"/>
  <c r="D8755" i="3"/>
  <c r="D8770" i="3"/>
  <c r="D8763" i="3"/>
  <c r="D8785" i="3"/>
  <c r="D8791" i="3"/>
  <c r="D8777" i="3"/>
  <c r="D8794" i="3"/>
  <c r="D8753" i="3"/>
  <c r="D8771" i="3"/>
  <c r="D8792" i="3"/>
  <c r="D8750" i="3"/>
  <c r="D8760" i="3"/>
  <c r="D8769" i="3"/>
  <c r="D8766" i="3"/>
  <c r="D8782" i="3"/>
  <c r="D8762" i="3"/>
  <c r="D8796" i="3"/>
  <c r="D8795" i="3"/>
  <c r="D8790" i="3"/>
  <c r="D8783" i="3"/>
  <c r="D8781" i="3"/>
  <c r="D8764" i="3"/>
  <c r="D8776" i="3"/>
  <c r="D8778" i="3"/>
  <c r="D8801" i="3"/>
  <c r="D8840" i="3"/>
  <c r="D8833" i="3"/>
  <c r="D8827" i="3"/>
  <c r="D8834" i="3"/>
  <c r="D8808" i="3"/>
  <c r="D8826" i="3"/>
  <c r="D8799" i="3"/>
  <c r="D8806" i="3"/>
  <c r="D8804" i="3"/>
  <c r="D8822" i="3"/>
  <c r="D8802" i="3"/>
  <c r="D8831" i="3"/>
  <c r="D8811" i="3"/>
  <c r="D8812" i="3"/>
  <c r="D8817" i="3"/>
  <c r="D8825" i="3"/>
  <c r="D8828" i="3"/>
  <c r="D8823" i="3"/>
  <c r="D8815" i="3"/>
  <c r="D8798" i="3"/>
  <c r="D8810" i="3"/>
  <c r="D8800" i="3"/>
  <c r="D8838" i="3"/>
  <c r="D8813" i="3"/>
  <c r="D8824" i="3"/>
  <c r="D8814" i="3"/>
  <c r="D8821" i="3"/>
  <c r="D8805" i="3"/>
  <c r="D8820" i="3"/>
  <c r="D8835" i="3"/>
  <c r="D8830" i="3"/>
  <c r="D8829" i="3"/>
  <c r="D8837" i="3"/>
  <c r="D8809" i="3"/>
  <c r="D8842" i="3"/>
  <c r="D8841" i="3"/>
  <c r="D8832" i="3"/>
  <c r="D8807" i="3"/>
  <c r="D8836" i="3"/>
  <c r="D8843" i="3"/>
  <c r="D8819" i="3"/>
  <c r="D8803" i="3"/>
  <c r="D8818" i="3"/>
  <c r="D8797" i="3"/>
  <c r="D8839" i="3"/>
  <c r="D8816" i="3"/>
  <c r="D8858" i="3"/>
  <c r="D8862" i="3"/>
  <c r="D8887" i="3"/>
  <c r="D8867" i="3"/>
  <c r="D8870" i="3"/>
  <c r="D8848" i="3"/>
  <c r="D8876" i="3"/>
  <c r="D8885" i="3"/>
  <c r="D8878" i="3"/>
  <c r="D8875" i="3"/>
  <c r="D8872" i="3"/>
  <c r="D8871" i="3"/>
  <c r="D8860" i="3"/>
  <c r="D8844" i="3"/>
  <c r="D8859" i="3"/>
  <c r="D8883" i="3"/>
  <c r="D8874" i="3"/>
  <c r="D8847" i="3"/>
  <c r="D8855" i="3"/>
  <c r="D8881" i="3"/>
  <c r="D8865" i="3"/>
  <c r="D8882" i="3"/>
  <c r="D8890" i="3"/>
  <c r="D8849" i="3"/>
  <c r="D8877" i="3"/>
  <c r="D8852" i="3"/>
  <c r="D8889" i="3"/>
  <c r="D8886" i="3"/>
  <c r="D8884" i="3"/>
  <c r="D8873" i="3"/>
  <c r="D8880" i="3"/>
  <c r="D8864" i="3"/>
  <c r="D8868" i="3"/>
  <c r="D8845" i="3"/>
  <c r="D8856" i="3"/>
  <c r="D8850" i="3"/>
  <c r="D8866" i="3"/>
  <c r="D8853" i="3"/>
  <c r="D8869" i="3"/>
  <c r="D8846" i="3"/>
  <c r="D8851" i="3"/>
  <c r="D8861" i="3"/>
  <c r="D8857" i="3"/>
  <c r="D8888" i="3"/>
  <c r="D8854" i="3"/>
  <c r="D8879" i="3"/>
  <c r="D8863" i="3"/>
  <c r="D8925" i="3"/>
  <c r="D8932" i="3"/>
  <c r="D8894" i="3"/>
  <c r="D8905" i="3"/>
  <c r="D8923" i="3"/>
  <c r="D8919" i="3"/>
  <c r="D8922" i="3"/>
  <c r="D8918" i="3"/>
  <c r="D8921" i="3"/>
  <c r="D8914" i="3"/>
  <c r="D8906" i="3"/>
  <c r="D8936" i="3"/>
  <c r="D8899" i="3"/>
  <c r="D8891" i="3"/>
  <c r="D8907" i="3"/>
  <c r="D8930" i="3"/>
  <c r="D8896" i="3"/>
  <c r="D8937" i="3"/>
  <c r="D8927" i="3"/>
  <c r="D8933" i="3"/>
  <c r="D8929" i="3"/>
  <c r="D8912" i="3"/>
  <c r="D8917" i="3"/>
  <c r="D8913" i="3"/>
  <c r="D8916" i="3"/>
  <c r="D8924" i="3"/>
  <c r="D8915" i="3"/>
  <c r="D8903" i="3"/>
  <c r="D8897" i="3"/>
  <c r="D8895" i="3"/>
  <c r="D8904" i="3"/>
  <c r="D8909" i="3"/>
  <c r="D8900" i="3"/>
  <c r="D8920" i="3"/>
  <c r="D8892" i="3"/>
  <c r="D8911" i="3"/>
  <c r="D8928" i="3"/>
  <c r="D8908" i="3"/>
  <c r="D8934" i="3"/>
  <c r="D8931" i="3"/>
  <c r="D8893" i="3"/>
  <c r="D8901" i="3"/>
  <c r="D8926" i="3"/>
  <c r="D8902" i="3"/>
  <c r="D8898" i="3"/>
  <c r="D8935" i="3"/>
  <c r="D8910" i="3"/>
  <c r="D7251" i="3"/>
  <c r="D7196" i="3"/>
  <c r="D3163" i="3"/>
  <c r="D3180" i="3"/>
  <c r="D3158" i="3"/>
  <c r="D3151" i="3"/>
  <c r="D3142" i="3"/>
  <c r="D3149" i="3"/>
  <c r="D3161" i="3"/>
  <c r="D3188" i="3"/>
  <c r="D3148" i="3"/>
  <c r="D3183" i="3"/>
  <c r="D3155" i="3"/>
  <c r="D3160" i="3"/>
  <c r="D3177" i="3"/>
  <c r="D3172" i="3"/>
  <c r="D3166" i="3"/>
  <c r="D3164" i="3"/>
  <c r="D3170" i="3"/>
  <c r="D3152" i="3"/>
  <c r="D3182" i="3"/>
  <c r="D3184" i="3"/>
  <c r="D3153" i="3"/>
  <c r="D3178" i="3"/>
  <c r="D3168" i="3"/>
  <c r="D3144" i="3"/>
  <c r="D3143" i="3"/>
  <c r="D3185" i="3"/>
  <c r="D3186" i="3"/>
  <c r="D3150" i="3"/>
  <c r="D3165" i="3"/>
  <c r="D3173" i="3"/>
  <c r="D3156" i="3"/>
  <c r="D3187" i="3"/>
  <c r="D3174" i="3"/>
  <c r="D3176" i="3"/>
  <c r="D3147" i="3"/>
  <c r="D3167" i="3"/>
  <c r="D3169" i="3"/>
  <c r="D3154" i="3"/>
  <c r="D3159" i="3"/>
  <c r="D3171" i="3"/>
  <c r="D3145" i="3"/>
  <c r="D3157" i="3"/>
  <c r="D3146" i="3"/>
  <c r="D3181" i="3"/>
  <c r="D3175" i="3"/>
  <c r="D3179" i="3"/>
  <c r="D3115" i="3"/>
  <c r="D3116" i="3"/>
  <c r="D3133" i="3"/>
  <c r="D3111" i="3"/>
  <c r="D3104" i="3"/>
  <c r="D3095" i="3"/>
  <c r="D3102" i="3"/>
  <c r="D3114" i="3"/>
  <c r="D3141" i="3"/>
  <c r="D3101" i="3"/>
  <c r="D3136" i="3"/>
  <c r="D3108" i="3"/>
  <c r="D3113" i="3"/>
  <c r="D3130" i="3"/>
  <c r="D3125" i="3"/>
  <c r="D3119" i="3"/>
  <c r="D3117" i="3"/>
  <c r="D3123" i="3"/>
  <c r="D3105" i="3"/>
  <c r="D3135" i="3"/>
  <c r="D3137" i="3"/>
  <c r="D3106" i="3"/>
  <c r="D3131" i="3"/>
  <c r="D3121" i="3"/>
  <c r="D3097" i="3"/>
  <c r="D3096" i="3"/>
  <c r="D3138" i="3"/>
  <c r="D3139" i="3"/>
  <c r="D3103" i="3"/>
  <c r="D3118" i="3"/>
  <c r="D3126" i="3"/>
  <c r="D3109" i="3"/>
  <c r="D3140" i="3"/>
  <c r="D3127" i="3"/>
  <c r="D3129" i="3"/>
  <c r="D3100" i="3"/>
  <c r="D3120" i="3"/>
  <c r="D3122" i="3"/>
  <c r="D3107" i="3"/>
  <c r="D3112" i="3"/>
  <c r="D3124" i="3"/>
  <c r="D3098" i="3"/>
  <c r="D3110" i="3"/>
  <c r="D3099" i="3"/>
  <c r="D3134" i="3"/>
  <c r="D3128" i="3"/>
  <c r="D3132" i="3"/>
  <c r="D3069" i="3"/>
  <c r="D3070" i="3"/>
  <c r="D3086" i="3"/>
  <c r="D3064" i="3"/>
  <c r="D3057" i="3"/>
  <c r="D3048" i="3"/>
  <c r="D3055" i="3"/>
  <c r="D3068" i="3"/>
  <c r="D3094" i="3"/>
  <c r="D3054" i="3"/>
  <c r="D3089" i="3"/>
  <c r="D3061" i="3"/>
  <c r="D3066" i="3"/>
  <c r="D3083" i="3"/>
  <c r="D3067" i="3"/>
  <c r="D3079" i="3"/>
  <c r="D3073" i="3"/>
  <c r="D3071" i="3"/>
  <c r="D3077" i="3"/>
  <c r="D3058" i="3"/>
  <c r="D3088" i="3"/>
  <c r="D3090" i="3"/>
  <c r="D3059" i="3"/>
  <c r="D3084" i="3"/>
  <c r="D3075" i="3"/>
  <c r="D3050" i="3"/>
  <c r="D3049" i="3"/>
  <c r="D3091" i="3"/>
  <c r="D3092" i="3"/>
  <c r="D3056" i="3"/>
  <c r="D3072" i="3"/>
  <c r="D3080" i="3"/>
  <c r="D3062" i="3"/>
  <c r="D3093" i="3"/>
  <c r="D3081" i="3"/>
  <c r="D3053" i="3"/>
  <c r="D3074" i="3"/>
  <c r="D3076" i="3"/>
  <c r="D3060" i="3"/>
  <c r="D3065" i="3"/>
  <c r="D3078" i="3"/>
  <c r="D3051" i="3"/>
  <c r="D3063" i="3"/>
  <c r="D3052" i="3"/>
  <c r="D3087" i="3"/>
  <c r="D3082" i="3"/>
  <c r="D3085" i="3"/>
  <c r="D3022" i="3"/>
  <c r="D3023" i="3"/>
  <c r="D3039" i="3"/>
  <c r="D3017" i="3"/>
  <c r="D3010" i="3"/>
  <c r="D3001" i="3"/>
  <c r="D3008" i="3"/>
  <c r="D3021" i="3"/>
  <c r="D3047" i="3"/>
  <c r="D3007" i="3"/>
  <c r="D3042" i="3"/>
  <c r="D3014" i="3"/>
  <c r="D3019" i="3"/>
  <c r="D3036" i="3"/>
  <c r="D3020" i="3"/>
  <c r="D3032" i="3"/>
  <c r="D3026" i="3"/>
  <c r="D3024" i="3"/>
  <c r="D3030" i="3"/>
  <c r="D3011" i="3"/>
  <c r="D3041" i="3"/>
  <c r="D3043" i="3"/>
  <c r="D3012" i="3"/>
  <c r="D3037" i="3"/>
  <c r="D3028" i="3"/>
  <c r="D3003" i="3"/>
  <c r="D3002" i="3"/>
  <c r="D3044" i="3"/>
  <c r="D3045" i="3"/>
  <c r="D3009" i="3"/>
  <c r="D3025" i="3"/>
  <c r="D3033" i="3"/>
  <c r="D3015" i="3"/>
  <c r="D3046" i="3"/>
  <c r="D3034" i="3"/>
  <c r="D3006" i="3"/>
  <c r="D3027" i="3"/>
  <c r="D3029" i="3"/>
  <c r="D3013" i="3"/>
  <c r="D3018" i="3"/>
  <c r="D3031" i="3"/>
  <c r="D3004" i="3"/>
  <c r="D3016" i="3"/>
  <c r="D3005" i="3"/>
  <c r="D3040" i="3"/>
  <c r="D3035" i="3"/>
  <c r="D3038" i="3"/>
  <c r="D2599" i="3"/>
  <c r="D2600" i="3"/>
  <c r="D2616" i="3"/>
  <c r="D2594" i="3"/>
  <c r="D2587" i="3"/>
  <c r="D2578" i="3"/>
  <c r="D2585" i="3"/>
  <c r="D2598" i="3"/>
  <c r="D2624" i="3"/>
  <c r="D2584" i="3"/>
  <c r="D2619" i="3"/>
  <c r="D2591" i="3"/>
  <c r="D2596" i="3"/>
  <c r="D2613" i="3"/>
  <c r="D2597" i="3"/>
  <c r="D2609" i="3"/>
  <c r="D2603" i="3"/>
  <c r="D2601" i="3"/>
  <c r="D2607" i="3"/>
  <c r="D2588" i="3"/>
  <c r="D2618" i="3"/>
  <c r="D2620" i="3"/>
  <c r="D2589" i="3"/>
  <c r="D2614" i="3"/>
  <c r="D2605" i="3"/>
  <c r="D2580" i="3"/>
  <c r="D2579" i="3"/>
  <c r="D2621" i="3"/>
  <c r="D2622" i="3"/>
  <c r="D2586" i="3"/>
  <c r="D2602" i="3"/>
  <c r="D2610" i="3"/>
  <c r="D2592" i="3"/>
  <c r="D2623" i="3"/>
  <c r="D2611" i="3"/>
  <c r="D2583" i="3"/>
  <c r="D2604" i="3"/>
  <c r="D2606" i="3"/>
  <c r="D2590" i="3"/>
  <c r="D2595" i="3"/>
  <c r="D2608" i="3"/>
  <c r="D2581" i="3"/>
  <c r="D2593" i="3"/>
  <c r="D2582" i="3"/>
  <c r="D2617" i="3"/>
  <c r="D2612" i="3"/>
  <c r="D2615" i="3"/>
  <c r="D2552" i="3"/>
  <c r="D2553" i="3"/>
  <c r="D2569" i="3"/>
  <c r="D2547" i="3"/>
  <c r="D2540" i="3"/>
  <c r="D2531" i="3"/>
  <c r="D2538" i="3"/>
  <c r="D2551" i="3"/>
  <c r="D2577" i="3"/>
  <c r="D2537" i="3"/>
  <c r="D2572" i="3"/>
  <c r="D2544" i="3"/>
  <c r="D2549" i="3"/>
  <c r="D2566" i="3"/>
  <c r="D2550" i="3"/>
  <c r="D2562" i="3"/>
  <c r="D2556" i="3"/>
  <c r="D2554" i="3"/>
  <c r="D2560" i="3"/>
  <c r="D2541" i="3"/>
  <c r="D2571" i="3"/>
  <c r="D2573" i="3"/>
  <c r="D2542" i="3"/>
  <c r="D2567" i="3"/>
  <c r="D2558" i="3"/>
  <c r="D2533" i="3"/>
  <c r="D2532" i="3"/>
  <c r="D2574" i="3"/>
  <c r="D2575" i="3"/>
  <c r="D2539" i="3"/>
  <c r="D2555" i="3"/>
  <c r="D2563" i="3"/>
  <c r="D2545" i="3"/>
  <c r="D2576" i="3"/>
  <c r="D2564" i="3"/>
  <c r="D2536" i="3"/>
  <c r="D2557" i="3"/>
  <c r="D2559" i="3"/>
  <c r="D2543" i="3"/>
  <c r="D2548" i="3"/>
  <c r="D2561" i="3"/>
  <c r="D2534" i="3"/>
  <c r="D2546" i="3"/>
  <c r="D2535" i="3"/>
  <c r="D2570" i="3"/>
  <c r="D2565" i="3"/>
  <c r="D2568" i="3"/>
  <c r="D2505" i="3"/>
  <c r="D2506" i="3"/>
  <c r="D2522" i="3"/>
  <c r="D2500" i="3"/>
  <c r="D2493" i="3"/>
  <c r="D2484" i="3"/>
  <c r="D2491" i="3"/>
  <c r="D2504" i="3"/>
  <c r="D2530" i="3"/>
  <c r="D2490" i="3"/>
  <c r="D2525" i="3"/>
  <c r="D2497" i="3"/>
  <c r="D2502" i="3"/>
  <c r="D2519" i="3"/>
  <c r="D2503" i="3"/>
  <c r="D2515" i="3"/>
  <c r="D2509" i="3"/>
  <c r="D2507" i="3"/>
  <c r="D2513" i="3"/>
  <c r="D2494" i="3"/>
  <c r="D2524" i="3"/>
  <c r="D2526" i="3"/>
  <c r="D2495" i="3"/>
  <c r="D2520" i="3"/>
  <c r="D2511" i="3"/>
  <c r="D2486" i="3"/>
  <c r="D2485" i="3"/>
  <c r="D2527" i="3"/>
  <c r="D2528" i="3"/>
  <c r="D2492" i="3"/>
  <c r="D2508" i="3"/>
  <c r="D2516" i="3"/>
  <c r="D2498" i="3"/>
  <c r="D2529" i="3"/>
  <c r="D2517" i="3"/>
  <c r="D2489" i="3"/>
  <c r="D2510" i="3"/>
  <c r="D2512" i="3"/>
  <c r="D2496" i="3"/>
  <c r="D2501" i="3"/>
  <c r="D2514" i="3"/>
  <c r="D2487" i="3"/>
  <c r="D2499" i="3"/>
  <c r="D2488" i="3"/>
  <c r="D2523" i="3"/>
  <c r="D2518" i="3"/>
  <c r="D2521" i="3"/>
  <c r="D2458" i="3"/>
  <c r="D2459" i="3"/>
  <c r="D2475" i="3"/>
  <c r="D2453" i="3"/>
  <c r="D2446" i="3"/>
  <c r="D2437" i="3"/>
  <c r="D2444" i="3"/>
  <c r="D2457" i="3"/>
  <c r="D2483" i="3"/>
  <c r="D2443" i="3"/>
  <c r="D2478" i="3"/>
  <c r="D2450" i="3"/>
  <c r="D2455" i="3"/>
  <c r="D2472" i="3"/>
  <c r="D2456" i="3"/>
  <c r="D2468" i="3"/>
  <c r="D2462" i="3"/>
  <c r="D2460" i="3"/>
  <c r="D2466" i="3"/>
  <c r="D2447" i="3"/>
  <c r="D2477" i="3"/>
  <c r="D2479" i="3"/>
  <c r="D2448" i="3"/>
  <c r="D2473" i="3"/>
  <c r="D2464" i="3"/>
  <c r="D2439" i="3"/>
  <c r="D2438" i="3"/>
  <c r="D2480" i="3"/>
  <c r="D2481" i="3"/>
  <c r="D2445" i="3"/>
  <c r="D2461" i="3"/>
  <c r="D2469" i="3"/>
  <c r="D2451" i="3"/>
  <c r="D2482" i="3"/>
  <c r="D2470" i="3"/>
  <c r="D2442" i="3"/>
  <c r="D2463" i="3"/>
  <c r="D2465" i="3"/>
  <c r="D2449" i="3"/>
  <c r="D2454" i="3"/>
  <c r="D2467" i="3"/>
  <c r="D2440" i="3"/>
  <c r="D2452" i="3"/>
  <c r="D2441" i="3"/>
  <c r="D2476" i="3"/>
  <c r="D2471" i="3"/>
  <c r="D2474" i="3"/>
  <c r="D2411" i="3"/>
  <c r="D2412" i="3"/>
  <c r="D2428" i="3"/>
  <c r="D2406" i="3"/>
  <c r="D2399" i="3"/>
  <c r="D2390" i="3"/>
  <c r="D2397" i="3"/>
  <c r="D2410" i="3"/>
  <c r="D2436" i="3"/>
  <c r="D2396" i="3"/>
  <c r="D2431" i="3"/>
  <c r="D2403" i="3"/>
  <c r="D2408" i="3"/>
  <c r="D2425" i="3"/>
  <c r="D2409" i="3"/>
  <c r="D2421" i="3"/>
  <c r="D2415" i="3"/>
  <c r="D2413" i="3"/>
  <c r="D2419" i="3"/>
  <c r="D2400" i="3"/>
  <c r="D2430" i="3"/>
  <c r="D2432" i="3"/>
  <c r="D2401" i="3"/>
  <c r="D2426" i="3"/>
  <c r="D2417" i="3"/>
  <c r="D2392" i="3"/>
  <c r="D2391" i="3"/>
  <c r="D2433" i="3"/>
  <c r="D2434" i="3"/>
  <c r="D2398" i="3"/>
  <c r="D2414" i="3"/>
  <c r="D2422" i="3"/>
  <c r="D2404" i="3"/>
  <c r="D2435" i="3"/>
  <c r="D2423" i="3"/>
  <c r="D2395" i="3"/>
  <c r="D2416" i="3"/>
  <c r="D2418" i="3"/>
  <c r="D2402" i="3"/>
  <c r="D2407" i="3"/>
  <c r="D2420" i="3"/>
  <c r="D2393" i="3"/>
  <c r="D2405" i="3"/>
  <c r="D2394" i="3"/>
  <c r="D2429" i="3"/>
  <c r="D2424" i="3"/>
  <c r="D2427" i="3"/>
  <c r="D2364" i="3"/>
  <c r="D2365" i="3"/>
  <c r="D2381" i="3"/>
  <c r="D2359" i="3"/>
  <c r="D2352" i="3"/>
  <c r="D2343" i="3"/>
  <c r="D2350" i="3"/>
  <c r="D2363" i="3"/>
  <c r="D2389" i="3"/>
  <c r="D2349" i="3"/>
  <c r="D2384" i="3"/>
  <c r="D2356" i="3"/>
  <c r="D2361" i="3"/>
  <c r="D2378" i="3"/>
  <c r="D2362" i="3"/>
  <c r="D2374" i="3"/>
  <c r="D2368" i="3"/>
  <c r="D2366" i="3"/>
  <c r="D2372" i="3"/>
  <c r="D2353" i="3"/>
  <c r="D2383" i="3"/>
  <c r="D2385" i="3"/>
  <c r="D2354" i="3"/>
  <c r="D2379" i="3"/>
  <c r="D2370" i="3"/>
  <c r="D2345" i="3"/>
  <c r="D2344" i="3"/>
  <c r="D2386" i="3"/>
  <c r="D2387" i="3"/>
  <c r="D2351" i="3"/>
  <c r="D2367" i="3"/>
  <c r="D2375" i="3"/>
  <c r="D2357" i="3"/>
  <c r="D2388" i="3"/>
  <c r="D2376" i="3"/>
  <c r="D2348" i="3"/>
  <c r="D2369" i="3"/>
  <c r="D2371" i="3"/>
  <c r="D2355" i="3"/>
  <c r="D2360" i="3"/>
  <c r="D2373" i="3"/>
  <c r="D2346" i="3"/>
  <c r="D2358" i="3"/>
  <c r="D2347" i="3"/>
  <c r="D2382" i="3"/>
  <c r="D2377" i="3"/>
  <c r="D2380" i="3"/>
  <c r="D2317" i="3"/>
  <c r="D2318" i="3"/>
  <c r="D2334" i="3"/>
  <c r="D2312" i="3"/>
  <c r="D2305" i="3"/>
  <c r="D2296" i="3"/>
  <c r="D2303" i="3"/>
  <c r="D2316" i="3"/>
  <c r="D2342" i="3"/>
  <c r="D2302" i="3"/>
  <c r="D2337" i="3"/>
  <c r="D2309" i="3"/>
  <c r="D2314" i="3"/>
  <c r="D2331" i="3"/>
  <c r="D2315" i="3"/>
  <c r="D2327" i="3"/>
  <c r="D2321" i="3"/>
  <c r="D2319" i="3"/>
  <c r="D2325" i="3"/>
  <c r="D2306" i="3"/>
  <c r="D2336" i="3"/>
  <c r="D2338" i="3"/>
  <c r="D2307" i="3"/>
  <c r="D2332" i="3"/>
  <c r="D2323" i="3"/>
  <c r="D2298" i="3"/>
  <c r="D2297" i="3"/>
  <c r="D2339" i="3"/>
  <c r="D2340" i="3"/>
  <c r="D2304" i="3"/>
  <c r="D2320" i="3"/>
  <c r="D2328" i="3"/>
  <c r="D2310" i="3"/>
  <c r="D2341" i="3"/>
  <c r="D2329" i="3"/>
  <c r="D2301" i="3"/>
  <c r="D2322" i="3"/>
  <c r="D2324" i="3"/>
  <c r="D2308" i="3"/>
  <c r="D2313" i="3"/>
  <c r="D2326" i="3"/>
  <c r="D2299" i="3"/>
  <c r="D2311" i="3"/>
  <c r="D2300" i="3"/>
  <c r="D2335" i="3"/>
  <c r="D2330" i="3"/>
  <c r="D2333" i="3"/>
  <c r="D2270" i="3"/>
  <c r="D2271" i="3"/>
  <c r="D2287" i="3"/>
  <c r="D2265" i="3"/>
  <c r="D2258" i="3"/>
  <c r="D2249" i="3"/>
  <c r="D2256" i="3"/>
  <c r="D2269" i="3"/>
  <c r="D2295" i="3"/>
  <c r="D2255" i="3"/>
  <c r="D2290" i="3"/>
  <c r="D2262" i="3"/>
  <c r="D2267" i="3"/>
  <c r="D2284" i="3"/>
  <c r="D2268" i="3"/>
  <c r="D2280" i="3"/>
  <c r="D2274" i="3"/>
  <c r="D2272" i="3"/>
  <c r="D2278" i="3"/>
  <c r="D2259" i="3"/>
  <c r="D2289" i="3"/>
  <c r="D2291" i="3"/>
  <c r="D2260" i="3"/>
  <c r="D2285" i="3"/>
  <c r="D2276" i="3"/>
  <c r="D2251" i="3"/>
  <c r="D2250" i="3"/>
  <c r="D2292" i="3"/>
  <c r="D2293" i="3"/>
  <c r="D2257" i="3"/>
  <c r="D2273" i="3"/>
  <c r="D2281" i="3"/>
  <c r="D2263" i="3"/>
  <c r="D2294" i="3"/>
  <c r="D2282" i="3"/>
  <c r="D2254" i="3"/>
  <c r="D2275" i="3"/>
  <c r="D2277" i="3"/>
  <c r="D2261" i="3"/>
  <c r="D2266" i="3"/>
  <c r="D2279" i="3"/>
  <c r="D2252" i="3"/>
  <c r="D2264" i="3"/>
  <c r="D2253" i="3"/>
  <c r="D2288" i="3"/>
  <c r="D2283" i="3"/>
  <c r="D2286" i="3"/>
  <c r="D2217" i="3"/>
  <c r="D2224" i="3"/>
  <c r="D2240" i="3"/>
  <c r="D2219" i="3"/>
  <c r="D2211" i="3"/>
  <c r="D2202" i="3"/>
  <c r="D2209" i="3"/>
  <c r="D2223" i="3"/>
  <c r="D2248" i="3"/>
  <c r="D2208" i="3"/>
  <c r="D2243" i="3"/>
  <c r="D2215" i="3"/>
  <c r="D2221" i="3"/>
  <c r="D2237" i="3"/>
  <c r="D2222" i="3"/>
  <c r="D2233" i="3"/>
  <c r="D2227" i="3"/>
  <c r="D2225" i="3"/>
  <c r="D2231" i="3"/>
  <c r="D2212" i="3"/>
  <c r="D2242" i="3"/>
  <c r="D2244" i="3"/>
  <c r="D2213" i="3"/>
  <c r="D2238" i="3"/>
  <c r="D2229" i="3"/>
  <c r="D2204" i="3"/>
  <c r="D2203" i="3"/>
  <c r="D2245" i="3"/>
  <c r="D2246" i="3"/>
  <c r="D2210" i="3"/>
  <c r="D2226" i="3"/>
  <c r="D2234" i="3"/>
  <c r="D2216" i="3"/>
  <c r="D2247" i="3"/>
  <c r="D2235" i="3"/>
  <c r="D2207" i="3"/>
  <c r="D2228" i="3"/>
  <c r="D2230" i="3"/>
  <c r="D2214" i="3"/>
  <c r="D2220" i="3"/>
  <c r="D2232" i="3"/>
  <c r="D2205" i="3"/>
  <c r="D2218" i="3"/>
  <c r="D2206" i="3"/>
  <c r="D2241" i="3"/>
  <c r="D2236" i="3"/>
  <c r="D2239" i="3"/>
  <c r="D2170" i="3"/>
  <c r="D2177" i="3"/>
  <c r="D2193" i="3"/>
  <c r="D2172" i="3"/>
  <c r="D2164" i="3"/>
  <c r="D2155" i="3"/>
  <c r="D2162" i="3"/>
  <c r="D2176" i="3"/>
  <c r="D2201" i="3"/>
  <c r="D2161" i="3"/>
  <c r="D2196" i="3"/>
  <c r="D2168" i="3"/>
  <c r="D2174" i="3"/>
  <c r="D2190" i="3"/>
  <c r="D2175" i="3"/>
  <c r="D2186" i="3"/>
  <c r="D2180" i="3"/>
  <c r="D2178" i="3"/>
  <c r="D2184" i="3"/>
  <c r="D2165" i="3"/>
  <c r="D2195" i="3"/>
  <c r="D2197" i="3"/>
  <c r="D2166" i="3"/>
  <c r="D2191" i="3"/>
  <c r="D2182" i="3"/>
  <c r="D2157" i="3"/>
  <c r="D2156" i="3"/>
  <c r="D2198" i="3"/>
  <c r="D2199" i="3"/>
  <c r="D2163" i="3"/>
  <c r="D2179" i="3"/>
  <c r="D2187" i="3"/>
  <c r="D2169" i="3"/>
  <c r="D2200" i="3"/>
  <c r="D2188" i="3"/>
  <c r="D2160" i="3"/>
  <c r="D2181" i="3"/>
  <c r="D2183" i="3"/>
  <c r="D2167" i="3"/>
  <c r="D2173" i="3"/>
  <c r="D2185" i="3"/>
  <c r="D2158" i="3"/>
  <c r="D2171" i="3"/>
  <c r="D2159" i="3"/>
  <c r="D2194" i="3"/>
  <c r="D2189" i="3"/>
  <c r="D2192" i="3"/>
  <c r="D2123" i="3"/>
  <c r="D2130" i="3"/>
  <c r="D2146" i="3"/>
  <c r="D2125" i="3"/>
  <c r="D2117" i="3"/>
  <c r="D2108" i="3"/>
  <c r="D2115" i="3"/>
  <c r="D2129" i="3"/>
  <c r="D2154" i="3"/>
  <c r="D2114" i="3"/>
  <c r="D2149" i="3"/>
  <c r="D2121" i="3"/>
  <c r="D2127" i="3"/>
  <c r="D2143" i="3"/>
  <c r="D2128" i="3"/>
  <c r="D2139" i="3"/>
  <c r="D2133" i="3"/>
  <c r="D2131" i="3"/>
  <c r="D2137" i="3"/>
  <c r="D2118" i="3"/>
  <c r="D2148" i="3"/>
  <c r="D2150" i="3"/>
  <c r="D2119" i="3"/>
  <c r="D2144" i="3"/>
  <c r="D2135" i="3"/>
  <c r="D2110" i="3"/>
  <c r="D2109" i="3"/>
  <c r="D2151" i="3"/>
  <c r="D2152" i="3"/>
  <c r="D2116" i="3"/>
  <c r="D2132" i="3"/>
  <c r="D2140" i="3"/>
  <c r="D2122" i="3"/>
  <c r="D2153" i="3"/>
  <c r="D2141" i="3"/>
  <c r="D2113" i="3"/>
  <c r="D2134" i="3"/>
  <c r="D2136" i="3"/>
  <c r="D2120" i="3"/>
  <c r="D2126" i="3"/>
  <c r="D2138" i="3"/>
  <c r="D2111" i="3"/>
  <c r="D2124" i="3"/>
  <c r="D2112" i="3"/>
  <c r="D2147" i="3"/>
  <c r="D2142" i="3"/>
  <c r="D2145" i="3"/>
  <c r="D2076" i="3"/>
  <c r="D2083" i="3"/>
  <c r="D2099" i="3"/>
  <c r="D2078" i="3"/>
  <c r="D2070" i="3"/>
  <c r="D2061" i="3"/>
  <c r="D2068" i="3"/>
  <c r="D2082" i="3"/>
  <c r="D2107" i="3"/>
  <c r="D2067" i="3"/>
  <c r="D2102" i="3"/>
  <c r="D2074" i="3"/>
  <c r="D2080" i="3"/>
  <c r="D2096" i="3"/>
  <c r="D2081" i="3"/>
  <c r="D2092" i="3"/>
  <c r="D2086" i="3"/>
  <c r="D2084" i="3"/>
  <c r="D2090" i="3"/>
  <c r="D2071" i="3"/>
  <c r="D2101" i="3"/>
  <c r="D2103" i="3"/>
  <c r="D2072" i="3"/>
  <c r="D2097" i="3"/>
  <c r="D2088" i="3"/>
  <c r="D2063" i="3"/>
  <c r="D2062" i="3"/>
  <c r="D2104" i="3"/>
  <c r="D2105" i="3"/>
  <c r="D2069" i="3"/>
  <c r="D2085" i="3"/>
  <c r="D2093" i="3"/>
  <c r="D2075" i="3"/>
  <c r="D2106" i="3"/>
  <c r="D2094" i="3"/>
  <c r="D2066" i="3"/>
  <c r="D2087" i="3"/>
  <c r="D2089" i="3"/>
  <c r="D2073" i="3"/>
  <c r="D2079" i="3"/>
  <c r="D2091" i="3"/>
  <c r="D2064" i="3"/>
  <c r="D2077" i="3"/>
  <c r="D2065" i="3"/>
  <c r="D2100" i="3"/>
  <c r="D2095" i="3"/>
  <c r="D2098" i="3"/>
  <c r="D2030" i="3"/>
  <c r="D2037" i="3"/>
  <c r="D2053" i="3"/>
  <c r="D2032" i="3"/>
  <c r="D2024" i="3"/>
  <c r="D2014" i="3"/>
  <c r="D2021" i="3"/>
  <c r="D2036" i="3"/>
  <c r="D2060" i="3"/>
  <c r="D2020" i="3"/>
  <c r="D2023" i="3"/>
  <c r="D2028" i="3"/>
  <c r="D2034" i="3"/>
  <c r="D2050" i="3"/>
  <c r="D2035" i="3"/>
  <c r="D2046" i="3"/>
  <c r="D2040" i="3"/>
  <c r="D2038" i="3"/>
  <c r="D2044" i="3"/>
  <c r="D2025" i="3"/>
  <c r="D2055" i="3"/>
  <c r="D2056" i="3"/>
  <c r="D2026" i="3"/>
  <c r="D2051" i="3"/>
  <c r="D2042" i="3"/>
  <c r="D2016" i="3"/>
  <c r="D2015" i="3"/>
  <c r="D2057" i="3"/>
  <c r="D2058" i="3"/>
  <c r="D2022" i="3"/>
  <c r="D2039" i="3"/>
  <c r="D2047" i="3"/>
  <c r="D2029" i="3"/>
  <c r="D2059" i="3"/>
  <c r="D2048" i="3"/>
  <c r="D2019" i="3"/>
  <c r="D2041" i="3"/>
  <c r="D2043" i="3"/>
  <c r="D2027" i="3"/>
  <c r="D2033" i="3"/>
  <c r="D2045" i="3"/>
  <c r="D2017" i="3"/>
  <c r="D2031" i="3"/>
  <c r="D2018" i="3"/>
  <c r="D2054" i="3"/>
  <c r="D2049" i="3"/>
  <c r="D2052" i="3"/>
  <c r="D1983" i="3"/>
  <c r="D1990" i="3"/>
  <c r="D2006" i="3"/>
  <c r="D1985" i="3"/>
  <c r="D1977" i="3"/>
  <c r="D1967" i="3"/>
  <c r="D1974" i="3"/>
  <c r="D1989" i="3"/>
  <c r="D2013" i="3"/>
  <c r="D1973" i="3"/>
  <c r="D1976" i="3"/>
  <c r="D1981" i="3"/>
  <c r="D1987" i="3"/>
  <c r="D2003" i="3"/>
  <c r="D1988" i="3"/>
  <c r="D1999" i="3"/>
  <c r="D1993" i="3"/>
  <c r="D1991" i="3"/>
  <c r="D1997" i="3"/>
  <c r="D1978" i="3"/>
  <c r="D2008" i="3"/>
  <c r="D2009" i="3"/>
  <c r="D1979" i="3"/>
  <c r="D2004" i="3"/>
  <c r="D1995" i="3"/>
  <c r="D1969" i="3"/>
  <c r="D1968" i="3"/>
  <c r="D2010" i="3"/>
  <c r="D2011" i="3"/>
  <c r="D1975" i="3"/>
  <c r="D1992" i="3"/>
  <c r="D2000" i="3"/>
  <c r="D1982" i="3"/>
  <c r="D2012" i="3"/>
  <c r="D2001" i="3"/>
  <c r="D1972" i="3"/>
  <c r="D1994" i="3"/>
  <c r="D1996" i="3"/>
  <c r="D1980" i="3"/>
  <c r="D1986" i="3"/>
  <c r="D1998" i="3"/>
  <c r="D1970" i="3"/>
  <c r="D1984" i="3"/>
  <c r="D1971" i="3"/>
  <c r="D2007" i="3"/>
  <c r="D2002" i="3"/>
  <c r="D2005" i="3"/>
  <c r="D1936" i="3"/>
  <c r="D1943" i="3"/>
  <c r="D1959" i="3"/>
  <c r="D1938" i="3"/>
  <c r="D1930" i="3"/>
  <c r="D1920" i="3"/>
  <c r="D1927" i="3"/>
  <c r="D1942" i="3"/>
  <c r="D1966" i="3"/>
  <c r="D1926" i="3"/>
  <c r="D1929" i="3"/>
  <c r="D1934" i="3"/>
  <c r="D1940" i="3"/>
  <c r="D1956" i="3"/>
  <c r="D1941" i="3"/>
  <c r="D1952" i="3"/>
  <c r="D1946" i="3"/>
  <c r="D1944" i="3"/>
  <c r="D1950" i="3"/>
  <c r="D1931" i="3"/>
  <c r="D1961" i="3"/>
  <c r="D1962" i="3"/>
  <c r="D1932" i="3"/>
  <c r="D1957" i="3"/>
  <c r="D1948" i="3"/>
  <c r="D1922" i="3"/>
  <c r="D1921" i="3"/>
  <c r="D1963" i="3"/>
  <c r="D1964" i="3"/>
  <c r="D1928" i="3"/>
  <c r="D1945" i="3"/>
  <c r="D1953" i="3"/>
  <c r="D1935" i="3"/>
  <c r="D1965" i="3"/>
  <c r="D1954" i="3"/>
  <c r="D1925" i="3"/>
  <c r="D1947" i="3"/>
  <c r="D1949" i="3"/>
  <c r="D1933" i="3"/>
  <c r="D1939" i="3"/>
  <c r="D1951" i="3"/>
  <c r="D1923" i="3"/>
  <c r="D1937" i="3"/>
  <c r="D1924" i="3"/>
  <c r="D1960" i="3"/>
  <c r="D1955" i="3"/>
  <c r="D1958" i="3"/>
  <c r="D1889" i="3"/>
  <c r="D1896" i="3"/>
  <c r="D1912" i="3"/>
  <c r="D1891" i="3"/>
  <c r="D1883" i="3"/>
  <c r="D1873" i="3"/>
  <c r="D1880" i="3"/>
  <c r="D1895" i="3"/>
  <c r="D1919" i="3"/>
  <c r="D1879" i="3"/>
  <c r="D1882" i="3"/>
  <c r="D1887" i="3"/>
  <c r="D1893" i="3"/>
  <c r="D1909" i="3"/>
  <c r="D1894" i="3"/>
  <c r="D1905" i="3"/>
  <c r="D1899" i="3"/>
  <c r="D1897" i="3"/>
  <c r="D1903" i="3"/>
  <c r="D1884" i="3"/>
  <c r="D1914" i="3"/>
  <c r="D1915" i="3"/>
  <c r="D1885" i="3"/>
  <c r="D1910" i="3"/>
  <c r="D1901" i="3"/>
  <c r="D1875" i="3"/>
  <c r="D1874" i="3"/>
  <c r="D1916" i="3"/>
  <c r="D1917" i="3"/>
  <c r="D1881" i="3"/>
  <c r="D1898" i="3"/>
  <c r="D1906" i="3"/>
  <c r="D1888" i="3"/>
  <c r="D1918" i="3"/>
  <c r="D1907" i="3"/>
  <c r="D1878" i="3"/>
  <c r="D1900" i="3"/>
  <c r="D1902" i="3"/>
  <c r="D1886" i="3"/>
  <c r="D1892" i="3"/>
  <c r="D1904" i="3"/>
  <c r="D1876" i="3"/>
  <c r="D1890" i="3"/>
  <c r="D1877" i="3"/>
  <c r="D1913" i="3"/>
  <c r="D1908" i="3"/>
  <c r="D1911" i="3"/>
  <c r="D1842" i="3"/>
  <c r="D1850" i="3"/>
  <c r="D1844" i="3"/>
  <c r="D1845" i="3"/>
  <c r="D1836" i="3"/>
  <c r="D1826" i="3"/>
  <c r="D1833" i="3"/>
  <c r="D1849" i="3"/>
  <c r="D1872" i="3"/>
  <c r="D1832" i="3"/>
  <c r="D1835" i="3"/>
  <c r="D1840" i="3"/>
  <c r="D1847" i="3"/>
  <c r="D1863" i="3"/>
  <c r="D1848" i="3"/>
  <c r="D1859" i="3"/>
  <c r="D1853" i="3"/>
  <c r="D1851" i="3"/>
  <c r="D1857" i="3"/>
  <c r="D1837" i="3"/>
  <c r="D1867" i="3"/>
  <c r="D1868" i="3"/>
  <c r="D1838" i="3"/>
  <c r="D1864" i="3"/>
  <c r="D1855" i="3"/>
  <c r="D1828" i="3"/>
  <c r="D1827" i="3"/>
  <c r="D1869" i="3"/>
  <c r="D1870" i="3"/>
  <c r="D1834" i="3"/>
  <c r="D1852" i="3"/>
  <c r="D1860" i="3"/>
  <c r="D1841" i="3"/>
  <c r="D1871" i="3"/>
  <c r="D1861" i="3"/>
  <c r="D1831" i="3"/>
  <c r="D1854" i="3"/>
  <c r="D1856" i="3"/>
  <c r="D1839" i="3"/>
  <c r="D1846" i="3"/>
  <c r="D1858" i="3"/>
  <c r="D1829" i="3"/>
  <c r="D1843" i="3"/>
  <c r="D1830" i="3"/>
  <c r="D1866" i="3"/>
  <c r="D1862" i="3"/>
  <c r="D1865" i="3"/>
  <c r="D1794" i="3"/>
  <c r="D1801" i="3"/>
  <c r="D1817" i="3"/>
  <c r="D1796" i="3"/>
  <c r="D1788" i="3"/>
  <c r="D1779" i="3"/>
  <c r="D1786" i="3"/>
  <c r="D1800" i="3"/>
  <c r="D1825" i="3"/>
  <c r="D1785" i="3"/>
  <c r="D1820" i="3"/>
  <c r="D1792" i="3"/>
  <c r="D1798" i="3"/>
  <c r="D1814" i="3"/>
  <c r="D1799" i="3"/>
  <c r="D1810" i="3"/>
  <c r="D1804" i="3"/>
  <c r="D1802" i="3"/>
  <c r="D1808" i="3"/>
  <c r="D1789" i="3"/>
  <c r="D1819" i="3"/>
  <c r="D1821" i="3"/>
  <c r="D1790" i="3"/>
  <c r="D1815" i="3"/>
  <c r="D1806" i="3"/>
  <c r="D1781" i="3"/>
  <c r="D1780" i="3"/>
  <c r="D1822" i="3"/>
  <c r="D1823" i="3"/>
  <c r="D1787" i="3"/>
  <c r="D1803" i="3"/>
  <c r="D1811" i="3"/>
  <c r="D1793" i="3"/>
  <c r="D1824" i="3"/>
  <c r="D1812" i="3"/>
  <c r="D1784" i="3"/>
  <c r="D1805" i="3"/>
  <c r="D1807" i="3"/>
  <c r="D1791" i="3"/>
  <c r="D1797" i="3"/>
  <c r="D1809" i="3"/>
  <c r="D1782" i="3"/>
  <c r="D1795" i="3"/>
  <c r="D1783" i="3"/>
  <c r="D1818" i="3"/>
  <c r="D1813" i="3"/>
  <c r="D1816" i="3"/>
  <c r="D1747" i="3"/>
  <c r="D1754" i="3"/>
  <c r="D1770" i="3"/>
  <c r="D1749" i="3"/>
  <c r="D1741" i="3"/>
  <c r="D1732" i="3"/>
  <c r="D1739" i="3"/>
  <c r="D1753" i="3"/>
  <c r="D1778" i="3"/>
  <c r="D1738" i="3"/>
  <c r="D1773" i="3"/>
  <c r="D1745" i="3"/>
  <c r="D1751" i="3"/>
  <c r="D1767" i="3"/>
  <c r="D1752" i="3"/>
  <c r="D1763" i="3"/>
  <c r="D1757" i="3"/>
  <c r="D1755" i="3"/>
  <c r="D1761" i="3"/>
  <c r="D1742" i="3"/>
  <c r="D1772" i="3"/>
  <c r="D1774" i="3"/>
  <c r="D1743" i="3"/>
  <c r="D1768" i="3"/>
  <c r="D1759" i="3"/>
  <c r="D1734" i="3"/>
  <c r="D1733" i="3"/>
  <c r="D1775" i="3"/>
  <c r="D1776" i="3"/>
  <c r="D1740" i="3"/>
  <c r="D1756" i="3"/>
  <c r="D1764" i="3"/>
  <c r="D1746" i="3"/>
  <c r="D1777" i="3"/>
  <c r="D1765" i="3"/>
  <c r="D1737" i="3"/>
  <c r="D1758" i="3"/>
  <c r="D1760" i="3"/>
  <c r="D1744" i="3"/>
  <c r="D1750" i="3"/>
  <c r="D1762" i="3"/>
  <c r="D1735" i="3"/>
  <c r="D1748" i="3"/>
  <c r="D1736" i="3"/>
  <c r="D1771" i="3"/>
  <c r="D1766" i="3"/>
  <c r="D1769" i="3"/>
  <c r="D1700" i="3"/>
  <c r="D1707" i="3"/>
  <c r="D1723" i="3"/>
  <c r="D1702" i="3"/>
  <c r="D1694" i="3"/>
  <c r="D1685" i="3"/>
  <c r="D1692" i="3"/>
  <c r="D1706" i="3"/>
  <c r="D1731" i="3"/>
  <c r="D1691" i="3"/>
  <c r="D1726" i="3"/>
  <c r="D1698" i="3"/>
  <c r="D1704" i="3"/>
  <c r="D1720" i="3"/>
  <c r="D1705" i="3"/>
  <c r="D1716" i="3"/>
  <c r="D1710" i="3"/>
  <c r="D1708" i="3"/>
  <c r="D1714" i="3"/>
  <c r="D1695" i="3"/>
  <c r="D1725" i="3"/>
  <c r="D1727" i="3"/>
  <c r="D1696" i="3"/>
  <c r="D1721" i="3"/>
  <c r="D1712" i="3"/>
  <c r="D1687" i="3"/>
  <c r="D1686" i="3"/>
  <c r="D1728" i="3"/>
  <c r="D1729" i="3"/>
  <c r="D1693" i="3"/>
  <c r="D1709" i="3"/>
  <c r="D1717" i="3"/>
  <c r="D1699" i="3"/>
  <c r="D1730" i="3"/>
  <c r="D1718" i="3"/>
  <c r="D1690" i="3"/>
  <c r="D1711" i="3"/>
  <c r="D1713" i="3"/>
  <c r="D1697" i="3"/>
  <c r="D1703" i="3"/>
  <c r="D1715" i="3"/>
  <c r="D1688" i="3"/>
  <c r="D1701" i="3"/>
  <c r="D1689" i="3"/>
  <c r="D1724" i="3"/>
  <c r="D1719" i="3"/>
  <c r="D1722" i="3"/>
  <c r="D1653" i="3"/>
  <c r="D1660" i="3"/>
  <c r="D1676" i="3"/>
  <c r="D1655" i="3"/>
  <c r="D1647" i="3"/>
  <c r="D1638" i="3"/>
  <c r="D1645" i="3"/>
  <c r="D1659" i="3"/>
  <c r="D1684" i="3"/>
  <c r="D1644" i="3"/>
  <c r="D1679" i="3"/>
  <c r="D1651" i="3"/>
  <c r="D1657" i="3"/>
  <c r="D1673" i="3"/>
  <c r="D1658" i="3"/>
  <c r="D1669" i="3"/>
  <c r="D1663" i="3"/>
  <c r="D1661" i="3"/>
  <c r="D1667" i="3"/>
  <c r="D1648" i="3"/>
  <c r="D1678" i="3"/>
  <c r="D1680" i="3"/>
  <c r="D1649" i="3"/>
  <c r="D1674" i="3"/>
  <c r="D1665" i="3"/>
  <c r="D1640" i="3"/>
  <c r="D1639" i="3"/>
  <c r="D1681" i="3"/>
  <c r="D1682" i="3"/>
  <c r="D1646" i="3"/>
  <c r="D1662" i="3"/>
  <c r="D1670" i="3"/>
  <c r="D1652" i="3"/>
  <c r="D1683" i="3"/>
  <c r="D1671" i="3"/>
  <c r="D1643" i="3"/>
  <c r="D1664" i="3"/>
  <c r="D1666" i="3"/>
  <c r="D1650" i="3"/>
  <c r="D1656" i="3"/>
  <c r="D1668" i="3"/>
  <c r="D1641" i="3"/>
  <c r="D1654" i="3"/>
  <c r="D1642" i="3"/>
  <c r="D1677" i="3"/>
  <c r="D1672" i="3"/>
  <c r="D1675" i="3"/>
  <c r="D1606" i="3"/>
  <c r="D1613" i="3"/>
  <c r="D1629" i="3"/>
  <c r="D1608" i="3"/>
  <c r="D1600" i="3"/>
  <c r="D1591" i="3"/>
  <c r="D1598" i="3"/>
  <c r="D1612" i="3"/>
  <c r="D1637" i="3"/>
  <c r="D1597" i="3"/>
  <c r="D1632" i="3"/>
  <c r="D1604" i="3"/>
  <c r="D1610" i="3"/>
  <c r="D1626" i="3"/>
  <c r="D1611" i="3"/>
  <c r="D1622" i="3"/>
  <c r="D1616" i="3"/>
  <c r="D1614" i="3"/>
  <c r="D1620" i="3"/>
  <c r="D1601" i="3"/>
  <c r="D1631" i="3"/>
  <c r="D1633" i="3"/>
  <c r="D1602" i="3"/>
  <c r="D1627" i="3"/>
  <c r="D1618" i="3"/>
  <c r="D1593" i="3"/>
  <c r="D1592" i="3"/>
  <c r="D1634" i="3"/>
  <c r="D1635" i="3"/>
  <c r="D1599" i="3"/>
  <c r="D1615" i="3"/>
  <c r="D1623" i="3"/>
  <c r="D1605" i="3"/>
  <c r="D1636" i="3"/>
  <c r="D1624" i="3"/>
  <c r="D1596" i="3"/>
  <c r="D1617" i="3"/>
  <c r="D1619" i="3"/>
  <c r="D1603" i="3"/>
  <c r="D1609" i="3"/>
  <c r="D1621" i="3"/>
  <c r="D1594" i="3"/>
  <c r="D1607" i="3"/>
  <c r="D1595" i="3"/>
  <c r="D1630" i="3"/>
  <c r="D1625" i="3"/>
  <c r="D1628" i="3"/>
  <c r="D1559" i="3"/>
  <c r="D1566" i="3"/>
  <c r="D1582" i="3"/>
  <c r="D1561" i="3"/>
  <c r="D1553" i="3"/>
  <c r="D1544" i="3"/>
  <c r="D1551" i="3"/>
  <c r="D1565" i="3"/>
  <c r="D1590" i="3"/>
  <c r="D1550" i="3"/>
  <c r="D1585" i="3"/>
  <c r="D1557" i="3"/>
  <c r="D1563" i="3"/>
  <c r="D1579" i="3"/>
  <c r="D1564" i="3"/>
  <c r="D1575" i="3"/>
  <c r="D1569" i="3"/>
  <c r="D1567" i="3"/>
  <c r="D1573" i="3"/>
  <c r="D1554" i="3"/>
  <c r="D1584" i="3"/>
  <c r="D1586" i="3"/>
  <c r="D1555" i="3"/>
  <c r="D1580" i="3"/>
  <c r="D1571" i="3"/>
  <c r="D1546" i="3"/>
  <c r="D1545" i="3"/>
  <c r="D1587" i="3"/>
  <c r="D1588" i="3"/>
  <c r="D1552" i="3"/>
  <c r="D1568" i="3"/>
  <c r="D1576" i="3"/>
  <c r="D1558" i="3"/>
  <c r="D1589" i="3"/>
  <c r="D1577" i="3"/>
  <c r="D1549" i="3"/>
  <c r="D1570" i="3"/>
  <c r="D1572" i="3"/>
  <c r="D1556" i="3"/>
  <c r="D1562" i="3"/>
  <c r="D1574" i="3"/>
  <c r="D1547" i="3"/>
  <c r="D1560" i="3"/>
  <c r="D1548" i="3"/>
  <c r="D1583" i="3"/>
  <c r="D1578" i="3"/>
  <c r="D1581" i="3"/>
  <c r="D1512" i="3"/>
  <c r="D1519" i="3"/>
  <c r="D1535" i="3"/>
  <c r="D1514" i="3"/>
  <c r="D1506" i="3"/>
  <c r="D1497" i="3"/>
  <c r="D1504" i="3"/>
  <c r="D1518" i="3"/>
  <c r="D1543" i="3"/>
  <c r="D1503" i="3"/>
  <c r="D1538" i="3"/>
  <c r="D1510" i="3"/>
  <c r="D1516" i="3"/>
  <c r="D1532" i="3"/>
  <c r="D1517" i="3"/>
  <c r="D1528" i="3"/>
  <c r="D1522" i="3"/>
  <c r="D1520" i="3"/>
  <c r="D1526" i="3"/>
  <c r="D1507" i="3"/>
  <c r="D1537" i="3"/>
  <c r="D1539" i="3"/>
  <c r="D1508" i="3"/>
  <c r="D1533" i="3"/>
  <c r="D1524" i="3"/>
  <c r="D1499" i="3"/>
  <c r="D1498" i="3"/>
  <c r="D1540" i="3"/>
  <c r="D1541" i="3"/>
  <c r="D1505" i="3"/>
  <c r="D1521" i="3"/>
  <c r="D1529" i="3"/>
  <c r="D1511" i="3"/>
  <c r="D1542" i="3"/>
  <c r="D1530" i="3"/>
  <c r="D1502" i="3"/>
  <c r="D1523" i="3"/>
  <c r="D1525" i="3"/>
  <c r="D1509" i="3"/>
  <c r="D1515" i="3"/>
  <c r="D1527" i="3"/>
  <c r="D1500" i="3"/>
  <c r="D1513" i="3"/>
  <c r="D1501" i="3"/>
  <c r="D1536" i="3"/>
  <c r="D1531" i="3"/>
  <c r="D1534" i="3"/>
  <c r="D1465" i="3"/>
  <c r="D1472" i="3"/>
  <c r="D1488" i="3"/>
  <c r="D1467" i="3"/>
  <c r="D1459" i="3"/>
  <c r="D1450" i="3"/>
  <c r="D1457" i="3"/>
  <c r="D1471" i="3"/>
  <c r="D1496" i="3"/>
  <c r="D1456" i="3"/>
  <c r="D1491" i="3"/>
  <c r="D1463" i="3"/>
  <c r="D1469" i="3"/>
  <c r="D1485" i="3"/>
  <c r="D1470" i="3"/>
  <c r="D1481" i="3"/>
  <c r="D1475" i="3"/>
  <c r="D1473" i="3"/>
  <c r="D1479" i="3"/>
  <c r="D1460" i="3"/>
  <c r="D1490" i="3"/>
  <c r="D1492" i="3"/>
  <c r="D1461" i="3"/>
  <c r="D1486" i="3"/>
  <c r="D1477" i="3"/>
  <c r="D1452" i="3"/>
  <c r="D1451" i="3"/>
  <c r="D1493" i="3"/>
  <c r="D1494" i="3"/>
  <c r="D1458" i="3"/>
  <c r="D1474" i="3"/>
  <c r="D1482" i="3"/>
  <c r="D1464" i="3"/>
  <c r="D1495" i="3"/>
  <c r="D1483" i="3"/>
  <c r="D1455" i="3"/>
  <c r="D1476" i="3"/>
  <c r="D1478" i="3"/>
  <c r="D1462" i="3"/>
  <c r="D1468" i="3"/>
  <c r="D1480" i="3"/>
  <c r="D1453" i="3"/>
  <c r="D1466" i="3"/>
  <c r="D1454" i="3"/>
  <c r="D1489" i="3"/>
  <c r="D1484" i="3"/>
  <c r="D1487" i="3"/>
  <c r="D1418" i="3"/>
  <c r="D1425" i="3"/>
  <c r="D1441" i="3"/>
  <c r="D1420" i="3"/>
  <c r="D1412" i="3"/>
  <c r="D1403" i="3"/>
  <c r="D1410" i="3"/>
  <c r="D1424" i="3"/>
  <c r="D1449" i="3"/>
  <c r="D1409" i="3"/>
  <c r="D1444" i="3"/>
  <c r="D1416" i="3"/>
  <c r="D1422" i="3"/>
  <c r="D1438" i="3"/>
  <c r="D1423" i="3"/>
  <c r="D1434" i="3"/>
  <c r="D1428" i="3"/>
  <c r="D1426" i="3"/>
  <c r="D1432" i="3"/>
  <c r="D1413" i="3"/>
  <c r="D1443" i="3"/>
  <c r="D1445" i="3"/>
  <c r="D1414" i="3"/>
  <c r="D1439" i="3"/>
  <c r="D1430" i="3"/>
  <c r="D1405" i="3"/>
  <c r="D1404" i="3"/>
  <c r="D1446" i="3"/>
  <c r="D1447" i="3"/>
  <c r="D1411" i="3"/>
  <c r="D1427" i="3"/>
  <c r="D1435" i="3"/>
  <c r="D1417" i="3"/>
  <c r="D1448" i="3"/>
  <c r="D1436" i="3"/>
  <c r="D1408" i="3"/>
  <c r="D1429" i="3"/>
  <c r="D1431" i="3"/>
  <c r="D1415" i="3"/>
  <c r="D1421" i="3"/>
  <c r="D1433" i="3"/>
  <c r="D1406" i="3"/>
  <c r="D1419" i="3"/>
  <c r="D1407" i="3"/>
  <c r="D1442" i="3"/>
  <c r="D1437" i="3"/>
  <c r="D1440" i="3"/>
  <c r="D1371" i="3"/>
  <c r="D1378" i="3"/>
  <c r="D1394" i="3"/>
  <c r="D1373" i="3"/>
  <c r="D1365" i="3"/>
  <c r="D1356" i="3"/>
  <c r="D1363" i="3"/>
  <c r="D1377" i="3"/>
  <c r="D1402" i="3"/>
  <c r="D1362" i="3"/>
  <c r="D1397" i="3"/>
  <c r="D1369" i="3"/>
  <c r="D1375" i="3"/>
  <c r="D1391" i="3"/>
  <c r="D1376" i="3"/>
  <c r="D1387" i="3"/>
  <c r="D1381" i="3"/>
  <c r="D1379" i="3"/>
  <c r="D1385" i="3"/>
  <c r="D1366" i="3"/>
  <c r="D1396" i="3"/>
  <c r="D1398" i="3"/>
  <c r="D1367" i="3"/>
  <c r="D1392" i="3"/>
  <c r="D1383" i="3"/>
  <c r="D1358" i="3"/>
  <c r="D1357" i="3"/>
  <c r="D1399" i="3"/>
  <c r="D1400" i="3"/>
  <c r="D1364" i="3"/>
  <c r="D1380" i="3"/>
  <c r="D1388" i="3"/>
  <c r="D1370" i="3"/>
  <c r="D1401" i="3"/>
  <c r="D1389" i="3"/>
  <c r="D1361" i="3"/>
  <c r="D1382" i="3"/>
  <c r="D1384" i="3"/>
  <c r="D1368" i="3"/>
  <c r="D1374" i="3"/>
  <c r="D1386" i="3"/>
  <c r="D1359" i="3"/>
  <c r="D1372" i="3"/>
  <c r="D1360" i="3"/>
  <c r="D1395" i="3"/>
  <c r="D1390" i="3"/>
  <c r="D1393" i="3"/>
  <c r="D1324" i="3"/>
  <c r="D1331" i="3"/>
  <c r="D1347" i="3"/>
  <c r="D1326" i="3"/>
  <c r="D1318" i="3"/>
  <c r="D1309" i="3"/>
  <c r="D1316" i="3"/>
  <c r="D1330" i="3"/>
  <c r="D1355" i="3"/>
  <c r="D1315" i="3"/>
  <c r="D1350" i="3"/>
  <c r="D1322" i="3"/>
  <c r="D1328" i="3"/>
  <c r="D1344" i="3"/>
  <c r="D1329" i="3"/>
  <c r="D1340" i="3"/>
  <c r="D1334" i="3"/>
  <c r="D1332" i="3"/>
  <c r="D1338" i="3"/>
  <c r="D1319" i="3"/>
  <c r="D1349" i="3"/>
  <c r="D1351" i="3"/>
  <c r="D1320" i="3"/>
  <c r="D1345" i="3"/>
  <c r="D1336" i="3"/>
  <c r="D1311" i="3"/>
  <c r="D1310" i="3"/>
  <c r="D1352" i="3"/>
  <c r="D1353" i="3"/>
  <c r="D1317" i="3"/>
  <c r="D1333" i="3"/>
  <c r="D1341" i="3"/>
  <c r="D1323" i="3"/>
  <c r="D1354" i="3"/>
  <c r="D1342" i="3"/>
  <c r="D1314" i="3"/>
  <c r="D1335" i="3"/>
  <c r="D1337" i="3"/>
  <c r="D1321" i="3"/>
  <c r="D1327" i="3"/>
  <c r="D1339" i="3"/>
  <c r="D1312" i="3"/>
  <c r="D1325" i="3"/>
  <c r="D1313" i="3"/>
  <c r="D1348" i="3"/>
  <c r="D1343" i="3"/>
  <c r="D1346" i="3"/>
  <c r="D1277" i="3"/>
  <c r="D1284" i="3"/>
  <c r="D1300" i="3"/>
  <c r="D1279" i="3"/>
  <c r="D1271" i="3"/>
  <c r="D1262" i="3"/>
  <c r="D1269" i="3"/>
  <c r="D1283" i="3"/>
  <c r="D1308" i="3"/>
  <c r="D1268" i="3"/>
  <c r="D1303" i="3"/>
  <c r="D1275" i="3"/>
  <c r="D1281" i="3"/>
  <c r="D1297" i="3"/>
  <c r="D1282" i="3"/>
  <c r="D1293" i="3"/>
  <c r="D1287" i="3"/>
  <c r="D1285" i="3"/>
  <c r="D1291" i="3"/>
  <c r="D1272" i="3"/>
  <c r="D1302" i="3"/>
  <c r="D1304" i="3"/>
  <c r="D1273" i="3"/>
  <c r="D1298" i="3"/>
  <c r="D1289" i="3"/>
  <c r="D1264" i="3"/>
  <c r="D1263" i="3"/>
  <c r="D1305" i="3"/>
  <c r="D1306" i="3"/>
  <c r="D1270" i="3"/>
  <c r="D1286" i="3"/>
  <c r="D1294" i="3"/>
  <c r="D1276" i="3"/>
  <c r="D1307" i="3"/>
  <c r="D1295" i="3"/>
  <c r="D1267" i="3"/>
  <c r="D1288" i="3"/>
  <c r="D1290" i="3"/>
  <c r="D1274" i="3"/>
  <c r="D1280" i="3"/>
  <c r="D1292" i="3"/>
  <c r="D1265" i="3"/>
  <c r="D1278" i="3"/>
  <c r="D1266" i="3"/>
  <c r="D1301" i="3"/>
  <c r="D1296" i="3"/>
  <c r="D1299" i="3"/>
  <c r="D1230" i="3"/>
  <c r="D1237" i="3"/>
  <c r="D1253" i="3"/>
  <c r="D1232" i="3"/>
  <c r="D1224" i="3"/>
  <c r="D1215" i="3"/>
  <c r="D1222" i="3"/>
  <c r="D1236" i="3"/>
  <c r="D1261" i="3"/>
  <c r="D1221" i="3"/>
  <c r="D1256" i="3"/>
  <c r="D1228" i="3"/>
  <c r="D1234" i="3"/>
  <c r="D1250" i="3"/>
  <c r="D1235" i="3"/>
  <c r="D1246" i="3"/>
  <c r="D1240" i="3"/>
  <c r="D1238" i="3"/>
  <c r="D1244" i="3"/>
  <c r="D1225" i="3"/>
  <c r="D1255" i="3"/>
  <c r="D1257" i="3"/>
  <c r="D1226" i="3"/>
  <c r="D1251" i="3"/>
  <c r="D1242" i="3"/>
  <c r="D1217" i="3"/>
  <c r="D1216" i="3"/>
  <c r="D1258" i="3"/>
  <c r="D1259" i="3"/>
  <c r="D1223" i="3"/>
  <c r="D1239" i="3"/>
  <c r="D1247" i="3"/>
  <c r="D1229" i="3"/>
  <c r="D1260" i="3"/>
  <c r="D1248" i="3"/>
  <c r="D1220" i="3"/>
  <c r="D1241" i="3"/>
  <c r="D1243" i="3"/>
  <c r="D1227" i="3"/>
  <c r="D1233" i="3"/>
  <c r="D1245" i="3"/>
  <c r="D1218" i="3"/>
  <c r="D1231" i="3"/>
  <c r="D1219" i="3"/>
  <c r="D1254" i="3"/>
  <c r="D1249" i="3"/>
  <c r="D1252" i="3"/>
  <c r="D1183" i="3"/>
  <c r="D1190" i="3"/>
  <c r="D1206" i="3"/>
  <c r="D1185" i="3"/>
  <c r="D1177" i="3"/>
  <c r="D1168" i="3"/>
  <c r="D1175" i="3"/>
  <c r="D1189" i="3"/>
  <c r="D1214" i="3"/>
  <c r="D1174" i="3"/>
  <c r="D1209" i="3"/>
  <c r="D1181" i="3"/>
  <c r="D1187" i="3"/>
  <c r="D1203" i="3"/>
  <c r="D1188" i="3"/>
  <c r="D1199" i="3"/>
  <c r="D1193" i="3"/>
  <c r="D1191" i="3"/>
  <c r="D1197" i="3"/>
  <c r="D1178" i="3"/>
  <c r="D1208" i="3"/>
  <c r="D1210" i="3"/>
  <c r="D1179" i="3"/>
  <c r="D1204" i="3"/>
  <c r="D1195" i="3"/>
  <c r="D1170" i="3"/>
  <c r="D1169" i="3"/>
  <c r="D1211" i="3"/>
  <c r="D1212" i="3"/>
  <c r="D1176" i="3"/>
  <c r="D1192" i="3"/>
  <c r="D1200" i="3"/>
  <c r="D1182" i="3"/>
  <c r="D1213" i="3"/>
  <c r="D1201" i="3"/>
  <c r="D1173" i="3"/>
  <c r="D1194" i="3"/>
  <c r="D1196" i="3"/>
  <c r="D1180" i="3"/>
  <c r="D1186" i="3"/>
  <c r="D1198" i="3"/>
  <c r="D1171" i="3"/>
  <c r="D1184" i="3"/>
  <c r="D1172" i="3"/>
  <c r="D1207" i="3"/>
  <c r="D1202" i="3"/>
  <c r="D1205" i="3"/>
  <c r="D1136" i="3"/>
  <c r="D1143" i="3"/>
  <c r="D1159" i="3"/>
  <c r="D1138" i="3"/>
  <c r="D1130" i="3"/>
  <c r="D1121" i="3"/>
  <c r="D1128" i="3"/>
  <c r="D1142" i="3"/>
  <c r="D1167" i="3"/>
  <c r="D1127" i="3"/>
  <c r="D1162" i="3"/>
  <c r="D1134" i="3"/>
  <c r="D1140" i="3"/>
  <c r="D1156" i="3"/>
  <c r="D1141" i="3"/>
  <c r="D1152" i="3"/>
  <c r="D1146" i="3"/>
  <c r="D1144" i="3"/>
  <c r="D1150" i="3"/>
  <c r="D1131" i="3"/>
  <c r="D1161" i="3"/>
  <c r="D1163" i="3"/>
  <c r="D1132" i="3"/>
  <c r="D1157" i="3"/>
  <c r="D1148" i="3"/>
  <c r="D1123" i="3"/>
  <c r="D1122" i="3"/>
  <c r="D1164" i="3"/>
  <c r="D1165" i="3"/>
  <c r="D1129" i="3"/>
  <c r="D1145" i="3"/>
  <c r="D1153" i="3"/>
  <c r="D1135" i="3"/>
  <c r="D1166" i="3"/>
  <c r="D1154" i="3"/>
  <c r="D1126" i="3"/>
  <c r="D1147" i="3"/>
  <c r="D1149" i="3"/>
  <c r="D1133" i="3"/>
  <c r="D1139" i="3"/>
  <c r="D1151" i="3"/>
  <c r="D1124" i="3"/>
  <c r="D1137" i="3"/>
  <c r="D1125" i="3"/>
  <c r="D1160" i="3"/>
  <c r="D1155" i="3"/>
  <c r="D1158" i="3"/>
  <c r="D1089" i="3"/>
  <c r="D1096" i="3"/>
  <c r="D1112" i="3"/>
  <c r="D1091" i="3"/>
  <c r="D1083" i="3"/>
  <c r="D1074" i="3"/>
  <c r="D1081" i="3"/>
  <c r="D1095" i="3"/>
  <c r="D1120" i="3"/>
  <c r="D1080" i="3"/>
  <c r="D1115" i="3"/>
  <c r="D1087" i="3"/>
  <c r="D1093" i="3"/>
  <c r="D1109" i="3"/>
  <c r="D1094" i="3"/>
  <c r="D1105" i="3"/>
  <c r="D1099" i="3"/>
  <c r="D1097" i="3"/>
  <c r="D1103" i="3"/>
  <c r="D1084" i="3"/>
  <c r="D1114" i="3"/>
  <c r="D1116" i="3"/>
  <c r="D1085" i="3"/>
  <c r="D1110" i="3"/>
  <c r="D1101" i="3"/>
  <c r="D1076" i="3"/>
  <c r="D1075" i="3"/>
  <c r="D1117" i="3"/>
  <c r="D1118" i="3"/>
  <c r="D1082" i="3"/>
  <c r="D1098" i="3"/>
  <c r="D1106" i="3"/>
  <c r="D1088" i="3"/>
  <c r="D1119" i="3"/>
  <c r="D1107" i="3"/>
  <c r="D1079" i="3"/>
  <c r="D1100" i="3"/>
  <c r="D1102" i="3"/>
  <c r="D1086" i="3"/>
  <c r="D1092" i="3"/>
  <c r="D1104" i="3"/>
  <c r="D1077" i="3"/>
  <c r="D1090" i="3"/>
  <c r="D1078" i="3"/>
  <c r="D1113" i="3"/>
  <c r="D1108" i="3"/>
  <c r="D1111" i="3"/>
  <c r="D1042" i="3"/>
  <c r="D1049" i="3"/>
  <c r="D1065" i="3"/>
  <c r="D1044" i="3"/>
  <c r="D1036" i="3"/>
  <c r="D1027" i="3"/>
  <c r="D1034" i="3"/>
  <c r="D1048" i="3"/>
  <c r="D1073" i="3"/>
  <c r="D1033" i="3"/>
  <c r="D1068" i="3"/>
  <c r="D1040" i="3"/>
  <c r="D1046" i="3"/>
  <c r="D1062" i="3"/>
  <c r="D1047" i="3"/>
  <c r="D1058" i="3"/>
  <c r="D1052" i="3"/>
  <c r="D1050" i="3"/>
  <c r="D1056" i="3"/>
  <c r="D1037" i="3"/>
  <c r="D1067" i="3"/>
  <c r="D1069" i="3"/>
  <c r="D1038" i="3"/>
  <c r="D1063" i="3"/>
  <c r="D1054" i="3"/>
  <c r="D1029" i="3"/>
  <c r="D1028" i="3"/>
  <c r="D1070" i="3"/>
  <c r="D1071" i="3"/>
  <c r="D1035" i="3"/>
  <c r="D1051" i="3"/>
  <c r="D1059" i="3"/>
  <c r="D1041" i="3"/>
  <c r="D1072" i="3"/>
  <c r="D1060" i="3"/>
  <c r="D1032" i="3"/>
  <c r="D1053" i="3"/>
  <c r="D1055" i="3"/>
  <c r="D1039" i="3"/>
  <c r="D1045" i="3"/>
  <c r="D1057" i="3"/>
  <c r="D1030" i="3"/>
  <c r="D1043" i="3"/>
  <c r="D1031" i="3"/>
  <c r="D1066" i="3"/>
  <c r="D1061" i="3"/>
  <c r="D1064" i="3"/>
  <c r="D995" i="3"/>
  <c r="D1002" i="3"/>
  <c r="D1018" i="3"/>
  <c r="D997" i="3"/>
  <c r="D989" i="3"/>
  <c r="D980" i="3"/>
  <c r="D987" i="3"/>
  <c r="D1001" i="3"/>
  <c r="D1026" i="3"/>
  <c r="D986" i="3"/>
  <c r="D1021" i="3"/>
  <c r="D993" i="3"/>
  <c r="D999" i="3"/>
  <c r="D1015" i="3"/>
  <c r="D1000" i="3"/>
  <c r="D1011" i="3"/>
  <c r="D1005" i="3"/>
  <c r="D1003" i="3"/>
  <c r="D1009" i="3"/>
  <c r="D990" i="3"/>
  <c r="D1020" i="3"/>
  <c r="D1022" i="3"/>
  <c r="D991" i="3"/>
  <c r="D1016" i="3"/>
  <c r="D1007" i="3"/>
  <c r="D982" i="3"/>
  <c r="D981" i="3"/>
  <c r="D1023" i="3"/>
  <c r="D1024" i="3"/>
  <c r="D988" i="3"/>
  <c r="D1004" i="3"/>
  <c r="D1012" i="3"/>
  <c r="D994" i="3"/>
  <c r="D1025" i="3"/>
  <c r="D1013" i="3"/>
  <c r="D985" i="3"/>
  <c r="D1006" i="3"/>
  <c r="D1008" i="3"/>
  <c r="D992" i="3"/>
  <c r="D998" i="3"/>
  <c r="D1010" i="3"/>
  <c r="D983" i="3"/>
  <c r="D996" i="3"/>
  <c r="D984" i="3"/>
  <c r="D1019" i="3"/>
  <c r="D1014" i="3"/>
  <c r="D1017" i="3"/>
  <c r="D948" i="3"/>
  <c r="D955" i="3"/>
  <c r="D971" i="3"/>
  <c r="D950" i="3"/>
  <c r="D942" i="3"/>
  <c r="D933" i="3"/>
  <c r="D940" i="3"/>
  <c r="D954" i="3"/>
  <c r="D979" i="3"/>
  <c r="D939" i="3"/>
  <c r="D974" i="3"/>
  <c r="D946" i="3"/>
  <c r="D952" i="3"/>
  <c r="D968" i="3"/>
  <c r="D953" i="3"/>
  <c r="D964" i="3"/>
  <c r="D958" i="3"/>
  <c r="D956" i="3"/>
  <c r="D962" i="3"/>
  <c r="D943" i="3"/>
  <c r="D973" i="3"/>
  <c r="D975" i="3"/>
  <c r="D944" i="3"/>
  <c r="D969" i="3"/>
  <c r="D960" i="3"/>
  <c r="D935" i="3"/>
  <c r="D934" i="3"/>
  <c r="D976" i="3"/>
  <c r="D977" i="3"/>
  <c r="D941" i="3"/>
  <c r="D957" i="3"/>
  <c r="D965" i="3"/>
  <c r="D947" i="3"/>
  <c r="D978" i="3"/>
  <c r="D966" i="3"/>
  <c r="D938" i="3"/>
  <c r="D959" i="3"/>
  <c r="D961" i="3"/>
  <c r="D945" i="3"/>
  <c r="D951" i="3"/>
  <c r="D963" i="3"/>
  <c r="D936" i="3"/>
  <c r="D949" i="3"/>
  <c r="D937" i="3"/>
  <c r="D972" i="3"/>
  <c r="D967" i="3"/>
  <c r="D970" i="3"/>
  <c r="D2928" i="3"/>
  <c r="D2929" i="3"/>
  <c r="D2945" i="3"/>
  <c r="D2923" i="3"/>
  <c r="D2916" i="3"/>
  <c r="D2907" i="3"/>
  <c r="D2914" i="3"/>
  <c r="D2927" i="3"/>
  <c r="D2953" i="3"/>
  <c r="D2913" i="3"/>
  <c r="D2948" i="3"/>
  <c r="D2920" i="3"/>
  <c r="D2925" i="3"/>
  <c r="D2942" i="3"/>
  <c r="D2926" i="3"/>
  <c r="D2938" i="3"/>
  <c r="D2932" i="3"/>
  <c r="D2930" i="3"/>
  <c r="D2936" i="3"/>
  <c r="D2917" i="3"/>
  <c r="D2947" i="3"/>
  <c r="D2949" i="3"/>
  <c r="D2918" i="3"/>
  <c r="D2943" i="3"/>
  <c r="D2934" i="3"/>
  <c r="D2909" i="3"/>
  <c r="D2908" i="3"/>
  <c r="D2950" i="3"/>
  <c r="D2951" i="3"/>
  <c r="D2915" i="3"/>
  <c r="D2931" i="3"/>
  <c r="D2939" i="3"/>
  <c r="D2921" i="3"/>
  <c r="D2952" i="3"/>
  <c r="D2940" i="3"/>
  <c r="D2912" i="3"/>
  <c r="D2933" i="3"/>
  <c r="D2935" i="3"/>
  <c r="D2919" i="3"/>
  <c r="D2924" i="3"/>
  <c r="D2937" i="3"/>
  <c r="D2910" i="3"/>
  <c r="D2922" i="3"/>
  <c r="D2911" i="3"/>
  <c r="D2946" i="3"/>
  <c r="D2941" i="3"/>
  <c r="D2944" i="3"/>
  <c r="D2975" i="3"/>
  <c r="D2976" i="3"/>
  <c r="D2992" i="3"/>
  <c r="D2970" i="3"/>
  <c r="D2963" i="3"/>
  <c r="D2954" i="3"/>
  <c r="D2961" i="3"/>
  <c r="D2974" i="3"/>
  <c r="D3000" i="3"/>
  <c r="D2960" i="3"/>
  <c r="D2995" i="3"/>
  <c r="D2967" i="3"/>
  <c r="D2972" i="3"/>
  <c r="D2989" i="3"/>
  <c r="D2973" i="3"/>
  <c r="D2985" i="3"/>
  <c r="D2979" i="3"/>
  <c r="D2977" i="3"/>
  <c r="D2983" i="3"/>
  <c r="D2964" i="3"/>
  <c r="D2994" i="3"/>
  <c r="D2996" i="3"/>
  <c r="D2965" i="3"/>
  <c r="D2990" i="3"/>
  <c r="D2981" i="3"/>
  <c r="D2956" i="3"/>
  <c r="D2955" i="3"/>
  <c r="D2997" i="3"/>
  <c r="D2998" i="3"/>
  <c r="D2962" i="3"/>
  <c r="D2978" i="3"/>
  <c r="D2986" i="3"/>
  <c r="D2968" i="3"/>
  <c r="D2999" i="3"/>
  <c r="D2987" i="3"/>
  <c r="D2959" i="3"/>
  <c r="D2980" i="3"/>
  <c r="D2982" i="3"/>
  <c r="D2966" i="3"/>
  <c r="D2971" i="3"/>
  <c r="D2984" i="3"/>
  <c r="D2957" i="3"/>
  <c r="D2969" i="3"/>
  <c r="D2958" i="3"/>
  <c r="D2993" i="3"/>
  <c r="D2988" i="3"/>
  <c r="D2991" i="3"/>
  <c r="D2881" i="3"/>
  <c r="D2882" i="3"/>
  <c r="D2898" i="3"/>
  <c r="D2876" i="3"/>
  <c r="D2869" i="3"/>
  <c r="D2860" i="3"/>
  <c r="D2867" i="3"/>
  <c r="D2880" i="3"/>
  <c r="D2906" i="3"/>
  <c r="D2866" i="3"/>
  <c r="D2901" i="3"/>
  <c r="D2873" i="3"/>
  <c r="D2878" i="3"/>
  <c r="D2895" i="3"/>
  <c r="D2879" i="3"/>
  <c r="D2891" i="3"/>
  <c r="D2885" i="3"/>
  <c r="D2883" i="3"/>
  <c r="D2889" i="3"/>
  <c r="D2870" i="3"/>
  <c r="D2900" i="3"/>
  <c r="D2902" i="3"/>
  <c r="D2871" i="3"/>
  <c r="D2896" i="3"/>
  <c r="D2887" i="3"/>
  <c r="D2862" i="3"/>
  <c r="D2861" i="3"/>
  <c r="D2903" i="3"/>
  <c r="D2904" i="3"/>
  <c r="D2868" i="3"/>
  <c r="D2884" i="3"/>
  <c r="D2892" i="3"/>
  <c r="D2874" i="3"/>
  <c r="D2905" i="3"/>
  <c r="D2893" i="3"/>
  <c r="D2865" i="3"/>
  <c r="D2886" i="3"/>
  <c r="D2888" i="3"/>
  <c r="D2872" i="3"/>
  <c r="D2877" i="3"/>
  <c r="D2890" i="3"/>
  <c r="D2863" i="3"/>
  <c r="D2875" i="3"/>
  <c r="D2864" i="3"/>
  <c r="D2899" i="3"/>
  <c r="D2894" i="3"/>
  <c r="D2897" i="3"/>
  <c r="D2834" i="3"/>
  <c r="D2835" i="3"/>
  <c r="D2851" i="3"/>
  <c r="D2829" i="3"/>
  <c r="D2822" i="3"/>
  <c r="D2813" i="3"/>
  <c r="D2820" i="3"/>
  <c r="D2833" i="3"/>
  <c r="D2859" i="3"/>
  <c r="D2819" i="3"/>
  <c r="D2854" i="3"/>
  <c r="D2826" i="3"/>
  <c r="D2831" i="3"/>
  <c r="D2848" i="3"/>
  <c r="D2832" i="3"/>
  <c r="D2844" i="3"/>
  <c r="D2838" i="3"/>
  <c r="D2836" i="3"/>
  <c r="D2842" i="3"/>
  <c r="D2823" i="3"/>
  <c r="D2853" i="3"/>
  <c r="D2855" i="3"/>
  <c r="D2824" i="3"/>
  <c r="D2849" i="3"/>
  <c r="D2840" i="3"/>
  <c r="D2815" i="3"/>
  <c r="D2814" i="3"/>
  <c r="D2856" i="3"/>
  <c r="D2857" i="3"/>
  <c r="D2821" i="3"/>
  <c r="D2837" i="3"/>
  <c r="D2845" i="3"/>
  <c r="D2827" i="3"/>
  <c r="D2858" i="3"/>
  <c r="D2846" i="3"/>
  <c r="D2818" i="3"/>
  <c r="D2839" i="3"/>
  <c r="D2841" i="3"/>
  <c r="D2825" i="3"/>
  <c r="D2830" i="3"/>
  <c r="D2843" i="3"/>
  <c r="D2816" i="3"/>
  <c r="D2828" i="3"/>
  <c r="D2817" i="3"/>
  <c r="D2852" i="3"/>
  <c r="D2847" i="3"/>
  <c r="D2850" i="3"/>
  <c r="D2787" i="3"/>
  <c r="D2788" i="3"/>
  <c r="D2804" i="3"/>
  <c r="D2782" i="3"/>
  <c r="D2775" i="3"/>
  <c r="D2766" i="3"/>
  <c r="D2773" i="3"/>
  <c r="D2786" i="3"/>
  <c r="D2812" i="3"/>
  <c r="D2772" i="3"/>
  <c r="D2807" i="3"/>
  <c r="D2779" i="3"/>
  <c r="D2784" i="3"/>
  <c r="D2801" i="3"/>
  <c r="D2785" i="3"/>
  <c r="D2797" i="3"/>
  <c r="D2791" i="3"/>
  <c r="D2789" i="3"/>
  <c r="D2795" i="3"/>
  <c r="D2776" i="3"/>
  <c r="D2806" i="3"/>
  <c r="D2808" i="3"/>
  <c r="D2777" i="3"/>
  <c r="D2802" i="3"/>
  <c r="D2793" i="3"/>
  <c r="D2768" i="3"/>
  <c r="D2767" i="3"/>
  <c r="D2809" i="3"/>
  <c r="D2810" i="3"/>
  <c r="D2774" i="3"/>
  <c r="D2790" i="3"/>
  <c r="D2798" i="3"/>
  <c r="D2780" i="3"/>
  <c r="D2811" i="3"/>
  <c r="D2799" i="3"/>
  <c r="D2771" i="3"/>
  <c r="D2792" i="3"/>
  <c r="D2794" i="3"/>
  <c r="D2778" i="3"/>
  <c r="D2783" i="3"/>
  <c r="D2796" i="3"/>
  <c r="D2769" i="3"/>
  <c r="D2781" i="3"/>
  <c r="D2770" i="3"/>
  <c r="D2805" i="3"/>
  <c r="D2800" i="3"/>
  <c r="D2803" i="3"/>
  <c r="D2646" i="3"/>
  <c r="D2647" i="3"/>
  <c r="D2663" i="3"/>
  <c r="D2641" i="3"/>
  <c r="D2634" i="3"/>
  <c r="D2625" i="3"/>
  <c r="D2632" i="3"/>
  <c r="D2645" i="3"/>
  <c r="D2671" i="3"/>
  <c r="D2631" i="3"/>
  <c r="D2666" i="3"/>
  <c r="D2638" i="3"/>
  <c r="D2643" i="3"/>
  <c r="D2660" i="3"/>
  <c r="D2644" i="3"/>
  <c r="D2656" i="3"/>
  <c r="D2650" i="3"/>
  <c r="D2648" i="3"/>
  <c r="D2654" i="3"/>
  <c r="D2635" i="3"/>
  <c r="D2665" i="3"/>
  <c r="D2667" i="3"/>
  <c r="D2636" i="3"/>
  <c r="D2661" i="3"/>
  <c r="D2652" i="3"/>
  <c r="D2627" i="3"/>
  <c r="D2626" i="3"/>
  <c r="D2668" i="3"/>
  <c r="D2669" i="3"/>
  <c r="D2633" i="3"/>
  <c r="D2649" i="3"/>
  <c r="D2657" i="3"/>
  <c r="D2639" i="3"/>
  <c r="D2670" i="3"/>
  <c r="D2658" i="3"/>
  <c r="D2630" i="3"/>
  <c r="D2651" i="3"/>
  <c r="D2653" i="3"/>
  <c r="D2637" i="3"/>
  <c r="D2642" i="3"/>
  <c r="D2655" i="3"/>
  <c r="D2628" i="3"/>
  <c r="D2640" i="3"/>
  <c r="D2629" i="3"/>
  <c r="D2664" i="3"/>
  <c r="D2659" i="3"/>
  <c r="D2662" i="3"/>
  <c r="D2693" i="3"/>
  <c r="D2694" i="3"/>
  <c r="D2710" i="3"/>
  <c r="D2688" i="3"/>
  <c r="D2681" i="3"/>
  <c r="D2672" i="3"/>
  <c r="D2679" i="3"/>
  <c r="D2692" i="3"/>
  <c r="D2718" i="3"/>
  <c r="D2678" i="3"/>
  <c r="D2713" i="3"/>
  <c r="D2685" i="3"/>
  <c r="D2690" i="3"/>
  <c r="D2707" i="3"/>
  <c r="D2691" i="3"/>
  <c r="D2703" i="3"/>
  <c r="D2697" i="3"/>
  <c r="D2695" i="3"/>
  <c r="D2701" i="3"/>
  <c r="D2682" i="3"/>
  <c r="D2712" i="3"/>
  <c r="D2714" i="3"/>
  <c r="D2683" i="3"/>
  <c r="D2708" i="3"/>
  <c r="D2699" i="3"/>
  <c r="D2674" i="3"/>
  <c r="D2673" i="3"/>
  <c r="D2715" i="3"/>
  <c r="D2716" i="3"/>
  <c r="D2680" i="3"/>
  <c r="D2696" i="3"/>
  <c r="D2704" i="3"/>
  <c r="D2686" i="3"/>
  <c r="D2717" i="3"/>
  <c r="D2705" i="3"/>
  <c r="D2677" i="3"/>
  <c r="D2698" i="3"/>
  <c r="D2700" i="3"/>
  <c r="D2684" i="3"/>
  <c r="D2689" i="3"/>
  <c r="D2702" i="3"/>
  <c r="D2675" i="3"/>
  <c r="D2687" i="3"/>
  <c r="D2676" i="3"/>
  <c r="D2711" i="3"/>
  <c r="D2706" i="3"/>
  <c r="D2709" i="3"/>
  <c r="D2740" i="3"/>
  <c r="D2741" i="3"/>
  <c r="D2757" i="3"/>
  <c r="D2735" i="3"/>
  <c r="D2728" i="3"/>
  <c r="D2719" i="3"/>
  <c r="D2726" i="3"/>
  <c r="D2739" i="3"/>
  <c r="D2765" i="3"/>
  <c r="D2725" i="3"/>
  <c r="D2760" i="3"/>
  <c r="D2732" i="3"/>
  <c r="D2737" i="3"/>
  <c r="D2754" i="3"/>
  <c r="D2738" i="3"/>
  <c r="D2750" i="3"/>
  <c r="D2744" i="3"/>
  <c r="D2742" i="3"/>
  <c r="D2748" i="3"/>
  <c r="D2729" i="3"/>
  <c r="D2759" i="3"/>
  <c r="D2761" i="3"/>
  <c r="D2730" i="3"/>
  <c r="D2755" i="3"/>
  <c r="D2746" i="3"/>
  <c r="D2721" i="3"/>
  <c r="D2720" i="3"/>
  <c r="D2762" i="3"/>
  <c r="D2763" i="3"/>
  <c r="D2727" i="3"/>
  <c r="D2743" i="3"/>
  <c r="D2751" i="3"/>
  <c r="D2733" i="3"/>
  <c r="D2764" i="3"/>
  <c r="D2752" i="3"/>
  <c r="D2724" i="3"/>
  <c r="D2745" i="3"/>
  <c r="D2747" i="3"/>
  <c r="D2731" i="3"/>
  <c r="D2736" i="3"/>
  <c r="D2749" i="3"/>
  <c r="D2722" i="3"/>
  <c r="D2734" i="3"/>
  <c r="D2723" i="3"/>
  <c r="D2758" i="3"/>
  <c r="D2753" i="3"/>
  <c r="D2756" i="3"/>
  <c r="D14" i="3"/>
  <c r="D27" i="3"/>
  <c r="D15" i="3"/>
  <c r="D9" i="3"/>
  <c r="D2" i="3"/>
  <c r="D6" i="3"/>
  <c r="D17" i="3"/>
  <c r="D34" i="3"/>
  <c r="D5" i="3"/>
  <c r="D29" i="3"/>
  <c r="D12" i="3"/>
  <c r="D16" i="3"/>
  <c r="D25" i="3"/>
  <c r="D22" i="3"/>
  <c r="D8" i="3"/>
  <c r="D18" i="3"/>
  <c r="D21" i="3"/>
  <c r="D10" i="3"/>
  <c r="D28" i="3"/>
  <c r="D30" i="3"/>
  <c r="D11" i="3"/>
  <c r="D26" i="3"/>
  <c r="D20" i="3"/>
  <c r="D4" i="3"/>
  <c r="D3" i="3"/>
  <c r="D31" i="3"/>
  <c r="D32" i="3"/>
  <c r="D7" i="3"/>
  <c r="D19" i="3"/>
  <c r="D23" i="3"/>
  <c r="D13" i="3"/>
  <c r="D33" i="3"/>
  <c r="D24" i="3"/>
  <c r="D47" i="3"/>
  <c r="D60" i="3"/>
  <c r="D48" i="3"/>
  <c r="D42" i="3"/>
  <c r="D35" i="3"/>
  <c r="D39" i="3"/>
  <c r="D50" i="3"/>
  <c r="D67" i="3"/>
  <c r="D38" i="3"/>
  <c r="D62" i="3"/>
  <c r="D45" i="3"/>
  <c r="D49" i="3"/>
  <c r="D58" i="3"/>
  <c r="D55" i="3"/>
  <c r="D41" i="3"/>
  <c r="D51" i="3"/>
  <c r="D54" i="3"/>
  <c r="D43" i="3"/>
  <c r="D61" i="3"/>
  <c r="D63" i="3"/>
  <c r="D44" i="3"/>
  <c r="D59" i="3"/>
  <c r="D53" i="3"/>
  <c r="D37" i="3"/>
  <c r="D36" i="3"/>
  <c r="D64" i="3"/>
  <c r="D65" i="3"/>
  <c r="D40" i="3"/>
  <c r="D52" i="3"/>
  <c r="D56" i="3"/>
  <c r="D46" i="3"/>
  <c r="D66" i="3"/>
  <c r="D57" i="3"/>
  <c r="D80" i="3"/>
  <c r="D93" i="3"/>
  <c r="D81" i="3"/>
  <c r="D75" i="3"/>
  <c r="D68" i="3"/>
  <c r="D72" i="3"/>
  <c r="D83" i="3"/>
  <c r="D100" i="3"/>
  <c r="D71" i="3"/>
  <c r="D95" i="3"/>
  <c r="D78" i="3"/>
  <c r="D82" i="3"/>
  <c r="D91" i="3"/>
  <c r="D88" i="3"/>
  <c r="D74" i="3"/>
  <c r="D84" i="3"/>
  <c r="D87" i="3"/>
  <c r="D76" i="3"/>
  <c r="D94" i="3"/>
  <c r="D96" i="3"/>
  <c r="D77" i="3"/>
  <c r="D92" i="3"/>
  <c r="D86" i="3"/>
  <c r="D70" i="3"/>
  <c r="D69" i="3"/>
  <c r="D97" i="3"/>
  <c r="D98" i="3"/>
  <c r="D73" i="3"/>
  <c r="D85" i="3"/>
  <c r="D89" i="3"/>
  <c r="D79" i="3"/>
  <c r="D99" i="3"/>
  <c r="D90" i="3"/>
  <c r="D113" i="3"/>
  <c r="D126" i="3"/>
  <c r="D114" i="3"/>
  <c r="D108" i="3"/>
  <c r="D101" i="3"/>
  <c r="D105" i="3"/>
  <c r="D116" i="3"/>
  <c r="D133" i="3"/>
  <c r="D104" i="3"/>
  <c r="D128" i="3"/>
  <c r="D111" i="3"/>
  <c r="D115" i="3"/>
  <c r="D124" i="3"/>
  <c r="D121" i="3"/>
  <c r="D107" i="3"/>
  <c r="D117" i="3"/>
  <c r="D120" i="3"/>
  <c r="D109" i="3"/>
  <c r="D127" i="3"/>
  <c r="D129" i="3"/>
  <c r="D110" i="3"/>
  <c r="D125" i="3"/>
  <c r="D119" i="3"/>
  <c r="D103" i="3"/>
  <c r="D102" i="3"/>
  <c r="D130" i="3"/>
  <c r="D131" i="3"/>
  <c r="D106" i="3"/>
  <c r="D118" i="3"/>
  <c r="D122" i="3"/>
  <c r="D112" i="3"/>
  <c r="D132" i="3"/>
  <c r="D123" i="3"/>
  <c r="D146" i="3"/>
  <c r="D159" i="3"/>
  <c r="D147" i="3"/>
  <c r="D141" i="3"/>
  <c r="D134" i="3"/>
  <c r="D138" i="3"/>
  <c r="D149" i="3"/>
  <c r="D166" i="3"/>
  <c r="D137" i="3"/>
  <c r="D161" i="3"/>
  <c r="D144" i="3"/>
  <c r="D148" i="3"/>
  <c r="D157" i="3"/>
  <c r="D154" i="3"/>
  <c r="D140" i="3"/>
  <c r="D150" i="3"/>
  <c r="D153" i="3"/>
  <c r="D142" i="3"/>
  <c r="D160" i="3"/>
  <c r="D162" i="3"/>
  <c r="D143" i="3"/>
  <c r="D158" i="3"/>
  <c r="D152" i="3"/>
  <c r="D136" i="3"/>
  <c r="D135" i="3"/>
  <c r="D163" i="3"/>
  <c r="D164" i="3"/>
  <c r="D139" i="3"/>
  <c r="D151" i="3"/>
  <c r="D155" i="3"/>
  <c r="D145" i="3"/>
  <c r="D165" i="3"/>
  <c r="D156" i="3"/>
  <c r="D179" i="3"/>
  <c r="D192" i="3"/>
  <c r="D180" i="3"/>
  <c r="D174" i="3"/>
  <c r="D167" i="3"/>
  <c r="D171" i="3"/>
  <c r="D182" i="3"/>
  <c r="D199" i="3"/>
  <c r="D170" i="3"/>
  <c r="D194" i="3"/>
  <c r="D177" i="3"/>
  <c r="D181" i="3"/>
  <c r="D190" i="3"/>
  <c r="D187" i="3"/>
  <c r="D173" i="3"/>
  <c r="D183" i="3"/>
  <c r="D186" i="3"/>
  <c r="D175" i="3"/>
  <c r="D193" i="3"/>
  <c r="D195" i="3"/>
  <c r="D176" i="3"/>
  <c r="D191" i="3"/>
  <c r="D185" i="3"/>
  <c r="D169" i="3"/>
  <c r="D168" i="3"/>
  <c r="D196" i="3"/>
  <c r="D197" i="3"/>
  <c r="D172" i="3"/>
  <c r="D184" i="3"/>
  <c r="D188" i="3"/>
  <c r="D178" i="3"/>
  <c r="D198" i="3"/>
  <c r="D189" i="3"/>
  <c r="D212" i="3"/>
  <c r="D225" i="3"/>
  <c r="D213" i="3"/>
  <c r="D207" i="3"/>
  <c r="D200" i="3"/>
  <c r="D204" i="3"/>
  <c r="D215" i="3"/>
  <c r="D232" i="3"/>
  <c r="D203" i="3"/>
  <c r="D227" i="3"/>
  <c r="D210" i="3"/>
  <c r="D214" i="3"/>
  <c r="D223" i="3"/>
  <c r="D220" i="3"/>
  <c r="D206" i="3"/>
  <c r="D216" i="3"/>
  <c r="D219" i="3"/>
  <c r="D208" i="3"/>
  <c r="D226" i="3"/>
  <c r="D228" i="3"/>
  <c r="D209" i="3"/>
  <c r="D224" i="3"/>
  <c r="D218" i="3"/>
  <c r="D202" i="3"/>
  <c r="D201" i="3"/>
  <c r="D229" i="3"/>
  <c r="D230" i="3"/>
  <c r="D205" i="3"/>
  <c r="D217" i="3"/>
  <c r="D221" i="3"/>
  <c r="D211" i="3"/>
  <c r="D231" i="3"/>
  <c r="D222" i="3"/>
  <c r="D245" i="3"/>
  <c r="D258" i="3"/>
  <c r="D246" i="3"/>
  <c r="D240" i="3"/>
  <c r="D233" i="3"/>
  <c r="D237" i="3"/>
  <c r="D248" i="3"/>
  <c r="D265" i="3"/>
  <c r="D236" i="3"/>
  <c r="D260" i="3"/>
  <c r="D243" i="3"/>
  <c r="D247" i="3"/>
  <c r="D256" i="3"/>
  <c r="D253" i="3"/>
  <c r="D239" i="3"/>
  <c r="D249" i="3"/>
  <c r="D252" i="3"/>
  <c r="D241" i="3"/>
  <c r="D259" i="3"/>
  <c r="D261" i="3"/>
  <c r="D242" i="3"/>
  <c r="D257" i="3"/>
  <c r="D251" i="3"/>
  <c r="D235" i="3"/>
  <c r="D234" i="3"/>
  <c r="D262" i="3"/>
  <c r="D263" i="3"/>
  <c r="D238" i="3"/>
  <c r="D250" i="3"/>
  <c r="D254" i="3"/>
  <c r="D244" i="3"/>
  <c r="D264" i="3"/>
  <c r="D255" i="3"/>
  <c r="D278" i="3"/>
  <c r="D291" i="3"/>
  <c r="D279" i="3"/>
  <c r="D273" i="3"/>
  <c r="D266" i="3"/>
  <c r="D270" i="3"/>
  <c r="D281" i="3"/>
  <c r="D298" i="3"/>
  <c r="D269" i="3"/>
  <c r="D293" i="3"/>
  <c r="D276" i="3"/>
  <c r="D280" i="3"/>
  <c r="D289" i="3"/>
  <c r="D286" i="3"/>
  <c r="D272" i="3"/>
  <c r="D282" i="3"/>
  <c r="D285" i="3"/>
  <c r="D274" i="3"/>
  <c r="D292" i="3"/>
  <c r="D294" i="3"/>
  <c r="D275" i="3"/>
  <c r="D290" i="3"/>
  <c r="D284" i="3"/>
  <c r="D268" i="3"/>
  <c r="D267" i="3"/>
  <c r="D295" i="3"/>
  <c r="D296" i="3"/>
  <c r="D271" i="3"/>
  <c r="D283" i="3"/>
  <c r="D287" i="3"/>
  <c r="D277" i="3"/>
  <c r="D297" i="3"/>
  <c r="D288" i="3"/>
  <c r="D311" i="3"/>
  <c r="D324" i="3"/>
  <c r="D312" i="3"/>
  <c r="D306" i="3"/>
  <c r="D299" i="3"/>
  <c r="D303" i="3"/>
  <c r="D314" i="3"/>
  <c r="D331" i="3"/>
  <c r="D302" i="3"/>
  <c r="D326" i="3"/>
  <c r="D309" i="3"/>
  <c r="D313" i="3"/>
  <c r="D322" i="3"/>
  <c r="D319" i="3"/>
  <c r="D305" i="3"/>
  <c r="D315" i="3"/>
  <c r="D318" i="3"/>
  <c r="D307" i="3"/>
  <c r="D325" i="3"/>
  <c r="D327" i="3"/>
  <c r="D308" i="3"/>
  <c r="D323" i="3"/>
  <c r="D317" i="3"/>
  <c r="D301" i="3"/>
  <c r="D300" i="3"/>
  <c r="D328" i="3"/>
  <c r="D329" i="3"/>
  <c r="D304" i="3"/>
  <c r="D316" i="3"/>
  <c r="D320" i="3"/>
  <c r="D310" i="3"/>
  <c r="D330" i="3"/>
  <c r="D321" i="3"/>
  <c r="D344" i="3"/>
  <c r="D357" i="3"/>
  <c r="D345" i="3"/>
  <c r="D339" i="3"/>
  <c r="D332" i="3"/>
  <c r="D336" i="3"/>
  <c r="D347" i="3"/>
  <c r="D364" i="3"/>
  <c r="D335" i="3"/>
  <c r="D359" i="3"/>
  <c r="D342" i="3"/>
  <c r="D346" i="3"/>
  <c r="D355" i="3"/>
  <c r="D352" i="3"/>
  <c r="D338" i="3"/>
  <c r="D348" i="3"/>
  <c r="D351" i="3"/>
  <c r="D340" i="3"/>
  <c r="D358" i="3"/>
  <c r="D360" i="3"/>
  <c r="D341" i="3"/>
  <c r="D356" i="3"/>
  <c r="D350" i="3"/>
  <c r="D334" i="3"/>
  <c r="D333" i="3"/>
  <c r="D361" i="3"/>
  <c r="D362" i="3"/>
  <c r="D337" i="3"/>
  <c r="D349" i="3"/>
  <c r="D353" i="3"/>
  <c r="D343" i="3"/>
  <c r="D363" i="3"/>
  <c r="D354" i="3"/>
  <c r="D377" i="3"/>
  <c r="D390" i="3"/>
  <c r="D378" i="3"/>
  <c r="D372" i="3"/>
  <c r="D365" i="3"/>
  <c r="D369" i="3"/>
  <c r="D380" i="3"/>
  <c r="D397" i="3"/>
  <c r="D368" i="3"/>
  <c r="D392" i="3"/>
  <c r="D375" i="3"/>
  <c r="D379" i="3"/>
  <c r="D388" i="3"/>
  <c r="D385" i="3"/>
  <c r="D371" i="3"/>
  <c r="D381" i="3"/>
  <c r="D384" i="3"/>
  <c r="D373" i="3"/>
  <c r="D391" i="3"/>
  <c r="D393" i="3"/>
  <c r="D374" i="3"/>
  <c r="D389" i="3"/>
  <c r="D383" i="3"/>
  <c r="D367" i="3"/>
  <c r="D366" i="3"/>
  <c r="D394" i="3"/>
  <c r="D395" i="3"/>
  <c r="D370" i="3"/>
  <c r="D382" i="3"/>
  <c r="D386" i="3"/>
  <c r="D376" i="3"/>
  <c r="D396" i="3"/>
  <c r="D387" i="3"/>
  <c r="D410" i="3"/>
  <c r="D423" i="3"/>
  <c r="D411" i="3"/>
  <c r="D405" i="3"/>
  <c r="D398" i="3"/>
  <c r="D402" i="3"/>
  <c r="D413" i="3"/>
  <c r="D430" i="3"/>
  <c r="D401" i="3"/>
  <c r="D425" i="3"/>
  <c r="D408" i="3"/>
  <c r="D412" i="3"/>
  <c r="D421" i="3"/>
  <c r="D418" i="3"/>
  <c r="D404" i="3"/>
  <c r="D414" i="3"/>
  <c r="D417" i="3"/>
  <c r="D406" i="3"/>
  <c r="D424" i="3"/>
  <c r="D426" i="3"/>
  <c r="D407" i="3"/>
  <c r="D422" i="3"/>
  <c r="D416" i="3"/>
  <c r="D400" i="3"/>
  <c r="D399" i="3"/>
  <c r="D427" i="3"/>
  <c r="D428" i="3"/>
  <c r="D403" i="3"/>
  <c r="D415" i="3"/>
  <c r="D419" i="3"/>
  <c r="D409" i="3"/>
  <c r="D429" i="3"/>
  <c r="D420" i="3"/>
  <c r="D443" i="3"/>
  <c r="D456" i="3"/>
  <c r="D444" i="3"/>
  <c r="D438" i="3"/>
  <c r="D431" i="3"/>
  <c r="D435" i="3"/>
  <c r="D446" i="3"/>
  <c r="D463" i="3"/>
  <c r="D434" i="3"/>
  <c r="D458" i="3"/>
  <c r="D441" i="3"/>
  <c r="D445" i="3"/>
  <c r="D454" i="3"/>
  <c r="D451" i="3"/>
  <c r="D437" i="3"/>
  <c r="D447" i="3"/>
  <c r="D450" i="3"/>
  <c r="D439" i="3"/>
  <c r="D457" i="3"/>
  <c r="D459" i="3"/>
  <c r="D440" i="3"/>
  <c r="D455" i="3"/>
  <c r="D449" i="3"/>
  <c r="D433" i="3"/>
  <c r="D432" i="3"/>
  <c r="D460" i="3"/>
  <c r="D461" i="3"/>
  <c r="D436" i="3"/>
  <c r="D448" i="3"/>
  <c r="D452" i="3"/>
  <c r="D442" i="3"/>
  <c r="D462" i="3"/>
  <c r="D453" i="3"/>
  <c r="D479" i="3"/>
  <c r="D485" i="3"/>
  <c r="D501" i="3"/>
  <c r="D481" i="3"/>
  <c r="D473" i="3"/>
  <c r="D464" i="3"/>
  <c r="D471" i="3"/>
  <c r="D484" i="3"/>
  <c r="D509" i="3"/>
  <c r="D470" i="3"/>
  <c r="D504" i="3"/>
  <c r="D477" i="3"/>
  <c r="D483" i="3"/>
  <c r="D498" i="3"/>
  <c r="D494" i="3"/>
  <c r="D488" i="3"/>
  <c r="D486" i="3"/>
  <c r="D492" i="3"/>
  <c r="D474" i="3"/>
  <c r="D503" i="3"/>
  <c r="D505" i="3"/>
  <c r="D475" i="3"/>
  <c r="D499" i="3"/>
  <c r="D490" i="3"/>
  <c r="D466" i="3"/>
  <c r="D465" i="3"/>
  <c r="D506" i="3"/>
  <c r="D507" i="3"/>
  <c r="D472" i="3"/>
  <c r="D487" i="3"/>
  <c r="D495" i="3"/>
  <c r="D478" i="3"/>
  <c r="D508" i="3"/>
  <c r="D496" i="3"/>
  <c r="D469" i="3"/>
  <c r="D489" i="3"/>
  <c r="D491" i="3"/>
  <c r="D476" i="3"/>
  <c r="D482" i="3"/>
  <c r="D493" i="3"/>
  <c r="D467" i="3"/>
  <c r="D480" i="3"/>
  <c r="D468" i="3"/>
  <c r="D502" i="3"/>
  <c r="D497" i="3"/>
  <c r="D500" i="3"/>
  <c r="D531" i="3"/>
  <c r="D532" i="3"/>
  <c r="D548" i="3"/>
  <c r="D526" i="3"/>
  <c r="D519" i="3"/>
  <c r="D510" i="3"/>
  <c r="D517" i="3"/>
  <c r="D530" i="3"/>
  <c r="D556" i="3"/>
  <c r="D516" i="3"/>
  <c r="D551" i="3"/>
  <c r="D523" i="3"/>
  <c r="D528" i="3"/>
  <c r="D545" i="3"/>
  <c r="D529" i="3"/>
  <c r="D541" i="3"/>
  <c r="D535" i="3"/>
  <c r="D533" i="3"/>
  <c r="D539" i="3"/>
  <c r="D520" i="3"/>
  <c r="D550" i="3"/>
  <c r="D552" i="3"/>
  <c r="D521" i="3"/>
  <c r="D546" i="3"/>
  <c r="D537" i="3"/>
  <c r="D512" i="3"/>
  <c r="D553" i="3"/>
  <c r="D554" i="3"/>
  <c r="D518" i="3"/>
  <c r="D534" i="3"/>
  <c r="D542" i="3"/>
  <c r="D524" i="3"/>
  <c r="D555" i="3"/>
  <c r="D543" i="3"/>
  <c r="D515" i="3"/>
  <c r="D536" i="3"/>
  <c r="D538" i="3"/>
  <c r="D522" i="3"/>
  <c r="D527" i="3"/>
  <c r="D540" i="3"/>
  <c r="D513" i="3"/>
  <c r="D525" i="3"/>
  <c r="D514" i="3"/>
  <c r="D549" i="3"/>
  <c r="D544" i="3"/>
  <c r="D547" i="3"/>
  <c r="D572" i="3"/>
  <c r="D579" i="3"/>
  <c r="D595" i="3"/>
  <c r="D574" i="3"/>
  <c r="D566" i="3"/>
  <c r="D557" i="3"/>
  <c r="D564" i="3"/>
  <c r="D578" i="3"/>
  <c r="D603" i="3"/>
  <c r="D563" i="3"/>
  <c r="D598" i="3"/>
  <c r="D570" i="3"/>
  <c r="D576" i="3"/>
  <c r="D592" i="3"/>
  <c r="D577" i="3"/>
  <c r="D588" i="3"/>
  <c r="D582" i="3"/>
  <c r="D580" i="3"/>
  <c r="D586" i="3"/>
  <c r="D567" i="3"/>
  <c r="D597" i="3"/>
  <c r="D599" i="3"/>
  <c r="D568" i="3"/>
  <c r="D593" i="3"/>
  <c r="D584" i="3"/>
  <c r="D559" i="3"/>
  <c r="D558" i="3"/>
  <c r="D600" i="3"/>
  <c r="D601" i="3"/>
  <c r="D565" i="3"/>
  <c r="D581" i="3"/>
  <c r="D589" i="3"/>
  <c r="D571" i="3"/>
  <c r="D602" i="3"/>
  <c r="D590" i="3"/>
  <c r="D562" i="3"/>
  <c r="D583" i="3"/>
  <c r="D585" i="3"/>
  <c r="D569" i="3"/>
  <c r="D575" i="3"/>
  <c r="D587" i="3"/>
  <c r="D560" i="3"/>
  <c r="D573" i="3"/>
  <c r="D561" i="3"/>
  <c r="D596" i="3"/>
  <c r="D591" i="3"/>
  <c r="D594" i="3"/>
  <c r="D619" i="3"/>
  <c r="D626" i="3"/>
  <c r="D642" i="3"/>
  <c r="D621" i="3"/>
  <c r="D613" i="3"/>
  <c r="D604" i="3"/>
  <c r="D611" i="3"/>
  <c r="D625" i="3"/>
  <c r="D650" i="3"/>
  <c r="D610" i="3"/>
  <c r="D645" i="3"/>
  <c r="D617" i="3"/>
  <c r="D623" i="3"/>
  <c r="D639" i="3"/>
  <c r="D624" i="3"/>
  <c r="D635" i="3"/>
  <c r="D629" i="3"/>
  <c r="D627" i="3"/>
  <c r="D633" i="3"/>
  <c r="D614" i="3"/>
  <c r="D644" i="3"/>
  <c r="D646" i="3"/>
  <c r="D615" i="3"/>
  <c r="D640" i="3"/>
  <c r="D631" i="3"/>
  <c r="D606" i="3"/>
  <c r="D605" i="3"/>
  <c r="D647" i="3"/>
  <c r="D648" i="3"/>
  <c r="D612" i="3"/>
  <c r="D628" i="3"/>
  <c r="D636" i="3"/>
  <c r="D618" i="3"/>
  <c r="D649" i="3"/>
  <c r="D637" i="3"/>
  <c r="D609" i="3"/>
  <c r="D630" i="3"/>
  <c r="D632" i="3"/>
  <c r="D616" i="3"/>
  <c r="D622" i="3"/>
  <c r="D634" i="3"/>
  <c r="D607" i="3"/>
  <c r="D620" i="3"/>
  <c r="D608" i="3"/>
  <c r="D643" i="3"/>
  <c r="D638" i="3"/>
  <c r="D641" i="3"/>
  <c r="D666" i="3"/>
  <c r="D673" i="3"/>
  <c r="D689" i="3"/>
  <c r="D668" i="3"/>
  <c r="D660" i="3"/>
  <c r="D651" i="3"/>
  <c r="D658" i="3"/>
  <c r="D672" i="3"/>
  <c r="D697" i="3"/>
  <c r="D657" i="3"/>
  <c r="D692" i="3"/>
  <c r="D664" i="3"/>
  <c r="D670" i="3"/>
  <c r="D686" i="3"/>
  <c r="D671" i="3"/>
  <c r="D682" i="3"/>
  <c r="D676" i="3"/>
  <c r="D674" i="3"/>
  <c r="D680" i="3"/>
  <c r="D661" i="3"/>
  <c r="D691" i="3"/>
  <c r="D693" i="3"/>
  <c r="D662" i="3"/>
  <c r="D687" i="3"/>
  <c r="D678" i="3"/>
  <c r="D653" i="3"/>
  <c r="D652" i="3"/>
  <c r="D694" i="3"/>
  <c r="D695" i="3"/>
  <c r="D659" i="3"/>
  <c r="D675" i="3"/>
  <c r="D683" i="3"/>
  <c r="D665" i="3"/>
  <c r="D696" i="3"/>
  <c r="D684" i="3"/>
  <c r="D656" i="3"/>
  <c r="D677" i="3"/>
  <c r="D679" i="3"/>
  <c r="D663" i="3"/>
  <c r="D669" i="3"/>
  <c r="D681" i="3"/>
  <c r="D654" i="3"/>
  <c r="D667" i="3"/>
  <c r="D655" i="3"/>
  <c r="D690" i="3"/>
  <c r="D685" i="3"/>
  <c r="D688" i="3"/>
  <c r="D713" i="3"/>
  <c r="D720" i="3"/>
  <c r="D736" i="3"/>
  <c r="D715" i="3"/>
  <c r="D707" i="3"/>
  <c r="D698" i="3"/>
  <c r="D705" i="3"/>
  <c r="D719" i="3"/>
  <c r="D744" i="3"/>
  <c r="D704" i="3"/>
  <c r="D739" i="3"/>
  <c r="D711" i="3"/>
  <c r="D717" i="3"/>
  <c r="D733" i="3"/>
  <c r="D718" i="3"/>
  <c r="D729" i="3"/>
  <c r="D723" i="3"/>
  <c r="D721" i="3"/>
  <c r="D727" i="3"/>
  <c r="D708" i="3"/>
  <c r="D738" i="3"/>
  <c r="D740" i="3"/>
  <c r="D709" i="3"/>
  <c r="D734" i="3"/>
  <c r="D725" i="3"/>
  <c r="D700" i="3"/>
  <c r="D699" i="3"/>
  <c r="D741" i="3"/>
  <c r="D742" i="3"/>
  <c r="D706" i="3"/>
  <c r="D722" i="3"/>
  <c r="D730" i="3"/>
  <c r="D712" i="3"/>
  <c r="D743" i="3"/>
  <c r="D731" i="3"/>
  <c r="D703" i="3"/>
  <c r="D724" i="3"/>
  <c r="D726" i="3"/>
  <c r="D710" i="3"/>
  <c r="D716" i="3"/>
  <c r="D728" i="3"/>
  <c r="D701" i="3"/>
  <c r="D714" i="3"/>
  <c r="D702" i="3"/>
  <c r="D737" i="3"/>
  <c r="D732" i="3"/>
  <c r="D735" i="3"/>
  <c r="D760" i="3"/>
  <c r="D767" i="3"/>
  <c r="D783" i="3"/>
  <c r="D762" i="3"/>
  <c r="D754" i="3"/>
  <c r="D745" i="3"/>
  <c r="D752" i="3"/>
  <c r="D766" i="3"/>
  <c r="D791" i="3"/>
  <c r="D751" i="3"/>
  <c r="D786" i="3"/>
  <c r="D758" i="3"/>
  <c r="D764" i="3"/>
  <c r="D780" i="3"/>
  <c r="D765" i="3"/>
  <c r="D776" i="3"/>
  <c r="D770" i="3"/>
  <c r="D768" i="3"/>
  <c r="D774" i="3"/>
  <c r="D755" i="3"/>
  <c r="D785" i="3"/>
  <c r="D787" i="3"/>
  <c r="D756" i="3"/>
  <c r="D781" i="3"/>
  <c r="D772" i="3"/>
  <c r="D747" i="3"/>
  <c r="D746" i="3"/>
  <c r="D788" i="3"/>
  <c r="D789" i="3"/>
  <c r="D753" i="3"/>
  <c r="D769" i="3"/>
  <c r="D777" i="3"/>
  <c r="D759" i="3"/>
  <c r="D790" i="3"/>
  <c r="D778" i="3"/>
  <c r="D750" i="3"/>
  <c r="D771" i="3"/>
  <c r="D773" i="3"/>
  <c r="D757" i="3"/>
  <c r="D763" i="3"/>
  <c r="D775" i="3"/>
  <c r="D748" i="3"/>
  <c r="D761" i="3"/>
  <c r="D749" i="3"/>
  <c r="D784" i="3"/>
  <c r="D779" i="3"/>
  <c r="D782" i="3"/>
  <c r="D807" i="3"/>
  <c r="D814" i="3"/>
  <c r="D830" i="3"/>
  <c r="D809" i="3"/>
  <c r="D801" i="3"/>
  <c r="D792" i="3"/>
  <c r="D799" i="3"/>
  <c r="D813" i="3"/>
  <c r="D838" i="3"/>
  <c r="D798" i="3"/>
  <c r="D833" i="3"/>
  <c r="D805" i="3"/>
  <c r="D811" i="3"/>
  <c r="D827" i="3"/>
  <c r="D812" i="3"/>
  <c r="D823" i="3"/>
  <c r="D817" i="3"/>
  <c r="D815" i="3"/>
  <c r="D821" i="3"/>
  <c r="D802" i="3"/>
  <c r="D832" i="3"/>
  <c r="D834" i="3"/>
  <c r="D803" i="3"/>
  <c r="D828" i="3"/>
  <c r="D819" i="3"/>
  <c r="D794" i="3"/>
  <c r="D793" i="3"/>
  <c r="D835" i="3"/>
  <c r="D836" i="3"/>
  <c r="D800" i="3"/>
  <c r="D816" i="3"/>
  <c r="D824" i="3"/>
  <c r="D806" i="3"/>
  <c r="D837" i="3"/>
  <c r="D825" i="3"/>
  <c r="D797" i="3"/>
  <c r="D818" i="3"/>
  <c r="D820" i="3"/>
  <c r="D804" i="3"/>
  <c r="D810" i="3"/>
  <c r="D822" i="3"/>
  <c r="D795" i="3"/>
  <c r="D808" i="3"/>
  <c r="D796" i="3"/>
  <c r="D831" i="3"/>
  <c r="D826" i="3"/>
  <c r="D829" i="3"/>
  <c r="D854" i="3"/>
  <c r="D861" i="3"/>
  <c r="D877" i="3"/>
  <c r="D856" i="3"/>
  <c r="D848" i="3"/>
  <c r="D839" i="3"/>
  <c r="D846" i="3"/>
  <c r="D860" i="3"/>
  <c r="D885" i="3"/>
  <c r="D845" i="3"/>
  <c r="D880" i="3"/>
  <c r="D852" i="3"/>
  <c r="D858" i="3"/>
  <c r="D874" i="3"/>
  <c r="D859" i="3"/>
  <c r="D870" i="3"/>
  <c r="D864" i="3"/>
  <c r="D862" i="3"/>
  <c r="D868" i="3"/>
  <c r="D849" i="3"/>
  <c r="D879" i="3"/>
  <c r="D881" i="3"/>
  <c r="D850" i="3"/>
  <c r="D875" i="3"/>
  <c r="D866" i="3"/>
  <c r="D841" i="3"/>
  <c r="D840" i="3"/>
  <c r="D882" i="3"/>
  <c r="D883" i="3"/>
  <c r="D847" i="3"/>
  <c r="D863" i="3"/>
  <c r="D871" i="3"/>
  <c r="D853" i="3"/>
  <c r="D884" i="3"/>
  <c r="D872" i="3"/>
  <c r="D844" i="3"/>
  <c r="D865" i="3"/>
  <c r="D867" i="3"/>
  <c r="D851" i="3"/>
  <c r="D857" i="3"/>
  <c r="D869" i="3"/>
  <c r="D842" i="3"/>
  <c r="D855" i="3"/>
  <c r="D843" i="3"/>
  <c r="D878" i="3"/>
  <c r="D873" i="3"/>
  <c r="D876" i="3"/>
  <c r="D901" i="3"/>
  <c r="D908" i="3"/>
  <c r="D924" i="3"/>
  <c r="D903" i="3"/>
  <c r="D895" i="3"/>
  <c r="D886" i="3"/>
  <c r="D893" i="3"/>
  <c r="D907" i="3"/>
  <c r="D932" i="3"/>
  <c r="D892" i="3"/>
  <c r="D927" i="3"/>
  <c r="D899" i="3"/>
  <c r="D905" i="3"/>
  <c r="D921" i="3"/>
  <c r="D906" i="3"/>
  <c r="D917" i="3"/>
  <c r="D911" i="3"/>
  <c r="D909" i="3"/>
  <c r="D915" i="3"/>
  <c r="D896" i="3"/>
  <c r="D926" i="3"/>
  <c r="D928" i="3"/>
  <c r="D897" i="3"/>
  <c r="D922" i="3"/>
  <c r="D913" i="3"/>
  <c r="D888" i="3"/>
  <c r="D887" i="3"/>
  <c r="D929" i="3"/>
  <c r="D930" i="3"/>
  <c r="D894" i="3"/>
  <c r="D910" i="3"/>
  <c r="D918" i="3"/>
  <c r="D900" i="3"/>
  <c r="D931" i="3"/>
  <c r="D919" i="3"/>
  <c r="D891" i="3"/>
  <c r="D912" i="3"/>
  <c r="D914" i="3"/>
  <c r="D898" i="3"/>
  <c r="D904" i="3"/>
  <c r="D916" i="3"/>
  <c r="D889" i="3"/>
  <c r="D902" i="3"/>
  <c r="D890" i="3"/>
  <c r="D925" i="3"/>
  <c r="D920" i="3"/>
  <c r="D923" i="3"/>
  <c r="D7179" i="3"/>
  <c r="D7180" i="3"/>
  <c r="D7197" i="3"/>
  <c r="D7175" i="3"/>
  <c r="D7168" i="3"/>
  <c r="D7159" i="3"/>
  <c r="D7166" i="3"/>
  <c r="D7178" i="3"/>
  <c r="D7207" i="3"/>
  <c r="D7165" i="3"/>
  <c r="D7170" i="3"/>
  <c r="D7201" i="3"/>
  <c r="D7200" i="3"/>
  <c r="D7177" i="3"/>
  <c r="D7194" i="3"/>
  <c r="D7189" i="3"/>
  <c r="D7183" i="3"/>
  <c r="D7181" i="3"/>
  <c r="D7187" i="3"/>
  <c r="D7169" i="3"/>
  <c r="D7199" i="3"/>
  <c r="D7202" i="3"/>
  <c r="D7171" i="3"/>
  <c r="D7195" i="3"/>
  <c r="D7185" i="3"/>
  <c r="D7161" i="3"/>
  <c r="D7160" i="3"/>
  <c r="D7203" i="3"/>
  <c r="D7205" i="3"/>
  <c r="D7167" i="3"/>
  <c r="D7182" i="3"/>
  <c r="D7190" i="3"/>
  <c r="D7173" i="3"/>
  <c r="D7206" i="3"/>
  <c r="D7191" i="3"/>
  <c r="D7193" i="3"/>
  <c r="D7204" i="3"/>
  <c r="D7164" i="3"/>
  <c r="D7184" i="3"/>
  <c r="D7186" i="3"/>
  <c r="D7172" i="3"/>
  <c r="D7176" i="3"/>
  <c r="D7188" i="3"/>
  <c r="D7162" i="3"/>
  <c r="D7174" i="3"/>
  <c r="D7163" i="3"/>
  <c r="D7198" i="3"/>
  <c r="D7192" i="3"/>
  <c r="D7130" i="3"/>
  <c r="D7131" i="3"/>
  <c r="D7148" i="3"/>
  <c r="D7126" i="3"/>
  <c r="D7119" i="3"/>
  <c r="D7110" i="3"/>
  <c r="D7117" i="3"/>
  <c r="D7129" i="3"/>
  <c r="D7158" i="3"/>
  <c r="D7116" i="3"/>
  <c r="D7121" i="3"/>
  <c r="D7152" i="3"/>
  <c r="D7151" i="3"/>
  <c r="D7128" i="3"/>
  <c r="D7145" i="3"/>
  <c r="D7140" i="3"/>
  <c r="D7134" i="3"/>
  <c r="D7132" i="3"/>
  <c r="D7138" i="3"/>
  <c r="D7120" i="3"/>
  <c r="D7150" i="3"/>
  <c r="D7153" i="3"/>
  <c r="D7122" i="3"/>
  <c r="D7146" i="3"/>
  <c r="D7136" i="3"/>
  <c r="D7112" i="3"/>
  <c r="D7111" i="3"/>
  <c r="D7154" i="3"/>
  <c r="D7156" i="3"/>
  <c r="D7118" i="3"/>
  <c r="D7133" i="3"/>
  <c r="D7141" i="3"/>
  <c r="D7124" i="3"/>
  <c r="D7157" i="3"/>
  <c r="D7142" i="3"/>
  <c r="D7144" i="3"/>
  <c r="D7155" i="3"/>
  <c r="D7115" i="3"/>
  <c r="D7135" i="3"/>
  <c r="D7137" i="3"/>
  <c r="D7123" i="3"/>
  <c r="D7127" i="3"/>
  <c r="D7139" i="3"/>
  <c r="D7113" i="3"/>
  <c r="D7125" i="3"/>
  <c r="D7114" i="3"/>
  <c r="D7149" i="3"/>
  <c r="D7143" i="3"/>
  <c r="D7147" i="3"/>
  <c r="D7081" i="3"/>
  <c r="D7082" i="3"/>
  <c r="D7099" i="3"/>
  <c r="D7077" i="3"/>
  <c r="D7070" i="3"/>
  <c r="D7061" i="3"/>
  <c r="D7068" i="3"/>
  <c r="D7080" i="3"/>
  <c r="D7109" i="3"/>
  <c r="D7067" i="3"/>
  <c r="D7072" i="3"/>
  <c r="D7103" i="3"/>
  <c r="D7102" i="3"/>
  <c r="D7079" i="3"/>
  <c r="D7096" i="3"/>
  <c r="D7091" i="3"/>
  <c r="D7085" i="3"/>
  <c r="D7083" i="3"/>
  <c r="D7089" i="3"/>
  <c r="D7071" i="3"/>
  <c r="D7101" i="3"/>
  <c r="D7104" i="3"/>
  <c r="D7073" i="3"/>
  <c r="D7097" i="3"/>
  <c r="D7087" i="3"/>
  <c r="D7063" i="3"/>
  <c r="D7062" i="3"/>
  <c r="D7105" i="3"/>
  <c r="D7107" i="3"/>
  <c r="D7069" i="3"/>
  <c r="D7084" i="3"/>
  <c r="D7092" i="3"/>
  <c r="D7075" i="3"/>
  <c r="D7108" i="3"/>
  <c r="D7093" i="3"/>
  <c r="D7095" i="3"/>
  <c r="D7106" i="3"/>
  <c r="D7066" i="3"/>
  <c r="D7086" i="3"/>
  <c r="D7088" i="3"/>
  <c r="D7074" i="3"/>
  <c r="D7078" i="3"/>
  <c r="D7090" i="3"/>
  <c r="D7064" i="3"/>
  <c r="D7076" i="3"/>
  <c r="D7065" i="3"/>
  <c r="D7100" i="3"/>
  <c r="D7094" i="3"/>
  <c r="D7098" i="3"/>
  <c r="D7032" i="3"/>
  <c r="D7033" i="3"/>
  <c r="D7050" i="3"/>
  <c r="D7028" i="3"/>
  <c r="D7021" i="3"/>
  <c r="D7012" i="3"/>
  <c r="D7019" i="3"/>
  <c r="D7031" i="3"/>
  <c r="D7060" i="3"/>
  <c r="D7018" i="3"/>
  <c r="D7023" i="3"/>
  <c r="D7054" i="3"/>
  <c r="D7053" i="3"/>
  <c r="D7030" i="3"/>
  <c r="D7047" i="3"/>
  <c r="D7042" i="3"/>
  <c r="D7036" i="3"/>
  <c r="D7034" i="3"/>
  <c r="D7040" i="3"/>
  <c r="D7022" i="3"/>
  <c r="D7052" i="3"/>
  <c r="D7055" i="3"/>
  <c r="D7024" i="3"/>
  <c r="D7048" i="3"/>
  <c r="D7038" i="3"/>
  <c r="D7014" i="3"/>
  <c r="D7013" i="3"/>
  <c r="D7056" i="3"/>
  <c r="D7058" i="3"/>
  <c r="D7020" i="3"/>
  <c r="D7035" i="3"/>
  <c r="D7043" i="3"/>
  <c r="D7026" i="3"/>
  <c r="D7059" i="3"/>
  <c r="D7044" i="3"/>
  <c r="D7046" i="3"/>
  <c r="D7057" i="3"/>
  <c r="D7017" i="3"/>
  <c r="D7037" i="3"/>
  <c r="D7039" i="3"/>
  <c r="D7025" i="3"/>
  <c r="D7029" i="3"/>
  <c r="D7041" i="3"/>
  <c r="D7015" i="3"/>
  <c r="D7027" i="3"/>
  <c r="D7016" i="3"/>
  <c r="D7051" i="3"/>
  <c r="D7045" i="3"/>
  <c r="D7049" i="3"/>
  <c r="D6983" i="3"/>
  <c r="D6984" i="3"/>
  <c r="D7001" i="3"/>
  <c r="D6979" i="3"/>
  <c r="D6972" i="3"/>
  <c r="D6963" i="3"/>
  <c r="D6970" i="3"/>
  <c r="D6982" i="3"/>
  <c r="D7011" i="3"/>
  <c r="D6969" i="3"/>
  <c r="D6974" i="3"/>
  <c r="D7005" i="3"/>
  <c r="D7004" i="3"/>
  <c r="D6981" i="3"/>
  <c r="D6998" i="3"/>
  <c r="D6993" i="3"/>
  <c r="D6987" i="3"/>
  <c r="D6985" i="3"/>
  <c r="D6991" i="3"/>
  <c r="D6973" i="3"/>
  <c r="D7003" i="3"/>
  <c r="D7006" i="3"/>
  <c r="D6975" i="3"/>
  <c r="D6999" i="3"/>
  <c r="D6989" i="3"/>
  <c r="D6965" i="3"/>
  <c r="D6964" i="3"/>
  <c r="D7007" i="3"/>
  <c r="D7009" i="3"/>
  <c r="D6971" i="3"/>
  <c r="D6986" i="3"/>
  <c r="D6994" i="3"/>
  <c r="D6977" i="3"/>
  <c r="D7010" i="3"/>
  <c r="D6995" i="3"/>
  <c r="D6997" i="3"/>
  <c r="D7008" i="3"/>
  <c r="D6968" i="3"/>
  <c r="D6988" i="3"/>
  <c r="D6990" i="3"/>
  <c r="D6976" i="3"/>
  <c r="D6980" i="3"/>
  <c r="D6992" i="3"/>
  <c r="D6966" i="3"/>
  <c r="D6978" i="3"/>
  <c r="D6967" i="3"/>
  <c r="D7002" i="3"/>
  <c r="D6996" i="3"/>
  <c r="D7000" i="3"/>
  <c r="D6934" i="3"/>
  <c r="D6935" i="3"/>
  <c r="D6952" i="3"/>
  <c r="D6930" i="3"/>
  <c r="D6923" i="3"/>
  <c r="D6914" i="3"/>
  <c r="D6921" i="3"/>
  <c r="D6933" i="3"/>
  <c r="D6962" i="3"/>
  <c r="D6920" i="3"/>
  <c r="D6925" i="3"/>
  <c r="D6956" i="3"/>
  <c r="D6955" i="3"/>
  <c r="D6932" i="3"/>
  <c r="D6949" i="3"/>
  <c r="D6944" i="3"/>
  <c r="D6938" i="3"/>
  <c r="D6936" i="3"/>
  <c r="D6942" i="3"/>
  <c r="D6924" i="3"/>
  <c r="D6954" i="3"/>
  <c r="D6957" i="3"/>
  <c r="D6926" i="3"/>
  <c r="D6950" i="3"/>
  <c r="D6940" i="3"/>
  <c r="D6916" i="3"/>
  <c r="D6915" i="3"/>
  <c r="D6958" i="3"/>
  <c r="D6960" i="3"/>
  <c r="D6922" i="3"/>
  <c r="D6937" i="3"/>
  <c r="D6945" i="3"/>
  <c r="D6928" i="3"/>
  <c r="D6961" i="3"/>
  <c r="D6946" i="3"/>
  <c r="D6948" i="3"/>
  <c r="D6959" i="3"/>
  <c r="D6919" i="3"/>
  <c r="D6939" i="3"/>
  <c r="D6941" i="3"/>
  <c r="D6927" i="3"/>
  <c r="D6931" i="3"/>
  <c r="D6943" i="3"/>
  <c r="D6917" i="3"/>
  <c r="D6929" i="3"/>
  <c r="D6918" i="3"/>
  <c r="D6953" i="3"/>
  <c r="D6947" i="3"/>
  <c r="D6951" i="3"/>
  <c r="D6885" i="3"/>
  <c r="D6886" i="3"/>
  <c r="D6903" i="3"/>
  <c r="D6881" i="3"/>
  <c r="D6874" i="3"/>
  <c r="D6865" i="3"/>
  <c r="D6872" i="3"/>
  <c r="D6884" i="3"/>
  <c r="D6913" i="3"/>
  <c r="D6871" i="3"/>
  <c r="D6876" i="3"/>
  <c r="D6907" i="3"/>
  <c r="D6906" i="3"/>
  <c r="D6883" i="3"/>
  <c r="D6900" i="3"/>
  <c r="D6895" i="3"/>
  <c r="D6889" i="3"/>
  <c r="D6887" i="3"/>
  <c r="D6893" i="3"/>
  <c r="D6875" i="3"/>
  <c r="D6905" i="3"/>
  <c r="D6908" i="3"/>
  <c r="D6877" i="3"/>
  <c r="D6901" i="3"/>
  <c r="D6891" i="3"/>
  <c r="D6867" i="3"/>
  <c r="D6866" i="3"/>
  <c r="D6909" i="3"/>
  <c r="D6911" i="3"/>
  <c r="D6873" i="3"/>
  <c r="D6888" i="3"/>
  <c r="D6896" i="3"/>
  <c r="D6879" i="3"/>
  <c r="D6912" i="3"/>
  <c r="D6897" i="3"/>
  <c r="D6899" i="3"/>
  <c r="D6910" i="3"/>
  <c r="D6870" i="3"/>
  <c r="D6890" i="3"/>
  <c r="D6892" i="3"/>
  <c r="D6878" i="3"/>
  <c r="D6882" i="3"/>
  <c r="D6894" i="3"/>
  <c r="D6868" i="3"/>
  <c r="D6880" i="3"/>
  <c r="D6869" i="3"/>
  <c r="D6904" i="3"/>
  <c r="D6898" i="3"/>
  <c r="D6902" i="3"/>
  <c r="D6836" i="3"/>
  <c r="D6837" i="3"/>
  <c r="D6854" i="3"/>
  <c r="D6832" i="3"/>
  <c r="D6825" i="3"/>
  <c r="D6816" i="3"/>
  <c r="D6823" i="3"/>
  <c r="D6835" i="3"/>
  <c r="D6864" i="3"/>
  <c r="D6822" i="3"/>
  <c r="D6827" i="3"/>
  <c r="D6858" i="3"/>
  <c r="D6857" i="3"/>
  <c r="D6834" i="3"/>
  <c r="D6851" i="3"/>
  <c r="D6846" i="3"/>
  <c r="D6840" i="3"/>
  <c r="D6838" i="3"/>
  <c r="D6844" i="3"/>
  <c r="D6826" i="3"/>
  <c r="D6856" i="3"/>
  <c r="D6859" i="3"/>
  <c r="D6828" i="3"/>
  <c r="D6852" i="3"/>
  <c r="D6842" i="3"/>
  <c r="D6818" i="3"/>
  <c r="D6817" i="3"/>
  <c r="D6860" i="3"/>
  <c r="D6862" i="3"/>
  <c r="D6824" i="3"/>
  <c r="D6839" i="3"/>
  <c r="D6847" i="3"/>
  <c r="D6830" i="3"/>
  <c r="D6863" i="3"/>
  <c r="D6848" i="3"/>
  <c r="D6850" i="3"/>
  <c r="D6861" i="3"/>
  <c r="D6821" i="3"/>
  <c r="D6841" i="3"/>
  <c r="D6843" i="3"/>
  <c r="D6829" i="3"/>
  <c r="D6833" i="3"/>
  <c r="D6845" i="3"/>
  <c r="D6819" i="3"/>
  <c r="D6831" i="3"/>
  <c r="D6820" i="3"/>
  <c r="D6855" i="3"/>
  <c r="D6849" i="3"/>
  <c r="D6853" i="3"/>
  <c r="D6787" i="3"/>
  <c r="D6788" i="3"/>
  <c r="D6805" i="3"/>
  <c r="D6783" i="3"/>
  <c r="D6776" i="3"/>
  <c r="D6767" i="3"/>
  <c r="D6774" i="3"/>
  <c r="D6786" i="3"/>
  <c r="D6815" i="3"/>
  <c r="D6773" i="3"/>
  <c r="D6778" i="3"/>
  <c r="D6809" i="3"/>
  <c r="D6808" i="3"/>
  <c r="D6785" i="3"/>
  <c r="D6802" i="3"/>
  <c r="D6797" i="3"/>
  <c r="D6791" i="3"/>
  <c r="D6789" i="3"/>
  <c r="D6795" i="3"/>
  <c r="D6777" i="3"/>
  <c r="D6807" i="3"/>
  <c r="D6810" i="3"/>
  <c r="D6779" i="3"/>
  <c r="D6803" i="3"/>
  <c r="D6793" i="3"/>
  <c r="D6769" i="3"/>
  <c r="D6768" i="3"/>
  <c r="D6811" i="3"/>
  <c r="D6813" i="3"/>
  <c r="D6775" i="3"/>
  <c r="D6790" i="3"/>
  <c r="D6798" i="3"/>
  <c r="D6781" i="3"/>
  <c r="D6814" i="3"/>
  <c r="D6799" i="3"/>
  <c r="D6801" i="3"/>
  <c r="D6812" i="3"/>
  <c r="D6772" i="3"/>
  <c r="D6792" i="3"/>
  <c r="D6794" i="3"/>
  <c r="D6780" i="3"/>
  <c r="D6784" i="3"/>
  <c r="D6796" i="3"/>
  <c r="D6770" i="3"/>
  <c r="D6782" i="3"/>
  <c r="D6771" i="3"/>
  <c r="D6806" i="3"/>
  <c r="D6800" i="3"/>
  <c r="D6804" i="3"/>
  <c r="D6738" i="3"/>
  <c r="D6739" i="3"/>
  <c r="D6756" i="3"/>
  <c r="D6734" i="3"/>
  <c r="D6727" i="3"/>
  <c r="D6718" i="3"/>
  <c r="D6725" i="3"/>
  <c r="D6737" i="3"/>
  <c r="D6766" i="3"/>
  <c r="D6724" i="3"/>
  <c r="D6729" i="3"/>
  <c r="D6760" i="3"/>
  <c r="D6759" i="3"/>
  <c r="D6736" i="3"/>
  <c r="D6753" i="3"/>
  <c r="D6748" i="3"/>
  <c r="D6742" i="3"/>
  <c r="D6740" i="3"/>
  <c r="D6746" i="3"/>
  <c r="D6728" i="3"/>
  <c r="D6758" i="3"/>
  <c r="D6761" i="3"/>
  <c r="D6730" i="3"/>
  <c r="D6754" i="3"/>
  <c r="D6744" i="3"/>
  <c r="D6720" i="3"/>
  <c r="D6719" i="3"/>
  <c r="D6762" i="3"/>
  <c r="D6764" i="3"/>
  <c r="D6726" i="3"/>
  <c r="D6741" i="3"/>
  <c r="D6749" i="3"/>
  <c r="D6732" i="3"/>
  <c r="D6765" i="3"/>
  <c r="D6750" i="3"/>
  <c r="D6752" i="3"/>
  <c r="D6763" i="3"/>
  <c r="D6723" i="3"/>
  <c r="D6743" i="3"/>
  <c r="D6745" i="3"/>
  <c r="D6731" i="3"/>
  <c r="D6735" i="3"/>
  <c r="D6747" i="3"/>
  <c r="D6721" i="3"/>
  <c r="D6733" i="3"/>
  <c r="D6722" i="3"/>
  <c r="D6757" i="3"/>
  <c r="D6751" i="3"/>
  <c r="D6755" i="3"/>
  <c r="D6689" i="3"/>
  <c r="D6690" i="3"/>
  <c r="D6707" i="3"/>
  <c r="D6685" i="3"/>
  <c r="D6678" i="3"/>
  <c r="D6669" i="3"/>
  <c r="D6676" i="3"/>
  <c r="D6688" i="3"/>
  <c r="D6717" i="3"/>
  <c r="D6675" i="3"/>
  <c r="D6680" i="3"/>
  <c r="D6711" i="3"/>
  <c r="D6710" i="3"/>
  <c r="D6687" i="3"/>
  <c r="D6704" i="3"/>
  <c r="D6699" i="3"/>
  <c r="D6693" i="3"/>
  <c r="D6691" i="3"/>
  <c r="D6697" i="3"/>
  <c r="D6679" i="3"/>
  <c r="D6709" i="3"/>
  <c r="D6712" i="3"/>
  <c r="D6681" i="3"/>
  <c r="D6705" i="3"/>
  <c r="D6695" i="3"/>
  <c r="D6671" i="3"/>
  <c r="D6670" i="3"/>
  <c r="D6713" i="3"/>
  <c r="D6715" i="3"/>
  <c r="D6677" i="3"/>
  <c r="D6692" i="3"/>
  <c r="D6700" i="3"/>
  <c r="D6683" i="3"/>
  <c r="D6716" i="3"/>
  <c r="D6701" i="3"/>
  <c r="D6703" i="3"/>
  <c r="D6714" i="3"/>
  <c r="D6674" i="3"/>
  <c r="D6694" i="3"/>
  <c r="D6696" i="3"/>
  <c r="D6682" i="3"/>
  <c r="D6686" i="3"/>
  <c r="D6698" i="3"/>
  <c r="D6672" i="3"/>
  <c r="D6684" i="3"/>
  <c r="D6673" i="3"/>
  <c r="D6708" i="3"/>
  <c r="D6702" i="3"/>
  <c r="D6706" i="3"/>
  <c r="D6641" i="3"/>
  <c r="D6642" i="3"/>
  <c r="D6659" i="3"/>
  <c r="D6637" i="3"/>
  <c r="D6630" i="3"/>
  <c r="D6621" i="3"/>
  <c r="D6628" i="3"/>
  <c r="D6640" i="3"/>
  <c r="D6668" i="3"/>
  <c r="D6627" i="3"/>
  <c r="D6632" i="3"/>
  <c r="D6663" i="3"/>
  <c r="D6662" i="3"/>
  <c r="D6639" i="3"/>
  <c r="D6656" i="3"/>
  <c r="D6651" i="3"/>
  <c r="D6645" i="3"/>
  <c r="D6643" i="3"/>
  <c r="D6649" i="3"/>
  <c r="D6631" i="3"/>
  <c r="D6661" i="3"/>
  <c r="D6664" i="3"/>
  <c r="D6633" i="3"/>
  <c r="D6657" i="3"/>
  <c r="D6647" i="3"/>
  <c r="D6623" i="3"/>
  <c r="D6622" i="3"/>
  <c r="D6665" i="3"/>
  <c r="D6666" i="3"/>
  <c r="D6629" i="3"/>
  <c r="D6644" i="3"/>
  <c r="D6652" i="3"/>
  <c r="D6635" i="3"/>
  <c r="D6667" i="3"/>
  <c r="D6653" i="3"/>
  <c r="D6655" i="3"/>
  <c r="D6626" i="3"/>
  <c r="D6646" i="3"/>
  <c r="D6648" i="3"/>
  <c r="D6634" i="3"/>
  <c r="D6638" i="3"/>
  <c r="D6650" i="3"/>
  <c r="D6624" i="3"/>
  <c r="D6636" i="3"/>
  <c r="D6625" i="3"/>
  <c r="D6660" i="3"/>
  <c r="D6654" i="3"/>
  <c r="D6658" i="3"/>
  <c r="D6593" i="3"/>
  <c r="D6594" i="3"/>
  <c r="D6611" i="3"/>
  <c r="D6589" i="3"/>
  <c r="D6582" i="3"/>
  <c r="D6573" i="3"/>
  <c r="D6580" i="3"/>
  <c r="D6592" i="3"/>
  <c r="D6620" i="3"/>
  <c r="D6579" i="3"/>
  <c r="D6584" i="3"/>
  <c r="D6615" i="3"/>
  <c r="D6614" i="3"/>
  <c r="D6591" i="3"/>
  <c r="D6608" i="3"/>
  <c r="D6603" i="3"/>
  <c r="D6597" i="3"/>
  <c r="D6595" i="3"/>
  <c r="D6601" i="3"/>
  <c r="D6583" i="3"/>
  <c r="D6613" i="3"/>
  <c r="D6616" i="3"/>
  <c r="D6585" i="3"/>
  <c r="D6609" i="3"/>
  <c r="D6599" i="3"/>
  <c r="D6575" i="3"/>
  <c r="D6574" i="3"/>
  <c r="D6617" i="3"/>
  <c r="D6618" i="3"/>
  <c r="D6581" i="3"/>
  <c r="D6596" i="3"/>
  <c r="D6604" i="3"/>
  <c r="D6587" i="3"/>
  <c r="D6619" i="3"/>
  <c r="D6605" i="3"/>
  <c r="D6607" i="3"/>
  <c r="D6578" i="3"/>
  <c r="D6598" i="3"/>
  <c r="D6600" i="3"/>
  <c r="D6586" i="3"/>
  <c r="D6590" i="3"/>
  <c r="D6602" i="3"/>
  <c r="D6576" i="3"/>
  <c r="D6588" i="3"/>
  <c r="D6577" i="3"/>
  <c r="D6612" i="3"/>
  <c r="D6606" i="3"/>
  <c r="D6610" i="3"/>
  <c r="D6545" i="3"/>
  <c r="D6546" i="3"/>
  <c r="D6563" i="3"/>
  <c r="D6541" i="3"/>
  <c r="D6534" i="3"/>
  <c r="D6525" i="3"/>
  <c r="D6532" i="3"/>
  <c r="D6544" i="3"/>
  <c r="D6572" i="3"/>
  <c r="D6531" i="3"/>
  <c r="D6536" i="3"/>
  <c r="D6567" i="3"/>
  <c r="D6566" i="3"/>
  <c r="D6543" i="3"/>
  <c r="D6560" i="3"/>
  <c r="D6555" i="3"/>
  <c r="D6549" i="3"/>
  <c r="D6547" i="3"/>
  <c r="D6553" i="3"/>
  <c r="D6535" i="3"/>
  <c r="D6565" i="3"/>
  <c r="D6568" i="3"/>
  <c r="D6537" i="3"/>
  <c r="D6561" i="3"/>
  <c r="D6551" i="3"/>
  <c r="D6527" i="3"/>
  <c r="D6526" i="3"/>
  <c r="D6569" i="3"/>
  <c r="D6570" i="3"/>
  <c r="D6533" i="3"/>
  <c r="D6548" i="3"/>
  <c r="D6556" i="3"/>
  <c r="D6539" i="3"/>
  <c r="D6571" i="3"/>
  <c r="D6557" i="3"/>
  <c r="D6559" i="3"/>
  <c r="D6530" i="3"/>
  <c r="D6550" i="3"/>
  <c r="D6552" i="3"/>
  <c r="D6538" i="3"/>
  <c r="D6542" i="3"/>
  <c r="D6554" i="3"/>
  <c r="D6528" i="3"/>
  <c r="D6540" i="3"/>
  <c r="D6529" i="3"/>
  <c r="D6564" i="3"/>
  <c r="D6558" i="3"/>
  <c r="D6562" i="3"/>
  <c r="D6497" i="3"/>
  <c r="D6498" i="3"/>
  <c r="D6515" i="3"/>
  <c r="D6493" i="3"/>
  <c r="D6486" i="3"/>
  <c r="D6477" i="3"/>
  <c r="D6484" i="3"/>
  <c r="D6496" i="3"/>
  <c r="D6524" i="3"/>
  <c r="D6483" i="3"/>
  <c r="D6488" i="3"/>
  <c r="D6519" i="3"/>
  <c r="D6518" i="3"/>
  <c r="D6495" i="3"/>
  <c r="D6512" i="3"/>
  <c r="D6507" i="3"/>
  <c r="D6501" i="3"/>
  <c r="D6499" i="3"/>
  <c r="D6505" i="3"/>
  <c r="D6487" i="3"/>
  <c r="D6517" i="3"/>
  <c r="D6520" i="3"/>
  <c r="D6489" i="3"/>
  <c r="D6513" i="3"/>
  <c r="D6503" i="3"/>
  <c r="D6479" i="3"/>
  <c r="D6478" i="3"/>
  <c r="D6521" i="3"/>
  <c r="D6522" i="3"/>
  <c r="D6485" i="3"/>
  <c r="D6500" i="3"/>
  <c r="D6508" i="3"/>
  <c r="D6491" i="3"/>
  <c r="D6523" i="3"/>
  <c r="D6509" i="3"/>
  <c r="D6511" i="3"/>
  <c r="D6482" i="3"/>
  <c r="D6502" i="3"/>
  <c r="D6504" i="3"/>
  <c r="D6490" i="3"/>
  <c r="D6494" i="3"/>
  <c r="D6506" i="3"/>
  <c r="D6480" i="3"/>
  <c r="D6492" i="3"/>
  <c r="D6481" i="3"/>
  <c r="D6516" i="3"/>
  <c r="D6510" i="3"/>
  <c r="D6514" i="3"/>
  <c r="D6439" i="3"/>
  <c r="D6440" i="3"/>
  <c r="D6465" i="3"/>
  <c r="D6434" i="3"/>
  <c r="D6424" i="3"/>
  <c r="D6412" i="3"/>
  <c r="D6422" i="3"/>
  <c r="D6438" i="3"/>
  <c r="D6476" i="3"/>
  <c r="D6421" i="3"/>
  <c r="D6426" i="3"/>
  <c r="D6470" i="3"/>
  <c r="D6469" i="3"/>
  <c r="D6437" i="3"/>
  <c r="D6461" i="3"/>
  <c r="D6452" i="3"/>
  <c r="D6443" i="3"/>
  <c r="D6441" i="3"/>
  <c r="D6449" i="3"/>
  <c r="D6425" i="3"/>
  <c r="D6468" i="3"/>
  <c r="D6471" i="3"/>
  <c r="D6427" i="3"/>
  <c r="D6462" i="3"/>
  <c r="D6446" i="3"/>
  <c r="D6414" i="3"/>
  <c r="D6413" i="3"/>
  <c r="D6472" i="3"/>
  <c r="D6473" i="3"/>
  <c r="D6423" i="3"/>
  <c r="D6442" i="3"/>
  <c r="D6453" i="3"/>
  <c r="D6430" i="3"/>
  <c r="D6474" i="3"/>
  <c r="D6455" i="3"/>
  <c r="D6459" i="3"/>
  <c r="D6419" i="3"/>
  <c r="D6444" i="3"/>
  <c r="D6447" i="3"/>
  <c r="D6428" i="3"/>
  <c r="D6435" i="3"/>
  <c r="D6450" i="3"/>
  <c r="D6415" i="3"/>
  <c r="D6432" i="3"/>
  <c r="D6417" i="3"/>
  <c r="D6466" i="3"/>
  <c r="D6457" i="3"/>
  <c r="D6463" i="3"/>
  <c r="D6454" i="3"/>
  <c r="D6431" i="3"/>
  <c r="D6475" i="3"/>
  <c r="D6456" i="3"/>
  <c r="D6460" i="3"/>
  <c r="D6420" i="3"/>
  <c r="D6445" i="3"/>
  <c r="D6448" i="3"/>
  <c r="D6429" i="3"/>
  <c r="D6436" i="3"/>
  <c r="D6451" i="3"/>
  <c r="D6416" i="3"/>
  <c r="D6433" i="3"/>
  <c r="D6418" i="3"/>
  <c r="D6467" i="3"/>
  <c r="D6458" i="3"/>
  <c r="D6464" i="3"/>
  <c r="D6366" i="3"/>
  <c r="D6368" i="3"/>
  <c r="D6394" i="3"/>
  <c r="D6359" i="3"/>
  <c r="D6348" i="3"/>
  <c r="D6333" i="3"/>
  <c r="D6344" i="3"/>
  <c r="D6364" i="3"/>
  <c r="D6410" i="3"/>
  <c r="D6342" i="3"/>
  <c r="D6352" i="3"/>
  <c r="D6401" i="3"/>
  <c r="D6399" i="3"/>
  <c r="D6362" i="3"/>
  <c r="D6389" i="3"/>
  <c r="D6383" i="3"/>
  <c r="D6374" i="3"/>
  <c r="D6370" i="3"/>
  <c r="D6380" i="3"/>
  <c r="D6350" i="3"/>
  <c r="D6397" i="3"/>
  <c r="D6403" i="3"/>
  <c r="D6354" i="3"/>
  <c r="D6391" i="3"/>
  <c r="D6377" i="3"/>
  <c r="D6337" i="3"/>
  <c r="D6335" i="3"/>
  <c r="D6405" i="3"/>
  <c r="D6407" i="3"/>
  <c r="D6346" i="3"/>
  <c r="D6372" i="3"/>
  <c r="D6367" i="3"/>
  <c r="D6369" i="3"/>
  <c r="D6395" i="3"/>
  <c r="D6360" i="3"/>
  <c r="D6349" i="3"/>
  <c r="D6334" i="3"/>
  <c r="D6345" i="3"/>
  <c r="D6365" i="3"/>
  <c r="D6411" i="3"/>
  <c r="D6343" i="3"/>
  <c r="D6353" i="3"/>
  <c r="D6402" i="3"/>
  <c r="D6400" i="3"/>
  <c r="D6363" i="3"/>
  <c r="D6390" i="3"/>
  <c r="D6384" i="3"/>
  <c r="D6375" i="3"/>
  <c r="D6371" i="3"/>
  <c r="D6381" i="3"/>
  <c r="D6351" i="3"/>
  <c r="D6398" i="3"/>
  <c r="D6404" i="3"/>
  <c r="D6355" i="3"/>
  <c r="D6392" i="3"/>
  <c r="D6378" i="3"/>
  <c r="D6338" i="3"/>
  <c r="D6336" i="3"/>
  <c r="D6406" i="3"/>
  <c r="D6408" i="3"/>
  <c r="D6347" i="3"/>
  <c r="D6373" i="3"/>
  <c r="D6385" i="3"/>
  <c r="D6357" i="3"/>
  <c r="D6409" i="3"/>
  <c r="D6386" i="3"/>
  <c r="D6388" i="3"/>
  <c r="D6341" i="3"/>
  <c r="D6376" i="3"/>
  <c r="D6379" i="3"/>
  <c r="D6356" i="3"/>
  <c r="D6361" i="3"/>
  <c r="D6382" i="3"/>
  <c r="D6339" i="3"/>
  <c r="D6358" i="3"/>
  <c r="D6340" i="3"/>
  <c r="D6396" i="3"/>
  <c r="D6387" i="3"/>
  <c r="D6393" i="3"/>
  <c r="D6305" i="3"/>
  <c r="D6306" i="3"/>
  <c r="D6323" i="3"/>
  <c r="D6301" i="3"/>
  <c r="D6294" i="3"/>
  <c r="D6285" i="3"/>
  <c r="D6292" i="3"/>
  <c r="D6304" i="3"/>
  <c r="D6332" i="3"/>
  <c r="D6291" i="3"/>
  <c r="D6296" i="3"/>
  <c r="D6327" i="3"/>
  <c r="D6326" i="3"/>
  <c r="D6303" i="3"/>
  <c r="D6320" i="3"/>
  <c r="D6315" i="3"/>
  <c r="D6309" i="3"/>
  <c r="D6307" i="3"/>
  <c r="D6313" i="3"/>
  <c r="D6295" i="3"/>
  <c r="D6325" i="3"/>
  <c r="D6328" i="3"/>
  <c r="D6297" i="3"/>
  <c r="D6321" i="3"/>
  <c r="D6311" i="3"/>
  <c r="D6287" i="3"/>
  <c r="D6286" i="3"/>
  <c r="D6329" i="3"/>
  <c r="D6330" i="3"/>
  <c r="D6293" i="3"/>
  <c r="D6308" i="3"/>
  <c r="D6316" i="3"/>
  <c r="D6299" i="3"/>
  <c r="D6331" i="3"/>
  <c r="D6317" i="3"/>
  <c r="D6319" i="3"/>
  <c r="D6290" i="3"/>
  <c r="D6310" i="3"/>
  <c r="D6312" i="3"/>
  <c r="D6298" i="3"/>
  <c r="D6302" i="3"/>
  <c r="D6314" i="3"/>
  <c r="D6288" i="3"/>
  <c r="D6300" i="3"/>
  <c r="D6289" i="3"/>
  <c r="D6324" i="3"/>
  <c r="D6318" i="3"/>
  <c r="D6322" i="3"/>
  <c r="D6257" i="3"/>
  <c r="D6258" i="3"/>
  <c r="D6275" i="3"/>
  <c r="D6253" i="3"/>
  <c r="D6246" i="3"/>
  <c r="D6237" i="3"/>
  <c r="D6244" i="3"/>
  <c r="D6256" i="3"/>
  <c r="D6284" i="3"/>
  <c r="D6243" i="3"/>
  <c r="D6248" i="3"/>
  <c r="D6279" i="3"/>
  <c r="D6278" i="3"/>
  <c r="D6255" i="3"/>
  <c r="D6272" i="3"/>
  <c r="D6267" i="3"/>
  <c r="D6261" i="3"/>
  <c r="D6259" i="3"/>
  <c r="D6265" i="3"/>
  <c r="D6247" i="3"/>
  <c r="D6277" i="3"/>
  <c r="D6280" i="3"/>
  <c r="D6249" i="3"/>
  <c r="D6273" i="3"/>
  <c r="D6263" i="3"/>
  <c r="D6239" i="3"/>
  <c r="D6238" i="3"/>
  <c r="D6281" i="3"/>
  <c r="D6282" i="3"/>
  <c r="D6245" i="3"/>
  <c r="D6260" i="3"/>
  <c r="D6268" i="3"/>
  <c r="D6251" i="3"/>
  <c r="D6283" i="3"/>
  <c r="D6269" i="3"/>
  <c r="D6271" i="3"/>
  <c r="D6242" i="3"/>
  <c r="D6262" i="3"/>
  <c r="D6264" i="3"/>
  <c r="D6250" i="3"/>
  <c r="D6254" i="3"/>
  <c r="D6266" i="3"/>
  <c r="D6240" i="3"/>
  <c r="D6252" i="3"/>
  <c r="D6241" i="3"/>
  <c r="D6276" i="3"/>
  <c r="D6270" i="3"/>
  <c r="D6274" i="3"/>
  <c r="D6209" i="3"/>
  <c r="D6210" i="3"/>
  <c r="D6227" i="3"/>
  <c r="D6205" i="3"/>
  <c r="D6198" i="3"/>
  <c r="D6189" i="3"/>
  <c r="D6196" i="3"/>
  <c r="D6208" i="3"/>
  <c r="D6236" i="3"/>
  <c r="D6195" i="3"/>
  <c r="D6200" i="3"/>
  <c r="D6231" i="3"/>
  <c r="D6230" i="3"/>
  <c r="D6207" i="3"/>
  <c r="D6224" i="3"/>
  <c r="D6219" i="3"/>
  <c r="D6213" i="3"/>
  <c r="D6211" i="3"/>
  <c r="D6217" i="3"/>
  <c r="D6199" i="3"/>
  <c r="D6229" i="3"/>
  <c r="D6232" i="3"/>
  <c r="D6201" i="3"/>
  <c r="D6225" i="3"/>
  <c r="D6215" i="3"/>
  <c r="D6191" i="3"/>
  <c r="D6190" i="3"/>
  <c r="D6233" i="3"/>
  <c r="D6234" i="3"/>
  <c r="D6197" i="3"/>
  <c r="D6212" i="3"/>
  <c r="D6220" i="3"/>
  <c r="D6203" i="3"/>
  <c r="D6235" i="3"/>
  <c r="D6221" i="3"/>
  <c r="D6223" i="3"/>
  <c r="D6194" i="3"/>
  <c r="D6214" i="3"/>
  <c r="D6216" i="3"/>
  <c r="D6202" i="3"/>
  <c r="D6206" i="3"/>
  <c r="D6218" i="3"/>
  <c r="D6192" i="3"/>
  <c r="D6204" i="3"/>
  <c r="D6193" i="3"/>
  <c r="D6228" i="3"/>
  <c r="D6222" i="3"/>
  <c r="D6226" i="3"/>
  <c r="D6161" i="3"/>
  <c r="D6162" i="3"/>
  <c r="D6179" i="3"/>
  <c r="D6157" i="3"/>
  <c r="D6150" i="3"/>
  <c r="D6141" i="3"/>
  <c r="D6148" i="3"/>
  <c r="D6160" i="3"/>
  <c r="D6188" i="3"/>
  <c r="D6147" i="3"/>
  <c r="D6152" i="3"/>
  <c r="D6183" i="3"/>
  <c r="D6182" i="3"/>
  <c r="D6159" i="3"/>
  <c r="D6176" i="3"/>
  <c r="D6171" i="3"/>
  <c r="D6165" i="3"/>
  <c r="D6163" i="3"/>
  <c r="D6169" i="3"/>
  <c r="D6151" i="3"/>
  <c r="D6181" i="3"/>
  <c r="D6184" i="3"/>
  <c r="D6153" i="3"/>
  <c r="D6177" i="3"/>
  <c r="D6167" i="3"/>
  <c r="D6143" i="3"/>
  <c r="D6142" i="3"/>
  <c r="D6185" i="3"/>
  <c r="D6186" i="3"/>
  <c r="D6149" i="3"/>
  <c r="D6164" i="3"/>
  <c r="D6172" i="3"/>
  <c r="D6155" i="3"/>
  <c r="D6187" i="3"/>
  <c r="D6173" i="3"/>
  <c r="D6175" i="3"/>
  <c r="D6146" i="3"/>
  <c r="D6166" i="3"/>
  <c r="D6168" i="3"/>
  <c r="D6154" i="3"/>
  <c r="D6158" i="3"/>
  <c r="D6170" i="3"/>
  <c r="D6144" i="3"/>
  <c r="D6156" i="3"/>
  <c r="D6145" i="3"/>
  <c r="D6180" i="3"/>
  <c r="D6174" i="3"/>
  <c r="D6178" i="3"/>
  <c r="D6113" i="3"/>
  <c r="D6114" i="3"/>
  <c r="D6131" i="3"/>
  <c r="D6109" i="3"/>
  <c r="D6102" i="3"/>
  <c r="D6093" i="3"/>
  <c r="D6100" i="3"/>
  <c r="D6112" i="3"/>
  <c r="D6140" i="3"/>
  <c r="D6099" i="3"/>
  <c r="D6104" i="3"/>
  <c r="D6135" i="3"/>
  <c r="D6134" i="3"/>
  <c r="D6111" i="3"/>
  <c r="D6128" i="3"/>
  <c r="D6123" i="3"/>
  <c r="D6117" i="3"/>
  <c r="D6115" i="3"/>
  <c r="D6121" i="3"/>
  <c r="D6103" i="3"/>
  <c r="D6133" i="3"/>
  <c r="D6136" i="3"/>
  <c r="D6105" i="3"/>
  <c r="D6129" i="3"/>
  <c r="D6119" i="3"/>
  <c r="D6095" i="3"/>
  <c r="D6094" i="3"/>
  <c r="D6137" i="3"/>
  <c r="D6138" i="3"/>
  <c r="D6101" i="3"/>
  <c r="D6116" i="3"/>
  <c r="D6124" i="3"/>
  <c r="D6107" i="3"/>
  <c r="D6139" i="3"/>
  <c r="D6125" i="3"/>
  <c r="D6127" i="3"/>
  <c r="D6098" i="3"/>
  <c r="D6118" i="3"/>
  <c r="D6120" i="3"/>
  <c r="D6106" i="3"/>
  <c r="D6110" i="3"/>
  <c r="D6122" i="3"/>
  <c r="D6096" i="3"/>
  <c r="D6108" i="3"/>
  <c r="D6097" i="3"/>
  <c r="D6132" i="3"/>
  <c r="D6126" i="3"/>
  <c r="D6130" i="3"/>
  <c r="D6065" i="3"/>
  <c r="D6066" i="3"/>
  <c r="D6083" i="3"/>
  <c r="D6061" i="3"/>
  <c r="D6054" i="3"/>
  <c r="D6045" i="3"/>
  <c r="D6052" i="3"/>
  <c r="D6064" i="3"/>
  <c r="D6092" i="3"/>
  <c r="D6051" i="3"/>
  <c r="D6056" i="3"/>
  <c r="D6087" i="3"/>
  <c r="D6086" i="3"/>
  <c r="D6063" i="3"/>
  <c r="D6080" i="3"/>
  <c r="D6075" i="3"/>
  <c r="D6069" i="3"/>
  <c r="D6067" i="3"/>
  <c r="D6073" i="3"/>
  <c r="D6055" i="3"/>
  <c r="D6085" i="3"/>
  <c r="D6088" i="3"/>
  <c r="D6057" i="3"/>
  <c r="D6081" i="3"/>
  <c r="D6071" i="3"/>
  <c r="D6047" i="3"/>
  <c r="D6046" i="3"/>
  <c r="D6089" i="3"/>
  <c r="D6090" i="3"/>
  <c r="D6053" i="3"/>
  <c r="D6068" i="3"/>
  <c r="D6076" i="3"/>
  <c r="D6059" i="3"/>
  <c r="D6091" i="3"/>
  <c r="D6077" i="3"/>
  <c r="D6079" i="3"/>
  <c r="D6050" i="3"/>
  <c r="D6070" i="3"/>
  <c r="D6072" i="3"/>
  <c r="D6058" i="3"/>
  <c r="D6062" i="3"/>
  <c r="D6074" i="3"/>
  <c r="D6048" i="3"/>
  <c r="D6060" i="3"/>
  <c r="D6049" i="3"/>
  <c r="D6084" i="3"/>
  <c r="D6078" i="3"/>
  <c r="D6082" i="3"/>
  <c r="D6017" i="3"/>
  <c r="D6018" i="3"/>
  <c r="D6035" i="3"/>
  <c r="D6013" i="3"/>
  <c r="D6006" i="3"/>
  <c r="D5997" i="3"/>
  <c r="D6004" i="3"/>
  <c r="D6016" i="3"/>
  <c r="D6044" i="3"/>
  <c r="D6003" i="3"/>
  <c r="D6008" i="3"/>
  <c r="D6039" i="3"/>
  <c r="D6038" i="3"/>
  <c r="D6015" i="3"/>
  <c r="D6032" i="3"/>
  <c r="D6027" i="3"/>
  <c r="D6021" i="3"/>
  <c r="D6019" i="3"/>
  <c r="D6025" i="3"/>
  <c r="D6007" i="3"/>
  <c r="D6037" i="3"/>
  <c r="D6040" i="3"/>
  <c r="D6009" i="3"/>
  <c r="D6033" i="3"/>
  <c r="D6023" i="3"/>
  <c r="D5999" i="3"/>
  <c r="D5998" i="3"/>
  <c r="D6041" i="3"/>
  <c r="D6042" i="3"/>
  <c r="D6005" i="3"/>
  <c r="D6020" i="3"/>
  <c r="D6028" i="3"/>
  <c r="D6011" i="3"/>
  <c r="D6043" i="3"/>
  <c r="D6029" i="3"/>
  <c r="D6031" i="3"/>
  <c r="D6002" i="3"/>
  <c r="D6022" i="3"/>
  <c r="D6024" i="3"/>
  <c r="D6010" i="3"/>
  <c r="D6014" i="3"/>
  <c r="D6026" i="3"/>
  <c r="D6000" i="3"/>
  <c r="D6012" i="3"/>
  <c r="D6001" i="3"/>
  <c r="D6036" i="3"/>
  <c r="D6030" i="3"/>
  <c r="D6034" i="3"/>
  <c r="D5969" i="3"/>
  <c r="D5970" i="3"/>
  <c r="D5987" i="3"/>
  <c r="D5965" i="3"/>
  <c r="D5958" i="3"/>
  <c r="D5949" i="3"/>
  <c r="D5956" i="3"/>
  <c r="D5968" i="3"/>
  <c r="D5996" i="3"/>
  <c r="D5955" i="3"/>
  <c r="D5960" i="3"/>
  <c r="D5991" i="3"/>
  <c r="D5990" i="3"/>
  <c r="D5967" i="3"/>
  <c r="D5984" i="3"/>
  <c r="D5979" i="3"/>
  <c r="D5973" i="3"/>
  <c r="D5971" i="3"/>
  <c r="D5977" i="3"/>
  <c r="D5959" i="3"/>
  <c r="D5989" i="3"/>
  <c r="D5992" i="3"/>
  <c r="D5961" i="3"/>
  <c r="D5985" i="3"/>
  <c r="D5975" i="3"/>
  <c r="D5951" i="3"/>
  <c r="D5950" i="3"/>
  <c r="D5993" i="3"/>
  <c r="D5994" i="3"/>
  <c r="D5957" i="3"/>
  <c r="D5972" i="3"/>
  <c r="D5980" i="3"/>
  <c r="D5963" i="3"/>
  <c r="D5995" i="3"/>
  <c r="D5981" i="3"/>
  <c r="D5983" i="3"/>
  <c r="D5954" i="3"/>
  <c r="D5974" i="3"/>
  <c r="D5976" i="3"/>
  <c r="D5962" i="3"/>
  <c r="D5966" i="3"/>
  <c r="D5978" i="3"/>
  <c r="D5952" i="3"/>
  <c r="D5964" i="3"/>
  <c r="D5953" i="3"/>
  <c r="D5988" i="3"/>
  <c r="D5982" i="3"/>
  <c r="D5986" i="3"/>
  <c r="D5921" i="3"/>
  <c r="D5922" i="3"/>
  <c r="D5939" i="3"/>
  <c r="D5917" i="3"/>
  <c r="D5910" i="3"/>
  <c r="D5901" i="3"/>
  <c r="D5908" i="3"/>
  <c r="D5920" i="3"/>
  <c r="D5948" i="3"/>
  <c r="D5907" i="3"/>
  <c r="D5912" i="3"/>
  <c r="D5943" i="3"/>
  <c r="D5942" i="3"/>
  <c r="D5919" i="3"/>
  <c r="D5936" i="3"/>
  <c r="D5931" i="3"/>
  <c r="D5925" i="3"/>
  <c r="D5923" i="3"/>
  <c r="D5929" i="3"/>
  <c r="D5911" i="3"/>
  <c r="D5941" i="3"/>
  <c r="D5944" i="3"/>
  <c r="D5913" i="3"/>
  <c r="D5937" i="3"/>
  <c r="D5927" i="3"/>
  <c r="D5903" i="3"/>
  <c r="D5902" i="3"/>
  <c r="D5945" i="3"/>
  <c r="D5946" i="3"/>
  <c r="D5909" i="3"/>
  <c r="D5924" i="3"/>
  <c r="D5932" i="3"/>
  <c r="D5915" i="3"/>
  <c r="D5947" i="3"/>
  <c r="D5933" i="3"/>
  <c r="D5935" i="3"/>
  <c r="D5906" i="3"/>
  <c r="D5926" i="3"/>
  <c r="D5928" i="3"/>
  <c r="D5914" i="3"/>
  <c r="D5918" i="3"/>
  <c r="D5930" i="3"/>
  <c r="D5904" i="3"/>
  <c r="D5916" i="3"/>
  <c r="D5905" i="3"/>
  <c r="D5940" i="3"/>
  <c r="D5934" i="3"/>
  <c r="D5938" i="3"/>
  <c r="D5873" i="3"/>
  <c r="D5874" i="3"/>
  <c r="D5891" i="3"/>
  <c r="D5869" i="3"/>
  <c r="D5862" i="3"/>
  <c r="D5853" i="3"/>
  <c r="D5860" i="3"/>
  <c r="D5872" i="3"/>
  <c r="D5900" i="3"/>
  <c r="D5859" i="3"/>
  <c r="D5864" i="3"/>
  <c r="D5895" i="3"/>
  <c r="D5894" i="3"/>
  <c r="D5871" i="3"/>
  <c r="D5888" i="3"/>
  <c r="D5883" i="3"/>
  <c r="D5877" i="3"/>
  <c r="D5875" i="3"/>
  <c r="D5881" i="3"/>
  <c r="D5863" i="3"/>
  <c r="D5893" i="3"/>
  <c r="D5896" i="3"/>
  <c r="D5865" i="3"/>
  <c r="D5889" i="3"/>
  <c r="D5879" i="3"/>
  <c r="D5855" i="3"/>
  <c r="D5854" i="3"/>
  <c r="D5897" i="3"/>
  <c r="D5898" i="3"/>
  <c r="D5861" i="3"/>
  <c r="D5876" i="3"/>
  <c r="D5884" i="3"/>
  <c r="D5867" i="3"/>
  <c r="D5899" i="3"/>
  <c r="D5885" i="3"/>
  <c r="D5887" i="3"/>
  <c r="D5858" i="3"/>
  <c r="D5878" i="3"/>
  <c r="D5880" i="3"/>
  <c r="D5866" i="3"/>
  <c r="D5870" i="3"/>
  <c r="D5882" i="3"/>
  <c r="D5856" i="3"/>
  <c r="D5868" i="3"/>
  <c r="D5857" i="3"/>
  <c r="D5892" i="3"/>
  <c r="D5886" i="3"/>
  <c r="D5890" i="3"/>
  <c r="D5825" i="3"/>
  <c r="D5826" i="3"/>
  <c r="D5843" i="3"/>
  <c r="D5821" i="3"/>
  <c r="D5814" i="3"/>
  <c r="D5805" i="3"/>
  <c r="D5812" i="3"/>
  <c r="D5824" i="3"/>
  <c r="D5852" i="3"/>
  <c r="D5811" i="3"/>
  <c r="D5816" i="3"/>
  <c r="D5847" i="3"/>
  <c r="D5846" i="3"/>
  <c r="D5823" i="3"/>
  <c r="D5840" i="3"/>
  <c r="D5835" i="3"/>
  <c r="D5829" i="3"/>
  <c r="D5827" i="3"/>
  <c r="D5833" i="3"/>
  <c r="D5815" i="3"/>
  <c r="D5845" i="3"/>
  <c r="D5848" i="3"/>
  <c r="D5817" i="3"/>
  <c r="D5841" i="3"/>
  <c r="D5831" i="3"/>
  <c r="D5807" i="3"/>
  <c r="D5806" i="3"/>
  <c r="D5849" i="3"/>
  <c r="D5850" i="3"/>
  <c r="D5813" i="3"/>
  <c r="D5828" i="3"/>
  <c r="D5836" i="3"/>
  <c r="D5819" i="3"/>
  <c r="D5851" i="3"/>
  <c r="D5837" i="3"/>
  <c r="D5839" i="3"/>
  <c r="D5810" i="3"/>
  <c r="D5830" i="3"/>
  <c r="D5832" i="3"/>
  <c r="D5818" i="3"/>
  <c r="D5822" i="3"/>
  <c r="D5834" i="3"/>
  <c r="D5808" i="3"/>
  <c r="D5820" i="3"/>
  <c r="D5809" i="3"/>
  <c r="D5844" i="3"/>
  <c r="D5838" i="3"/>
  <c r="D5842" i="3"/>
  <c r="D5777" i="3"/>
  <c r="D5778" i="3"/>
  <c r="D5795" i="3"/>
  <c r="D5773" i="3"/>
  <c r="D5766" i="3"/>
  <c r="D5757" i="3"/>
  <c r="D5764" i="3"/>
  <c r="D5776" i="3"/>
  <c r="D5804" i="3"/>
  <c r="D5763" i="3"/>
  <c r="D5768" i="3"/>
  <c r="D5799" i="3"/>
  <c r="D5798" i="3"/>
  <c r="D5775" i="3"/>
  <c r="D5792" i="3"/>
  <c r="D5787" i="3"/>
  <c r="D5781" i="3"/>
  <c r="D5779" i="3"/>
  <c r="D5785" i="3"/>
  <c r="D5767" i="3"/>
  <c r="D5797" i="3"/>
  <c r="D5800" i="3"/>
  <c r="D5769" i="3"/>
  <c r="D5793" i="3"/>
  <c r="D5783" i="3"/>
  <c r="D5759" i="3"/>
  <c r="D5758" i="3"/>
  <c r="D5801" i="3"/>
  <c r="D5802" i="3"/>
  <c r="D5765" i="3"/>
  <c r="D5780" i="3"/>
  <c r="D5788" i="3"/>
  <c r="D5771" i="3"/>
  <c r="D5803" i="3"/>
  <c r="D5789" i="3"/>
  <c r="D5791" i="3"/>
  <c r="D5762" i="3"/>
  <c r="D5782" i="3"/>
  <c r="D5784" i="3"/>
  <c r="D5770" i="3"/>
  <c r="D5774" i="3"/>
  <c r="D5786" i="3"/>
  <c r="D5760" i="3"/>
  <c r="D5772" i="3"/>
  <c r="D5761" i="3"/>
  <c r="D5796" i="3"/>
  <c r="D5790" i="3"/>
  <c r="D5794" i="3"/>
  <c r="D5729" i="3"/>
  <c r="D5730" i="3"/>
  <c r="D5747" i="3"/>
  <c r="D5725" i="3"/>
  <c r="D5718" i="3"/>
  <c r="D5709" i="3"/>
  <c r="D5716" i="3"/>
  <c r="D5728" i="3"/>
  <c r="D5756" i="3"/>
  <c r="D5715" i="3"/>
  <c r="D5720" i="3"/>
  <c r="D5751" i="3"/>
  <c r="D5750" i="3"/>
  <c r="D5727" i="3"/>
  <c r="D5744" i="3"/>
  <c r="D5739" i="3"/>
  <c r="D5733" i="3"/>
  <c r="D5731" i="3"/>
  <c r="D5737" i="3"/>
  <c r="D5719" i="3"/>
  <c r="D5749" i="3"/>
  <c r="D5752" i="3"/>
  <c r="D5721" i="3"/>
  <c r="D5745" i="3"/>
  <c r="D5735" i="3"/>
  <c r="D5711" i="3"/>
  <c r="D5710" i="3"/>
  <c r="D5753" i="3"/>
  <c r="D5754" i="3"/>
  <c r="D5717" i="3"/>
  <c r="D5732" i="3"/>
  <c r="D5740" i="3"/>
  <c r="D5723" i="3"/>
  <c r="D5755" i="3"/>
  <c r="D5741" i="3"/>
  <c r="D5743" i="3"/>
  <c r="D5714" i="3"/>
  <c r="D5734" i="3"/>
  <c r="D5736" i="3"/>
  <c r="D5722" i="3"/>
  <c r="D5726" i="3"/>
  <c r="D5738" i="3"/>
  <c r="D5712" i="3"/>
  <c r="D5724" i="3"/>
  <c r="D5713" i="3"/>
  <c r="D5748" i="3"/>
  <c r="D5742" i="3"/>
  <c r="D5746" i="3"/>
  <c r="D5681" i="3"/>
  <c r="D5682" i="3"/>
  <c r="D5699" i="3"/>
  <c r="D5677" i="3"/>
  <c r="D5670" i="3"/>
  <c r="D5661" i="3"/>
  <c r="D5668" i="3"/>
  <c r="D5680" i="3"/>
  <c r="D5708" i="3"/>
  <c r="D5667" i="3"/>
  <c r="D5672" i="3"/>
  <c r="D5703" i="3"/>
  <c r="D5702" i="3"/>
  <c r="D5679" i="3"/>
  <c r="D5696" i="3"/>
  <c r="D5691" i="3"/>
  <c r="D5685" i="3"/>
  <c r="D5683" i="3"/>
  <c r="D5689" i="3"/>
  <c r="D5671" i="3"/>
  <c r="D5701" i="3"/>
  <c r="D5704" i="3"/>
  <c r="D5673" i="3"/>
  <c r="D5697" i="3"/>
  <c r="D5687" i="3"/>
  <c r="D5663" i="3"/>
  <c r="D5662" i="3"/>
  <c r="D5705" i="3"/>
  <c r="D5706" i="3"/>
  <c r="D5669" i="3"/>
  <c r="D5684" i="3"/>
  <c r="D5692" i="3"/>
  <c r="D5675" i="3"/>
  <c r="D5707" i="3"/>
  <c r="D5693" i="3"/>
  <c r="D5695" i="3"/>
  <c r="D5666" i="3"/>
  <c r="D5686" i="3"/>
  <c r="D5688" i="3"/>
  <c r="D5674" i="3"/>
  <c r="D5678" i="3"/>
  <c r="D5690" i="3"/>
  <c r="D5664" i="3"/>
  <c r="D5676" i="3"/>
  <c r="D5665" i="3"/>
  <c r="D5700" i="3"/>
  <c r="D5694" i="3"/>
  <c r="D5698" i="3"/>
  <c r="D5633" i="3"/>
  <c r="D5634" i="3"/>
  <c r="D5651" i="3"/>
  <c r="D5629" i="3"/>
  <c r="D5622" i="3"/>
  <c r="D5613" i="3"/>
  <c r="D5620" i="3"/>
  <c r="D5632" i="3"/>
  <c r="D5660" i="3"/>
  <c r="D5619" i="3"/>
  <c r="D5624" i="3"/>
  <c r="D5655" i="3"/>
  <c r="D5654" i="3"/>
  <c r="D5631" i="3"/>
  <c r="D5648" i="3"/>
  <c r="D5643" i="3"/>
  <c r="D5637" i="3"/>
  <c r="D5635" i="3"/>
  <c r="D5641" i="3"/>
  <c r="D5623" i="3"/>
  <c r="D5653" i="3"/>
  <c r="D5656" i="3"/>
  <c r="D5625" i="3"/>
  <c r="D5649" i="3"/>
  <c r="D5639" i="3"/>
  <c r="D5615" i="3"/>
  <c r="D5614" i="3"/>
  <c r="D5657" i="3"/>
  <c r="D5658" i="3"/>
  <c r="D5621" i="3"/>
  <c r="D5636" i="3"/>
  <c r="D5644" i="3"/>
  <c r="D5627" i="3"/>
  <c r="D5659" i="3"/>
  <c r="D5645" i="3"/>
  <c r="D5647" i="3"/>
  <c r="D5618" i="3"/>
  <c r="D5638" i="3"/>
  <c r="D5640" i="3"/>
  <c r="D5626" i="3"/>
  <c r="D5630" i="3"/>
  <c r="D5642" i="3"/>
  <c r="D5616" i="3"/>
  <c r="D5628" i="3"/>
  <c r="D5617" i="3"/>
  <c r="D5652" i="3"/>
  <c r="D5646" i="3"/>
  <c r="D5650" i="3"/>
  <c r="D5585" i="3"/>
  <c r="D5586" i="3"/>
  <c r="D5603" i="3"/>
  <c r="D5581" i="3"/>
  <c r="D5574" i="3"/>
  <c r="D5565" i="3"/>
  <c r="D5572" i="3"/>
  <c r="D5584" i="3"/>
  <c r="D5612" i="3"/>
  <c r="D5571" i="3"/>
  <c r="D5576" i="3"/>
  <c r="D5607" i="3"/>
  <c r="D5606" i="3"/>
  <c r="D5583" i="3"/>
  <c r="D5600" i="3"/>
  <c r="D5595" i="3"/>
  <c r="D5589" i="3"/>
  <c r="D5587" i="3"/>
  <c r="D5593" i="3"/>
  <c r="D5575" i="3"/>
  <c r="D5605" i="3"/>
  <c r="D5608" i="3"/>
  <c r="D5577" i="3"/>
  <c r="D5601" i="3"/>
  <c r="D5591" i="3"/>
  <c r="D5567" i="3"/>
  <c r="D5566" i="3"/>
  <c r="D5609" i="3"/>
  <c r="D5610" i="3"/>
  <c r="D5573" i="3"/>
  <c r="D5588" i="3"/>
  <c r="D5596" i="3"/>
  <c r="D5579" i="3"/>
  <c r="D5611" i="3"/>
  <c r="D5597" i="3"/>
  <c r="D5599" i="3"/>
  <c r="D5570" i="3"/>
  <c r="D5590" i="3"/>
  <c r="D5592" i="3"/>
  <c r="D5578" i="3"/>
  <c r="D5582" i="3"/>
  <c r="D5594" i="3"/>
  <c r="D5568" i="3"/>
  <c r="D5580" i="3"/>
  <c r="D5569" i="3"/>
  <c r="D5604" i="3"/>
  <c r="D5598" i="3"/>
  <c r="D5602" i="3"/>
  <c r="D5537" i="3"/>
  <c r="D5538" i="3"/>
  <c r="D5555" i="3"/>
  <c r="D5533" i="3"/>
  <c r="D5526" i="3"/>
  <c r="D5517" i="3"/>
  <c r="D5524" i="3"/>
  <c r="D5536" i="3"/>
  <c r="D5564" i="3"/>
  <c r="D5523" i="3"/>
  <c r="D5528" i="3"/>
  <c r="D5559" i="3"/>
  <c r="D5558" i="3"/>
  <c r="D5535" i="3"/>
  <c r="D5552" i="3"/>
  <c r="D5547" i="3"/>
  <c r="D5541" i="3"/>
  <c r="D5539" i="3"/>
  <c r="D5545" i="3"/>
  <c r="D5527" i="3"/>
  <c r="D5557" i="3"/>
  <c r="D5560" i="3"/>
  <c r="D5529" i="3"/>
  <c r="D5553" i="3"/>
  <c r="D5543" i="3"/>
  <c r="D5519" i="3"/>
  <c r="D5518" i="3"/>
  <c r="D5561" i="3"/>
  <c r="D5562" i="3"/>
  <c r="D5525" i="3"/>
  <c r="D5540" i="3"/>
  <c r="D5548" i="3"/>
  <c r="D5531" i="3"/>
  <c r="D5563" i="3"/>
  <c r="D5549" i="3"/>
  <c r="D5551" i="3"/>
  <c r="D5522" i="3"/>
  <c r="D5542" i="3"/>
  <c r="D5544" i="3"/>
  <c r="D5530" i="3"/>
  <c r="D5534" i="3"/>
  <c r="D5546" i="3"/>
  <c r="D5520" i="3"/>
  <c r="D5532" i="3"/>
  <c r="D5521" i="3"/>
  <c r="D5556" i="3"/>
  <c r="D5550" i="3"/>
  <c r="D5554" i="3"/>
  <c r="D5489" i="3"/>
  <c r="D5490" i="3"/>
  <c r="D5507" i="3"/>
  <c r="D5485" i="3"/>
  <c r="D5478" i="3"/>
  <c r="D5469" i="3"/>
  <c r="D5476" i="3"/>
  <c r="D5488" i="3"/>
  <c r="D5516" i="3"/>
  <c r="D5475" i="3"/>
  <c r="D5480" i="3"/>
  <c r="D5511" i="3"/>
  <c r="D5510" i="3"/>
  <c r="D5487" i="3"/>
  <c r="D5504" i="3"/>
  <c r="D5499" i="3"/>
  <c r="D5493" i="3"/>
  <c r="D5491" i="3"/>
  <c r="D5497" i="3"/>
  <c r="D5479" i="3"/>
  <c r="D5509" i="3"/>
  <c r="D5512" i="3"/>
  <c r="D5481" i="3"/>
  <c r="D5505" i="3"/>
  <c r="D5495" i="3"/>
  <c r="D5471" i="3"/>
  <c r="D5470" i="3"/>
  <c r="D5513" i="3"/>
  <c r="D5514" i="3"/>
  <c r="D5477" i="3"/>
  <c r="D5492" i="3"/>
  <c r="D5500" i="3"/>
  <c r="D5483" i="3"/>
  <c r="D5515" i="3"/>
  <c r="D5501" i="3"/>
  <c r="D5503" i="3"/>
  <c r="D5474" i="3"/>
  <c r="D5494" i="3"/>
  <c r="D5496" i="3"/>
  <c r="D5482" i="3"/>
  <c r="D5486" i="3"/>
  <c r="D5498" i="3"/>
  <c r="D5472" i="3"/>
  <c r="D5484" i="3"/>
  <c r="D5473" i="3"/>
  <c r="D5508" i="3"/>
  <c r="D5502" i="3"/>
  <c r="D5506" i="3"/>
  <c r="D5441" i="3"/>
  <c r="D5442" i="3"/>
  <c r="D5459" i="3"/>
  <c r="D5437" i="3"/>
  <c r="D5430" i="3"/>
  <c r="D5421" i="3"/>
  <c r="D5428" i="3"/>
  <c r="D5440" i="3"/>
  <c r="D5468" i="3"/>
  <c r="D5427" i="3"/>
  <c r="D5432" i="3"/>
  <c r="D5463" i="3"/>
  <c r="D5462" i="3"/>
  <c r="D5439" i="3"/>
  <c r="D5456" i="3"/>
  <c r="D5451" i="3"/>
  <c r="D5445" i="3"/>
  <c r="D5443" i="3"/>
  <c r="D5449" i="3"/>
  <c r="D5431" i="3"/>
  <c r="D5461" i="3"/>
  <c r="D5464" i="3"/>
  <c r="D5433" i="3"/>
  <c r="D5457" i="3"/>
  <c r="D5447" i="3"/>
  <c r="D5423" i="3"/>
  <c r="D5422" i="3"/>
  <c r="D5465" i="3"/>
  <c r="D5466" i="3"/>
  <c r="D5429" i="3"/>
  <c r="D5444" i="3"/>
  <c r="D5452" i="3"/>
  <c r="D5435" i="3"/>
  <c r="D5467" i="3"/>
  <c r="D5453" i="3"/>
  <c r="D5455" i="3"/>
  <c r="D5426" i="3"/>
  <c r="D5446" i="3"/>
  <c r="D5448" i="3"/>
  <c r="D5434" i="3"/>
  <c r="D5438" i="3"/>
  <c r="D5450" i="3"/>
  <c r="D5424" i="3"/>
  <c r="D5436" i="3"/>
  <c r="D5425" i="3"/>
  <c r="D5460" i="3"/>
  <c r="D5454" i="3"/>
  <c r="D5458" i="3"/>
  <c r="D5393" i="3"/>
  <c r="D5394" i="3"/>
  <c r="D5411" i="3"/>
  <c r="D5389" i="3"/>
  <c r="D5382" i="3"/>
  <c r="D5373" i="3"/>
  <c r="D5380" i="3"/>
  <c r="D5392" i="3"/>
  <c r="D5420" i="3"/>
  <c r="D5379" i="3"/>
  <c r="D5384" i="3"/>
  <c r="D5415" i="3"/>
  <c r="D5414" i="3"/>
  <c r="D5391" i="3"/>
  <c r="D5408" i="3"/>
  <c r="D5403" i="3"/>
  <c r="D5397" i="3"/>
  <c r="D5395" i="3"/>
  <c r="D5401" i="3"/>
  <c r="D5383" i="3"/>
  <c r="D5413" i="3"/>
  <c r="D5416" i="3"/>
  <c r="D5385" i="3"/>
  <c r="D5409" i="3"/>
  <c r="D5399" i="3"/>
  <c r="D5375" i="3"/>
  <c r="D5374" i="3"/>
  <c r="D5417" i="3"/>
  <c r="D5418" i="3"/>
  <c r="D5381" i="3"/>
  <c r="D5396" i="3"/>
  <c r="D5404" i="3"/>
  <c r="D5387" i="3"/>
  <c r="D5419" i="3"/>
  <c r="D5405" i="3"/>
  <c r="D5407" i="3"/>
  <c r="D5378" i="3"/>
  <c r="D5398" i="3"/>
  <c r="D5400" i="3"/>
  <c r="D5386" i="3"/>
  <c r="D5390" i="3"/>
  <c r="D5402" i="3"/>
  <c r="D5376" i="3"/>
  <c r="D5388" i="3"/>
  <c r="D5377" i="3"/>
  <c r="D5412" i="3"/>
  <c r="D5406" i="3"/>
  <c r="D5410" i="3"/>
  <c r="D5345" i="3"/>
  <c r="D5346" i="3"/>
  <c r="D5363" i="3"/>
  <c r="D5341" i="3"/>
  <c r="D5334" i="3"/>
  <c r="D5325" i="3"/>
  <c r="D5332" i="3"/>
  <c r="D5344" i="3"/>
  <c r="D5372" i="3"/>
  <c r="D5331" i="3"/>
  <c r="D5336" i="3"/>
  <c r="D5367" i="3"/>
  <c r="D5366" i="3"/>
  <c r="D5343" i="3"/>
  <c r="D5360" i="3"/>
  <c r="D5355" i="3"/>
  <c r="D5349" i="3"/>
  <c r="D5347" i="3"/>
  <c r="D5353" i="3"/>
  <c r="D5335" i="3"/>
  <c r="D5365" i="3"/>
  <c r="D5368" i="3"/>
  <c r="D5337" i="3"/>
  <c r="D5361" i="3"/>
  <c r="D5351" i="3"/>
  <c r="D5327" i="3"/>
  <c r="D5326" i="3"/>
  <c r="D5369" i="3"/>
  <c r="D5370" i="3"/>
  <c r="D5333" i="3"/>
  <c r="D5348" i="3"/>
  <c r="D5356" i="3"/>
  <c r="D5339" i="3"/>
  <c r="D5371" i="3"/>
  <c r="D5357" i="3"/>
  <c r="D5359" i="3"/>
  <c r="D5330" i="3"/>
  <c r="D5350" i="3"/>
  <c r="D5352" i="3"/>
  <c r="D5338" i="3"/>
  <c r="D5342" i="3"/>
  <c r="D5354" i="3"/>
  <c r="D5328" i="3"/>
  <c r="D5340" i="3"/>
  <c r="D5329" i="3"/>
  <c r="D5364" i="3"/>
  <c r="D5358" i="3"/>
  <c r="D5362" i="3"/>
  <c r="D5297" i="3"/>
  <c r="D5298" i="3"/>
  <c r="D5315" i="3"/>
  <c r="D5293" i="3"/>
  <c r="D5286" i="3"/>
  <c r="D5277" i="3"/>
  <c r="D5284" i="3"/>
  <c r="D5296" i="3"/>
  <c r="D5324" i="3"/>
  <c r="D5283" i="3"/>
  <c r="D5288" i="3"/>
  <c r="D5319" i="3"/>
  <c r="D5318" i="3"/>
  <c r="D5295" i="3"/>
  <c r="D5312" i="3"/>
  <c r="D5307" i="3"/>
  <c r="D5301" i="3"/>
  <c r="D5299" i="3"/>
  <c r="D5305" i="3"/>
  <c r="D5287" i="3"/>
  <c r="D5317" i="3"/>
  <c r="D5320" i="3"/>
  <c r="D5289" i="3"/>
  <c r="D5313" i="3"/>
  <c r="D5303" i="3"/>
  <c r="D5279" i="3"/>
  <c r="D5278" i="3"/>
  <c r="D5321" i="3"/>
  <c r="D5322" i="3"/>
  <c r="D5285" i="3"/>
  <c r="D5300" i="3"/>
  <c r="D5308" i="3"/>
  <c r="D5291" i="3"/>
  <c r="D5323" i="3"/>
  <c r="D5309" i="3"/>
  <c r="D5311" i="3"/>
  <c r="D5282" i="3"/>
  <c r="D5302" i="3"/>
  <c r="D5304" i="3"/>
  <c r="D5290" i="3"/>
  <c r="D5294" i="3"/>
  <c r="D5306" i="3"/>
  <c r="D5280" i="3"/>
  <c r="D5292" i="3"/>
  <c r="D5281" i="3"/>
  <c r="D5316" i="3"/>
  <c r="D5310" i="3"/>
  <c r="D5314" i="3"/>
  <c r="D5249" i="3"/>
  <c r="D5250" i="3"/>
  <c r="D5267" i="3"/>
  <c r="D5245" i="3"/>
  <c r="D5238" i="3"/>
  <c r="D5229" i="3"/>
  <c r="D5236" i="3"/>
  <c r="D5248" i="3"/>
  <c r="D5276" i="3"/>
  <c r="D5235" i="3"/>
  <c r="D5240" i="3"/>
  <c r="D5271" i="3"/>
  <c r="D5270" i="3"/>
  <c r="D5247" i="3"/>
  <c r="D5264" i="3"/>
  <c r="D5259" i="3"/>
  <c r="D5253" i="3"/>
  <c r="D5251" i="3"/>
  <c r="D5257" i="3"/>
  <c r="D5239" i="3"/>
  <c r="D5269" i="3"/>
  <c r="D5272" i="3"/>
  <c r="D5241" i="3"/>
  <c r="D5265" i="3"/>
  <c r="D5255" i="3"/>
  <c r="D5231" i="3"/>
  <c r="D5230" i="3"/>
  <c r="D5273" i="3"/>
  <c r="D5274" i="3"/>
  <c r="D5237" i="3"/>
  <c r="D5252" i="3"/>
  <c r="D5260" i="3"/>
  <c r="D5243" i="3"/>
  <c r="D5275" i="3"/>
  <c r="D5261" i="3"/>
  <c r="D5263" i="3"/>
  <c r="D5234" i="3"/>
  <c r="D5254" i="3"/>
  <c r="D5256" i="3"/>
  <c r="D5242" i="3"/>
  <c r="D5246" i="3"/>
  <c r="D5258" i="3"/>
  <c r="D5232" i="3"/>
  <c r="D5244" i="3"/>
  <c r="D5233" i="3"/>
  <c r="D5268" i="3"/>
  <c r="D5262" i="3"/>
  <c r="D5266" i="3"/>
  <c r="D5201" i="3"/>
  <c r="D5202" i="3"/>
  <c r="D5219" i="3"/>
  <c r="D5197" i="3"/>
  <c r="D5190" i="3"/>
  <c r="D5181" i="3"/>
  <c r="D5188" i="3"/>
  <c r="D5200" i="3"/>
  <c r="D5228" i="3"/>
  <c r="D5187" i="3"/>
  <c r="D5192" i="3"/>
  <c r="D5223" i="3"/>
  <c r="D5222" i="3"/>
  <c r="D5199" i="3"/>
  <c r="D5216" i="3"/>
  <c r="D5211" i="3"/>
  <c r="D5205" i="3"/>
  <c r="D5203" i="3"/>
  <c r="D5209" i="3"/>
  <c r="D5191" i="3"/>
  <c r="D5221" i="3"/>
  <c r="D5224" i="3"/>
  <c r="D5193" i="3"/>
  <c r="D5217" i="3"/>
  <c r="D5207" i="3"/>
  <c r="D5183" i="3"/>
  <c r="D5182" i="3"/>
  <c r="D5225" i="3"/>
  <c r="D5226" i="3"/>
  <c r="D5189" i="3"/>
  <c r="D5204" i="3"/>
  <c r="D5212" i="3"/>
  <c r="D5195" i="3"/>
  <c r="D5227" i="3"/>
  <c r="D5213" i="3"/>
  <c r="D5215" i="3"/>
  <c r="D5186" i="3"/>
  <c r="D5206" i="3"/>
  <c r="D5208" i="3"/>
  <c r="D5194" i="3"/>
  <c r="D5198" i="3"/>
  <c r="D5210" i="3"/>
  <c r="D5184" i="3"/>
  <c r="D5196" i="3"/>
  <c r="D5185" i="3"/>
  <c r="D5220" i="3"/>
  <c r="D5214" i="3"/>
  <c r="D5218" i="3"/>
  <c r="D5153" i="3"/>
  <c r="D5154" i="3"/>
  <c r="D5171" i="3"/>
  <c r="D5149" i="3"/>
  <c r="D5142" i="3"/>
  <c r="D5133" i="3"/>
  <c r="D5140" i="3"/>
  <c r="D5152" i="3"/>
  <c r="D5180" i="3"/>
  <c r="D5139" i="3"/>
  <c r="D5144" i="3"/>
  <c r="D5175" i="3"/>
  <c r="D5174" i="3"/>
  <c r="D5151" i="3"/>
  <c r="D5168" i="3"/>
  <c r="D5163" i="3"/>
  <c r="D5157" i="3"/>
  <c r="D5155" i="3"/>
  <c r="D5161" i="3"/>
  <c r="D5143" i="3"/>
  <c r="D5173" i="3"/>
  <c r="D5176" i="3"/>
  <c r="D5145" i="3"/>
  <c r="D5169" i="3"/>
  <c r="D5159" i="3"/>
  <c r="D5135" i="3"/>
  <c r="D5134" i="3"/>
  <c r="D5177" i="3"/>
  <c r="D5178" i="3"/>
  <c r="D5141" i="3"/>
  <c r="D5156" i="3"/>
  <c r="D5164" i="3"/>
  <c r="D5147" i="3"/>
  <c r="D5179" i="3"/>
  <c r="D5165" i="3"/>
  <c r="D5167" i="3"/>
  <c r="D5138" i="3"/>
  <c r="D5158" i="3"/>
  <c r="D5160" i="3"/>
  <c r="D5146" i="3"/>
  <c r="D5150" i="3"/>
  <c r="D5162" i="3"/>
  <c r="D5136" i="3"/>
  <c r="D5148" i="3"/>
  <c r="D5137" i="3"/>
  <c r="D5172" i="3"/>
  <c r="D5166" i="3"/>
  <c r="D5170" i="3"/>
  <c r="D5105" i="3"/>
  <c r="D5106" i="3"/>
  <c r="D5123" i="3"/>
  <c r="D5101" i="3"/>
  <c r="D5094" i="3"/>
  <c r="D5085" i="3"/>
  <c r="D5092" i="3"/>
  <c r="D5104" i="3"/>
  <c r="D5132" i="3"/>
  <c r="D5091" i="3"/>
  <c r="D5096" i="3"/>
  <c r="D5127" i="3"/>
  <c r="D5126" i="3"/>
  <c r="D5103" i="3"/>
  <c r="D5120" i="3"/>
  <c r="D5115" i="3"/>
  <c r="D5109" i="3"/>
  <c r="D5107" i="3"/>
  <c r="D5113" i="3"/>
  <c r="D5095" i="3"/>
  <c r="D5125" i="3"/>
  <c r="D5128" i="3"/>
  <c r="D5097" i="3"/>
  <c r="D5121" i="3"/>
  <c r="D5111" i="3"/>
  <c r="D5087" i="3"/>
  <c r="D5086" i="3"/>
  <c r="D5129" i="3"/>
  <c r="D5130" i="3"/>
  <c r="D5093" i="3"/>
  <c r="D5108" i="3"/>
  <c r="D5116" i="3"/>
  <c r="D5099" i="3"/>
  <c r="D5131" i="3"/>
  <c r="D5117" i="3"/>
  <c r="D5119" i="3"/>
  <c r="D5090" i="3"/>
  <c r="D5110" i="3"/>
  <c r="D5112" i="3"/>
  <c r="D5098" i="3"/>
  <c r="D5102" i="3"/>
  <c r="D5114" i="3"/>
  <c r="D5088" i="3"/>
  <c r="D5100" i="3"/>
  <c r="D5089" i="3"/>
  <c r="D5124" i="3"/>
  <c r="D5118" i="3"/>
  <c r="D5122" i="3"/>
  <c r="D5057" i="3"/>
  <c r="D5058" i="3"/>
  <c r="D5075" i="3"/>
  <c r="D5053" i="3"/>
  <c r="D5046" i="3"/>
  <c r="D5037" i="3"/>
  <c r="D5044" i="3"/>
  <c r="D5056" i="3"/>
  <c r="D5084" i="3"/>
  <c r="D5043" i="3"/>
  <c r="D5048" i="3"/>
  <c r="D5079" i="3"/>
  <c r="D5078" i="3"/>
  <c r="D5055" i="3"/>
  <c r="D5072" i="3"/>
  <c r="D5067" i="3"/>
  <c r="D5061" i="3"/>
  <c r="D5059" i="3"/>
  <c r="D5065" i="3"/>
  <c r="D5047" i="3"/>
  <c r="D5077" i="3"/>
  <c r="D5080" i="3"/>
  <c r="D5049" i="3"/>
  <c r="D5073" i="3"/>
  <c r="D5063" i="3"/>
  <c r="D5039" i="3"/>
  <c r="D5038" i="3"/>
  <c r="D5081" i="3"/>
  <c r="D5082" i="3"/>
  <c r="D5045" i="3"/>
  <c r="D5060" i="3"/>
  <c r="D5068" i="3"/>
  <c r="D5051" i="3"/>
  <c r="D5083" i="3"/>
  <c r="D5069" i="3"/>
  <c r="D5071" i="3"/>
  <c r="D5042" i="3"/>
  <c r="D5062" i="3"/>
  <c r="D5064" i="3"/>
  <c r="D5050" i="3"/>
  <c r="D5054" i="3"/>
  <c r="D5066" i="3"/>
  <c r="D5040" i="3"/>
  <c r="D5052" i="3"/>
  <c r="D5041" i="3"/>
  <c r="D5076" i="3"/>
  <c r="D5070" i="3"/>
  <c r="D5074" i="3"/>
  <c r="D5009" i="3"/>
  <c r="D5010" i="3"/>
  <c r="D5027" i="3"/>
  <c r="D5005" i="3"/>
  <c r="D4998" i="3"/>
  <c r="D4989" i="3"/>
  <c r="D4996" i="3"/>
  <c r="D5008" i="3"/>
  <c r="D5036" i="3"/>
  <c r="D4995" i="3"/>
  <c r="D5000" i="3"/>
  <c r="D5031" i="3"/>
  <c r="D5030" i="3"/>
  <c r="D5007" i="3"/>
  <c r="D5024" i="3"/>
  <c r="D5019" i="3"/>
  <c r="D5013" i="3"/>
  <c r="D5011" i="3"/>
  <c r="D5017" i="3"/>
  <c r="D4999" i="3"/>
  <c r="D5029" i="3"/>
  <c r="D5032" i="3"/>
  <c r="D5001" i="3"/>
  <c r="D5025" i="3"/>
  <c r="D5015" i="3"/>
  <c r="D4991" i="3"/>
  <c r="D4990" i="3"/>
  <c r="D5033" i="3"/>
  <c r="D5034" i="3"/>
  <c r="D4997" i="3"/>
  <c r="D5012" i="3"/>
  <c r="D5020" i="3"/>
  <c r="D5003" i="3"/>
  <c r="D5035" i="3"/>
  <c r="D5021" i="3"/>
  <c r="D5023" i="3"/>
  <c r="D4994" i="3"/>
  <c r="D5014" i="3"/>
  <c r="D5016" i="3"/>
  <c r="D5002" i="3"/>
  <c r="D5006" i="3"/>
  <c r="D5018" i="3"/>
  <c r="D4992" i="3"/>
  <c r="D5004" i="3"/>
  <c r="D4993" i="3"/>
  <c r="D5028" i="3"/>
  <c r="D5022" i="3"/>
  <c r="D5026" i="3"/>
  <c r="D4961" i="3"/>
  <c r="D4962" i="3"/>
  <c r="D4979" i="3"/>
  <c r="D4957" i="3"/>
  <c r="D4950" i="3"/>
  <c r="D4941" i="3"/>
  <c r="D4948" i="3"/>
  <c r="D4960" i="3"/>
  <c r="D4988" i="3"/>
  <c r="D4947" i="3"/>
  <c r="D4952" i="3"/>
  <c r="D4983" i="3"/>
  <c r="D4982" i="3"/>
  <c r="D4959" i="3"/>
  <c r="D4976" i="3"/>
  <c r="D4971" i="3"/>
  <c r="D4965" i="3"/>
  <c r="D4963" i="3"/>
  <c r="D4969" i="3"/>
  <c r="D4951" i="3"/>
  <c r="D4981" i="3"/>
  <c r="D4984" i="3"/>
  <c r="D4953" i="3"/>
  <c r="D4977" i="3"/>
  <c r="D4967" i="3"/>
  <c r="D4943" i="3"/>
  <c r="D4942" i="3"/>
  <c r="D4985" i="3"/>
  <c r="D4986" i="3"/>
  <c r="D4949" i="3"/>
  <c r="D4964" i="3"/>
  <c r="D4972" i="3"/>
  <c r="D4955" i="3"/>
  <c r="D4987" i="3"/>
  <c r="D4973" i="3"/>
  <c r="D4975" i="3"/>
  <c r="D4946" i="3"/>
  <c r="D4966" i="3"/>
  <c r="D4968" i="3"/>
  <c r="D4954" i="3"/>
  <c r="D4958" i="3"/>
  <c r="D4970" i="3"/>
  <c r="D4944" i="3"/>
  <c r="D4956" i="3"/>
  <c r="D4945" i="3"/>
  <c r="D4980" i="3"/>
  <c r="D4974" i="3"/>
  <c r="D4978" i="3"/>
  <c r="D4913" i="3"/>
  <c r="D4914" i="3"/>
  <c r="D4931" i="3"/>
  <c r="D4909" i="3"/>
  <c r="D4902" i="3"/>
  <c r="D4893" i="3"/>
  <c r="D4900" i="3"/>
  <c r="D4912" i="3"/>
  <c r="D4940" i="3"/>
  <c r="D4899" i="3"/>
  <c r="D4904" i="3"/>
  <c r="D4935" i="3"/>
  <c r="D4934" i="3"/>
  <c r="D4911" i="3"/>
  <c r="D4928" i="3"/>
  <c r="D4923" i="3"/>
  <c r="D4917" i="3"/>
  <c r="D4915" i="3"/>
  <c r="D4921" i="3"/>
  <c r="D4903" i="3"/>
  <c r="D4933" i="3"/>
  <c r="D4936" i="3"/>
  <c r="D4905" i="3"/>
  <c r="D4929" i="3"/>
  <c r="D4919" i="3"/>
  <c r="D4895" i="3"/>
  <c r="D4894" i="3"/>
  <c r="D4937" i="3"/>
  <c r="D4938" i="3"/>
  <c r="D4901" i="3"/>
  <c r="D4916" i="3"/>
  <c r="D4924" i="3"/>
  <c r="D4907" i="3"/>
  <c r="D4939" i="3"/>
  <c r="D4925" i="3"/>
  <c r="D4927" i="3"/>
  <c r="D4898" i="3"/>
  <c r="D4918" i="3"/>
  <c r="D4920" i="3"/>
  <c r="D4906" i="3"/>
  <c r="D4910" i="3"/>
  <c r="D4922" i="3"/>
  <c r="D4896" i="3"/>
  <c r="D4908" i="3"/>
  <c r="D4897" i="3"/>
  <c r="D4932" i="3"/>
  <c r="D4926" i="3"/>
  <c r="D4930" i="3"/>
  <c r="D4865" i="3"/>
  <c r="D4866" i="3"/>
  <c r="D4883" i="3"/>
  <c r="D4861" i="3"/>
  <c r="D4854" i="3"/>
  <c r="D4845" i="3"/>
  <c r="D4852" i="3"/>
  <c r="D4864" i="3"/>
  <c r="D4892" i="3"/>
  <c r="D4851" i="3"/>
  <c r="D4856" i="3"/>
  <c r="D4887" i="3"/>
  <c r="D4886" i="3"/>
  <c r="D4863" i="3"/>
  <c r="D4880" i="3"/>
  <c r="D4875" i="3"/>
  <c r="D4869" i="3"/>
  <c r="D4867" i="3"/>
  <c r="D4873" i="3"/>
  <c r="D4855" i="3"/>
  <c r="D4885" i="3"/>
  <c r="D4888" i="3"/>
  <c r="D4857" i="3"/>
  <c r="D4881" i="3"/>
  <c r="D4871" i="3"/>
  <c r="D4847" i="3"/>
  <c r="D4846" i="3"/>
  <c r="D4889" i="3"/>
  <c r="D4890" i="3"/>
  <c r="D4853" i="3"/>
  <c r="D4868" i="3"/>
  <c r="D4876" i="3"/>
  <c r="D4859" i="3"/>
  <c r="D4891" i="3"/>
  <c r="D4877" i="3"/>
  <c r="D4879" i="3"/>
  <c r="D4850" i="3"/>
  <c r="D4870" i="3"/>
  <c r="D4872" i="3"/>
  <c r="D4858" i="3"/>
  <c r="D4862" i="3"/>
  <c r="D4874" i="3"/>
  <c r="D4848" i="3"/>
  <c r="D4860" i="3"/>
  <c r="D4849" i="3"/>
  <c r="D4884" i="3"/>
  <c r="D4878" i="3"/>
  <c r="D4882" i="3"/>
  <c r="D4817" i="3"/>
  <c r="D4818" i="3"/>
  <c r="D4835" i="3"/>
  <c r="D4813" i="3"/>
  <c r="D4806" i="3"/>
  <c r="D4797" i="3"/>
  <c r="D4804" i="3"/>
  <c r="D4816" i="3"/>
  <c r="D4844" i="3"/>
  <c r="D4803" i="3"/>
  <c r="D4808" i="3"/>
  <c r="D4839" i="3"/>
  <c r="D4838" i="3"/>
  <c r="D4815" i="3"/>
  <c r="D4832" i="3"/>
  <c r="D4827" i="3"/>
  <c r="D4821" i="3"/>
  <c r="D4819" i="3"/>
  <c r="D4825" i="3"/>
  <c r="D4807" i="3"/>
  <c r="D4837" i="3"/>
  <c r="D4840" i="3"/>
  <c r="D4809" i="3"/>
  <c r="D4833" i="3"/>
  <c r="D4823" i="3"/>
  <c r="D4799" i="3"/>
  <c r="D4798" i="3"/>
  <c r="D4841" i="3"/>
  <c r="D4842" i="3"/>
  <c r="D4805" i="3"/>
  <c r="D4820" i="3"/>
  <c r="D4828" i="3"/>
  <c r="D4811" i="3"/>
  <c r="D4843" i="3"/>
  <c r="D4829" i="3"/>
  <c r="D4831" i="3"/>
  <c r="D4802" i="3"/>
  <c r="D4822" i="3"/>
  <c r="D4824" i="3"/>
  <c r="D4810" i="3"/>
  <c r="D4814" i="3"/>
  <c r="D4826" i="3"/>
  <c r="D4800" i="3"/>
  <c r="D4812" i="3"/>
  <c r="D4801" i="3"/>
  <c r="D4836" i="3"/>
  <c r="D4830" i="3"/>
  <c r="D4834" i="3"/>
  <c r="D4769" i="3"/>
  <c r="D4770" i="3"/>
  <c r="D4787" i="3"/>
  <c r="D4765" i="3"/>
  <c r="D4758" i="3"/>
  <c r="D4749" i="3"/>
  <c r="D4756" i="3"/>
  <c r="D4768" i="3"/>
  <c r="D4796" i="3"/>
  <c r="D4755" i="3"/>
  <c r="D4760" i="3"/>
  <c r="D4791" i="3"/>
  <c r="D4790" i="3"/>
  <c r="D4767" i="3"/>
  <c r="D4784" i="3"/>
  <c r="D4779" i="3"/>
  <c r="D4773" i="3"/>
  <c r="D4771" i="3"/>
  <c r="D4777" i="3"/>
  <c r="D4759" i="3"/>
  <c r="D4789" i="3"/>
  <c r="D4792" i="3"/>
  <c r="D4761" i="3"/>
  <c r="D4785" i="3"/>
  <c r="D4775" i="3"/>
  <c r="D4751" i="3"/>
  <c r="D4750" i="3"/>
  <c r="D4793" i="3"/>
  <c r="D4794" i="3"/>
  <c r="D4757" i="3"/>
  <c r="D4772" i="3"/>
  <c r="D4780" i="3"/>
  <c r="D4763" i="3"/>
  <c r="D4795" i="3"/>
  <c r="D4781" i="3"/>
  <c r="D4783" i="3"/>
  <c r="D4754" i="3"/>
  <c r="D4774" i="3"/>
  <c r="D4776" i="3"/>
  <c r="D4762" i="3"/>
  <c r="D4766" i="3"/>
  <c r="D4778" i="3"/>
  <c r="D4752" i="3"/>
  <c r="D4764" i="3"/>
  <c r="D4753" i="3"/>
  <c r="D4788" i="3"/>
  <c r="D4782" i="3"/>
  <c r="D4786" i="3"/>
  <c r="D4721" i="3"/>
  <c r="D4722" i="3"/>
  <c r="D4739" i="3"/>
  <c r="D4717" i="3"/>
  <c r="D4710" i="3"/>
  <c r="D4701" i="3"/>
  <c r="D4708" i="3"/>
  <c r="D4720" i="3"/>
  <c r="D4748" i="3"/>
  <c r="D4707" i="3"/>
  <c r="D4712" i="3"/>
  <c r="D4743" i="3"/>
  <c r="D4742" i="3"/>
  <c r="D4719" i="3"/>
  <c r="D4736" i="3"/>
  <c r="D4731" i="3"/>
  <c r="D4725" i="3"/>
  <c r="D4723" i="3"/>
  <c r="D4729" i="3"/>
  <c r="D4711" i="3"/>
  <c r="D4741" i="3"/>
  <c r="D4744" i="3"/>
  <c r="D4713" i="3"/>
  <c r="D4737" i="3"/>
  <c r="D4727" i="3"/>
  <c r="D4703" i="3"/>
  <c r="D4702" i="3"/>
  <c r="D4745" i="3"/>
  <c r="D4746" i="3"/>
  <c r="D4709" i="3"/>
  <c r="D4724" i="3"/>
  <c r="D4732" i="3"/>
  <c r="D4715" i="3"/>
  <c r="D4747" i="3"/>
  <c r="D4733" i="3"/>
  <c r="D4735" i="3"/>
  <c r="D4706" i="3"/>
  <c r="D4726" i="3"/>
  <c r="D4728" i="3"/>
  <c r="D4714" i="3"/>
  <c r="D4718" i="3"/>
  <c r="D4730" i="3"/>
  <c r="D4704" i="3"/>
  <c r="D4716" i="3"/>
  <c r="D4705" i="3"/>
  <c r="D4740" i="3"/>
  <c r="D4734" i="3"/>
  <c r="D4738" i="3"/>
  <c r="D4673" i="3"/>
  <c r="D4674" i="3"/>
  <c r="D4691" i="3"/>
  <c r="D4669" i="3"/>
  <c r="D4662" i="3"/>
  <c r="D4653" i="3"/>
  <c r="D4660" i="3"/>
  <c r="D4672" i="3"/>
  <c r="D4700" i="3"/>
  <c r="D4659" i="3"/>
  <c r="D4664" i="3"/>
  <c r="D4695" i="3"/>
  <c r="D4694" i="3"/>
  <c r="D4671" i="3"/>
  <c r="D4688" i="3"/>
  <c r="D4683" i="3"/>
  <c r="D4677" i="3"/>
  <c r="D4675" i="3"/>
  <c r="D4681" i="3"/>
  <c r="D4663" i="3"/>
  <c r="D4693" i="3"/>
  <c r="D4696" i="3"/>
  <c r="D4665" i="3"/>
  <c r="D4689" i="3"/>
  <c r="D4679" i="3"/>
  <c r="D4655" i="3"/>
  <c r="D4654" i="3"/>
  <c r="D4697" i="3"/>
  <c r="D4698" i="3"/>
  <c r="D4661" i="3"/>
  <c r="D4676" i="3"/>
  <c r="D4684" i="3"/>
  <c r="D4667" i="3"/>
  <c r="D4699" i="3"/>
  <c r="D4685" i="3"/>
  <c r="D4687" i="3"/>
  <c r="D4658" i="3"/>
  <c r="D4678" i="3"/>
  <c r="D4680" i="3"/>
  <c r="D4666" i="3"/>
  <c r="D4670" i="3"/>
  <c r="D4682" i="3"/>
  <c r="D4656" i="3"/>
  <c r="D4668" i="3"/>
  <c r="D4657" i="3"/>
  <c r="D4692" i="3"/>
  <c r="D4686" i="3"/>
  <c r="D4690" i="3"/>
  <c r="D4625" i="3"/>
  <c r="D4626" i="3"/>
  <c r="D4643" i="3"/>
  <c r="D4621" i="3"/>
  <c r="D4614" i="3"/>
  <c r="D4605" i="3"/>
  <c r="D4612" i="3"/>
  <c r="D4624" i="3"/>
  <c r="D4652" i="3"/>
  <c r="D4611" i="3"/>
  <c r="D4616" i="3"/>
  <c r="D4647" i="3"/>
  <c r="D4646" i="3"/>
  <c r="D4623" i="3"/>
  <c r="D4640" i="3"/>
  <c r="D4635" i="3"/>
  <c r="D4629" i="3"/>
  <c r="D4627" i="3"/>
  <c r="D4633" i="3"/>
  <c r="D4615" i="3"/>
  <c r="D4645" i="3"/>
  <c r="D4648" i="3"/>
  <c r="D4617" i="3"/>
  <c r="D4641" i="3"/>
  <c r="D4631" i="3"/>
  <c r="D4607" i="3"/>
  <c r="D4606" i="3"/>
  <c r="D4649" i="3"/>
  <c r="D4650" i="3"/>
  <c r="D4613" i="3"/>
  <c r="D4628" i="3"/>
  <c r="D4636" i="3"/>
  <c r="D4619" i="3"/>
  <c r="D4651" i="3"/>
  <c r="D4637" i="3"/>
  <c r="D4639" i="3"/>
  <c r="D4610" i="3"/>
  <c r="D4630" i="3"/>
  <c r="D4632" i="3"/>
  <c r="D4618" i="3"/>
  <c r="D4622" i="3"/>
  <c r="D4634" i="3"/>
  <c r="D4608" i="3"/>
  <c r="D4620" i="3"/>
  <c r="D4609" i="3"/>
  <c r="D4644" i="3"/>
  <c r="D4638" i="3"/>
  <c r="D4642" i="3"/>
  <c r="D4577" i="3"/>
  <c r="D4578" i="3"/>
  <c r="D4595" i="3"/>
  <c r="D4573" i="3"/>
  <c r="D4566" i="3"/>
  <c r="D4557" i="3"/>
  <c r="D4564" i="3"/>
  <c r="D4576" i="3"/>
  <c r="D4604" i="3"/>
  <c r="D4563" i="3"/>
  <c r="D4568" i="3"/>
  <c r="D4599" i="3"/>
  <c r="D4598" i="3"/>
  <c r="D4575" i="3"/>
  <c r="D4592" i="3"/>
  <c r="D4587" i="3"/>
  <c r="D4581" i="3"/>
  <c r="D4579" i="3"/>
  <c r="D4585" i="3"/>
  <c r="D4567" i="3"/>
  <c r="D4597" i="3"/>
  <c r="D4600" i="3"/>
  <c r="D4569" i="3"/>
  <c r="D4593" i="3"/>
  <c r="D4583" i="3"/>
  <c r="D4559" i="3"/>
  <c r="D4558" i="3"/>
  <c r="D4601" i="3"/>
  <c r="D4602" i="3"/>
  <c r="D4565" i="3"/>
  <c r="D4580" i="3"/>
  <c r="D4588" i="3"/>
  <c r="D4571" i="3"/>
  <c r="D4603" i="3"/>
  <c r="D4589" i="3"/>
  <c r="D4591" i="3"/>
  <c r="D4562" i="3"/>
  <c r="D4582" i="3"/>
  <c r="D4584" i="3"/>
  <c r="D4570" i="3"/>
  <c r="D4574" i="3"/>
  <c r="D4586" i="3"/>
  <c r="D4560" i="3"/>
  <c r="D4572" i="3"/>
  <c r="D4561" i="3"/>
  <c r="D4596" i="3"/>
  <c r="D4590" i="3"/>
  <c r="D4594" i="3"/>
  <c r="D4529" i="3"/>
  <c r="D4530" i="3"/>
  <c r="D4547" i="3"/>
  <c r="D4525" i="3"/>
  <c r="D4518" i="3"/>
  <c r="D4509" i="3"/>
  <c r="D4516" i="3"/>
  <c r="D4528" i="3"/>
  <c r="D4556" i="3"/>
  <c r="D4515" i="3"/>
  <c r="D4520" i="3"/>
  <c r="D4551" i="3"/>
  <c r="D4550" i="3"/>
  <c r="D4527" i="3"/>
  <c r="D4544" i="3"/>
  <c r="D4539" i="3"/>
  <c r="D4533" i="3"/>
  <c r="D4531" i="3"/>
  <c r="D4537" i="3"/>
  <c r="D4519" i="3"/>
  <c r="D4549" i="3"/>
  <c r="D4552" i="3"/>
  <c r="D4521" i="3"/>
  <c r="D4545" i="3"/>
  <c r="D4535" i="3"/>
  <c r="D4511" i="3"/>
  <c r="D4510" i="3"/>
  <c r="D4553" i="3"/>
  <c r="D4554" i="3"/>
  <c r="D4517" i="3"/>
  <c r="D4532" i="3"/>
  <c r="D4540" i="3"/>
  <c r="D4523" i="3"/>
  <c r="D4555" i="3"/>
  <c r="D4541" i="3"/>
  <c r="D4543" i="3"/>
  <c r="D4514" i="3"/>
  <c r="D4534" i="3"/>
  <c r="D4536" i="3"/>
  <c r="D4522" i="3"/>
  <c r="D4526" i="3"/>
  <c r="D4538" i="3"/>
  <c r="D4512" i="3"/>
  <c r="D4524" i="3"/>
  <c r="D4513" i="3"/>
  <c r="D4548" i="3"/>
  <c r="D4542" i="3"/>
  <c r="D4546" i="3"/>
  <c r="D4481" i="3"/>
  <c r="D4482" i="3"/>
  <c r="D4499" i="3"/>
  <c r="D4477" i="3"/>
  <c r="D4470" i="3"/>
  <c r="D4461" i="3"/>
  <c r="D4468" i="3"/>
  <c r="D4480" i="3"/>
  <c r="D4508" i="3"/>
  <c r="D4467" i="3"/>
  <c r="D4472" i="3"/>
  <c r="D4503" i="3"/>
  <c r="D4502" i="3"/>
  <c r="D4479" i="3"/>
  <c r="D4496" i="3"/>
  <c r="D4491" i="3"/>
  <c r="D4485" i="3"/>
  <c r="D4483" i="3"/>
  <c r="D4489" i="3"/>
  <c r="D4471" i="3"/>
  <c r="D4501" i="3"/>
  <c r="D4504" i="3"/>
  <c r="D4473" i="3"/>
  <c r="D4497" i="3"/>
  <c r="D4487" i="3"/>
  <c r="D4463" i="3"/>
  <c r="D4462" i="3"/>
  <c r="D4505" i="3"/>
  <c r="D4506" i="3"/>
  <c r="D4469" i="3"/>
  <c r="D4484" i="3"/>
  <c r="D4492" i="3"/>
  <c r="D4475" i="3"/>
  <c r="D4507" i="3"/>
  <c r="D4493" i="3"/>
  <c r="D4495" i="3"/>
  <c r="D4466" i="3"/>
  <c r="D4486" i="3"/>
  <c r="D4488" i="3"/>
  <c r="D4474" i="3"/>
  <c r="D4478" i="3"/>
  <c r="D4490" i="3"/>
  <c r="D4464" i="3"/>
  <c r="D4476" i="3"/>
  <c r="D4465" i="3"/>
  <c r="D4500" i="3"/>
  <c r="D4494" i="3"/>
  <c r="D4498" i="3"/>
  <c r="D4433" i="3"/>
  <c r="D4434" i="3"/>
  <c r="D4451" i="3"/>
  <c r="D4429" i="3"/>
  <c r="D4422" i="3"/>
  <c r="D4413" i="3"/>
  <c r="D4420" i="3"/>
  <c r="D4432" i="3"/>
  <c r="D4460" i="3"/>
  <c r="D4419" i="3"/>
  <c r="D4424" i="3"/>
  <c r="D4455" i="3"/>
  <c r="D4454" i="3"/>
  <c r="D4431" i="3"/>
  <c r="D4448" i="3"/>
  <c r="D4443" i="3"/>
  <c r="D4437" i="3"/>
  <c r="D4435" i="3"/>
  <c r="D4441" i="3"/>
  <c r="D4423" i="3"/>
  <c r="D4453" i="3"/>
  <c r="D4456" i="3"/>
  <c r="D4425" i="3"/>
  <c r="D4449" i="3"/>
  <c r="D4439" i="3"/>
  <c r="D4415" i="3"/>
  <c r="D4414" i="3"/>
  <c r="D4457" i="3"/>
  <c r="D4458" i="3"/>
  <c r="D4421" i="3"/>
  <c r="D4436" i="3"/>
  <c r="D4444" i="3"/>
  <c r="D4427" i="3"/>
  <c r="D4459" i="3"/>
  <c r="D4445" i="3"/>
  <c r="D4447" i="3"/>
  <c r="D4418" i="3"/>
  <c r="D4438" i="3"/>
  <c r="D4440" i="3"/>
  <c r="D4426" i="3"/>
  <c r="D4430" i="3"/>
  <c r="D4442" i="3"/>
  <c r="D4416" i="3"/>
  <c r="D4428" i="3"/>
  <c r="D4417" i="3"/>
  <c r="D4452" i="3"/>
  <c r="D4446" i="3"/>
  <c r="D4450" i="3"/>
  <c r="D4385" i="3"/>
  <c r="D4386" i="3"/>
  <c r="D4403" i="3"/>
  <c r="D4381" i="3"/>
  <c r="D4374" i="3"/>
  <c r="D4365" i="3"/>
  <c r="D4372" i="3"/>
  <c r="D4384" i="3"/>
  <c r="D4412" i="3"/>
  <c r="D4371" i="3"/>
  <c r="D4376" i="3"/>
  <c r="D4407" i="3"/>
  <c r="D4406" i="3"/>
  <c r="D4383" i="3"/>
  <c r="D4400" i="3"/>
  <c r="D4395" i="3"/>
  <c r="D4389" i="3"/>
  <c r="D4387" i="3"/>
  <c r="D4393" i="3"/>
  <c r="D4375" i="3"/>
  <c r="D4405" i="3"/>
  <c r="D4408" i="3"/>
  <c r="D4377" i="3"/>
  <c r="D4401" i="3"/>
  <c r="D4391" i="3"/>
  <c r="D4367" i="3"/>
  <c r="D4366" i="3"/>
  <c r="D4409" i="3"/>
  <c r="D4410" i="3"/>
  <c r="D4373" i="3"/>
  <c r="D4388" i="3"/>
  <c r="D4396" i="3"/>
  <c r="D4379" i="3"/>
  <c r="D4411" i="3"/>
  <c r="D4397" i="3"/>
  <c r="D4399" i="3"/>
  <c r="D4370" i="3"/>
  <c r="D4390" i="3"/>
  <c r="D4392" i="3"/>
  <c r="D4378" i="3"/>
  <c r="D4382" i="3"/>
  <c r="D4394" i="3"/>
  <c r="D4368" i="3"/>
  <c r="D4380" i="3"/>
  <c r="D4369" i="3"/>
  <c r="D4404" i="3"/>
  <c r="D4398" i="3"/>
  <c r="D4402" i="3"/>
  <c r="D4337" i="3"/>
  <c r="D4338" i="3"/>
  <c r="D4355" i="3"/>
  <c r="D4333" i="3"/>
  <c r="D4326" i="3"/>
  <c r="D4317" i="3"/>
  <c r="D4324" i="3"/>
  <c r="D4336" i="3"/>
  <c r="D4364" i="3"/>
  <c r="D4323" i="3"/>
  <c r="D4328" i="3"/>
  <c r="D4359" i="3"/>
  <c r="D4358" i="3"/>
  <c r="D4335" i="3"/>
  <c r="D4352" i="3"/>
  <c r="D4347" i="3"/>
  <c r="D4341" i="3"/>
  <c r="D4339" i="3"/>
  <c r="D4345" i="3"/>
  <c r="D4327" i="3"/>
  <c r="D4357" i="3"/>
  <c r="D4360" i="3"/>
  <c r="D4329" i="3"/>
  <c r="D4353" i="3"/>
  <c r="D4343" i="3"/>
  <c r="D4319" i="3"/>
  <c r="D4318" i="3"/>
  <c r="D4361" i="3"/>
  <c r="D4362" i="3"/>
  <c r="D4325" i="3"/>
  <c r="D4340" i="3"/>
  <c r="D4348" i="3"/>
  <c r="D4331" i="3"/>
  <c r="D4363" i="3"/>
  <c r="D4349" i="3"/>
  <c r="D4351" i="3"/>
  <c r="D4322" i="3"/>
  <c r="D4342" i="3"/>
  <c r="D4344" i="3"/>
  <c r="D4330" i="3"/>
  <c r="D4334" i="3"/>
  <c r="D4346" i="3"/>
  <c r="D4320" i="3"/>
  <c r="D4332" i="3"/>
  <c r="D4321" i="3"/>
  <c r="D4356" i="3"/>
  <c r="D4350" i="3"/>
  <c r="D4354" i="3"/>
  <c r="D4289" i="3"/>
  <c r="D4290" i="3"/>
  <c r="D4307" i="3"/>
  <c r="D4285" i="3"/>
  <c r="D4279" i="3"/>
  <c r="D4270" i="3"/>
  <c r="D4277" i="3"/>
  <c r="D4288" i="3"/>
  <c r="D4316" i="3"/>
  <c r="D4276" i="3"/>
  <c r="D4311" i="3"/>
  <c r="D4310" i="3"/>
  <c r="D4287" i="3"/>
  <c r="D4304" i="3"/>
  <c r="D4299" i="3"/>
  <c r="D4293" i="3"/>
  <c r="D4291" i="3"/>
  <c r="D4297" i="3"/>
  <c r="D4280" i="3"/>
  <c r="D4309" i="3"/>
  <c r="D4312" i="3"/>
  <c r="D4281" i="3"/>
  <c r="D4305" i="3"/>
  <c r="D4295" i="3"/>
  <c r="D4272" i="3"/>
  <c r="D4271" i="3"/>
  <c r="D4313" i="3"/>
  <c r="D4314" i="3"/>
  <c r="D4278" i="3"/>
  <c r="D4292" i="3"/>
  <c r="D4300" i="3"/>
  <c r="D4283" i="3"/>
  <c r="D4315" i="3"/>
  <c r="D4301" i="3"/>
  <c r="D4303" i="3"/>
  <c r="D4275" i="3"/>
  <c r="D4294" i="3"/>
  <c r="D4296" i="3"/>
  <c r="D4282" i="3"/>
  <c r="D4286" i="3"/>
  <c r="D4298" i="3"/>
  <c r="D4273" i="3"/>
  <c r="D4284" i="3"/>
  <c r="D4274" i="3"/>
  <c r="D4308" i="3"/>
  <c r="D4302" i="3"/>
  <c r="D4306" i="3"/>
  <c r="D4242" i="3"/>
  <c r="D4243" i="3"/>
  <c r="D4260" i="3"/>
  <c r="D4238" i="3"/>
  <c r="D4232" i="3"/>
  <c r="D4223" i="3"/>
  <c r="D4230" i="3"/>
  <c r="D4241" i="3"/>
  <c r="D4269" i="3"/>
  <c r="D4229" i="3"/>
  <c r="D4264" i="3"/>
  <c r="D4263" i="3"/>
  <c r="D4240" i="3"/>
  <c r="D4257" i="3"/>
  <c r="D4252" i="3"/>
  <c r="D4246" i="3"/>
  <c r="D4244" i="3"/>
  <c r="D4250" i="3"/>
  <c r="D4233" i="3"/>
  <c r="D4262" i="3"/>
  <c r="D4265" i="3"/>
  <c r="D4234" i="3"/>
  <c r="D4258" i="3"/>
  <c r="D4248" i="3"/>
  <c r="D4225" i="3"/>
  <c r="D4224" i="3"/>
  <c r="D4266" i="3"/>
  <c r="D4267" i="3"/>
  <c r="D4231" i="3"/>
  <c r="D4245" i="3"/>
  <c r="D4253" i="3"/>
  <c r="D4236" i="3"/>
  <c r="D4268" i="3"/>
  <c r="D4254" i="3"/>
  <c r="D4256" i="3"/>
  <c r="D4228" i="3"/>
  <c r="D4247" i="3"/>
  <c r="D4249" i="3"/>
  <c r="D4235" i="3"/>
  <c r="D4239" i="3"/>
  <c r="D4251" i="3"/>
  <c r="D4226" i="3"/>
  <c r="D4237" i="3"/>
  <c r="D4227" i="3"/>
  <c r="D4261" i="3"/>
  <c r="D4255" i="3"/>
  <c r="D4259" i="3"/>
  <c r="D4195" i="3"/>
  <c r="D4196" i="3"/>
  <c r="D4213" i="3"/>
  <c r="D4191" i="3"/>
  <c r="D4185" i="3"/>
  <c r="D4176" i="3"/>
  <c r="D4183" i="3"/>
  <c r="D4194" i="3"/>
  <c r="D4222" i="3"/>
  <c r="D4182" i="3"/>
  <c r="D4217" i="3"/>
  <c r="D4216" i="3"/>
  <c r="D4193" i="3"/>
  <c r="D4210" i="3"/>
  <c r="D4205" i="3"/>
  <c r="D4199" i="3"/>
  <c r="D4197" i="3"/>
  <c r="D4203" i="3"/>
  <c r="D4186" i="3"/>
  <c r="D4215" i="3"/>
  <c r="D4218" i="3"/>
  <c r="D4187" i="3"/>
  <c r="D4211" i="3"/>
  <c r="D4201" i="3"/>
  <c r="D4178" i="3"/>
  <c r="D4177" i="3"/>
  <c r="D4219" i="3"/>
  <c r="D4220" i="3"/>
  <c r="D4184" i="3"/>
  <c r="D4198" i="3"/>
  <c r="D4206" i="3"/>
  <c r="D4189" i="3"/>
  <c r="D4221" i="3"/>
  <c r="D4207" i="3"/>
  <c r="D4209" i="3"/>
  <c r="D4181" i="3"/>
  <c r="D4200" i="3"/>
  <c r="D4202" i="3"/>
  <c r="D4188" i="3"/>
  <c r="D4192" i="3"/>
  <c r="D4204" i="3"/>
  <c r="D4179" i="3"/>
  <c r="D4190" i="3"/>
  <c r="D4180" i="3"/>
  <c r="D4214" i="3"/>
  <c r="D4208" i="3"/>
  <c r="D4212" i="3"/>
  <c r="D4149" i="3"/>
  <c r="D4150" i="3"/>
  <c r="D4167" i="3"/>
  <c r="D4145" i="3"/>
  <c r="D4138" i="3"/>
  <c r="D4129" i="3"/>
  <c r="D4136" i="3"/>
  <c r="D4148" i="3"/>
  <c r="D4175" i="3"/>
  <c r="D4135" i="3"/>
  <c r="D4170" i="3"/>
  <c r="D4142" i="3"/>
  <c r="D4147" i="3"/>
  <c r="D4164" i="3"/>
  <c r="D4159" i="3"/>
  <c r="D4153" i="3"/>
  <c r="D4151" i="3"/>
  <c r="D4157" i="3"/>
  <c r="D4139" i="3"/>
  <c r="D4169" i="3"/>
  <c r="D4171" i="3"/>
  <c r="D4140" i="3"/>
  <c r="D4165" i="3"/>
  <c r="D4155" i="3"/>
  <c r="D4131" i="3"/>
  <c r="D4130" i="3"/>
  <c r="D4172" i="3"/>
  <c r="D4173" i="3"/>
  <c r="D4137" i="3"/>
  <c r="D4152" i="3"/>
  <c r="D4160" i="3"/>
  <c r="D4143" i="3"/>
  <c r="D4174" i="3"/>
  <c r="D4161" i="3"/>
  <c r="D4163" i="3"/>
  <c r="D4134" i="3"/>
  <c r="D4154" i="3"/>
  <c r="D4156" i="3"/>
  <c r="D4141" i="3"/>
  <c r="D4146" i="3"/>
  <c r="D4158" i="3"/>
  <c r="D4132" i="3"/>
  <c r="D4144" i="3"/>
  <c r="D4133" i="3"/>
  <c r="D4168" i="3"/>
  <c r="D4162" i="3"/>
  <c r="D4166" i="3"/>
  <c r="D4102" i="3"/>
  <c r="D4103" i="3"/>
  <c r="D4120" i="3"/>
  <c r="D4098" i="3"/>
  <c r="D4091" i="3"/>
  <c r="D4082" i="3"/>
  <c r="D4089" i="3"/>
  <c r="D4101" i="3"/>
  <c r="D4128" i="3"/>
  <c r="D4088" i="3"/>
  <c r="D4123" i="3"/>
  <c r="D4095" i="3"/>
  <c r="D4100" i="3"/>
  <c r="D4117" i="3"/>
  <c r="D4112" i="3"/>
  <c r="D4106" i="3"/>
  <c r="D4104" i="3"/>
  <c r="D4110" i="3"/>
  <c r="D4092" i="3"/>
  <c r="D4122" i="3"/>
  <c r="D4124" i="3"/>
  <c r="D4093" i="3"/>
  <c r="D4118" i="3"/>
  <c r="D4108" i="3"/>
  <c r="D4084" i="3"/>
  <c r="D4083" i="3"/>
  <c r="D4125" i="3"/>
  <c r="D4126" i="3"/>
  <c r="D4090" i="3"/>
  <c r="D4105" i="3"/>
  <c r="D4113" i="3"/>
  <c r="D4096" i="3"/>
  <c r="D4127" i="3"/>
  <c r="D4114" i="3"/>
  <c r="D4116" i="3"/>
  <c r="D4087" i="3"/>
  <c r="D4107" i="3"/>
  <c r="D4109" i="3"/>
  <c r="D4094" i="3"/>
  <c r="D4099" i="3"/>
  <c r="D4111" i="3"/>
  <c r="D4085" i="3"/>
  <c r="D4097" i="3"/>
  <c r="D4086" i="3"/>
  <c r="D4121" i="3"/>
  <c r="D4115" i="3"/>
  <c r="D4119" i="3"/>
  <c r="D4055" i="3"/>
  <c r="D4056" i="3"/>
  <c r="D4073" i="3"/>
  <c r="D4051" i="3"/>
  <c r="D4044" i="3"/>
  <c r="D4035" i="3"/>
  <c r="D4042" i="3"/>
  <c r="D4054" i="3"/>
  <c r="D4081" i="3"/>
  <c r="D4041" i="3"/>
  <c r="D4076" i="3"/>
  <c r="D4048" i="3"/>
  <c r="D4053" i="3"/>
  <c r="D4070" i="3"/>
  <c r="D4065" i="3"/>
  <c r="D4059" i="3"/>
  <c r="D4057" i="3"/>
  <c r="D4063" i="3"/>
  <c r="D4045" i="3"/>
  <c r="D4075" i="3"/>
  <c r="D4077" i="3"/>
  <c r="D4046" i="3"/>
  <c r="D4071" i="3"/>
  <c r="D4061" i="3"/>
  <c r="D4037" i="3"/>
  <c r="D4036" i="3"/>
  <c r="D4078" i="3"/>
  <c r="D4079" i="3"/>
  <c r="D4043" i="3"/>
  <c r="D4058" i="3"/>
  <c r="D4066" i="3"/>
  <c r="D4049" i="3"/>
  <c r="D4080" i="3"/>
  <c r="D4067" i="3"/>
  <c r="D4069" i="3"/>
  <c r="D4040" i="3"/>
  <c r="D4060" i="3"/>
  <c r="D4062" i="3"/>
  <c r="D4047" i="3"/>
  <c r="D4052" i="3"/>
  <c r="D4064" i="3"/>
  <c r="D4038" i="3"/>
  <c r="D4050" i="3"/>
  <c r="D4039" i="3"/>
  <c r="D4074" i="3"/>
  <c r="D4068" i="3"/>
  <c r="D4072" i="3"/>
  <c r="D4008" i="3"/>
  <c r="D4009" i="3"/>
  <c r="D4026" i="3"/>
  <c r="D4004" i="3"/>
  <c r="D3997" i="3"/>
  <c r="D3988" i="3"/>
  <c r="D3995" i="3"/>
  <c r="D4007" i="3"/>
  <c r="D4034" i="3"/>
  <c r="D3994" i="3"/>
  <c r="D4029" i="3"/>
  <c r="D4001" i="3"/>
  <c r="D4006" i="3"/>
  <c r="D4023" i="3"/>
  <c r="D4018" i="3"/>
  <c r="D4012" i="3"/>
  <c r="D4010" i="3"/>
  <c r="D4016" i="3"/>
  <c r="D3998" i="3"/>
  <c r="D4028" i="3"/>
  <c r="D4030" i="3"/>
  <c r="D3999" i="3"/>
  <c r="D4024" i="3"/>
  <c r="D4014" i="3"/>
  <c r="D3990" i="3"/>
  <c r="D3989" i="3"/>
  <c r="D4031" i="3"/>
  <c r="D4032" i="3"/>
  <c r="D3996" i="3"/>
  <c r="D4011" i="3"/>
  <c r="D4019" i="3"/>
  <c r="D4002" i="3"/>
  <c r="D4033" i="3"/>
  <c r="D4020" i="3"/>
  <c r="D4022" i="3"/>
  <c r="D3993" i="3"/>
  <c r="D4013" i="3"/>
  <c r="D4015" i="3"/>
  <c r="D4000" i="3"/>
  <c r="D4005" i="3"/>
  <c r="D4017" i="3"/>
  <c r="D3991" i="3"/>
  <c r="D4003" i="3"/>
  <c r="D3992" i="3"/>
  <c r="D4027" i="3"/>
  <c r="D4021" i="3"/>
  <c r="D4025" i="3"/>
  <c r="D3961" i="3"/>
  <c r="D3962" i="3"/>
  <c r="D3979" i="3"/>
  <c r="D3957" i="3"/>
  <c r="D3950" i="3"/>
  <c r="D3941" i="3"/>
  <c r="D3948" i="3"/>
  <c r="D3960" i="3"/>
  <c r="D3987" i="3"/>
  <c r="D3947" i="3"/>
  <c r="D3982" i="3"/>
  <c r="D3954" i="3"/>
  <c r="D3959" i="3"/>
  <c r="D3976" i="3"/>
  <c r="D3971" i="3"/>
  <c r="D3965" i="3"/>
  <c r="D3963" i="3"/>
  <c r="D3969" i="3"/>
  <c r="D3951" i="3"/>
  <c r="D3981" i="3"/>
  <c r="D3983" i="3"/>
  <c r="D3952" i="3"/>
  <c r="D3977" i="3"/>
  <c r="D3967" i="3"/>
  <c r="D3943" i="3"/>
  <c r="D3942" i="3"/>
  <c r="D3984" i="3"/>
  <c r="D3985" i="3"/>
  <c r="D3949" i="3"/>
  <c r="D3964" i="3"/>
  <c r="D3972" i="3"/>
  <c r="D3955" i="3"/>
  <c r="D3986" i="3"/>
  <c r="D3973" i="3"/>
  <c r="D3975" i="3"/>
  <c r="D3946" i="3"/>
  <c r="D3966" i="3"/>
  <c r="D3968" i="3"/>
  <c r="D3953" i="3"/>
  <c r="D3958" i="3"/>
  <c r="D3970" i="3"/>
  <c r="D3944" i="3"/>
  <c r="D3956" i="3"/>
  <c r="D3945" i="3"/>
  <c r="D3980" i="3"/>
  <c r="D3974" i="3"/>
  <c r="D3978" i="3"/>
  <c r="D3914" i="3"/>
  <c r="D3915" i="3"/>
  <c r="D3932" i="3"/>
  <c r="D3910" i="3"/>
  <c r="D3903" i="3"/>
  <c r="D3894" i="3"/>
  <c r="D3901" i="3"/>
  <c r="D3913" i="3"/>
  <c r="D3940" i="3"/>
  <c r="D3900" i="3"/>
  <c r="D3935" i="3"/>
  <c r="D3907" i="3"/>
  <c r="D3912" i="3"/>
  <c r="D3929" i="3"/>
  <c r="D3924" i="3"/>
  <c r="D3918" i="3"/>
  <c r="D3916" i="3"/>
  <c r="D3922" i="3"/>
  <c r="D3904" i="3"/>
  <c r="D3934" i="3"/>
  <c r="D3936" i="3"/>
  <c r="D3905" i="3"/>
  <c r="D3930" i="3"/>
  <c r="D3920" i="3"/>
  <c r="D3896" i="3"/>
  <c r="D3895" i="3"/>
  <c r="D3937" i="3"/>
  <c r="D3938" i="3"/>
  <c r="D3902" i="3"/>
  <c r="D3917" i="3"/>
  <c r="D3925" i="3"/>
  <c r="D3908" i="3"/>
  <c r="D3939" i="3"/>
  <c r="D3926" i="3"/>
  <c r="D3928" i="3"/>
  <c r="D3899" i="3"/>
  <c r="D3919" i="3"/>
  <c r="D3921" i="3"/>
  <c r="D3906" i="3"/>
  <c r="D3911" i="3"/>
  <c r="D3923" i="3"/>
  <c r="D3897" i="3"/>
  <c r="D3909" i="3"/>
  <c r="D3898" i="3"/>
  <c r="D3933" i="3"/>
  <c r="D3927" i="3"/>
  <c r="D3931" i="3"/>
  <c r="D3867" i="3"/>
  <c r="D3868" i="3"/>
  <c r="D3885" i="3"/>
  <c r="D3863" i="3"/>
  <c r="D3856" i="3"/>
  <c r="D3847" i="3"/>
  <c r="D3854" i="3"/>
  <c r="D3866" i="3"/>
  <c r="D3893" i="3"/>
  <c r="D3853" i="3"/>
  <c r="D3888" i="3"/>
  <c r="D3860" i="3"/>
  <c r="D3865" i="3"/>
  <c r="D3882" i="3"/>
  <c r="D3877" i="3"/>
  <c r="D3871" i="3"/>
  <c r="D3869" i="3"/>
  <c r="D3875" i="3"/>
  <c r="D3857" i="3"/>
  <c r="D3887" i="3"/>
  <c r="D3889" i="3"/>
  <c r="D3858" i="3"/>
  <c r="D3883" i="3"/>
  <c r="D3873" i="3"/>
  <c r="D3849" i="3"/>
  <c r="D3848" i="3"/>
  <c r="D3890" i="3"/>
  <c r="D3891" i="3"/>
  <c r="D3855" i="3"/>
  <c r="D3870" i="3"/>
  <c r="D3878" i="3"/>
  <c r="D3861" i="3"/>
  <c r="D3892" i="3"/>
  <c r="D3879" i="3"/>
  <c r="D3881" i="3"/>
  <c r="D3852" i="3"/>
  <c r="D3872" i="3"/>
  <c r="D3874" i="3"/>
  <c r="D3859" i="3"/>
  <c r="D3864" i="3"/>
  <c r="D3876" i="3"/>
  <c r="D3850" i="3"/>
  <c r="D3862" i="3"/>
  <c r="D3851" i="3"/>
  <c r="D3886" i="3"/>
  <c r="D3880" i="3"/>
  <c r="D3884" i="3"/>
  <c r="D3820" i="3"/>
  <c r="D3821" i="3"/>
  <c r="D3838" i="3"/>
  <c r="D3816" i="3"/>
  <c r="D3809" i="3"/>
  <c r="D3800" i="3"/>
  <c r="D3807" i="3"/>
  <c r="D3819" i="3"/>
  <c r="D3846" i="3"/>
  <c r="D3806" i="3"/>
  <c r="D3841" i="3"/>
  <c r="D3813" i="3"/>
  <c r="D3818" i="3"/>
  <c r="D3835" i="3"/>
  <c r="D3830" i="3"/>
  <c r="D3824" i="3"/>
  <c r="D3822" i="3"/>
  <c r="D3828" i="3"/>
  <c r="D3810" i="3"/>
  <c r="D3840" i="3"/>
  <c r="D3842" i="3"/>
  <c r="D3811" i="3"/>
  <c r="D3836" i="3"/>
  <c r="D3826" i="3"/>
  <c r="D3802" i="3"/>
  <c r="D3801" i="3"/>
  <c r="D3843" i="3"/>
  <c r="D3844" i="3"/>
  <c r="D3808" i="3"/>
  <c r="D3823" i="3"/>
  <c r="D3831" i="3"/>
  <c r="D3814" i="3"/>
  <c r="D3845" i="3"/>
  <c r="D3832" i="3"/>
  <c r="D3834" i="3"/>
  <c r="D3805" i="3"/>
  <c r="D3825" i="3"/>
  <c r="D3827" i="3"/>
  <c r="D3812" i="3"/>
  <c r="D3817" i="3"/>
  <c r="D3829" i="3"/>
  <c r="D3803" i="3"/>
  <c r="D3815" i="3"/>
  <c r="D3804" i="3"/>
  <c r="D3839" i="3"/>
  <c r="D3833" i="3"/>
  <c r="D3837" i="3"/>
  <c r="D3773" i="3"/>
  <c r="D3774" i="3"/>
  <c r="D3791" i="3"/>
  <c r="D3769" i="3"/>
  <c r="D3762" i="3"/>
  <c r="D3753" i="3"/>
  <c r="D3760" i="3"/>
  <c r="D3772" i="3"/>
  <c r="D3799" i="3"/>
  <c r="D3759" i="3"/>
  <c r="D3794" i="3"/>
  <c r="D3766" i="3"/>
  <c r="D3771" i="3"/>
  <c r="D3788" i="3"/>
  <c r="D3783" i="3"/>
  <c r="D3777" i="3"/>
  <c r="D3775" i="3"/>
  <c r="D3781" i="3"/>
  <c r="D3763" i="3"/>
  <c r="D3793" i="3"/>
  <c r="D3795" i="3"/>
  <c r="D3764" i="3"/>
  <c r="D3789" i="3"/>
  <c r="D3779" i="3"/>
  <c r="D3755" i="3"/>
  <c r="D3754" i="3"/>
  <c r="D3796" i="3"/>
  <c r="D3797" i="3"/>
  <c r="D3761" i="3"/>
  <c r="D3776" i="3"/>
  <c r="D3784" i="3"/>
  <c r="D3767" i="3"/>
  <c r="D3798" i="3"/>
  <c r="D3785" i="3"/>
  <c r="D3787" i="3"/>
  <c r="D3758" i="3"/>
  <c r="D3778" i="3"/>
  <c r="D3780" i="3"/>
  <c r="D3765" i="3"/>
  <c r="D3770" i="3"/>
  <c r="D3782" i="3"/>
  <c r="D3756" i="3"/>
  <c r="D3768" i="3"/>
  <c r="D3757" i="3"/>
  <c r="D3792" i="3"/>
  <c r="D3786" i="3"/>
  <c r="D3790" i="3"/>
  <c r="D3726" i="3"/>
  <c r="D3727" i="3"/>
  <c r="D3744" i="3"/>
  <c r="D3722" i="3"/>
  <c r="D3715" i="3"/>
  <c r="D3706" i="3"/>
  <c r="D3713" i="3"/>
  <c r="D3725" i="3"/>
  <c r="D3752" i="3"/>
  <c r="D3712" i="3"/>
  <c r="D3747" i="3"/>
  <c r="D3719" i="3"/>
  <c r="D3724" i="3"/>
  <c r="D3741" i="3"/>
  <c r="D3736" i="3"/>
  <c r="D3730" i="3"/>
  <c r="D3728" i="3"/>
  <c r="D3734" i="3"/>
  <c r="D3716" i="3"/>
  <c r="D3746" i="3"/>
  <c r="D3748" i="3"/>
  <c r="D3717" i="3"/>
  <c r="D3742" i="3"/>
  <c r="D3732" i="3"/>
  <c r="D3708" i="3"/>
  <c r="D3707" i="3"/>
  <c r="D3749" i="3"/>
  <c r="D3750" i="3"/>
  <c r="D3714" i="3"/>
  <c r="D3729" i="3"/>
  <c r="D3737" i="3"/>
  <c r="D3720" i="3"/>
  <c r="D3751" i="3"/>
  <c r="D3738" i="3"/>
  <c r="D3740" i="3"/>
  <c r="D3711" i="3"/>
  <c r="D3731" i="3"/>
  <c r="D3733" i="3"/>
  <c r="D3718" i="3"/>
  <c r="D3723" i="3"/>
  <c r="D3735" i="3"/>
  <c r="D3709" i="3"/>
  <c r="D3721" i="3"/>
  <c r="D3710" i="3"/>
  <c r="D3745" i="3"/>
  <c r="D3739" i="3"/>
  <c r="D3743" i="3"/>
  <c r="D3679" i="3"/>
  <c r="D3680" i="3"/>
  <c r="D3697" i="3"/>
  <c r="D3675" i="3"/>
  <c r="D3668" i="3"/>
  <c r="D3659" i="3"/>
  <c r="D3666" i="3"/>
  <c r="D3678" i="3"/>
  <c r="D3705" i="3"/>
  <c r="D3665" i="3"/>
  <c r="D3700" i="3"/>
  <c r="D3672" i="3"/>
  <c r="D3677" i="3"/>
  <c r="D3694" i="3"/>
  <c r="D3689" i="3"/>
  <c r="D3683" i="3"/>
  <c r="D3681" i="3"/>
  <c r="D3687" i="3"/>
  <c r="D3669" i="3"/>
  <c r="D3699" i="3"/>
  <c r="D3701" i="3"/>
  <c r="D3670" i="3"/>
  <c r="D3695" i="3"/>
  <c r="D3685" i="3"/>
  <c r="D3661" i="3"/>
  <c r="D3660" i="3"/>
  <c r="D3702" i="3"/>
  <c r="D3703" i="3"/>
  <c r="D3667" i="3"/>
  <c r="D3682" i="3"/>
  <c r="D3690" i="3"/>
  <c r="D3673" i="3"/>
  <c r="D3704" i="3"/>
  <c r="D3691" i="3"/>
  <c r="D3693" i="3"/>
  <c r="D3664" i="3"/>
  <c r="D3684" i="3"/>
  <c r="D3686" i="3"/>
  <c r="D3671" i="3"/>
  <c r="D3676" i="3"/>
  <c r="D3688" i="3"/>
  <c r="D3662" i="3"/>
  <c r="D3674" i="3"/>
  <c r="D3663" i="3"/>
  <c r="D3698" i="3"/>
  <c r="D3692" i="3"/>
  <c r="D3696" i="3"/>
  <c r="D3632" i="3"/>
  <c r="D3633" i="3"/>
  <c r="D3650" i="3"/>
  <c r="D3628" i="3"/>
  <c r="D3621" i="3"/>
  <c r="D3612" i="3"/>
  <c r="D3619" i="3"/>
  <c r="D3631" i="3"/>
  <c r="D3658" i="3"/>
  <c r="D3618" i="3"/>
  <c r="D3653" i="3"/>
  <c r="D3625" i="3"/>
  <c r="D3630" i="3"/>
  <c r="D3647" i="3"/>
  <c r="D3642" i="3"/>
  <c r="D3636" i="3"/>
  <c r="D3634" i="3"/>
  <c r="D3640" i="3"/>
  <c r="D3622" i="3"/>
  <c r="D3652" i="3"/>
  <c r="D3654" i="3"/>
  <c r="D3623" i="3"/>
  <c r="D3648" i="3"/>
  <c r="D3638" i="3"/>
  <c r="D3614" i="3"/>
  <c r="D3613" i="3"/>
  <c r="D3655" i="3"/>
  <c r="D3656" i="3"/>
  <c r="D3620" i="3"/>
  <c r="D3635" i="3"/>
  <c r="D3643" i="3"/>
  <c r="D3626" i="3"/>
  <c r="D3657" i="3"/>
  <c r="D3644" i="3"/>
  <c r="D3646" i="3"/>
  <c r="D3617" i="3"/>
  <c r="D3637" i="3"/>
  <c r="D3639" i="3"/>
  <c r="D3624" i="3"/>
  <c r="D3629" i="3"/>
  <c r="D3641" i="3"/>
  <c r="D3615" i="3"/>
  <c r="D3627" i="3"/>
  <c r="D3616" i="3"/>
  <c r="D3651" i="3"/>
  <c r="D3645" i="3"/>
  <c r="D3649" i="3"/>
  <c r="D3585" i="3"/>
  <c r="D3586" i="3"/>
  <c r="D3603" i="3"/>
  <c r="D3581" i="3"/>
  <c r="D3574" i="3"/>
  <c r="D3565" i="3"/>
  <c r="D3572" i="3"/>
  <c r="D3584" i="3"/>
  <c r="D3611" i="3"/>
  <c r="D3571" i="3"/>
  <c r="D3606" i="3"/>
  <c r="D3578" i="3"/>
  <c r="D3583" i="3"/>
  <c r="D3600" i="3"/>
  <c r="D3595" i="3"/>
  <c r="D3589" i="3"/>
  <c r="D3587" i="3"/>
  <c r="D3593" i="3"/>
  <c r="D3575" i="3"/>
  <c r="D3605" i="3"/>
  <c r="D3607" i="3"/>
  <c r="D3576" i="3"/>
  <c r="D3601" i="3"/>
  <c r="D3591" i="3"/>
  <c r="D3567" i="3"/>
  <c r="D3566" i="3"/>
  <c r="D3608" i="3"/>
  <c r="D3609" i="3"/>
  <c r="D3573" i="3"/>
  <c r="D3588" i="3"/>
  <c r="D3596" i="3"/>
  <c r="D3579" i="3"/>
  <c r="D3610" i="3"/>
  <c r="D3597" i="3"/>
  <c r="D3599" i="3"/>
  <c r="D3570" i="3"/>
  <c r="D3590" i="3"/>
  <c r="D3592" i="3"/>
  <c r="D3577" i="3"/>
  <c r="D3582" i="3"/>
  <c r="D3594" i="3"/>
  <c r="D3568" i="3"/>
  <c r="D3580" i="3"/>
  <c r="D3569" i="3"/>
  <c r="D3604" i="3"/>
  <c r="D3598" i="3"/>
  <c r="D3602" i="3"/>
  <c r="D3538" i="3"/>
  <c r="D3539" i="3"/>
  <c r="D3556" i="3"/>
  <c r="D3534" i="3"/>
  <c r="D3527" i="3"/>
  <c r="D3518" i="3"/>
  <c r="D3525" i="3"/>
  <c r="D3537" i="3"/>
  <c r="D3564" i="3"/>
  <c r="D3524" i="3"/>
  <c r="D3559" i="3"/>
  <c r="D3531" i="3"/>
  <c r="D3536" i="3"/>
  <c r="D3553" i="3"/>
  <c r="D3548" i="3"/>
  <c r="D3542" i="3"/>
  <c r="D3540" i="3"/>
  <c r="D3546" i="3"/>
  <c r="D3528" i="3"/>
  <c r="D3558" i="3"/>
  <c r="D3560" i="3"/>
  <c r="D3529" i="3"/>
  <c r="D3554" i="3"/>
  <c r="D3544" i="3"/>
  <c r="D3520" i="3"/>
  <c r="D3519" i="3"/>
  <c r="D3561" i="3"/>
  <c r="D3562" i="3"/>
  <c r="D3526" i="3"/>
  <c r="D3541" i="3"/>
  <c r="D3549" i="3"/>
  <c r="D3532" i="3"/>
  <c r="D3563" i="3"/>
  <c r="D3550" i="3"/>
  <c r="D3552" i="3"/>
  <c r="D3523" i="3"/>
  <c r="D3543" i="3"/>
  <c r="D3545" i="3"/>
  <c r="D3530" i="3"/>
  <c r="D3535" i="3"/>
  <c r="D3547" i="3"/>
  <c r="D3521" i="3"/>
  <c r="D3533" i="3"/>
  <c r="D3522" i="3"/>
  <c r="D3557" i="3"/>
  <c r="D3551" i="3"/>
  <c r="D3555" i="3"/>
  <c r="D3491" i="3"/>
  <c r="D3492" i="3"/>
  <c r="D3509" i="3"/>
  <c r="D3487" i="3"/>
  <c r="D3480" i="3"/>
  <c r="D3471" i="3"/>
  <c r="D3478" i="3"/>
  <c r="D3490" i="3"/>
  <c r="D3517" i="3"/>
  <c r="D3477" i="3"/>
  <c r="D3512" i="3"/>
  <c r="D3484" i="3"/>
  <c r="D3489" i="3"/>
  <c r="D3506" i="3"/>
  <c r="D3501" i="3"/>
  <c r="D3495" i="3"/>
  <c r="D3493" i="3"/>
  <c r="D3499" i="3"/>
  <c r="D3481" i="3"/>
  <c r="D3511" i="3"/>
  <c r="D3513" i="3"/>
  <c r="D3482" i="3"/>
  <c r="D3507" i="3"/>
  <c r="D3497" i="3"/>
  <c r="D3473" i="3"/>
  <c r="D3472" i="3"/>
  <c r="D3514" i="3"/>
  <c r="D3515" i="3"/>
  <c r="D3479" i="3"/>
  <c r="D3494" i="3"/>
  <c r="D3502" i="3"/>
  <c r="D3485" i="3"/>
  <c r="D3516" i="3"/>
  <c r="D3503" i="3"/>
  <c r="D3505" i="3"/>
  <c r="D3476" i="3"/>
  <c r="D3496" i="3"/>
  <c r="D3498" i="3"/>
  <c r="D3483" i="3"/>
  <c r="D3488" i="3"/>
  <c r="D3500" i="3"/>
  <c r="D3474" i="3"/>
  <c r="D3486" i="3"/>
  <c r="D3475" i="3"/>
  <c r="D3510" i="3"/>
  <c r="D3504" i="3"/>
  <c r="D3508" i="3"/>
  <c r="D3444" i="3"/>
  <c r="D3445" i="3"/>
  <c r="D3462" i="3"/>
  <c r="D3440" i="3"/>
  <c r="D3433" i="3"/>
  <c r="D3424" i="3"/>
  <c r="D3431" i="3"/>
  <c r="D3443" i="3"/>
  <c r="D3470" i="3"/>
  <c r="D3430" i="3"/>
  <c r="D3465" i="3"/>
  <c r="D3437" i="3"/>
  <c r="D3442" i="3"/>
  <c r="D3459" i="3"/>
  <c r="D3454" i="3"/>
  <c r="D3448" i="3"/>
  <c r="D3446" i="3"/>
  <c r="D3452" i="3"/>
  <c r="D3434" i="3"/>
  <c r="D3464" i="3"/>
  <c r="D3466" i="3"/>
  <c r="D3435" i="3"/>
  <c r="D3460" i="3"/>
  <c r="D3450" i="3"/>
  <c r="D3426" i="3"/>
  <c r="D3425" i="3"/>
  <c r="D3467" i="3"/>
  <c r="D3468" i="3"/>
  <c r="D3432" i="3"/>
  <c r="D3447" i="3"/>
  <c r="D3455" i="3"/>
  <c r="D3438" i="3"/>
  <c r="D3469" i="3"/>
  <c r="D3456" i="3"/>
  <c r="D3458" i="3"/>
  <c r="D3429" i="3"/>
  <c r="D3449" i="3"/>
  <c r="D3451" i="3"/>
  <c r="D3436" i="3"/>
  <c r="D3441" i="3"/>
  <c r="D3453" i="3"/>
  <c r="D3427" i="3"/>
  <c r="D3439" i="3"/>
  <c r="D3428" i="3"/>
  <c r="D3463" i="3"/>
  <c r="D3457" i="3"/>
  <c r="D3461" i="3"/>
  <c r="D3397" i="3"/>
  <c r="D3398" i="3"/>
  <c r="D3415" i="3"/>
  <c r="D3393" i="3"/>
  <c r="D3386" i="3"/>
  <c r="D3377" i="3"/>
  <c r="D3384" i="3"/>
  <c r="D3396" i="3"/>
  <c r="D3423" i="3"/>
  <c r="D3383" i="3"/>
  <c r="D3418" i="3"/>
  <c r="D3390" i="3"/>
  <c r="D3395" i="3"/>
  <c r="D3412" i="3"/>
  <c r="D3407" i="3"/>
  <c r="D3401" i="3"/>
  <c r="D3399" i="3"/>
  <c r="D3405" i="3"/>
  <c r="D3387" i="3"/>
  <c r="D3417" i="3"/>
  <c r="D3419" i="3"/>
  <c r="D3388" i="3"/>
  <c r="D3413" i="3"/>
  <c r="D3403" i="3"/>
  <c r="D3379" i="3"/>
  <c r="D3378" i="3"/>
  <c r="D3420" i="3"/>
  <c r="D3421" i="3"/>
  <c r="D3385" i="3"/>
  <c r="D3400" i="3"/>
  <c r="D3408" i="3"/>
  <c r="D3391" i="3"/>
  <c r="D3422" i="3"/>
  <c r="D3409" i="3"/>
  <c r="D3411" i="3"/>
  <c r="D3382" i="3"/>
  <c r="D3402" i="3"/>
  <c r="D3404" i="3"/>
  <c r="D3389" i="3"/>
  <c r="D3394" i="3"/>
  <c r="D3406" i="3"/>
  <c r="D3380" i="3"/>
  <c r="D3392" i="3"/>
  <c r="D3381" i="3"/>
  <c r="D3416" i="3"/>
  <c r="D3410" i="3"/>
  <c r="D3414" i="3"/>
  <c r="D3350" i="3"/>
  <c r="D3351" i="3"/>
  <c r="D3368" i="3"/>
  <c r="D3346" i="3"/>
  <c r="D3339" i="3"/>
  <c r="D3330" i="3"/>
  <c r="D3337" i="3"/>
  <c r="D3349" i="3"/>
  <c r="D3376" i="3"/>
  <c r="D3336" i="3"/>
  <c r="D3371" i="3"/>
  <c r="D3343" i="3"/>
  <c r="D3348" i="3"/>
  <c r="D3365" i="3"/>
  <c r="D3360" i="3"/>
  <c r="D3354" i="3"/>
  <c r="D3352" i="3"/>
  <c r="D3358" i="3"/>
  <c r="D3340" i="3"/>
  <c r="D3370" i="3"/>
  <c r="D3372" i="3"/>
  <c r="D3341" i="3"/>
  <c r="D3366" i="3"/>
  <c r="D3356" i="3"/>
  <c r="D3332" i="3"/>
  <c r="D3331" i="3"/>
  <c r="D3373" i="3"/>
  <c r="D3374" i="3"/>
  <c r="D3338" i="3"/>
  <c r="D3353" i="3"/>
  <c r="D3361" i="3"/>
  <c r="D3344" i="3"/>
  <c r="D3375" i="3"/>
  <c r="D3362" i="3"/>
  <c r="D3364" i="3"/>
  <c r="D3335" i="3"/>
  <c r="D3355" i="3"/>
  <c r="D3357" i="3"/>
  <c r="D3342" i="3"/>
  <c r="D3347" i="3"/>
  <c r="D3359" i="3"/>
  <c r="D3333" i="3"/>
  <c r="D3345" i="3"/>
  <c r="D3334" i="3"/>
  <c r="D3369" i="3"/>
  <c r="D3363" i="3"/>
  <c r="D3367" i="3"/>
  <c r="D3303" i="3"/>
  <c r="D3304" i="3"/>
  <c r="D3321" i="3"/>
  <c r="D3299" i="3"/>
  <c r="D3292" i="3"/>
  <c r="D3283" i="3"/>
  <c r="D3290" i="3"/>
  <c r="D3302" i="3"/>
  <c r="D3329" i="3"/>
  <c r="D3289" i="3"/>
  <c r="D3324" i="3"/>
  <c r="D3296" i="3"/>
  <c r="D3301" i="3"/>
  <c r="D3318" i="3"/>
  <c r="D3313" i="3"/>
  <c r="D3307" i="3"/>
  <c r="D3305" i="3"/>
  <c r="D3311" i="3"/>
  <c r="D3293" i="3"/>
  <c r="D3323" i="3"/>
  <c r="D3325" i="3"/>
  <c r="D3294" i="3"/>
  <c r="D3319" i="3"/>
  <c r="D3309" i="3"/>
  <c r="D3285" i="3"/>
  <c r="D3284" i="3"/>
  <c r="D3326" i="3"/>
  <c r="D3327" i="3"/>
  <c r="D3291" i="3"/>
  <c r="D3306" i="3"/>
  <c r="D3314" i="3"/>
  <c r="D3297" i="3"/>
  <c r="D3328" i="3"/>
  <c r="D3315" i="3"/>
  <c r="D3317" i="3"/>
  <c r="D3288" i="3"/>
  <c r="D3308" i="3"/>
  <c r="D3310" i="3"/>
  <c r="D3295" i="3"/>
  <c r="D3300" i="3"/>
  <c r="D3312" i="3"/>
  <c r="D3286" i="3"/>
  <c r="D3298" i="3"/>
  <c r="D3287" i="3"/>
  <c r="D3322" i="3"/>
  <c r="D3316" i="3"/>
  <c r="D3320" i="3"/>
  <c r="D3256" i="3"/>
  <c r="D3257" i="3"/>
  <c r="D3274" i="3"/>
  <c r="D3252" i="3"/>
  <c r="D3245" i="3"/>
  <c r="D3236" i="3"/>
  <c r="D3243" i="3"/>
  <c r="D3255" i="3"/>
  <c r="D3282" i="3"/>
  <c r="D3242" i="3"/>
  <c r="D3277" i="3"/>
  <c r="D3249" i="3"/>
  <c r="D3254" i="3"/>
  <c r="D3271" i="3"/>
  <c r="D3266" i="3"/>
  <c r="D3260" i="3"/>
  <c r="D3258" i="3"/>
  <c r="D3264" i="3"/>
  <c r="D3246" i="3"/>
  <c r="D3276" i="3"/>
  <c r="D3278" i="3"/>
  <c r="D3247" i="3"/>
  <c r="D3272" i="3"/>
  <c r="D3262" i="3"/>
  <c r="D3238" i="3"/>
  <c r="D3237" i="3"/>
  <c r="D3279" i="3"/>
  <c r="D3280" i="3"/>
  <c r="D3244" i="3"/>
  <c r="D3259" i="3"/>
  <c r="D3267" i="3"/>
  <c r="D3250" i="3"/>
  <c r="D3281" i="3"/>
  <c r="D3268" i="3"/>
  <c r="D3270" i="3"/>
  <c r="D3241" i="3"/>
  <c r="D3261" i="3"/>
  <c r="D3263" i="3"/>
  <c r="D3248" i="3"/>
  <c r="D3253" i="3"/>
  <c r="D3265" i="3"/>
  <c r="D3239" i="3"/>
  <c r="D3251" i="3"/>
  <c r="D3240" i="3"/>
  <c r="D3275" i="3"/>
  <c r="D3269" i="3"/>
  <c r="D3273" i="3"/>
  <c r="D3209" i="3"/>
  <c r="D3210" i="3"/>
  <c r="D3227" i="3"/>
  <c r="D3205" i="3"/>
  <c r="D3198" i="3"/>
  <c r="D3189" i="3"/>
  <c r="D3196" i="3"/>
  <c r="D3208" i="3"/>
  <c r="D3235" i="3"/>
  <c r="D3195" i="3"/>
  <c r="D3230" i="3"/>
  <c r="D3202" i="3"/>
  <c r="D3207" i="3"/>
  <c r="D3224" i="3"/>
  <c r="D3219" i="3"/>
  <c r="D3213" i="3"/>
  <c r="D3211" i="3"/>
  <c r="D3217" i="3"/>
  <c r="D3199" i="3"/>
  <c r="D3229" i="3"/>
  <c r="D3231" i="3"/>
  <c r="D3200" i="3"/>
  <c r="D3225" i="3"/>
  <c r="D3215" i="3"/>
  <c r="D3191" i="3"/>
  <c r="D3190" i="3"/>
  <c r="D3232" i="3"/>
  <c r="D3233" i="3"/>
  <c r="D3197" i="3"/>
  <c r="D3212" i="3"/>
  <c r="D3220" i="3"/>
  <c r="D3203" i="3"/>
  <c r="D3234" i="3"/>
  <c r="D3221" i="3"/>
  <c r="D3223" i="3"/>
  <c r="D3194" i="3"/>
  <c r="D3214" i="3"/>
  <c r="D3216" i="3"/>
  <c r="D3201" i="3"/>
  <c r="D3206" i="3"/>
  <c r="D3218" i="3"/>
  <c r="D3192" i="3"/>
  <c r="D3204" i="3"/>
  <c r="D3193" i="3"/>
  <c r="D3228" i="3"/>
  <c r="D3222" i="3"/>
  <c r="D3226" i="3"/>
  <c r="D316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CA4707-3730-4722-B37B-8B994C160A01}" keepAlive="1" name="查询 - latest (3)" description="与工作簿中“latest (3)”查询的连接。" type="5" refreshedVersion="0" background="1" saveData="1">
    <dbPr connection="Provider=Microsoft.Mashup.OleDb.1;Data Source=$Workbook$;Location=&quot;latest (3)&quot;;Extended Properties=&quot;&quot;" command="SELECT * FROM [latest (3)]"/>
  </connection>
  <connection id="2" xr16:uid="{0DD5D050-995E-4DBE-84DB-5C3A4B524FFF}" keepAlive="1" name="查询 - latest (4)" description="与工作簿中“latest (4)”查询的连接。" type="5" refreshedVersion="8" background="1" saveData="1">
    <dbPr connection="Provider=Microsoft.Mashup.OleDb.1;Data Source=$Workbook$;Location=&quot;latest (4)&quot;;Extended Properties=&quot;&quot;" command="SELECT * FROM [latest (4)]"/>
  </connection>
  <connection id="3" xr16:uid="{AB7E5D6F-14CC-4064-BC15-8AC415F7614C}" keepAlive="1" name="查询 - nation" description="与工作簿中“nation”查询的连接。" type="5" refreshedVersion="8" background="1" saveData="1">
    <dbPr connection="Provider=Microsoft.Mashup.OleDb.1;Data Source=$Workbook$;Location=nation;Extended Properties=&quot;&quot;" command="SELECT * FROM [nation]"/>
  </connection>
  <connection id="4" xr16:uid="{9E118996-290C-4020-A0BB-A0504EBD03A2}" keepAlive="1" name="查询 - nation (2)" description="与工作簿中“nation (2)”查询的连接。" type="5" refreshedVersion="0" background="1" saveData="1">
    <dbPr connection="Provider=Microsoft.Mashup.OleDb.1;Data Source=$Workbook$;Location=&quot;nation (2)&quot;;Extended Properties=&quot;&quot;" command="SELECT * FROM [nation (2)]"/>
  </connection>
</connections>
</file>

<file path=xl/sharedStrings.xml><?xml version="1.0" encoding="utf-8"?>
<sst xmlns="http://schemas.openxmlformats.org/spreadsheetml/2006/main" count="27478" uniqueCount="440">
  <si>
    <t>date</t>
  </si>
  <si>
    <t>value</t>
  </si>
  <si>
    <t>source</t>
  </si>
  <si>
    <t>其它感染性腹泻病</t>
  </si>
  <si>
    <t>丙肝</t>
  </si>
  <si>
    <t>乙肝</t>
  </si>
  <si>
    <t>流行性出血热</t>
  </si>
  <si>
    <t>包虫病</t>
  </si>
  <si>
    <t>布病</t>
  </si>
  <si>
    <t>急性出血性结膜炎</t>
  </si>
  <si>
    <t>戊肝</t>
  </si>
  <si>
    <t>手足口病</t>
  </si>
  <si>
    <t>斑疹伤寒</t>
  </si>
  <si>
    <t>梅毒</t>
  </si>
  <si>
    <t>流行性腮腺炎</t>
  </si>
  <si>
    <t>淋病</t>
  </si>
  <si>
    <t>猩红热</t>
  </si>
  <si>
    <t>甲肝</t>
  </si>
  <si>
    <t>疟疾</t>
  </si>
  <si>
    <t>痢疾</t>
  </si>
  <si>
    <t>登革热</t>
  </si>
  <si>
    <t>百日咳</t>
  </si>
  <si>
    <t>肺结核</t>
  </si>
  <si>
    <t>艾滋病</t>
  </si>
  <si>
    <t>风疹</t>
  </si>
  <si>
    <t>Typhoid and paratyphoid fever</t>
  </si>
  <si>
    <t>Brucellosis</t>
  </si>
  <si>
    <t>AHC</t>
  </si>
  <si>
    <t>HFMD</t>
  </si>
  <si>
    <t>Typhus</t>
  </si>
  <si>
    <t>Syphilis</t>
  </si>
  <si>
    <t>Mumps</t>
  </si>
  <si>
    <t>Gonorrhea</t>
  </si>
  <si>
    <t>Scarlet fever</t>
  </si>
  <si>
    <t>Malaria</t>
  </si>
  <si>
    <t>Dysentery</t>
  </si>
  <si>
    <t>Pertussis</t>
  </si>
  <si>
    <t>Tuberculosis</t>
  </si>
  <si>
    <t>AIDS</t>
  </si>
  <si>
    <t>Rubella</t>
  </si>
  <si>
    <t>Japanese encephalitis</t>
  </si>
  <si>
    <t>Schistosomiasis</t>
  </si>
  <si>
    <t>血吸虫病</t>
  </si>
  <si>
    <t>Echinococcosis</t>
  </si>
  <si>
    <t>Plague</t>
  </si>
  <si>
    <t>鼠疫</t>
  </si>
  <si>
    <t>人感染H7N9禽流感</t>
  </si>
  <si>
    <t>人感染H7N9病毒</t>
  </si>
  <si>
    <t>丙型肝炎</t>
  </si>
  <si>
    <t>甲型肝炎</t>
  </si>
  <si>
    <t>Kala azar</t>
  </si>
  <si>
    <t>黑热病</t>
  </si>
  <si>
    <t>Diphtheria</t>
  </si>
  <si>
    <t>白喉</t>
  </si>
  <si>
    <t>Measles</t>
  </si>
  <si>
    <t>麻疹</t>
  </si>
  <si>
    <t>丁型肝炎</t>
  </si>
  <si>
    <t>丁肝</t>
  </si>
  <si>
    <t>Meningococcal meningitis</t>
  </si>
  <si>
    <t>流行性脑脊髓膜炎</t>
  </si>
  <si>
    <t>流脑</t>
  </si>
  <si>
    <t>出血热</t>
  </si>
  <si>
    <t>Leptospirosis</t>
  </si>
  <si>
    <t>钩端螺旋体病</t>
  </si>
  <si>
    <t>钩体病</t>
  </si>
  <si>
    <t>Rabies</t>
  </si>
  <si>
    <t>狂犬病</t>
  </si>
  <si>
    <t>布鲁氏菌病</t>
  </si>
  <si>
    <t>Cholera</t>
  </si>
  <si>
    <t>霍乱</t>
  </si>
  <si>
    <t>SARS-CoV</t>
  </si>
  <si>
    <t>传染性非典型肺炎</t>
  </si>
  <si>
    <t>Hepatitis</t>
  </si>
  <si>
    <t>病毒性肝炎</t>
  </si>
  <si>
    <t>乙型肝炎</t>
  </si>
  <si>
    <t>戊型肝炎</t>
  </si>
  <si>
    <t>Other hepatitis</t>
  </si>
  <si>
    <t>Poliomyelitis</t>
  </si>
  <si>
    <t>脊髓灰质炎</t>
  </si>
  <si>
    <t>人感染高致病性禽流感</t>
  </si>
  <si>
    <t>流行性乙型脑炎</t>
  </si>
  <si>
    <t>Anthrax</t>
  </si>
  <si>
    <t>炭疽</t>
  </si>
  <si>
    <t>细菌性和阿米巴性痢疾</t>
  </si>
  <si>
    <t>伤寒和副伤寒</t>
  </si>
  <si>
    <t>Neonatal tetanus</t>
  </si>
  <si>
    <t>新生儿破伤风</t>
  </si>
  <si>
    <t>Influenza</t>
  </si>
  <si>
    <t>流行性感冒</t>
  </si>
  <si>
    <t>Leprosy</t>
  </si>
  <si>
    <t>麻风病</t>
  </si>
  <si>
    <t>Filariasis</t>
  </si>
  <si>
    <t>丝虫病</t>
  </si>
  <si>
    <t>未分型肝炎</t>
  </si>
  <si>
    <t>恙虫病</t>
  </si>
  <si>
    <t>SARS</t>
  </si>
  <si>
    <t>肝炎（未分型）</t>
  </si>
  <si>
    <t>乙脑</t>
  </si>
  <si>
    <t>人感染H5N1病毒</t>
  </si>
  <si>
    <t>肝炎</t>
  </si>
  <si>
    <t>COVID-19</t>
  </si>
  <si>
    <t>Monkey pox</t>
  </si>
  <si>
    <t>猴痘</t>
  </si>
  <si>
    <t>流行性和地方性斑疹伤寒</t>
  </si>
  <si>
    <t>其他感染性腹泻病</t>
  </si>
  <si>
    <t>H5N1</t>
  </si>
  <si>
    <t>H7N9</t>
  </si>
  <si>
    <t>Supplementary Appendix 2
Temporal trends and shifts of 24 notifiable infectious diseases in China before and during the COVID-19 epidemic</t>
    <phoneticPr fontId="2" type="noConversion"/>
  </si>
  <si>
    <t>Cumulative Cases</t>
  </si>
  <si>
    <t>Count</t>
  </si>
  <si>
    <t>Date(min)</t>
  </si>
  <si>
    <t>Date(max)</t>
  </si>
  <si>
    <t>新型冠状病毒肺炎</t>
  </si>
  <si>
    <t>COVID-19</t>
    <phoneticPr fontId="2" type="noConversion"/>
  </si>
  <si>
    <t>Disease</t>
  </si>
  <si>
    <t>H7N9</t>
    <phoneticPr fontId="2" type="noConversion"/>
  </si>
  <si>
    <t>HFMD</t>
    <phoneticPr fontId="2" type="noConversion"/>
  </si>
  <si>
    <t>url</t>
    <phoneticPr fontId="2" type="noConversion"/>
  </si>
  <si>
    <t>D</t>
  </si>
  <si>
    <t>甲乙丙类总计</t>
  </si>
  <si>
    <t>甲乙类传染病合计</t>
  </si>
  <si>
    <t>肝炎未分型</t>
  </si>
  <si>
    <t>丙类传染病合计</t>
  </si>
  <si>
    <t>甲型H1N1流感</t>
  </si>
  <si>
    <t>合计</t>
  </si>
  <si>
    <t>新冠肺炎</t>
  </si>
  <si>
    <t>disease_cn</t>
    <phoneticPr fontId="2" type="noConversion"/>
  </si>
  <si>
    <t>disease_en</t>
    <phoneticPr fontId="2" type="noConversion"/>
  </si>
  <si>
    <t>Report</t>
    <phoneticPr fontId="8" type="noConversion"/>
  </si>
  <si>
    <t>http://www.nhc.gov.cn/jkj/s3578/201401/19fc6ca0116d4e6d961fe868f3c3d4f0.shtml</t>
  </si>
  <si>
    <t>http://www.nhc.gov.cn/jkj/s3578/201312/deab457117644f8ab8a739ea22fdaa71.shtml</t>
  </si>
  <si>
    <t>http://www.nhc.gov.cn/jkj/s3578/201311/4f12669645ef4a99b0cfcc3bfabc6e94.shtml</t>
  </si>
  <si>
    <t>http://www.nhc.gov.cn/jkj/s3578/201310/f08600a6c1ca42249457c6da2f1b1aba.shtml</t>
    <phoneticPr fontId="8" type="noConversion"/>
  </si>
  <si>
    <t>http://www.nhc.gov.cn/jkj/s3578/201304/65f9fa2d8cc14bb1aad138a744d72224.shtml</t>
  </si>
  <si>
    <t>https://www.gov.cn/gzdt/2012-12/10/content_2287154.htm</t>
  </si>
  <si>
    <t>http://www.nhc.gov.cn/jkj/s3578/201304/e9415a7f9a9b4cf6b780a3d4ae7aaa7a.shtml</t>
  </si>
  <si>
    <t>http://www.nhc.gov.cn/jkj/s3578/201304/07aab861894b469e8c4788d0c0b6c2ef.shtml</t>
  </si>
  <si>
    <t>http://www.nhc.gov.cn/jkj/s3578/201304/d6ecb54b41fe486da9343dfcf83221b5.shtml</t>
  </si>
  <si>
    <t>http://www.nhc.gov.cn/jkj/s3578/201304/82ae1e4f491e4ecab384c40ccc6793cf.shtml</t>
  </si>
  <si>
    <t>http://www.nhc.gov.cn/jkj/s3578/201304/298742b70b3d475d864b7cb599a35b7e.shtml</t>
  </si>
  <si>
    <t>http://www.nhc.gov.cn/jkj/s3578/201304/d445f9488cf742aa8d7d9c2f5b960197.shtml</t>
  </si>
  <si>
    <t>http://www.nhc.gov.cn/jkj/s3578/201304/ac4b4a9f34f5487aa17f46dda7373092.shtml</t>
  </si>
  <si>
    <t>http://www.nhc.gov.cn/jkj/s3578/201304/076886a1d0244dfa801cebf0d9a2d18a.shtml</t>
  </si>
  <si>
    <t>http://www.nhc.gov.cn/jkj/s3578/201304/f6d79f96083a41ccaddda9289120e69b.shtml</t>
  </si>
  <si>
    <t>http://www.nhc.gov.cn/jkj/s3578/201304/b540269c8e5141e6bb2d00ca539bb9f7.shtml</t>
  </si>
  <si>
    <t>http://www.nhc.gov.cn/jkj/s3578/201304/b6dc7020509c4f2baad0976b6b8b1ce7.shtml</t>
  </si>
  <si>
    <t>http://www.nhc.gov.cn/jkj/s3578/201304/14d57435d8c645d099138cb476df18f7.shtml</t>
  </si>
  <si>
    <t>http://www.nhc.gov.cn/jkj/s3578/201304/5b63f4cf2bf84294ab018e7d9f9ab194.shtml</t>
  </si>
  <si>
    <t>http://www.nhc.gov.cn/jkj/s3578/201304/9d437e4c40a04483a8dd6735db58e1be.shtml</t>
  </si>
  <si>
    <t>http://www.nhc.gov.cn/jkj/s3578/201304/1433f55f751a4d989ab68b0fe6b7eee8.shtml</t>
  </si>
  <si>
    <t>http://www.nhc.gov.cn/zwgkzt/wsbysj/201108/52588.shtml</t>
  </si>
  <si>
    <t>http://www.nhc.gov.cn/jkj/s3578/201304/bffe6c31ee8741cbae96e6cd6a8386eb.shtml</t>
  </si>
  <si>
    <t>http://www.nhc.gov.cn/jkj/s3578/201304/aa1ad3e69cab48e2958cc6247e788b5b.shtml</t>
  </si>
  <si>
    <t>http://www.nhc.gov.cn/jkj/s3578/201304/c2961c5dadc6420bbf0f7d5922e16d13.shtml</t>
  </si>
  <si>
    <t>http://www.nhc.gov.cn/jkj/s3578/201304/57e6d45e684249c583fc4d9f23df7d77.shtml</t>
  </si>
  <si>
    <t>http://www.nhc.gov.cn/jkj/s3578/201304/2c58a1c8728c4469b9211a47ecfb9f6a.shtml</t>
  </si>
  <si>
    <t>http://www.nhc.gov.cn/jkj/s3578/201304/a96b7cf13027453f9d62ee8ce0b08a20.shtml</t>
  </si>
  <si>
    <t>http://www.nhc.gov.cn/jkj/s3578/201304/4a08312301174d06b33f240c692fdc57.shtml</t>
  </si>
  <si>
    <t>http://www.nhc.gov.cn/jkj/s3578/201304/4ff788f7a4374fab874035189a9613e3.shtml</t>
  </si>
  <si>
    <t>http://www.nhc.gov.cn/jkj/s3578/201304/fc051416d2bb4ce8815546878455d390.shtml</t>
  </si>
  <si>
    <t>http://www.nhc.gov.cn/jkj/s3578/201304/d6f1f84fde0f4b759f7b5887f700f313.shtml</t>
  </si>
  <si>
    <t>http://www.nhc.gov.cn/jkj/s3578/201304/60a94504eb64415abdc26fe85adc6364.shtml</t>
  </si>
  <si>
    <t>http://www.nhc.gov.cn/jkj/s3578/201304/3f4dc83f6d4040408a140a7d8df1ec44.shtml</t>
  </si>
  <si>
    <t>http://www.nhc.gov.cn/jkj/s3578/201304/81f843fce9fa418f9711bcaa6e06827a.shtml</t>
  </si>
  <si>
    <t>http://www.nhc.gov.cn/jkj/s3578/201304/f07f1bc1c4fe4627bc95f35ee1dac373.shtml</t>
  </si>
  <si>
    <t>http://www.nhc.gov.cn/jkj/s3578/201304/07106b5b29294d3fbcea124e46554398.shtml</t>
  </si>
  <si>
    <t>http://www.nhc.gov.cn/jkj/s3578/201304/2fabd0b5dad04a02a5d20e9bec8c3ddb.shtml</t>
  </si>
  <si>
    <t>http://www.nhc.gov.cn/jkj/s3578/201304/5ef7ccdbedd14e33a485a0fe000b5a38.shtml</t>
  </si>
  <si>
    <t>https://www.cdctj.com.cn/system/2010/02/23/013070579.shtml</t>
  </si>
  <si>
    <t>https://www.cdctj.com.cn/system/2013/08/15/013078991.shtml</t>
    <phoneticPr fontId="8" type="noConversion"/>
  </si>
  <si>
    <t>http://www.jbjc.org/article/doi/10.3784/j.issn.1003-9961.2013.9.001</t>
  </si>
  <si>
    <t>http://www.nhc.gov.cn/jkj/s3578/201309/c6da15b1cd5645f2a3c123859066e3af.shtml</t>
    <phoneticPr fontId="8" type="noConversion"/>
  </si>
  <si>
    <t>http://www.jbjc.org/article/doi/10.3784/j.issn.1003-9961.2013.9.001</t>
    <phoneticPr fontId="8" type="noConversion"/>
  </si>
  <si>
    <t>https://www.gov.cn/gzdt/2013-07/10/content_2444484.htm</t>
    <phoneticPr fontId="8" type="noConversion"/>
  </si>
  <si>
    <t>https://www.gov.cn/gzdt/2013-06/09/content_2423476.htm</t>
    <phoneticPr fontId="8" type="noConversion"/>
  </si>
  <si>
    <t>http://www.nhc.gov.cn/jkj/s3578/201305/775a684488864da0b0f65b616302f000.shtml</t>
  </si>
  <si>
    <t>http://www.nhc.gov.cn/jkj/s3578/201304/758c97a0e0964231960379c8528db64c.shtml</t>
  </si>
  <si>
    <t>http://www.nhc.gov.cn/jkj/s3578/201304/6eaa60041aaf4eaf809bbe65b29853c0.shtml</t>
  </si>
  <si>
    <t>http://www.nhc.gov.cn/jkj/s3578/201304/c0b0a1fa9c1f4f4584ddb034ad4e3f2d.shtml</t>
  </si>
  <si>
    <t>report</t>
  </si>
  <si>
    <t>https://www.cdctj.com.cn/system/2021/01/07/030042673.shtml</t>
  </si>
  <si>
    <t>https://www.cdctj.com.cn/system/2020/12/01/030039806.shtml</t>
  </si>
  <si>
    <t>https://www.cdctj.com.cn/system/2020/10/27/030035514.shtml</t>
  </si>
  <si>
    <t>https://www.cdctj.com.cn/system/2020/09/03/030030950.shtml</t>
  </si>
  <si>
    <t>https://www.cdctj.com.cn/system/2020/07/31/030028318.shtml</t>
  </si>
  <si>
    <t>https://www.cdctj.com.cn/system/2020/07/01/030025899.shtml</t>
  </si>
  <si>
    <t>https://www.cdctj.com.cn/system/2020/07/01/030025879.shtml</t>
  </si>
  <si>
    <t>https://www.cdctj.com.cn/system/2020/04/29/030020056.shtml</t>
  </si>
  <si>
    <t>https://www.cdctj.com.cn/system/2020/04/05/030017114.shtml</t>
  </si>
  <si>
    <t>https://www.cdctj.com.cn/system/2020/03/03/030012762.shtml</t>
  </si>
  <si>
    <t>https://www.cdctj.com.cn/system/2020/02/17/030010193.shtml</t>
  </si>
  <si>
    <t>https://www.cdctj.com.cn/system/2020/01/09/030006478.shtml</t>
  </si>
  <si>
    <t>https://www.cdctj.com.cn/system/2019/11/21/030001497.shtml</t>
  </si>
  <si>
    <t>https://www.cdctj.com.cn/system/2019/11/21/030001494.shtml</t>
  </si>
  <si>
    <t>https://www.cdctj.com.cn/system/2019/09/27/014338944.shtml</t>
  </si>
  <si>
    <t>http://www.nhc.gov.cn/jkj/s7929/201908/5e4ff33f01994b9d99adc0b41b1975cc.shtml</t>
  </si>
  <si>
    <t>https://www.cdctj.com.cn/system/2019/08/02/014334748.shtml</t>
  </si>
  <si>
    <t>https://www.cdctj.com.cn/system/2019/06/26/014332831.shtml</t>
  </si>
  <si>
    <t>https://www.cdctj.com.cn/system/2019/05/23/014330869.shtml</t>
  </si>
  <si>
    <t>https://www.cdctj.com.cn/system/2019/04/26/014329671.shtml</t>
  </si>
  <si>
    <t>https://www.cdctj.com.cn/system/2019/03/28/014328451.shtml</t>
  </si>
  <si>
    <t>https://www.cdctj.com.cn/system/2019/02/21/014326808.shtml</t>
  </si>
  <si>
    <t>https://www.cdctj.com.cn/system/2019/02/01/014326231.shtml</t>
  </si>
  <si>
    <t>http://www.nhc.gov.cn/jkj/s3578/201812/767678cf92774424829163ad981e36ad.shtml</t>
  </si>
  <si>
    <t>https://www.cdctj.com.cn/system/2018/11/30/014322609.shtml</t>
  </si>
  <si>
    <t>https://www.cdctj.com.cn/system/2018/10/19/014319865.shtml</t>
  </si>
  <si>
    <t>https://www.cdctj.com.cn/system/2018/09/14/014318196.shtml</t>
  </si>
  <si>
    <t>https://www.cdctj.com.cn/system/2018/08/24/014316473.shtml</t>
  </si>
  <si>
    <t>http://www.nhc.gov.cn/jkj/s3578/201807/2e222f8000be4f61b9f4e717af7a25d3.shtml</t>
  </si>
  <si>
    <t>http://www.nhc.gov.cn/jkj/s3578/201807/2e222f8000be4f61b9f4e717af7a25d50.shtml</t>
  </si>
  <si>
    <t>http://www.nhc.gov.cn/jkj/s3578/201806/8e37d0ab57fb43fb8300ac51e44ee7be.shtml</t>
  </si>
  <si>
    <t>http://www.nhc.gov.cn/jkj/s3578/201805/e3e32b477f3b46948af98bce6b89dc0a.shtml</t>
  </si>
  <si>
    <t>https://www.cdctj.com.cn/system/2018/04/24/014309030.shtml</t>
  </si>
  <si>
    <t>https://www.cdctj.com.cn/system/2018/03/22/014307072.shtml</t>
  </si>
  <si>
    <t>https://www.cdctj.com.cn/system/2018/02/22/014305563.shtml</t>
  </si>
  <si>
    <t>https://www.cdctj.com.cn/system/2018/01/12/014302831.shtml</t>
  </si>
  <si>
    <t>https://www.cdctj.com.cn/system/2017/12/14/014301710.shtml</t>
  </si>
  <si>
    <t>https://www.cdctj.com.cn/system/2017/11/17/014300899.shtml</t>
  </si>
  <si>
    <t>https://www.cdctj.com.cn/system/2017/10/13/014010717.shtml</t>
  </si>
  <si>
    <t>https://www.cdctj.com.cn/system/2017/09/15/014010015.shtml</t>
  </si>
  <si>
    <t>https://www.cdctj.com.cn/system/2017/08/17/014008874.shtml</t>
  </si>
  <si>
    <t>https://www.cdctj.com.cn/system/2017/07/13/014007041.shtml</t>
  </si>
  <si>
    <t>https://www.cdctj.com.cn/system/2017/06/13/014005769.shtml</t>
  </si>
  <si>
    <t>https://www.cdctj.com.cn/system/2017/05/15/014004715.shtml</t>
  </si>
  <si>
    <t>https://www.cdctj.com.cn/system/2017/04/18/014003612.shtml</t>
  </si>
  <si>
    <t>https://www.cdctj.com.cn/system/2017/03/22/014002662.shtml</t>
  </si>
  <si>
    <t>https://www.cdctj.com.cn/system/2017/03/22/014002659.shtml</t>
  </si>
  <si>
    <t>https://www.cdctj.com.cn/system/2017/03/22/014002657.shtml</t>
  </si>
  <si>
    <t>https://www.cdctj.com.cn/system/2017/03/22/014002644.shtml</t>
  </si>
  <si>
    <t>https://www.cdctj.com.cn/system/2017/03/22/014002640.shtml</t>
  </si>
  <si>
    <t>https://www.cdctj.com.cn/system/2016/10/13/013083220.shtml</t>
  </si>
  <si>
    <t>https://www.cdctj.com.cn/system/2016/09/18/013083164.shtml</t>
  </si>
  <si>
    <t>https://www.cdctj.com.cn/system/2016/08/12/013083102.shtml</t>
  </si>
  <si>
    <t>https://www.cdctj.com.cn/system/2016/07/14/013083005.shtml</t>
  </si>
  <si>
    <t>https://www.cdctj.com.cn/system/2016/06/16/013082953.shtml</t>
  </si>
  <si>
    <t>https://www.cdctj.com.cn/system/2016/05/12/013082811.shtml</t>
  </si>
  <si>
    <t>https://www.cdctj.com.cn/system/2016/04/14/013082695.shtml</t>
  </si>
  <si>
    <t>https://www.cdctj.com.cn/system/2016/03/17/013082581.shtml</t>
  </si>
  <si>
    <t>https://www.cdctj.com.cn/system/2016/02/04/013082403.shtml</t>
  </si>
  <si>
    <t>https://www.cdctj.com.cn/system/2016/01/12/013082310.shtml</t>
  </si>
  <si>
    <t>https://www.cdctj.com.cn/system/2015/12/11/013082233.shtml</t>
  </si>
  <si>
    <t>https://www.cdctj.com.cn/system/2015/11/11/013082155.shtml</t>
  </si>
  <si>
    <t>https://www.cdctj.com.cn/system/2015/11/03/013082122.shtml</t>
  </si>
  <si>
    <t>https://www.cdctj.com.cn/system/2015/09/22/013082001.shtml</t>
  </si>
  <si>
    <t>https://www.cdctj.com.cn/system/2015/08/13/013081861.shtml</t>
  </si>
  <si>
    <t>https://www.cdctj.com.cn/system/2015/07/17/013081743.shtml</t>
  </si>
  <si>
    <t>https://www.cdctj.com.cn/system/2015/06/15/013081604.shtml</t>
  </si>
  <si>
    <t>https://www.cdctj.com.cn/system/2015/05/25/013081484.shtml</t>
  </si>
  <si>
    <t>https://www.cdctj.com.cn/system/2015/04/14/013081323.shtml</t>
  </si>
  <si>
    <t>https://www.cdctj.com.cn/system/2015/03/12/013081196.shtml</t>
  </si>
  <si>
    <t>https://www.cdctj.com.cn/system/2015/02/12/013081051.shtml</t>
  </si>
  <si>
    <t>https://www.cdctj.com.cn/system/2015/01/14/013080896.shtml</t>
  </si>
  <si>
    <t>https://www.cdctj.com.cn/system/2014/12/17/013080787.shtml</t>
  </si>
  <si>
    <t>https://www.cdctj.com.cn/system/2014/11/27/013080702.shtml</t>
  </si>
  <si>
    <t>https://www.cdctj.com.cn/system/2014/11/27/013080701.shtml</t>
  </si>
  <si>
    <t>https://www.cdctj.com.cn/system/2014/09/18/013080409.shtml</t>
  </si>
  <si>
    <t>https://www.cdctj.com.cn/system/2014/08/14/013080273.shtml</t>
  </si>
  <si>
    <t>https://www.cdctj.com.cn/system/2014/08/14/013080272.shtml</t>
  </si>
  <si>
    <t>https://www.cdctj.com.cn/system/2014/06/20/013080064.shtml</t>
  </si>
  <si>
    <t>https://www.cdctj.com.cn/system/2014/05/13/013079914.shtml</t>
  </si>
  <si>
    <t>https://www.cdctj.com.cn/system/2014/05/13/013079915.shtml</t>
  </si>
  <si>
    <t>https://www.cdctj.com.cn/system/2014/03/19/013079725.shtml</t>
  </si>
  <si>
    <t>https://www.cdctj.com.cn/system/2014/03/19/013079723.shtml</t>
  </si>
  <si>
    <t>https://weekly.chinacdc.cn/en/article/doi/10.46234/ccdcw2021.025</t>
  </si>
  <si>
    <t>https://weekly.chinacdc.cn/en/article/doi/10.46234/ccdcw2021.059</t>
  </si>
  <si>
    <t>https://weekly.chinacdc.cn/en/article/doi/10.46234/ccdcw2021.082</t>
  </si>
  <si>
    <t>https://weekly.chinacdc.cn/en/article/doi/10.46234/ccdcw2021.108</t>
  </si>
  <si>
    <t>https://weekly.chinacdc.cn/en/article/doi/10.46234/ccdcw2021.119</t>
  </si>
  <si>
    <t>https://weekly.chinacdc.cn/en/article/doi/10.46234/ccdcw2021.141</t>
  </si>
  <si>
    <t>https://weekly.chinacdc.cn/en/article/doi/10.46234/ccdcw2021.162</t>
  </si>
  <si>
    <t>https://weekly.chinacdc.cn/en/article/doi/10.46234/ccdcw2021.186</t>
  </si>
  <si>
    <t>https://weekly.chinacdc.cn/en/article/doi/10.46234/ccdcw2021.211</t>
  </si>
  <si>
    <t>https://weekly.chinacdc.cn/en/article/doi/10.46234/ccdcw2021.240</t>
  </si>
  <si>
    <t>https://weekly.chinacdc.cn/en/article/doi/10.46234/ccdcw2021.257</t>
  </si>
  <si>
    <t>https://weekly.chinacdc.cn/en/article/doi/10.46234/ccdcw2022.002</t>
  </si>
  <si>
    <t>https://weekly.chinacdc.cn/en/article/doi/10.46234/ccdcw2022.016</t>
  </si>
  <si>
    <t>https://weekly.chinacdc.cn/en/article/doi/10.46234/ccdcw2022.025</t>
  </si>
  <si>
    <t>https://weekly.chinacdc.cn/en/article/doi/10.46234/ccdcw2022.073</t>
  </si>
  <si>
    <t>https://weekly.chinacdc.cn/en/article/doi/10.46234/ccdcw2022.082</t>
  </si>
  <si>
    <t>https://weekly.chinacdc.cn/en/article/doi/10.46234/ccdcw2022.103</t>
  </si>
  <si>
    <t>https://weekly.chinacdc.cn/en/article/doi/10.46234/ccdcw2022.127</t>
  </si>
  <si>
    <t>https://weekly.chinacdc.cn/en/article/doi/10.46234/ccdcw2022.157</t>
  </si>
  <si>
    <t>https://weekly.chinacdc.cn/en/article/doi/10.46234/ccdcw2022.158</t>
  </si>
  <si>
    <t>https://weekly.chinacdc.cn/en/article/doi/10.46234/ccdcw2022.183</t>
  </si>
  <si>
    <t>https://weekly.chinacdc.cn/en/article/doi/10.46234/ccdcw2022.214</t>
  </si>
  <si>
    <t>https://weekly.chinacdc.cn/en/article/doi/10.46234/ccdcw2022.220</t>
  </si>
  <si>
    <t>https://weekly.chinacdc.cn/en/article/doi/10.46234/ccdcw2022.234</t>
  </si>
  <si>
    <t>https://weekly.chinacdc.cn/en/article/doi/10.46234/ccdcw2023.059</t>
  </si>
  <si>
    <t>https://weekly.chinacdc.cn/en/article/doi/10.46234/ccdcw2023.060</t>
  </si>
  <si>
    <t>https://weekly.chinacdc.cn/en/article/doi/10.46234/ccdcw2023.061</t>
  </si>
  <si>
    <t>https://weekly.chinacdc.cn/en/article/doi/10.46234/ccdcw2023.082</t>
  </si>
  <si>
    <t>https://weekly.chinacdc.cn/en/article/doi/10.46234/ccdcw2023.099</t>
  </si>
  <si>
    <t>https://weekly.chinacdc.cn/en/article/doi/10.46234/ccdcw2023.127</t>
  </si>
  <si>
    <t>https://weekly.chinacdc.cn/en/article/doi/10.46234/ccdcw2023.130</t>
  </si>
  <si>
    <t>https://weekly.chinacdc.cn/en/article/doi/10.46234/ccdcw2023.150</t>
  </si>
  <si>
    <t>https://weekly.chinacdc.cn/en/article/doi/10.46234/ccdcw2023.179</t>
  </si>
  <si>
    <t>https://weekly.chinacdc.cn/en/article/doi/10.46234/ccdcw2023.192</t>
  </si>
  <si>
    <t>https://weekly.chinacdc.cn/en/article/doi/10.46234/ccdcw2023.213</t>
  </si>
  <si>
    <t>https://www.ndcpa.gov.cn/jbkzzx/c100016/common/content/content_1739453479981600768.html</t>
  </si>
  <si>
    <t>https://www.ndcpa.gov.cn/jbkzzx/c100016/common/content/content_1746766719346462720.html</t>
  </si>
  <si>
    <t>Hepatitis A</t>
  </si>
  <si>
    <t>Hepatitis B</t>
  </si>
  <si>
    <t>Hepatitis C</t>
  </si>
  <si>
    <t>Hepatitis D</t>
  </si>
  <si>
    <t>Hepatitis E</t>
  </si>
  <si>
    <t>Infectious diarrhea</t>
  </si>
  <si>
    <t>Total</t>
  </si>
  <si>
    <t>Bacterial dysentery</t>
  </si>
  <si>
    <t>细菌性痢疾</t>
  </si>
  <si>
    <t>Amoebic dysentery</t>
  </si>
  <si>
    <t>阿米巴痢疾</t>
  </si>
  <si>
    <t>Typhoid</t>
  </si>
  <si>
    <t>伤寒</t>
  </si>
  <si>
    <t>Paratyphoid</t>
  </si>
  <si>
    <t>副伤寒</t>
  </si>
  <si>
    <t>HIV</t>
  </si>
  <si>
    <t>ＨＩＶ</t>
  </si>
  <si>
    <t>Tertiary syphilis</t>
  </si>
  <si>
    <t>Ⅲ期梅毒</t>
  </si>
  <si>
    <t>Secondary syphilis</t>
  </si>
  <si>
    <t>Ⅱ期梅毒</t>
  </si>
  <si>
    <t>Primary syphilis</t>
  </si>
  <si>
    <t>Ⅰ期梅毒</t>
  </si>
  <si>
    <t>Congenital syphilis</t>
  </si>
  <si>
    <t>胎传梅毒</t>
  </si>
  <si>
    <t>Latent syphilis</t>
  </si>
  <si>
    <t>隐性梅毒</t>
  </si>
  <si>
    <t>Malignant malaria</t>
  </si>
  <si>
    <t>恶性疟</t>
  </si>
  <si>
    <t>Tertian malaria</t>
  </si>
  <si>
    <t>间日疟</t>
  </si>
  <si>
    <t>Malaria (unclassified)</t>
  </si>
  <si>
    <t>疟疾（未分型）</t>
  </si>
  <si>
    <t>Tuberculosis (rifampicin-resistant)</t>
  </si>
  <si>
    <t>利福平耐药</t>
  </si>
  <si>
    <t>Tuberculosis (unclassified)</t>
  </si>
  <si>
    <t>无病原学结果</t>
  </si>
  <si>
    <t>Tuberculosis (positive)</t>
  </si>
  <si>
    <t>病原学阳性</t>
  </si>
  <si>
    <t>Tuberculosis (negative)</t>
  </si>
  <si>
    <t>病原学阴性</t>
  </si>
  <si>
    <t>Nongonococcal urethritis</t>
  </si>
  <si>
    <t>非淋菌性尿道炎</t>
  </si>
  <si>
    <t>Condyloma acuminatum</t>
  </si>
  <si>
    <t>尖锐湿疣</t>
  </si>
  <si>
    <t>Genital herpes</t>
  </si>
  <si>
    <t>生殖器疱疹</t>
  </si>
  <si>
    <t>Cutaneous anthrax</t>
  </si>
  <si>
    <t>皮肤炭疽</t>
  </si>
  <si>
    <t>Other</t>
  </si>
  <si>
    <t>其它</t>
  </si>
  <si>
    <t>Chickenpox</t>
  </si>
  <si>
    <t>水痘</t>
  </si>
  <si>
    <t>Streptococcus suis</t>
  </si>
  <si>
    <t>人感染猪链球菌</t>
  </si>
  <si>
    <t>Chlamydia trachomatis</t>
  </si>
  <si>
    <t>生殖道沙眼衣原体感染</t>
  </si>
  <si>
    <t>Fascioliasis</t>
  </si>
  <si>
    <t>肝吸虫病</t>
  </si>
  <si>
    <t>戊型肝炎</t>
    <phoneticPr fontId="2" type="noConversion"/>
  </si>
  <si>
    <t>H1N1</t>
  </si>
  <si>
    <t>H1N1</t>
    <phoneticPr fontId="2" type="noConversion"/>
  </si>
  <si>
    <t>AIDS</t>
    <phoneticPr fontId="2" type="noConversion"/>
  </si>
  <si>
    <t>H5N1</t>
    <phoneticPr fontId="2" type="noConversion"/>
  </si>
  <si>
    <t>Typhoid and paratyphoid fever</t>
    <phoneticPr fontId="2" type="noConversion"/>
  </si>
  <si>
    <t>AHC</t>
    <phoneticPr fontId="2" type="noConversion"/>
  </si>
  <si>
    <t>伤寒+副伤寒</t>
  </si>
  <si>
    <t>病毒性肝炎</t>
    <phoneticPr fontId="8" type="noConversion"/>
  </si>
  <si>
    <t>甲乙丙类合计</t>
  </si>
  <si>
    <t>甲乙类合计</t>
  </si>
  <si>
    <t>丙类合计</t>
  </si>
  <si>
    <t>病毒性肝炎*</t>
  </si>
  <si>
    <t>甲乙丙类传染病合计</t>
  </si>
  <si>
    <t>甲乙类传染病小计</t>
  </si>
  <si>
    <t>鼠疫</t>
    <phoneticPr fontId="8" type="noConversion"/>
  </si>
  <si>
    <t>甲型肝炎</t>
    <phoneticPr fontId="8" type="noConversion"/>
  </si>
  <si>
    <t>乙型肝炎</t>
    <phoneticPr fontId="8" type="noConversion"/>
  </si>
  <si>
    <t>丙型肝炎</t>
    <phoneticPr fontId="8" type="noConversion"/>
  </si>
  <si>
    <t>戊型肝炎</t>
    <phoneticPr fontId="8" type="noConversion"/>
  </si>
  <si>
    <t>肝炎未分型</t>
    <phoneticPr fontId="8" type="noConversion"/>
  </si>
  <si>
    <t>丙类传染病小计</t>
  </si>
  <si>
    <t>https://www.gov.cn/gzdt/2008-02/15/content_890732.htm</t>
  </si>
  <si>
    <t>http://www.nhc.gov.cn/bgt/pw10805/200804/a69c0ba6a6de43d8a765dca7f1f04f41.shtml</t>
  </si>
  <si>
    <t>http://www.nhc.gov.cn/jkj/s3578/201304/b69edc2ca717461ca66d55c36c0f3849.shtml</t>
  </si>
  <si>
    <t>http://www.nhc.gov.cn/jkj/s3578/201304/0da6637df23149eeaae386f2528846aa.shtml</t>
  </si>
  <si>
    <t>http://www.nhc.gov.cn/jkj/s3578/201304/75e43585cff74cef8226587ad6c0fc47.shtml</t>
  </si>
  <si>
    <t>http://www.nhc.gov.cn/jkj/s3578/201304/4f03d56593864c89b65f0e029286a34f.shtml</t>
  </si>
  <si>
    <t>http://www.nhc.gov.cn/jkj/s3578/201904/11b892b118b041429b617db170c0d38a.shtml</t>
  </si>
  <si>
    <t>http://www.nhc.gov.cn/jkj/s3578/201304/2ddd4dd4901c4ea58847f74598e066bc.shtml</t>
  </si>
  <si>
    <t>http://www.nhc.gov.cn/jkj/s3578/201304/176bce8449e44012a6b65e7593c0c48d.shtml</t>
  </si>
  <si>
    <t>http://www.nhc.gov.cn/jkj/s3578/201304/2da54037a133478ab94cb673d59c15f3.shtml</t>
  </si>
  <si>
    <t>http://www.nhc.gov.cn/jkj/s3578/201304/48581dee77ce418ebfd2bf4e8b107908.shtml</t>
  </si>
  <si>
    <t>http://www.nhc.gov.cn/jkj/s3578/201304/c9244b1ae3ad48faa8181b87b8caffd5.shtml</t>
  </si>
  <si>
    <t>http://www.nhc.gov.cn/jkj/s3578/201304/d8d8e5ee1c344d95bad806e0aaa98ff3.shtml</t>
  </si>
  <si>
    <t>http://www.nhc.gov.cn/jkj/s3578/201304/af0211a42e134e8a92673681ac83121a.shtml</t>
  </si>
  <si>
    <t>http://www.nhc.gov.cn/jkj/s3578/201304/af0211a42e134e8a92673681ac83121a.shtml</t>
    <phoneticPr fontId="8" type="noConversion"/>
  </si>
  <si>
    <t>http://www.nhc.gov.cn/jkj/s3578/201304/a1b04339bf614d3cbbe5ec9ba967eedb.shtml</t>
    <phoneticPr fontId="8" type="noConversion"/>
  </si>
  <si>
    <t>http://www.nhc.gov.cn/bgt/s9509/200906/c7e01637b80c452b8e525648091cce75.shtml</t>
    <phoneticPr fontId="8" type="noConversion"/>
  </si>
  <si>
    <t>http://www.nhc.gov.cn/zwgkzt/wsbysj/200907/41754.shtml</t>
    <phoneticPr fontId="8" type="noConversion"/>
  </si>
  <si>
    <t>http://www.nhc.gov.cn/jkj/s3578/200908/2f85f59ce9b84495a64a861ad48f52fa.shtml</t>
    <phoneticPr fontId="8" type="noConversion"/>
  </si>
  <si>
    <t>http://www.nhc.gov.cn/jkj/s3578/201304/94ef4bb457794790ad00a6dbc9fae287.shtml</t>
    <phoneticPr fontId="8" type="noConversion"/>
  </si>
  <si>
    <t>http://www.nhc.gov.cn/jkj/s3578/201304/fd9fb8026f6f49c899943fcba74155cf.shtml</t>
    <phoneticPr fontId="8" type="noConversion"/>
  </si>
  <si>
    <t>http://www.nhc.gov.cn/jkj/s3578/201304/96a68d51ccba41cd984fbba92cff131a.shtml</t>
    <phoneticPr fontId="8" type="noConversion"/>
  </si>
  <si>
    <t>http://www.nhc.gov.cn/jkj/s3578/201304/201d2458c17340c3baeee4a356b28d70.shtml</t>
    <phoneticPr fontId="8" type="noConversion"/>
  </si>
  <si>
    <t>http://www.nhc.gov.cn/jkj/s3578/201304/9917995a5a364b69a37b1b951e8d5764.shtml</t>
    <phoneticPr fontId="8" type="noConversion"/>
  </si>
  <si>
    <t>http://www.nhc.gov.cn/jkj/s3578/202103/f1a448b7df7d4760976fea6d55834966.shtml</t>
  </si>
  <si>
    <t>Report</t>
    <phoneticPr fontId="2" type="noConversion"/>
  </si>
  <si>
    <t>病毒性肝炎</t>
    <phoneticPr fontId="2" type="noConversion"/>
  </si>
  <si>
    <t>year</t>
    <phoneticPr fontId="2" type="noConversion"/>
  </si>
  <si>
    <t>month</t>
    <phoneticPr fontId="2" type="noConversion"/>
  </si>
  <si>
    <t>伤寒+副伤寒</t>
    <phoneticPr fontId="2" type="noConversion"/>
  </si>
  <si>
    <t>Total</t>
    <phoneticPr fontId="2" type="noConversion"/>
  </si>
  <si>
    <t>http://www.nhc.gov.cn/jkj/s3578/201304/1433f55f751a4d989ab68b0fe6b7eee8.shtml</t>
    <phoneticPr fontId="2" type="noConversion"/>
  </si>
  <si>
    <t>鼠疫</t>
    <phoneticPr fontId="2" type="noConversion"/>
  </si>
  <si>
    <t>National</t>
    <phoneticPr fontId="2" type="noConversion"/>
  </si>
  <si>
    <t>Dengue fever</t>
  </si>
  <si>
    <t>Dengue fever</t>
    <phoneticPr fontId="2" type="noConversion"/>
  </si>
  <si>
    <t>HFRS</t>
  </si>
  <si>
    <t>HFRS</t>
    <phoneticPr fontId="2" type="noConversion"/>
  </si>
  <si>
    <t>https://www.ndcpa.gov.cn/jbkzzx/c100016/common/content/content_1746766719346462720.html</t>
    <phoneticPr fontId="2" type="noConversion"/>
  </si>
  <si>
    <t>https://www.phsciencedata.cn/Share/ky_sjml.jsp</t>
  </si>
  <si>
    <t>DataCenter</t>
    <phoneticPr fontId="2" type="noConversion"/>
  </si>
  <si>
    <t>Hydatidosis</t>
  </si>
  <si>
    <t>Infectious diarrhea</t>
    <phoneticPr fontId="2" type="noConversion"/>
  </si>
  <si>
    <t>class</t>
  </si>
  <si>
    <t>diseasename</t>
  </si>
  <si>
    <t>level</t>
  </si>
  <si>
    <t>diseaselist</t>
  </si>
  <si>
    <t>Intestinal infectious diseases</t>
  </si>
  <si>
    <t>B</t>
  </si>
  <si>
    <t>C</t>
  </si>
  <si>
    <t>乙型脑炎</t>
  </si>
  <si>
    <t>Blood borne and sexually transmitted diseases</t>
  </si>
  <si>
    <t>Respiratory infectious diseases</t>
  </si>
  <si>
    <t>Hepatitis E</t>
    <phoneticPr fontId="2" type="noConversion"/>
  </si>
  <si>
    <t>Hepatitis B</t>
    <phoneticPr fontId="2" type="noConversion"/>
  </si>
  <si>
    <t>Hepatitis C</t>
    <phoneticPr fontId="2" type="noConversion"/>
  </si>
  <si>
    <t>Measles</t>
    <phoneticPr fontId="2" type="noConversion"/>
  </si>
  <si>
    <t>麻疹</t>
    <phoneticPr fontId="2" type="noConversion"/>
  </si>
  <si>
    <t>Zoonotic infectious diseases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</si>
</sst>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"/>
  </numFmts>
  <fonts count="12" x14ac:knownFonts="1">
    <font>
      <sz val="11"/>
      <color theme="1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 Light"/>
      <family val="3"/>
      <charset val="134"/>
      <scheme val="major"/>
    </font>
    <font>
      <sz val="11"/>
      <color theme="1"/>
      <name val="等线"/>
      <family val="3"/>
      <charset val="134"/>
      <scheme val="minor"/>
    </font>
    <font>
      <b/>
      <sz val="16"/>
      <color rgb="FF9C0006"/>
      <name val="等线"/>
      <family val="3"/>
      <charset val="134"/>
      <scheme val="minor"/>
    </font>
    <font>
      <b/>
      <sz val="24"/>
      <color theme="1"/>
      <name val="等线 Light"/>
      <family val="3"/>
      <charset val="134"/>
      <scheme val="major"/>
    </font>
    <font>
      <u/>
      <sz val="11"/>
      <color theme="10"/>
      <name val="等线"/>
      <family val="2"/>
      <scheme val="minor"/>
    </font>
    <font>
      <sz val="9"/>
      <name val="等线"/>
      <family val="2"/>
      <charset val="134"/>
      <scheme val="minor"/>
    </font>
    <font>
      <u/>
      <sz val="11"/>
      <color indexed="2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u/>
      <sz val="11"/>
      <color rgb="FF80008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/>
    <xf numFmtId="176" fontId="0" fillId="0" borderId="5" xfId="0" applyNumberFormat="1" applyBorder="1"/>
    <xf numFmtId="176" fontId="0" fillId="0" borderId="7" xfId="0" applyNumberFormat="1" applyBorder="1"/>
    <xf numFmtId="176" fontId="0" fillId="0" borderId="8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7" fillId="0" borderId="0" xfId="2" applyAlignment="1">
      <alignment vertical="center"/>
    </xf>
    <xf numFmtId="0" fontId="9" fillId="0" borderId="0" xfId="0" applyFont="1"/>
    <xf numFmtId="0" fontId="0" fillId="0" borderId="1" xfId="0" pivotButton="1" applyBorder="1"/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10" fillId="0" borderId="0" xfId="0" applyFont="1" applyAlignment="1">
      <alignment vertical="center"/>
    </xf>
    <xf numFmtId="0" fontId="11" fillId="0" borderId="0" xfId="2" applyFont="1" applyAlignment="1">
      <alignment vertical="center"/>
    </xf>
    <xf numFmtId="0" fontId="0" fillId="0" borderId="7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2" xfId="0" applyBorder="1"/>
    <xf numFmtId="176" fontId="0" fillId="0" borderId="0" xfId="0" applyNumberFormat="1"/>
    <xf numFmtId="0" fontId="7" fillId="0" borderId="0" xfId="2"/>
    <xf numFmtId="0" fontId="5" fillId="2" borderId="1" xfId="1" applyFont="1" applyBorder="1" applyAlignment="1">
      <alignment horizontal="center" vertical="center" wrapText="1"/>
    </xf>
    <xf numFmtId="0" fontId="5" fillId="2" borderId="2" xfId="1" applyFont="1" applyBorder="1" applyAlignment="1">
      <alignment horizontal="center" vertical="center" wrapText="1"/>
    </xf>
    <xf numFmtId="0" fontId="5" fillId="2" borderId="3" xfId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3">
    <cellStyle name="差" xfId="1" builtinId="27"/>
    <cellStyle name="常规" xfId="0" builtinId="0"/>
    <cellStyle name="超链接" xfId="2" builtinId="8"/>
  </cellStyles>
  <dxfs count="3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07.902844560187" createdVersion="8" refreshedVersion="8" minRefreshableVersion="3" recordCount="9737" xr:uid="{8E05B9D2-70B1-4057-9065-02623FACF819}">
  <cacheSource type="worksheet">
    <worksheetSource ref="A1:F1048576" sheet="Nation"/>
  </cacheSource>
  <cacheFields count="6">
    <cacheField name="date" numFmtId="14">
      <sharedItems containsNonDate="0" containsDate="1" containsString="0" containsBlank="1" minDate="2008-01-01T00:00:00" maxDate="2023-12-02T00:00:00"/>
    </cacheField>
    <cacheField name="value" numFmtId="0">
      <sharedItems containsBlank="1" containsMixedTypes="1" containsNumber="1" containsInteger="1" minValue="0" maxValue="4523173"/>
    </cacheField>
    <cacheField name="disease_cn" numFmtId="0">
      <sharedItems containsBlank="1"/>
    </cacheField>
    <cacheField name="disease_en" numFmtId="0">
      <sharedItems containsBlank="1" count="53">
        <s v="AIDS"/>
        <s v="Diphtheria"/>
        <s v="Pertussis"/>
        <s v="Hepatitis C"/>
        <s v="Hepatitis"/>
        <s v="Brucellosis"/>
        <s v="HFRS"/>
        <s v="SARS-CoV"/>
        <s v="Dengue fever"/>
        <s v="Tuberculosis"/>
        <s v="Other hepatitis"/>
        <s v="Leptospirosis"/>
        <s v="Total"/>
        <s v="Cholera"/>
        <s v="Poliomyelitis"/>
        <s v="Hepatitis A"/>
        <s v="Rabies"/>
        <s v="Gonorrhea"/>
        <s v="Meningococcal meningitis"/>
        <s v="Japanese encephalitis"/>
        <s v="Measles"/>
        <s v="Syphilis"/>
        <s v="Malaria"/>
        <s v="H5N1"/>
        <s v="Typhoid and paratyphoid fever"/>
        <s v="Plague"/>
        <s v="Anthrax"/>
        <s v="Hepatitis E"/>
        <s v="Dysentery"/>
        <s v="Neonatal tetanus"/>
        <s v="Scarlet fever"/>
        <s v="Schistosomiasis"/>
        <s v="Hepatitis B"/>
        <s v="Typhus"/>
        <s v="Echinococcosis"/>
        <e v="#N/A"/>
        <s v="Rubella"/>
        <s v="Kala azar"/>
        <s v="AHC"/>
        <s v="Influenza"/>
        <s v="Mumps"/>
        <s v="Leprosy"/>
        <s v="Infectious diarrhea"/>
        <s v="HFMD"/>
        <s v="Filariasis"/>
        <s v="H1N1"/>
        <s v="H7N9"/>
        <s v="Hepatitis D"/>
        <s v="COVID-19"/>
        <s v="Monkey pox"/>
        <m/>
        <s v="Epidemic hemorrhagic fever" u="1"/>
        <s v="Dengue" u="1"/>
      </sharedItems>
    </cacheField>
    <cacheField name="source" numFmtId="0">
      <sharedItems containsBlank="1"/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37">
  <r>
    <d v="2008-01-01T00:00:00"/>
    <n v="658"/>
    <s v="艾滋病"/>
    <x v="0"/>
    <s v="Report"/>
    <s v="https://www.gov.cn/gzdt/2008-02/15/content_890732.htm"/>
  </r>
  <r>
    <d v="2008-01-01T00:00:00"/>
    <n v="0"/>
    <s v="白喉"/>
    <x v="1"/>
    <s v="Report"/>
    <s v="https://www.gov.cn/gzdt/2008-02/15/content_890732.htm"/>
  </r>
  <r>
    <d v="2008-01-01T00:00:00"/>
    <n v="137"/>
    <s v="百日咳"/>
    <x v="2"/>
    <s v="Report"/>
    <s v="https://www.gov.cn/gzdt/2008-02/15/content_890732.htm"/>
  </r>
  <r>
    <d v="2008-01-01T00:00:00"/>
    <n v="9102"/>
    <s v="丙肝"/>
    <x v="3"/>
    <s v="Report"/>
    <s v="https://www.gov.cn/gzdt/2008-02/15/content_890732.htm"/>
  </r>
  <r>
    <d v="2008-01-01T00:00:00"/>
    <n v="129086"/>
    <s v="病毒性肝炎"/>
    <x v="4"/>
    <s v="Report"/>
    <s v="https://www.gov.cn/gzdt/2008-02/15/content_890732.htm"/>
  </r>
  <r>
    <d v="2008-01-01T00:00:00"/>
    <n v="837"/>
    <s v="布病"/>
    <x v="5"/>
    <s v="Report"/>
    <s v="https://www.gov.cn/gzdt/2008-02/15/content_890732.htm"/>
  </r>
  <r>
    <d v="2008-01-01T00:00:00"/>
    <n v="789"/>
    <s v="出血热"/>
    <x v="6"/>
    <s v="Report"/>
    <s v="https://www.gov.cn/gzdt/2008-02/15/content_890732.htm"/>
  </r>
  <r>
    <d v="2008-01-01T00:00:00"/>
    <n v="0"/>
    <s v="传染性非典型肺炎"/>
    <x v="7"/>
    <s v="Report"/>
    <s v="https://www.gov.cn/gzdt/2008-02/15/content_890732.htm"/>
  </r>
  <r>
    <d v="2008-01-01T00:00:00"/>
    <n v="5"/>
    <s v="登革热"/>
    <x v="8"/>
    <s v="Report"/>
    <s v="https://www.gov.cn/gzdt/2008-02/15/content_890732.htm"/>
  </r>
  <r>
    <d v="2008-01-01T00:00:00"/>
    <n v="111688"/>
    <s v="肺结核"/>
    <x v="9"/>
    <s v="Report"/>
    <s v="https://www.gov.cn/gzdt/2008-02/15/content_890732.htm"/>
  </r>
  <r>
    <d v="2008-01-01T00:00:00"/>
    <n v="5200"/>
    <s v="肝炎（未分型）"/>
    <x v="10"/>
    <s v="Report"/>
    <s v="https://www.gov.cn/gzdt/2008-02/15/content_890732.htm"/>
  </r>
  <r>
    <d v="2008-01-01T00:00:00"/>
    <n v="9"/>
    <s v="钩端螺旋体病"/>
    <x v="11"/>
    <s v="Report"/>
    <s v="https://www.gov.cn/gzdt/2008-02/15/content_890732.htm"/>
  </r>
  <r>
    <d v="2008-01-01T00:00:00"/>
    <n v="300637"/>
    <s v="合计"/>
    <x v="12"/>
    <s v="Report"/>
    <s v="https://www.gov.cn/gzdt/2008-02/15/content_890732.htm"/>
  </r>
  <r>
    <d v="2008-01-01T00:00:00"/>
    <n v="0"/>
    <s v="霍乱"/>
    <x v="13"/>
    <s v="Report"/>
    <s v="https://www.gov.cn/gzdt/2008-02/15/content_890732.htm"/>
  </r>
  <r>
    <d v="2008-01-01T00:00:00"/>
    <n v="0"/>
    <s v="脊髓灰质炎"/>
    <x v="14"/>
    <s v="Report"/>
    <s v="https://www.gov.cn/gzdt/2008-02/15/content_890732.htm"/>
  </r>
  <r>
    <d v="2008-01-01T00:00:00"/>
    <n v="4809"/>
    <s v="甲肝"/>
    <x v="15"/>
    <s v="Report"/>
    <s v="https://www.gov.cn/gzdt/2008-02/15/content_890732.htm"/>
  </r>
  <r>
    <d v="2008-01-01T00:00:00"/>
    <n v="182"/>
    <s v="狂犬病"/>
    <x v="16"/>
    <s v="Report"/>
    <s v="https://www.gov.cn/gzdt/2008-02/15/content_890732.htm"/>
  </r>
  <r>
    <d v="2008-01-01T00:00:00"/>
    <n v="11867"/>
    <s v="淋病"/>
    <x v="17"/>
    <s v="Report"/>
    <s v="https://www.gov.cn/gzdt/2008-02/15/content_890732.htm"/>
  </r>
  <r>
    <d v="2008-01-01T00:00:00"/>
    <n v="101"/>
    <s v="流行性脑脊髓膜炎"/>
    <x v="18"/>
    <s v="Report"/>
    <s v="https://www.gov.cn/gzdt/2008-02/15/content_890732.htm"/>
  </r>
  <r>
    <d v="2008-01-01T00:00:00"/>
    <n v="12"/>
    <s v="流行性乙型脑炎"/>
    <x v="19"/>
    <s v="Report"/>
    <s v="https://www.gov.cn/gzdt/2008-02/15/content_890732.htm"/>
  </r>
  <r>
    <d v="2008-01-01T00:00:00"/>
    <n v="12053"/>
    <s v="麻疹"/>
    <x v="20"/>
    <s v="Report"/>
    <s v="https://www.gov.cn/gzdt/2008-02/15/content_890732.htm"/>
  </r>
  <r>
    <d v="2008-01-01T00:00:00"/>
    <n v="18112"/>
    <s v="梅毒"/>
    <x v="21"/>
    <s v="Report"/>
    <s v="https://www.gov.cn/gzdt/2008-02/15/content_890732.htm"/>
  </r>
  <r>
    <d v="2008-01-01T00:00:00"/>
    <n v="459"/>
    <s v="疟疾"/>
    <x v="22"/>
    <s v="Report"/>
    <s v="https://www.gov.cn/gzdt/2008-02/15/content_890732.htm"/>
  </r>
  <r>
    <d v="2008-01-01T00:00:00"/>
    <n v="0"/>
    <s v="人感染高致病性禽流感"/>
    <x v="23"/>
    <s v="Report"/>
    <s v="https://www.gov.cn/gzdt/2008-02/15/content_890732.htm"/>
  </r>
  <r>
    <d v="2008-01-01T00:00:00"/>
    <n v="764"/>
    <s v="伤寒+副伤寒"/>
    <x v="24"/>
    <s v="Report"/>
    <s v="https://www.gov.cn/gzdt/2008-02/15/content_890732.htm"/>
  </r>
  <r>
    <d v="2008-01-01T00:00:00"/>
    <n v="0"/>
    <s v="鼠疫"/>
    <x v="25"/>
    <s v="Report"/>
    <s v="https://www.gov.cn/gzdt/2008-02/15/content_890732.htm"/>
  </r>
  <r>
    <d v="2008-01-01T00:00:00"/>
    <n v="11"/>
    <s v="炭疽"/>
    <x v="26"/>
    <s v="Report"/>
    <s v="https://www.gov.cn/gzdt/2008-02/15/content_890732.htm"/>
  </r>
  <r>
    <d v="2008-01-01T00:00:00"/>
    <n v="1720"/>
    <s v="戊肝"/>
    <x v="27"/>
    <s v="Report"/>
    <s v="https://www.gov.cn/gzdt/2008-02/15/content_890732.htm"/>
  </r>
  <r>
    <d v="2008-01-01T00:00:00"/>
    <n v="10953"/>
    <s v="细菌性和阿米巴性痢疾"/>
    <x v="28"/>
    <s v="Report"/>
    <s v="https://www.gov.cn/gzdt/2008-02/15/content_890732.htm"/>
  </r>
  <r>
    <d v="2008-01-01T00:00:00"/>
    <n v="163"/>
    <s v="新生儿破伤风"/>
    <x v="29"/>
    <s v="Report"/>
    <s v="https://www.gov.cn/gzdt/2008-02/15/content_890732.htm"/>
  </r>
  <r>
    <d v="2008-01-01T00:00:00"/>
    <n v="2563"/>
    <s v="猩红热"/>
    <x v="30"/>
    <s v="Report"/>
    <s v="https://www.gov.cn/gzdt/2008-02/15/content_890732.htm"/>
  </r>
  <r>
    <d v="2008-01-01T00:00:00"/>
    <n v="188"/>
    <s v="血吸虫病"/>
    <x v="31"/>
    <s v="Report"/>
    <s v="https://www.gov.cn/gzdt/2008-02/15/content_890732.htm"/>
  </r>
  <r>
    <d v="2008-01-01T00:00:00"/>
    <n v="108255"/>
    <s v="乙肝"/>
    <x v="32"/>
    <s v="Report"/>
    <s v="https://www.gov.cn/gzdt/2008-02/15/content_890732.htm"/>
  </r>
  <r>
    <d v="2008-02-01T00:00:00"/>
    <n v="686"/>
    <s v="艾滋病"/>
    <x v="0"/>
    <s v="Report"/>
    <s v="http://www.nhc.gov.cn/bgt/pw10805/200804/a69c0ba6a6de43d8a765dca7f1f04f41.shtml"/>
  </r>
  <r>
    <d v="2008-02-01T00:00:00"/>
    <n v="0"/>
    <s v="白喉"/>
    <x v="1"/>
    <s v="Report"/>
    <s v="http://www.nhc.gov.cn/bgt/pw10805/200804/a69c0ba6a6de43d8a765dca7f1f04f41.shtml"/>
  </r>
  <r>
    <d v="2008-02-01T00:00:00"/>
    <n v="146"/>
    <s v="百日咳"/>
    <x v="2"/>
    <s v="Report"/>
    <s v="http://www.nhc.gov.cn/bgt/pw10805/200804/a69c0ba6a6de43d8a765dca7f1f04f41.shtml"/>
  </r>
  <r>
    <d v="2008-02-01T00:00:00"/>
    <n v="7309"/>
    <s v="丙肝"/>
    <x v="3"/>
    <s v="Report"/>
    <s v="http://www.nhc.gov.cn/bgt/pw10805/200804/a69c0ba6a6de43d8a765dca7f1f04f41.shtml"/>
  </r>
  <r>
    <d v="2008-02-01T00:00:00"/>
    <n v="107688"/>
    <s v="病毒性肝炎"/>
    <x v="4"/>
    <s v="Report"/>
    <s v="http://www.nhc.gov.cn/bgt/pw10805/200804/a69c0ba6a6de43d8a765dca7f1f04f41.shtml"/>
  </r>
  <r>
    <d v="2008-02-01T00:00:00"/>
    <n v="849"/>
    <s v="布病"/>
    <x v="5"/>
    <s v="Report"/>
    <s v="http://www.nhc.gov.cn/bgt/pw10805/200804/a69c0ba6a6de43d8a765dca7f1f04f41.shtml"/>
  </r>
  <r>
    <d v="2008-02-01T00:00:00"/>
    <n v="487"/>
    <s v="出血热"/>
    <x v="6"/>
    <s v="Report"/>
    <s v="http://www.nhc.gov.cn/bgt/pw10805/200804/a69c0ba6a6de43d8a765dca7f1f04f41.shtml"/>
  </r>
  <r>
    <d v="2008-02-01T00:00:00"/>
    <n v="0"/>
    <s v="传染性非典型肺炎"/>
    <x v="7"/>
    <s v="Report"/>
    <s v="http://www.nhc.gov.cn/bgt/pw10805/200804/a69c0ba6a6de43d8a765dca7f1f04f41.shtml"/>
  </r>
  <r>
    <d v="2008-02-01T00:00:00"/>
    <n v="2"/>
    <s v="登革热"/>
    <x v="8"/>
    <s v="Report"/>
    <s v="http://www.nhc.gov.cn/bgt/pw10805/200804/a69c0ba6a6de43d8a765dca7f1f04f41.shtml"/>
  </r>
  <r>
    <d v="2008-02-01T00:00:00"/>
    <n v="101689"/>
    <s v="肺结核"/>
    <x v="9"/>
    <s v="Report"/>
    <s v="http://www.nhc.gov.cn/bgt/pw10805/200804/a69c0ba6a6de43d8a765dca7f1f04f41.shtml"/>
  </r>
  <r>
    <d v="2008-02-01T00:00:00"/>
    <n v="4621"/>
    <s v="肝炎（未分型）"/>
    <x v="10"/>
    <s v="Report"/>
    <s v="http://www.nhc.gov.cn/bgt/pw10805/200804/a69c0ba6a6de43d8a765dca7f1f04f41.shtml"/>
  </r>
  <r>
    <d v="2008-02-01T00:00:00"/>
    <n v="4"/>
    <s v="钩端螺旋体病"/>
    <x v="11"/>
    <s v="Report"/>
    <s v="http://www.nhc.gov.cn/bgt/pw10805/200804/a69c0ba6a6de43d8a765dca7f1f04f41.shtml"/>
  </r>
  <r>
    <d v="2008-02-01T00:00:00"/>
    <n v="261028"/>
    <s v="合计"/>
    <x v="12"/>
    <s v="Report"/>
    <s v="http://www.nhc.gov.cn/bgt/pw10805/200804/a69c0ba6a6de43d8a765dca7f1f04f41.shtml"/>
  </r>
  <r>
    <d v="2008-02-01T00:00:00"/>
    <n v="0"/>
    <s v="霍乱"/>
    <x v="13"/>
    <s v="Report"/>
    <s v="http://www.nhc.gov.cn/bgt/pw10805/200804/a69c0ba6a6de43d8a765dca7f1f04f41.shtml"/>
  </r>
  <r>
    <d v="2008-02-01T00:00:00"/>
    <n v="0"/>
    <s v="脊髓灰质炎"/>
    <x v="14"/>
    <s v="Report"/>
    <s v="http://www.nhc.gov.cn/bgt/pw10805/200804/a69c0ba6a6de43d8a765dca7f1f04f41.shtml"/>
  </r>
  <r>
    <d v="2008-02-01T00:00:00"/>
    <n v="3592"/>
    <s v="甲肝"/>
    <x v="15"/>
    <s v="Report"/>
    <s v="http://www.nhc.gov.cn/bgt/pw10805/200804/a69c0ba6a6de43d8a765dca7f1f04f41.shtml"/>
  </r>
  <r>
    <d v="2008-02-01T00:00:00"/>
    <n v="139"/>
    <s v="狂犬病"/>
    <x v="16"/>
    <s v="Report"/>
    <s v="http://www.nhc.gov.cn/bgt/pw10805/200804/a69c0ba6a6de43d8a765dca7f1f04f41.shtml"/>
  </r>
  <r>
    <d v="2008-02-01T00:00:00"/>
    <n v="8496"/>
    <s v="淋病"/>
    <x v="17"/>
    <s v="Report"/>
    <s v="http://www.nhc.gov.cn/bgt/pw10805/200804/a69c0ba6a6de43d8a765dca7f1f04f41.shtml"/>
  </r>
  <r>
    <d v="2008-02-01T00:00:00"/>
    <n v="162"/>
    <s v="流行性脑脊髓膜炎"/>
    <x v="18"/>
    <s v="Report"/>
    <s v="http://www.nhc.gov.cn/bgt/pw10805/200804/a69c0ba6a6de43d8a765dca7f1f04f41.shtml"/>
  </r>
  <r>
    <d v="2008-02-01T00:00:00"/>
    <n v="3"/>
    <s v="流行性乙型脑炎"/>
    <x v="19"/>
    <s v="Report"/>
    <s v="http://www.nhc.gov.cn/bgt/pw10805/200804/a69c0ba6a6de43d8a765dca7f1f04f41.shtml"/>
  </r>
  <r>
    <d v="2008-02-01T00:00:00"/>
    <n v="14631"/>
    <s v="麻疹"/>
    <x v="20"/>
    <s v="Report"/>
    <s v="http://www.nhc.gov.cn/bgt/pw10805/200804/a69c0ba6a6de43d8a765dca7f1f04f41.shtml"/>
  </r>
  <r>
    <d v="2008-02-01T00:00:00"/>
    <n v="14336"/>
    <s v="梅毒"/>
    <x v="21"/>
    <s v="Report"/>
    <s v="http://www.nhc.gov.cn/bgt/pw10805/200804/a69c0ba6a6de43d8a765dca7f1f04f41.shtml"/>
  </r>
  <r>
    <d v="2008-02-01T00:00:00"/>
    <n v="348"/>
    <s v="疟疾"/>
    <x v="22"/>
    <s v="Report"/>
    <s v="http://www.nhc.gov.cn/bgt/pw10805/200804/a69c0ba6a6de43d8a765dca7f1f04f41.shtml"/>
  </r>
  <r>
    <d v="2008-02-01T00:00:00"/>
    <n v="3"/>
    <s v="人感染高致病性禽流感"/>
    <x v="23"/>
    <s v="Report"/>
    <s v="http://www.nhc.gov.cn/bgt/pw10805/200804/a69c0ba6a6de43d8a765dca7f1f04f41.shtml"/>
  </r>
  <r>
    <d v="2008-02-01T00:00:00"/>
    <n v="534"/>
    <s v="伤寒+副伤寒"/>
    <x v="24"/>
    <s v="Report"/>
    <s v="http://www.nhc.gov.cn/bgt/pw10805/200804/a69c0ba6a6de43d8a765dca7f1f04f41.shtml"/>
  </r>
  <r>
    <d v="2008-02-01T00:00:00"/>
    <n v="0"/>
    <s v="鼠疫"/>
    <x v="25"/>
    <s v="Report"/>
    <s v="http://www.nhc.gov.cn/bgt/pw10805/200804/a69c0ba6a6de43d8a765dca7f1f04f41.shtml"/>
  </r>
  <r>
    <d v="2008-02-01T00:00:00"/>
    <n v="9"/>
    <s v="炭疽"/>
    <x v="26"/>
    <s v="Report"/>
    <s v="http://www.nhc.gov.cn/bgt/pw10805/200804/a69c0ba6a6de43d8a765dca7f1f04f41.shtml"/>
  </r>
  <r>
    <d v="2008-02-01T00:00:00"/>
    <n v="1695"/>
    <s v="戊肝"/>
    <x v="27"/>
    <s v="Report"/>
    <s v="http://www.nhc.gov.cn/bgt/pw10805/200804/a69c0ba6a6de43d8a765dca7f1f04f41.shtml"/>
  </r>
  <r>
    <d v="2008-02-01T00:00:00"/>
    <n v="9633"/>
    <s v="细菌性和阿米巴性痢疾"/>
    <x v="28"/>
    <s v="Report"/>
    <s v="http://www.nhc.gov.cn/bgt/pw10805/200804/a69c0ba6a6de43d8a765dca7f1f04f41.shtml"/>
  </r>
  <r>
    <d v="2008-02-01T00:00:00"/>
    <n v="126"/>
    <s v="新生儿破伤风"/>
    <x v="29"/>
    <s v="Report"/>
    <s v="http://www.nhc.gov.cn/bgt/pw10805/200804/a69c0ba6a6de43d8a765dca7f1f04f41.shtml"/>
  </r>
  <r>
    <d v="2008-02-01T00:00:00"/>
    <n v="961"/>
    <s v="猩红热"/>
    <x v="30"/>
    <s v="Report"/>
    <s v="http://www.nhc.gov.cn/bgt/pw10805/200804/a69c0ba6a6de43d8a765dca7f1f04f41.shtml"/>
  </r>
  <r>
    <d v="2008-02-01T00:00:00"/>
    <n v="96"/>
    <s v="血吸虫病"/>
    <x v="31"/>
    <s v="Report"/>
    <s v="http://www.nhc.gov.cn/bgt/pw10805/200804/a69c0ba6a6de43d8a765dca7f1f04f41.shtml"/>
  </r>
  <r>
    <d v="2008-02-01T00:00:00"/>
    <n v="90471"/>
    <s v="乙肝"/>
    <x v="32"/>
    <s v="Report"/>
    <s v="http://www.nhc.gov.cn/bgt/pw10805/200804/a69c0ba6a6de43d8a765dca7f1f04f41.shtml"/>
  </r>
  <r>
    <d v="2008-03-01T00:00:00"/>
    <n v="1162"/>
    <s v="艾滋病"/>
    <x v="0"/>
    <s v="Report"/>
    <s v="http://www.nhc.gov.cn/jkj/s3578/201304/b69edc2ca717461ca66d55c36c0f3849.shtml"/>
  </r>
  <r>
    <d v="2008-03-01T00:00:00"/>
    <n v="0"/>
    <s v="白喉"/>
    <x v="1"/>
    <s v="Report"/>
    <s v="http://www.nhc.gov.cn/jkj/s3578/201304/b69edc2ca717461ca66d55c36c0f3849.shtml"/>
  </r>
  <r>
    <d v="2008-03-01T00:00:00"/>
    <n v="238"/>
    <s v="百日咳"/>
    <x v="2"/>
    <s v="Report"/>
    <s v="http://www.nhc.gov.cn/jkj/s3578/201304/b69edc2ca717461ca66d55c36c0f3849.shtml"/>
  </r>
  <r>
    <d v="2008-03-01T00:00:00"/>
    <n v="10825"/>
    <s v="丙肝"/>
    <x v="3"/>
    <s v="Report"/>
    <s v="http://www.nhc.gov.cn/jkj/s3578/201304/b69edc2ca717461ca66d55c36c0f3849.shtml"/>
  </r>
  <r>
    <d v="2008-03-01T00:00:00"/>
    <n v="148270"/>
    <s v="病毒性肝炎"/>
    <x v="4"/>
    <s v="Report"/>
    <s v="http://www.nhc.gov.cn/jkj/s3578/201304/b69edc2ca717461ca66d55c36c0f3849.shtml"/>
  </r>
  <r>
    <d v="2008-03-01T00:00:00"/>
    <n v="2293"/>
    <s v="布病"/>
    <x v="5"/>
    <s v="Report"/>
    <s v="http://www.nhc.gov.cn/jkj/s3578/201304/b69edc2ca717461ca66d55c36c0f3849.shtml"/>
  </r>
  <r>
    <d v="2008-03-01T00:00:00"/>
    <n v="556"/>
    <s v="出血热"/>
    <x v="6"/>
    <s v="Report"/>
    <s v="http://www.nhc.gov.cn/jkj/s3578/201304/b69edc2ca717461ca66d55c36c0f3849.shtml"/>
  </r>
  <r>
    <d v="2008-03-01T00:00:00"/>
    <n v="0"/>
    <s v="传染性非典型肺炎"/>
    <x v="7"/>
    <s v="Report"/>
    <s v="http://www.nhc.gov.cn/jkj/s3578/201304/b69edc2ca717461ca66d55c36c0f3849.shtml"/>
  </r>
  <r>
    <d v="2008-03-01T00:00:00"/>
    <n v="0"/>
    <s v="登革热"/>
    <x v="8"/>
    <s v="Report"/>
    <s v="http://www.nhc.gov.cn/jkj/s3578/201304/b69edc2ca717461ca66d55c36c0f3849.shtml"/>
  </r>
  <r>
    <d v="2008-03-01T00:00:00"/>
    <n v="156679"/>
    <s v="肺结核"/>
    <x v="9"/>
    <s v="Report"/>
    <s v="http://www.nhc.gov.cn/jkj/s3578/201304/b69edc2ca717461ca66d55c36c0f3849.shtml"/>
  </r>
  <r>
    <d v="2008-03-01T00:00:00"/>
    <n v="6227"/>
    <s v="肝炎（未分型）"/>
    <x v="10"/>
    <s v="Report"/>
    <s v="http://www.nhc.gov.cn/jkj/s3578/201304/b69edc2ca717461ca66d55c36c0f3849.shtml"/>
  </r>
  <r>
    <d v="2008-03-01T00:00:00"/>
    <n v="6"/>
    <s v="钩端螺旋体病"/>
    <x v="11"/>
    <s v="Report"/>
    <s v="http://www.nhc.gov.cn/jkj/s3578/201304/b69edc2ca717461ca66d55c36c0f3849.shtml"/>
  </r>
  <r>
    <d v="2008-03-01T00:00:00"/>
    <n v="381037"/>
    <s v="合计"/>
    <x v="12"/>
    <s v="Report"/>
    <s v="http://www.nhc.gov.cn/jkj/s3578/201304/b69edc2ca717461ca66d55c36c0f3849.shtml"/>
  </r>
  <r>
    <d v="2008-03-01T00:00:00"/>
    <n v="0"/>
    <s v="霍乱"/>
    <x v="13"/>
    <s v="Report"/>
    <s v="http://www.nhc.gov.cn/jkj/s3578/201304/b69edc2ca717461ca66d55c36c0f3849.shtml"/>
  </r>
  <r>
    <d v="2008-03-01T00:00:00"/>
    <n v="0"/>
    <s v="脊髓灰质炎"/>
    <x v="14"/>
    <s v="Report"/>
    <s v="http://www.nhc.gov.cn/jkj/s3578/201304/b69edc2ca717461ca66d55c36c0f3849.shtml"/>
  </r>
  <r>
    <d v="2008-03-01T00:00:00"/>
    <n v="5425"/>
    <s v="甲肝"/>
    <x v="15"/>
    <s v="Report"/>
    <s v="http://www.nhc.gov.cn/jkj/s3578/201304/b69edc2ca717461ca66d55c36c0f3849.shtml"/>
  </r>
  <r>
    <d v="2008-03-01T00:00:00"/>
    <n v="163"/>
    <s v="狂犬病"/>
    <x v="16"/>
    <s v="Report"/>
    <s v="http://www.nhc.gov.cn/jkj/s3578/201304/b69edc2ca717461ca66d55c36c0f3849.shtml"/>
  </r>
  <r>
    <d v="2008-03-01T00:00:00"/>
    <n v="11118"/>
    <s v="淋病"/>
    <x v="17"/>
    <s v="Report"/>
    <s v="http://www.nhc.gov.cn/jkj/s3578/201304/b69edc2ca717461ca66d55c36c0f3849.shtml"/>
  </r>
  <r>
    <d v="2008-03-01T00:00:00"/>
    <n v="238"/>
    <s v="流行性脑脊髓膜炎"/>
    <x v="18"/>
    <s v="Report"/>
    <s v="http://www.nhc.gov.cn/jkj/s3578/201304/b69edc2ca717461ca66d55c36c0f3849.shtml"/>
  </r>
  <r>
    <d v="2008-03-01T00:00:00"/>
    <n v="2"/>
    <s v="流行性乙型脑炎"/>
    <x v="19"/>
    <s v="Report"/>
    <s v="http://www.nhc.gov.cn/jkj/s3578/201304/b69edc2ca717461ca66d55c36c0f3849.shtml"/>
  </r>
  <r>
    <d v="2008-03-01T00:00:00"/>
    <n v="20373"/>
    <s v="麻疹"/>
    <x v="20"/>
    <s v="Report"/>
    <s v="http://www.nhc.gov.cn/jkj/s3578/201304/b69edc2ca717461ca66d55c36c0f3849.shtml"/>
  </r>
  <r>
    <d v="2008-03-01T00:00:00"/>
    <n v="22482"/>
    <s v="梅毒"/>
    <x v="21"/>
    <s v="Report"/>
    <s v="http://www.nhc.gov.cn/jkj/s3578/201304/b69edc2ca717461ca66d55c36c0f3849.shtml"/>
  </r>
  <r>
    <d v="2008-03-01T00:00:00"/>
    <n v="650"/>
    <s v="疟疾"/>
    <x v="22"/>
    <s v="Report"/>
    <s v="http://www.nhc.gov.cn/jkj/s3578/201304/b69edc2ca717461ca66d55c36c0f3849.shtml"/>
  </r>
  <r>
    <d v="2008-03-01T00:00:00"/>
    <n v="0"/>
    <s v="人感染高致病性禽流感"/>
    <x v="23"/>
    <s v="Report"/>
    <s v="http://www.nhc.gov.cn/jkj/s3578/201304/b69edc2ca717461ca66d55c36c0f3849.shtml"/>
  </r>
  <r>
    <d v="2008-03-01T00:00:00"/>
    <n v="826"/>
    <s v="伤寒+副伤寒"/>
    <x v="24"/>
    <s v="Report"/>
    <s v="http://www.nhc.gov.cn/jkj/s3578/201304/b69edc2ca717461ca66d55c36c0f3849.shtml"/>
  </r>
  <r>
    <d v="2008-03-01T00:00:00"/>
    <n v="0"/>
    <s v="鼠疫"/>
    <x v="25"/>
    <s v="Report"/>
    <s v="http://www.nhc.gov.cn/jkj/s3578/201304/b69edc2ca717461ca66d55c36c0f3849.shtml"/>
  </r>
  <r>
    <d v="2008-03-01T00:00:00"/>
    <n v="15"/>
    <s v="炭疽"/>
    <x v="26"/>
    <s v="Report"/>
    <s v="http://www.nhc.gov.cn/jkj/s3578/201304/b69edc2ca717461ca66d55c36c0f3849.shtml"/>
  </r>
  <r>
    <d v="2008-03-01T00:00:00"/>
    <n v="2593"/>
    <s v="戊肝"/>
    <x v="27"/>
    <s v="Report"/>
    <s v="http://www.nhc.gov.cn/jkj/s3578/201304/b69edc2ca717461ca66d55c36c0f3849.shtml"/>
  </r>
  <r>
    <d v="2008-03-01T00:00:00"/>
    <n v="13431"/>
    <s v="细菌性和阿米巴性痢疾"/>
    <x v="28"/>
    <s v="Report"/>
    <s v="http://www.nhc.gov.cn/jkj/s3578/201304/b69edc2ca717461ca66d55c36c0f3849.shtml"/>
  </r>
  <r>
    <d v="2008-03-01T00:00:00"/>
    <n v="142"/>
    <s v="新生儿破伤风"/>
    <x v="29"/>
    <s v="Report"/>
    <s v="http://www.nhc.gov.cn/jkj/s3578/201304/b69edc2ca717461ca66d55c36c0f3849.shtml"/>
  </r>
  <r>
    <d v="2008-03-01T00:00:00"/>
    <n v="2198"/>
    <s v="猩红热"/>
    <x v="30"/>
    <s v="Report"/>
    <s v="http://www.nhc.gov.cn/jkj/s3578/201304/b69edc2ca717461ca66d55c36c0f3849.shtml"/>
  </r>
  <r>
    <d v="2008-03-01T00:00:00"/>
    <n v="195"/>
    <s v="血吸虫病"/>
    <x v="31"/>
    <s v="Report"/>
    <s v="http://www.nhc.gov.cn/jkj/s3578/201304/b69edc2ca717461ca66d55c36c0f3849.shtml"/>
  </r>
  <r>
    <d v="2008-03-01T00:00:00"/>
    <n v="123200"/>
    <s v="乙肝"/>
    <x v="32"/>
    <s v="Report"/>
    <s v="http://www.nhc.gov.cn/jkj/s3578/201304/b69edc2ca717461ca66d55c36c0f3849.shtml"/>
  </r>
  <r>
    <d v="2008-04-01T00:00:00"/>
    <n v="1161"/>
    <s v="艾滋病"/>
    <x v="0"/>
    <s v="Report"/>
    <s v="http://www.nhc.gov.cn/jkj/s3578/201304/0da6637df23149eeaae386f2528846aa.shtml"/>
  </r>
  <r>
    <d v="2008-04-01T00:00:00"/>
    <n v="0"/>
    <s v="白喉"/>
    <x v="1"/>
    <s v="Report"/>
    <s v="http://www.nhc.gov.cn/jkj/s3578/201304/0da6637df23149eeaae386f2528846aa.shtml"/>
  </r>
  <r>
    <d v="2008-04-01T00:00:00"/>
    <n v="265"/>
    <s v="百日咳"/>
    <x v="2"/>
    <s v="Report"/>
    <s v="http://www.nhc.gov.cn/jkj/s3578/201304/0da6637df23149eeaae386f2528846aa.shtml"/>
  </r>
  <r>
    <d v="2008-04-01T00:00:00"/>
    <n v="10318"/>
    <s v="丙肝"/>
    <x v="3"/>
    <s v="Report"/>
    <s v="http://www.nhc.gov.cn/jkj/s3578/201304/0da6637df23149eeaae386f2528846aa.shtml"/>
  </r>
  <r>
    <d v="2008-04-01T00:00:00"/>
    <n v="143377"/>
    <s v="病毒性肝炎"/>
    <x v="4"/>
    <s v="Report"/>
    <s v="http://www.nhc.gov.cn/jkj/s3578/201304/0da6637df23149eeaae386f2528846aa.shtml"/>
  </r>
  <r>
    <d v="2008-04-01T00:00:00"/>
    <n v="3253"/>
    <s v="布病"/>
    <x v="5"/>
    <s v="Report"/>
    <s v="http://www.nhc.gov.cn/jkj/s3578/201304/0da6637df23149eeaae386f2528846aa.shtml"/>
  </r>
  <r>
    <d v="2008-04-01T00:00:00"/>
    <n v="641"/>
    <s v="出血热"/>
    <x v="6"/>
    <s v="Report"/>
    <s v="http://www.nhc.gov.cn/jkj/s3578/201304/0da6637df23149eeaae386f2528846aa.shtml"/>
  </r>
  <r>
    <d v="2008-04-01T00:00:00"/>
    <n v="0"/>
    <s v="传染性非典型肺炎"/>
    <x v="7"/>
    <s v="Report"/>
    <s v="http://www.nhc.gov.cn/jkj/s3578/201304/0da6637df23149eeaae386f2528846aa.shtml"/>
  </r>
  <r>
    <d v="2008-04-01T00:00:00"/>
    <n v="9"/>
    <s v="登革热"/>
    <x v="8"/>
    <s v="Report"/>
    <s v="http://www.nhc.gov.cn/jkj/s3578/201304/0da6637df23149eeaae386f2528846aa.shtml"/>
  </r>
  <r>
    <d v="2008-04-01T00:00:00"/>
    <n v="153978"/>
    <s v="肺结核"/>
    <x v="9"/>
    <s v="Report"/>
    <s v="http://www.nhc.gov.cn/jkj/s3578/201304/0da6637df23149eeaae386f2528846aa.shtml"/>
  </r>
  <r>
    <d v="2008-04-01T00:00:00"/>
    <n v="6051"/>
    <s v="肝炎（未分型）"/>
    <x v="10"/>
    <s v="Report"/>
    <s v="http://www.nhc.gov.cn/jkj/s3578/201304/0da6637df23149eeaae386f2528846aa.shtml"/>
  </r>
  <r>
    <d v="2008-04-01T00:00:00"/>
    <n v="6"/>
    <s v="钩端螺旋体病"/>
    <x v="11"/>
    <s v="Report"/>
    <s v="http://www.nhc.gov.cn/jkj/s3578/201304/0da6637df23149eeaae386f2528846aa.shtml"/>
  </r>
  <r>
    <d v="2008-04-01T00:00:00"/>
    <n v="384501"/>
    <s v="合计"/>
    <x v="12"/>
    <s v="Report"/>
    <s v="http://www.nhc.gov.cn/jkj/s3578/201304/0da6637df23149eeaae386f2528846aa.shtml"/>
  </r>
  <r>
    <d v="2008-04-01T00:00:00"/>
    <n v="0"/>
    <s v="霍乱"/>
    <x v="13"/>
    <s v="Report"/>
    <s v="http://www.nhc.gov.cn/jkj/s3578/201304/0da6637df23149eeaae386f2528846aa.shtml"/>
  </r>
  <r>
    <d v="2008-04-01T00:00:00"/>
    <n v="0"/>
    <s v="脊髓灰质炎"/>
    <x v="14"/>
    <s v="Report"/>
    <s v="http://www.nhc.gov.cn/jkj/s3578/201304/0da6637df23149eeaae386f2528846aa.shtml"/>
  </r>
  <r>
    <d v="2008-04-01T00:00:00"/>
    <n v="5738"/>
    <s v="甲肝"/>
    <x v="15"/>
    <s v="Report"/>
    <s v="http://www.nhc.gov.cn/jkj/s3578/201304/0da6637df23149eeaae386f2528846aa.shtml"/>
  </r>
  <r>
    <d v="2008-04-01T00:00:00"/>
    <n v="175"/>
    <s v="狂犬病"/>
    <x v="16"/>
    <s v="Report"/>
    <s v="http://www.nhc.gov.cn/jkj/s3578/201304/0da6637df23149eeaae386f2528846aa.shtml"/>
  </r>
  <r>
    <d v="2008-04-01T00:00:00"/>
    <n v="11544"/>
    <s v="淋病"/>
    <x v="17"/>
    <s v="Report"/>
    <s v="http://www.nhc.gov.cn/jkj/s3578/201304/0da6637df23149eeaae386f2528846aa.shtml"/>
  </r>
  <r>
    <d v="2008-04-01T00:00:00"/>
    <n v="145"/>
    <s v="流行性脑脊髓膜炎"/>
    <x v="18"/>
    <s v="Report"/>
    <s v="http://www.nhc.gov.cn/jkj/s3578/201304/0da6637df23149eeaae386f2528846aa.shtml"/>
  </r>
  <r>
    <d v="2008-04-01T00:00:00"/>
    <n v="1"/>
    <s v="流行性乙型脑炎"/>
    <x v="19"/>
    <s v="Report"/>
    <s v="http://www.nhc.gov.cn/jkj/s3578/201304/0da6637df23149eeaae386f2528846aa.shtml"/>
  </r>
  <r>
    <d v="2008-04-01T00:00:00"/>
    <n v="23559"/>
    <s v="麻疹"/>
    <x v="20"/>
    <s v="Report"/>
    <s v="http://www.nhc.gov.cn/jkj/s3578/201304/0da6637df23149eeaae386f2528846aa.shtml"/>
  </r>
  <r>
    <d v="2008-04-01T00:00:00"/>
    <n v="22788"/>
    <s v="梅毒"/>
    <x v="21"/>
    <s v="Report"/>
    <s v="http://www.nhc.gov.cn/jkj/s3578/201304/0da6637df23149eeaae386f2528846aa.shtml"/>
  </r>
  <r>
    <d v="2008-04-01T00:00:00"/>
    <n v="1069"/>
    <s v="疟疾"/>
    <x v="22"/>
    <s v="Report"/>
    <s v="http://www.nhc.gov.cn/jkj/s3578/201304/0da6637df23149eeaae386f2528846aa.shtml"/>
  </r>
  <r>
    <d v="2008-04-01T00:00:00"/>
    <n v="0"/>
    <s v="人感染高致病性禽流感"/>
    <x v="23"/>
    <s v="Report"/>
    <s v="http://www.nhc.gov.cn/jkj/s3578/201304/0da6637df23149eeaae386f2528846aa.shtml"/>
  </r>
  <r>
    <d v="2008-04-01T00:00:00"/>
    <n v="1101"/>
    <s v="伤寒+副伤寒"/>
    <x v="24"/>
    <s v="Report"/>
    <s v="http://www.nhc.gov.cn/jkj/s3578/201304/0da6637df23149eeaae386f2528846aa.shtml"/>
  </r>
  <r>
    <d v="2008-04-01T00:00:00"/>
    <n v="0"/>
    <s v="鼠疫"/>
    <x v="25"/>
    <s v="Report"/>
    <s v="http://www.nhc.gov.cn/jkj/s3578/201304/0da6637df23149eeaae386f2528846aa.shtml"/>
  </r>
  <r>
    <d v="2008-04-01T00:00:00"/>
    <n v="18"/>
    <s v="炭疽"/>
    <x v="26"/>
    <s v="Report"/>
    <s v="http://www.nhc.gov.cn/jkj/s3578/201304/0da6637df23149eeaae386f2528846aa.shtml"/>
  </r>
  <r>
    <d v="2008-04-01T00:00:00"/>
    <n v="2481"/>
    <s v="戊肝"/>
    <x v="27"/>
    <s v="Report"/>
    <s v="http://www.nhc.gov.cn/jkj/s3578/201304/0da6637df23149eeaae386f2528846aa.shtml"/>
  </r>
  <r>
    <d v="2008-04-01T00:00:00"/>
    <n v="18033"/>
    <s v="细菌性和阿米巴性痢疾"/>
    <x v="28"/>
    <s v="Report"/>
    <s v="http://www.nhc.gov.cn/jkj/s3578/201304/0da6637df23149eeaae386f2528846aa.shtml"/>
  </r>
  <r>
    <d v="2008-04-01T00:00:00"/>
    <n v="136"/>
    <s v="新生儿破伤风"/>
    <x v="29"/>
    <s v="Report"/>
    <s v="http://www.nhc.gov.cn/jkj/s3578/201304/0da6637df23149eeaae386f2528846aa.shtml"/>
  </r>
  <r>
    <d v="2008-04-01T00:00:00"/>
    <n v="3036"/>
    <s v="猩红热"/>
    <x v="30"/>
    <s v="Report"/>
    <s v="http://www.nhc.gov.cn/jkj/s3578/201304/0da6637df23149eeaae386f2528846aa.shtml"/>
  </r>
  <r>
    <d v="2008-04-01T00:00:00"/>
    <n v="206"/>
    <s v="血吸虫病"/>
    <x v="31"/>
    <s v="Report"/>
    <s v="http://www.nhc.gov.cn/jkj/s3578/201304/0da6637df23149eeaae386f2528846aa.shtml"/>
  </r>
  <r>
    <d v="2008-04-01T00:00:00"/>
    <n v="118789"/>
    <s v="乙肝"/>
    <x v="32"/>
    <s v="Report"/>
    <s v="http://www.nhc.gov.cn/jkj/s3578/201304/0da6637df23149eeaae386f2528846aa.shtml"/>
  </r>
  <r>
    <d v="2008-05-01T00:00:00"/>
    <n v="1162"/>
    <s v="艾滋病"/>
    <x v="0"/>
    <s v="Report"/>
    <s v="http://www.nhc.gov.cn/jkj/s3578/201304/75e43585cff74cef8226587ad6c0fc47.shtml"/>
  </r>
  <r>
    <d v="2008-05-01T00:00:00"/>
    <n v="0"/>
    <s v="白喉"/>
    <x v="1"/>
    <s v="Report"/>
    <s v="http://www.nhc.gov.cn/jkj/s3578/201304/75e43585cff74cef8226587ad6c0fc47.shtml"/>
  </r>
  <r>
    <d v="2008-05-01T00:00:00"/>
    <n v="303"/>
    <s v="百日咳"/>
    <x v="2"/>
    <s v="Report"/>
    <s v="http://www.nhc.gov.cn/jkj/s3578/201304/75e43585cff74cef8226587ad6c0fc47.shtml"/>
  </r>
  <r>
    <d v="2008-05-01T00:00:00"/>
    <n v="10286"/>
    <s v="丙肝"/>
    <x v="3"/>
    <s v="Report"/>
    <s v="http://www.nhc.gov.cn/jkj/s3578/201304/75e43585cff74cef8226587ad6c0fc47.shtml"/>
  </r>
  <r>
    <d v="2008-05-01T00:00:00"/>
    <n v="136575"/>
    <s v="病毒性肝炎"/>
    <x v="4"/>
    <s v="Report"/>
    <s v="http://www.nhc.gov.cn/jkj/s3578/201304/75e43585cff74cef8226587ad6c0fc47.shtml"/>
  </r>
  <r>
    <d v="2008-05-01T00:00:00"/>
    <n v="4040"/>
    <s v="布病"/>
    <x v="5"/>
    <s v="Report"/>
    <s v="http://www.nhc.gov.cn/jkj/s3578/201304/75e43585cff74cef8226587ad6c0fc47.shtml"/>
  </r>
  <r>
    <d v="2008-05-01T00:00:00"/>
    <n v="750"/>
    <s v="出血热"/>
    <x v="6"/>
    <s v="Report"/>
    <s v="http://www.nhc.gov.cn/jkj/s3578/201304/75e43585cff74cef8226587ad6c0fc47.shtml"/>
  </r>
  <r>
    <d v="2008-05-01T00:00:00"/>
    <n v="0"/>
    <s v="传染性非典型肺炎"/>
    <x v="7"/>
    <s v="Report"/>
    <s v="http://www.nhc.gov.cn/jkj/s3578/201304/75e43585cff74cef8226587ad6c0fc47.shtml"/>
  </r>
  <r>
    <d v="2008-05-01T00:00:00"/>
    <n v="3"/>
    <s v="登革热"/>
    <x v="8"/>
    <s v="Report"/>
    <s v="http://www.nhc.gov.cn/jkj/s3578/201304/75e43585cff74cef8226587ad6c0fc47.shtml"/>
  </r>
  <r>
    <d v="2008-05-01T00:00:00"/>
    <n v="142612"/>
    <s v="肺结核"/>
    <x v="9"/>
    <s v="Report"/>
    <s v="http://www.nhc.gov.cn/jkj/s3578/201304/75e43585cff74cef8226587ad6c0fc47.shtml"/>
  </r>
  <r>
    <d v="2008-05-01T00:00:00"/>
    <n v="5494"/>
    <s v="肝炎（未分型）"/>
    <x v="10"/>
    <s v="Report"/>
    <s v="http://www.nhc.gov.cn/jkj/s3578/201304/75e43585cff74cef8226587ad6c0fc47.shtml"/>
  </r>
  <r>
    <d v="2008-05-01T00:00:00"/>
    <n v="19"/>
    <s v="钩端螺旋体病"/>
    <x v="11"/>
    <s v="Report"/>
    <s v="http://www.nhc.gov.cn/jkj/s3578/201304/75e43585cff74cef8226587ad6c0fc47.shtml"/>
  </r>
  <r>
    <d v="2008-05-01T00:00:00"/>
    <n v="390274"/>
    <s v="合计"/>
    <x v="12"/>
    <s v="Report"/>
    <s v="http://www.nhc.gov.cn/jkj/s3578/201304/75e43585cff74cef8226587ad6c0fc47.shtml"/>
  </r>
  <r>
    <d v="2008-05-01T00:00:00"/>
    <n v="2"/>
    <s v="霍乱"/>
    <x v="13"/>
    <s v="Report"/>
    <s v="http://www.nhc.gov.cn/jkj/s3578/201304/75e43585cff74cef8226587ad6c0fc47.shtml"/>
  </r>
  <r>
    <d v="2008-05-01T00:00:00"/>
    <n v="0"/>
    <s v="脊髓灰质炎"/>
    <x v="14"/>
    <s v="Report"/>
    <s v="http://www.nhc.gov.cn/jkj/s3578/201304/75e43585cff74cef8226587ad6c0fc47.shtml"/>
  </r>
  <r>
    <d v="2008-05-01T00:00:00"/>
    <n v="5732"/>
    <s v="甲肝"/>
    <x v="15"/>
    <s v="Report"/>
    <s v="http://www.nhc.gov.cn/jkj/s3578/201304/75e43585cff74cef8226587ad6c0fc47.shtml"/>
  </r>
  <r>
    <d v="2008-05-01T00:00:00"/>
    <n v="189"/>
    <s v="狂犬病"/>
    <x v="16"/>
    <s v="Report"/>
    <s v="http://www.nhc.gov.cn/jkj/s3578/201304/75e43585cff74cef8226587ad6c0fc47.shtml"/>
  </r>
  <r>
    <d v="2008-05-01T00:00:00"/>
    <n v="11960"/>
    <s v="淋病"/>
    <x v="17"/>
    <s v="Report"/>
    <s v="http://www.nhc.gov.cn/jkj/s3578/201304/75e43585cff74cef8226587ad6c0fc47.shtml"/>
  </r>
  <r>
    <d v="2008-05-01T00:00:00"/>
    <n v="69"/>
    <s v="流行性脑脊髓膜炎"/>
    <x v="18"/>
    <s v="Report"/>
    <s v="http://www.nhc.gov.cn/jkj/s3578/201304/75e43585cff74cef8226587ad6c0fc47.shtml"/>
  </r>
  <r>
    <d v="2008-05-01T00:00:00"/>
    <n v="21"/>
    <s v="流行性乙型脑炎"/>
    <x v="19"/>
    <s v="Report"/>
    <s v="http://www.nhc.gov.cn/jkj/s3578/201304/75e43585cff74cef8226587ad6c0fc47.shtml"/>
  </r>
  <r>
    <d v="2008-05-01T00:00:00"/>
    <n v="27252"/>
    <s v="麻疹"/>
    <x v="20"/>
    <s v="Report"/>
    <s v="http://www.nhc.gov.cn/jkj/s3578/201304/75e43585cff74cef8226587ad6c0fc47.shtml"/>
  </r>
  <r>
    <d v="2008-05-01T00:00:00"/>
    <n v="24082"/>
    <s v="梅毒"/>
    <x v="21"/>
    <s v="Report"/>
    <s v="http://www.nhc.gov.cn/jkj/s3578/201304/75e43585cff74cef8226587ad6c0fc47.shtml"/>
  </r>
  <r>
    <d v="2008-05-01T00:00:00"/>
    <n v="2112"/>
    <s v="疟疾"/>
    <x v="22"/>
    <s v="Report"/>
    <s v="http://www.nhc.gov.cn/jkj/s3578/201304/75e43585cff74cef8226587ad6c0fc47.shtml"/>
  </r>
  <r>
    <d v="2008-05-01T00:00:00"/>
    <n v="0"/>
    <s v="人感染高致病性禽流感"/>
    <x v="23"/>
    <s v="Report"/>
    <s v="http://www.nhc.gov.cn/jkj/s3578/201304/75e43585cff74cef8226587ad6c0fc47.shtml"/>
  </r>
  <r>
    <d v="2008-05-01T00:00:00"/>
    <n v="1429"/>
    <s v="伤寒+副伤寒"/>
    <x v="24"/>
    <s v="Report"/>
    <s v="http://www.nhc.gov.cn/jkj/s3578/201304/75e43585cff74cef8226587ad6c0fc47.shtml"/>
  </r>
  <r>
    <d v="2008-05-01T00:00:00"/>
    <n v="0"/>
    <s v="鼠疫"/>
    <x v="25"/>
    <s v="Report"/>
    <s v="http://www.nhc.gov.cn/jkj/s3578/201304/75e43585cff74cef8226587ad6c0fc47.shtml"/>
  </r>
  <r>
    <d v="2008-05-01T00:00:00"/>
    <n v="28"/>
    <s v="炭疽"/>
    <x v="26"/>
    <s v="Report"/>
    <s v="http://www.nhc.gov.cn/jkj/s3578/201304/75e43585cff74cef8226587ad6c0fc47.shtml"/>
  </r>
  <r>
    <d v="2008-05-01T00:00:00"/>
    <n v="1863"/>
    <s v="戊肝"/>
    <x v="27"/>
    <s v="Report"/>
    <s v="http://www.nhc.gov.cn/jkj/s3578/201304/75e43585cff74cef8226587ad6c0fc47.shtml"/>
  </r>
  <r>
    <d v="2008-05-01T00:00:00"/>
    <n v="32392"/>
    <s v="细菌性和阿米巴性痢疾"/>
    <x v="28"/>
    <s v="Report"/>
    <s v="http://www.nhc.gov.cn/jkj/s3578/201304/75e43585cff74cef8226587ad6c0fc47.shtml"/>
  </r>
  <r>
    <d v="2008-05-01T00:00:00"/>
    <n v="147"/>
    <s v="新生儿破伤风"/>
    <x v="29"/>
    <s v="Report"/>
    <s v="http://www.nhc.gov.cn/jkj/s3578/201304/75e43585cff74cef8226587ad6c0fc47.shtml"/>
  </r>
  <r>
    <d v="2008-05-01T00:00:00"/>
    <n v="4874"/>
    <s v="猩红热"/>
    <x v="30"/>
    <s v="Report"/>
    <s v="http://www.nhc.gov.cn/jkj/s3578/201304/75e43585cff74cef8226587ad6c0fc47.shtml"/>
  </r>
  <r>
    <d v="2008-05-01T00:00:00"/>
    <n v="253"/>
    <s v="血吸虫病"/>
    <x v="31"/>
    <s v="Report"/>
    <s v="http://www.nhc.gov.cn/jkj/s3578/201304/75e43585cff74cef8226587ad6c0fc47.shtml"/>
  </r>
  <r>
    <d v="2008-05-01T00:00:00"/>
    <n v="113200"/>
    <s v="乙肝"/>
    <x v="32"/>
    <s v="Report"/>
    <s v="http://www.nhc.gov.cn/jkj/s3578/201304/75e43585cff74cef8226587ad6c0fc47.shtml"/>
  </r>
  <r>
    <d v="2008-06-01T00:00:00"/>
    <n v="1077"/>
    <s v="艾滋病"/>
    <x v="0"/>
    <s v="Report"/>
    <s v="http://www.nhc.gov.cn/jkj/s3578/201304/4f03d56593864c89b65f0e029286a34f.shtml"/>
  </r>
  <r>
    <d v="2008-06-01T00:00:00"/>
    <n v="0"/>
    <s v="白喉"/>
    <x v="1"/>
    <s v="Report"/>
    <s v="http://www.nhc.gov.cn/jkj/s3578/201304/4f03d56593864c89b65f0e029286a34f.shtml"/>
  </r>
  <r>
    <d v="2008-06-01T00:00:00"/>
    <n v="289"/>
    <s v="百日咳"/>
    <x v="2"/>
    <s v="Report"/>
    <s v="http://www.nhc.gov.cn/jkj/s3578/201304/4f03d56593864c89b65f0e029286a34f.shtml"/>
  </r>
  <r>
    <d v="2008-06-01T00:00:00"/>
    <n v="9562"/>
    <s v="丙肝"/>
    <x v="3"/>
    <s v="Report"/>
    <s v="http://www.nhc.gov.cn/jkj/s3578/201304/4f03d56593864c89b65f0e029286a34f.shtml"/>
  </r>
  <r>
    <d v="2008-06-01T00:00:00"/>
    <n v="129044"/>
    <s v="病毒性肝炎"/>
    <x v="4"/>
    <s v="Report"/>
    <s v="http://www.nhc.gov.cn/jkj/s3578/201304/4f03d56593864c89b65f0e029286a34f.shtml"/>
  </r>
  <r>
    <d v="2008-06-01T00:00:00"/>
    <n v="4140"/>
    <s v="布病"/>
    <x v="5"/>
    <s v="Report"/>
    <s v="http://www.nhc.gov.cn/jkj/s3578/201304/4f03d56593864c89b65f0e029286a34f.shtml"/>
  </r>
  <r>
    <d v="2008-06-01T00:00:00"/>
    <n v="940"/>
    <s v="出血热"/>
    <x v="6"/>
    <s v="Report"/>
    <s v="http://www.nhc.gov.cn/jkj/s3578/201304/4f03d56593864c89b65f0e029286a34f.shtml"/>
  </r>
  <r>
    <d v="2008-06-01T00:00:00"/>
    <n v="0"/>
    <s v="传染性非典型肺炎"/>
    <x v="7"/>
    <s v="Report"/>
    <s v="http://www.nhc.gov.cn/jkj/s3578/201304/4f03d56593864c89b65f0e029286a34f.shtml"/>
  </r>
  <r>
    <d v="2008-06-01T00:00:00"/>
    <n v="5"/>
    <s v="登革热"/>
    <x v="8"/>
    <s v="Report"/>
    <s v="http://www.nhc.gov.cn/jkj/s3578/201304/4f03d56593864c89b65f0e029286a34f.shtml"/>
  </r>
  <r>
    <d v="2008-06-01T00:00:00"/>
    <n v="131699"/>
    <s v="肺结核"/>
    <x v="9"/>
    <s v="Report"/>
    <s v="http://www.nhc.gov.cn/jkj/s3578/201304/4f03d56593864c89b65f0e029286a34f.shtml"/>
  </r>
  <r>
    <d v="2008-06-01T00:00:00"/>
    <n v="5117"/>
    <s v="肝炎（未分型）"/>
    <x v="10"/>
    <s v="Report"/>
    <s v="http://www.nhc.gov.cn/jkj/s3578/201304/4f03d56593864c89b65f0e029286a34f.shtml"/>
  </r>
  <r>
    <d v="2008-06-01T00:00:00"/>
    <n v="26"/>
    <s v="钩端螺旋体病"/>
    <x v="11"/>
    <s v="Report"/>
    <s v="http://www.nhc.gov.cn/jkj/s3578/201304/4f03d56593864c89b65f0e029286a34f.shtml"/>
  </r>
  <r>
    <d v="2008-06-01T00:00:00"/>
    <n v="367531"/>
    <s v="合计"/>
    <x v="12"/>
    <s v="Report"/>
    <s v="http://www.nhc.gov.cn/jkj/s3578/201304/4f03d56593864c89b65f0e029286a34f.shtml"/>
  </r>
  <r>
    <d v="2008-06-01T00:00:00"/>
    <n v="10"/>
    <s v="霍乱"/>
    <x v="13"/>
    <s v="Report"/>
    <s v="http://www.nhc.gov.cn/jkj/s3578/201304/4f03d56593864c89b65f0e029286a34f.shtml"/>
  </r>
  <r>
    <d v="2008-06-01T00:00:00"/>
    <n v="0"/>
    <s v="脊髓灰质炎"/>
    <x v="14"/>
    <s v="Report"/>
    <s v="http://www.nhc.gov.cn/jkj/s3578/201304/4f03d56593864c89b65f0e029286a34f.shtml"/>
  </r>
  <r>
    <d v="2008-06-01T00:00:00"/>
    <n v="5501"/>
    <s v="甲肝"/>
    <x v="15"/>
    <s v="Report"/>
    <s v="http://www.nhc.gov.cn/jkj/s3578/201304/4f03d56593864c89b65f0e029286a34f.shtml"/>
  </r>
  <r>
    <d v="2008-06-01T00:00:00"/>
    <n v="252"/>
    <s v="狂犬病"/>
    <x v="16"/>
    <s v="Report"/>
    <s v="http://www.nhc.gov.cn/jkj/s3578/201304/4f03d56593864c89b65f0e029286a34f.shtml"/>
  </r>
  <r>
    <d v="2008-06-01T00:00:00"/>
    <n v="11245"/>
    <s v="淋病"/>
    <x v="17"/>
    <s v="Report"/>
    <s v="http://www.nhc.gov.cn/jkj/s3578/201304/4f03d56593864c89b65f0e029286a34f.shtml"/>
  </r>
  <r>
    <d v="2008-06-01T00:00:00"/>
    <n v="44"/>
    <s v="流行性脑脊髓膜炎"/>
    <x v="18"/>
    <s v="Report"/>
    <s v="http://www.nhc.gov.cn/jkj/s3578/201304/4f03d56593864c89b65f0e029286a34f.shtml"/>
  </r>
  <r>
    <d v="2008-06-01T00:00:00"/>
    <n v="183"/>
    <s v="流行性乙型脑炎"/>
    <x v="19"/>
    <s v="Report"/>
    <s v="http://www.nhc.gov.cn/jkj/s3578/201304/4f03d56593864c89b65f0e029286a34f.shtml"/>
  </r>
  <r>
    <d v="2008-06-01T00:00:00"/>
    <n v="16841"/>
    <s v="麻疹"/>
    <x v="20"/>
    <s v="Report"/>
    <s v="http://www.nhc.gov.cn/jkj/s3578/201304/4f03d56593864c89b65f0e029286a34f.shtml"/>
  </r>
  <r>
    <d v="2008-06-01T00:00:00"/>
    <n v="23414"/>
    <s v="梅毒"/>
    <x v="21"/>
    <s v="Report"/>
    <s v="http://www.nhc.gov.cn/jkj/s3578/201304/4f03d56593864c89b65f0e029286a34f.shtml"/>
  </r>
  <r>
    <d v="2008-06-01T00:00:00"/>
    <n v="2716"/>
    <s v="疟疾"/>
    <x v="22"/>
    <s v="Report"/>
    <s v="http://www.nhc.gov.cn/jkj/s3578/201304/4f03d56593864c89b65f0e029286a34f.shtml"/>
  </r>
  <r>
    <d v="2008-06-01T00:00:00"/>
    <n v="0"/>
    <s v="人感染高致病性禽流感"/>
    <x v="23"/>
    <s v="Report"/>
    <s v="http://www.nhc.gov.cn/jkj/s3578/201304/4f03d56593864c89b65f0e029286a34f.shtml"/>
  </r>
  <r>
    <d v="2008-06-01T00:00:00"/>
    <n v="1649"/>
    <s v="伤寒+副伤寒"/>
    <x v="24"/>
    <s v="Report"/>
    <s v="http://www.nhc.gov.cn/jkj/s3578/201304/4f03d56593864c89b65f0e029286a34f.shtml"/>
  </r>
  <r>
    <d v="2008-06-01T00:00:00"/>
    <n v="0"/>
    <s v="鼠疫"/>
    <x v="25"/>
    <s v="Report"/>
    <s v="http://www.nhc.gov.cn/jkj/s3578/201304/4f03d56593864c89b65f0e029286a34f.shtml"/>
  </r>
  <r>
    <d v="2008-06-01T00:00:00"/>
    <n v="52"/>
    <s v="炭疽"/>
    <x v="26"/>
    <s v="Report"/>
    <s v="http://www.nhc.gov.cn/jkj/s3578/201304/4f03d56593864c89b65f0e029286a34f.shtml"/>
  </r>
  <r>
    <d v="2008-06-01T00:00:00"/>
    <n v="1558"/>
    <s v="戊肝"/>
    <x v="27"/>
    <s v="Report"/>
    <s v="http://www.nhc.gov.cn/jkj/s3578/201304/4f03d56593864c89b65f0e029286a34f.shtml"/>
  </r>
  <r>
    <d v="2008-06-01T00:00:00"/>
    <n v="39692"/>
    <s v="细菌性和阿米巴性痢疾"/>
    <x v="28"/>
    <s v="Report"/>
    <s v="http://www.nhc.gov.cn/jkj/s3578/201304/4f03d56593864c89b65f0e029286a34f.shtml"/>
  </r>
  <r>
    <d v="2008-06-01T00:00:00"/>
    <n v="158"/>
    <s v="新生儿破伤风"/>
    <x v="29"/>
    <s v="Report"/>
    <s v="http://www.nhc.gov.cn/jkj/s3578/201304/4f03d56593864c89b65f0e029286a34f.shtml"/>
  </r>
  <r>
    <d v="2008-06-01T00:00:00"/>
    <n v="3740"/>
    <s v="猩红热"/>
    <x v="30"/>
    <s v="Report"/>
    <s v="http://www.nhc.gov.cn/jkj/s3578/201304/4f03d56593864c89b65f0e029286a34f.shtml"/>
  </r>
  <r>
    <d v="2008-06-01T00:00:00"/>
    <n v="315"/>
    <s v="血吸虫病"/>
    <x v="31"/>
    <s v="Report"/>
    <s v="http://www.nhc.gov.cn/jkj/s3578/201304/4f03d56593864c89b65f0e029286a34f.shtml"/>
  </r>
  <r>
    <d v="2008-06-01T00:00:00"/>
    <n v="107306"/>
    <s v="乙肝"/>
    <x v="32"/>
    <s v="Report"/>
    <s v="http://www.nhc.gov.cn/jkj/s3578/201304/4f03d56593864c89b65f0e029286a34f.shtml"/>
  </r>
  <r>
    <d v="2008-07-01T00:00:00"/>
    <n v="1115"/>
    <s v="艾滋病"/>
    <x v="0"/>
    <s v="Report"/>
    <s v="http://www.nhc.gov.cn/jkj/s3578/201304/4f03d56593864c89b65f0e029286a34f.shtml"/>
  </r>
  <r>
    <d v="2008-07-01T00:00:00"/>
    <n v="0"/>
    <s v="白喉"/>
    <x v="1"/>
    <s v="Report"/>
    <s v="http://www.nhc.gov.cn/jkj/s3578/201304/4f03d56593864c89b65f0e029286a34f.shtml"/>
  </r>
  <r>
    <d v="2008-07-01T00:00:00"/>
    <n v="279"/>
    <s v="百日咳"/>
    <x v="2"/>
    <s v="Report"/>
    <s v="http://www.nhc.gov.cn/jkj/s3578/201304/4f03d56593864c89b65f0e029286a34f.shtml"/>
  </r>
  <r>
    <d v="2008-07-01T00:00:00"/>
    <n v="10377"/>
    <s v="丙肝"/>
    <x v="3"/>
    <s v="Report"/>
    <s v="http://www.nhc.gov.cn/jkj/s3578/201304/4f03d56593864c89b65f0e029286a34f.shtml"/>
  </r>
  <r>
    <d v="2008-07-01T00:00:00"/>
    <n v="146148"/>
    <s v="病毒性肝炎"/>
    <x v="4"/>
    <s v="Report"/>
    <s v="http://www.nhc.gov.cn/jkj/s3578/201304/4f03d56593864c89b65f0e029286a34f.shtml"/>
  </r>
  <r>
    <d v="2008-07-01T00:00:00"/>
    <n v="4490"/>
    <s v="布病"/>
    <x v="5"/>
    <s v="Report"/>
    <s v="http://www.nhc.gov.cn/jkj/s3578/201304/4f03d56593864c89b65f0e029286a34f.shtml"/>
  </r>
  <r>
    <d v="2008-07-01T00:00:00"/>
    <n v="686"/>
    <s v="出血热"/>
    <x v="6"/>
    <s v="Report"/>
    <s v="http://www.nhc.gov.cn/jkj/s3578/201304/4f03d56593864c89b65f0e029286a34f.shtml"/>
  </r>
  <r>
    <d v="2008-07-01T00:00:00"/>
    <n v="0"/>
    <s v="传染性非典型肺炎"/>
    <x v="7"/>
    <s v="Report"/>
    <s v="http://www.nhc.gov.cn/jkj/s3578/201304/4f03d56593864c89b65f0e029286a34f.shtml"/>
  </r>
  <r>
    <d v="2008-07-01T00:00:00"/>
    <n v="2"/>
    <s v="登革热"/>
    <x v="8"/>
    <s v="Report"/>
    <s v="http://www.nhc.gov.cn/jkj/s3578/201304/4f03d56593864c89b65f0e029286a34f.shtml"/>
  </r>
  <r>
    <d v="2008-07-01T00:00:00"/>
    <n v="136378"/>
    <s v="肺结核"/>
    <x v="9"/>
    <s v="Report"/>
    <s v="http://www.nhc.gov.cn/jkj/s3578/201304/4f03d56593864c89b65f0e029286a34f.shtml"/>
  </r>
  <r>
    <d v="2008-07-01T00:00:00"/>
    <n v="5531"/>
    <s v="肝炎（未分型）"/>
    <x v="10"/>
    <s v="Report"/>
    <s v="http://www.nhc.gov.cn/jkj/s3578/201304/4f03d56593864c89b65f0e029286a34f.shtml"/>
  </r>
  <r>
    <d v="2008-07-01T00:00:00"/>
    <n v="70"/>
    <s v="钩端螺旋体病"/>
    <x v="11"/>
    <s v="Report"/>
    <s v="http://www.nhc.gov.cn/jkj/s3578/201304/4f03d56593864c89b65f0e029286a34f.shtml"/>
  </r>
  <r>
    <d v="2008-07-01T00:00:00"/>
    <n v="394201"/>
    <s v="合计"/>
    <x v="12"/>
    <s v="Report"/>
    <s v="http://www.nhc.gov.cn/jkj/s3578/201304/4f03d56593864c89b65f0e029286a34f.shtml"/>
  </r>
  <r>
    <d v="2008-07-01T00:00:00"/>
    <n v="18"/>
    <s v="霍乱"/>
    <x v="13"/>
    <s v="Report"/>
    <s v="http://www.nhc.gov.cn/jkj/s3578/201304/4f03d56593864c89b65f0e029286a34f.shtml"/>
  </r>
  <r>
    <d v="2008-07-01T00:00:00"/>
    <n v="0"/>
    <s v="脊髓灰质炎"/>
    <x v="14"/>
    <s v="Report"/>
    <s v="http://www.nhc.gov.cn/jkj/s3578/201304/4f03d56593864c89b65f0e029286a34f.shtml"/>
  </r>
  <r>
    <d v="2008-07-01T00:00:00"/>
    <n v="5446"/>
    <s v="甲肝"/>
    <x v="15"/>
    <s v="Report"/>
    <s v="http://www.nhc.gov.cn/jkj/s3578/201304/4f03d56593864c89b65f0e029286a34f.shtml"/>
  </r>
  <r>
    <d v="2008-07-01T00:00:00"/>
    <n v="240"/>
    <s v="狂犬病"/>
    <x v="16"/>
    <s v="Report"/>
    <s v="http://www.nhc.gov.cn/jkj/s3578/201304/4f03d56593864c89b65f0e029286a34f.shtml"/>
  </r>
  <r>
    <d v="2008-07-01T00:00:00"/>
    <n v="12260"/>
    <s v="淋病"/>
    <x v="17"/>
    <s v="Report"/>
    <s v="http://www.nhc.gov.cn/jkj/s3578/201304/4f03d56593864c89b65f0e029286a34f.shtml"/>
  </r>
  <r>
    <d v="2008-07-01T00:00:00"/>
    <n v="16"/>
    <s v="流行性脑脊髓膜炎"/>
    <x v="18"/>
    <s v="Report"/>
    <s v="http://www.nhc.gov.cn/jkj/s3578/201304/4f03d56593864c89b65f0e029286a34f.shtml"/>
  </r>
  <r>
    <d v="2008-07-01T00:00:00"/>
    <n v="799"/>
    <s v="流行性乙型脑炎"/>
    <x v="19"/>
    <s v="Report"/>
    <s v="http://www.nhc.gov.cn/jkj/s3578/201304/4f03d56593864c89b65f0e029286a34f.shtml"/>
  </r>
  <r>
    <d v="2008-07-01T00:00:00"/>
    <n v="9494"/>
    <s v="麻疹"/>
    <x v="20"/>
    <s v="Report"/>
    <s v="http://www.nhc.gov.cn/jkj/s3578/201304/4f03d56593864c89b65f0e029286a34f.shtml"/>
  </r>
  <r>
    <d v="2008-07-01T00:00:00"/>
    <n v="25744"/>
    <s v="梅毒"/>
    <x v="21"/>
    <s v="Report"/>
    <s v="http://www.nhc.gov.cn/jkj/s3578/201304/4f03d56593864c89b65f0e029286a34f.shtml"/>
  </r>
  <r>
    <d v="2008-07-01T00:00:00"/>
    <n v="3887"/>
    <s v="疟疾"/>
    <x v="22"/>
    <s v="Report"/>
    <s v="http://www.nhc.gov.cn/jkj/s3578/201304/4f03d56593864c89b65f0e029286a34f.shtml"/>
  </r>
  <r>
    <d v="2008-07-01T00:00:00"/>
    <n v="0"/>
    <s v="人感染高致病性禽流感"/>
    <x v="23"/>
    <s v="Report"/>
    <s v="http://www.nhc.gov.cn/jkj/s3578/201304/4f03d56593864c89b65f0e029286a34f.shtml"/>
  </r>
  <r>
    <d v="2008-07-01T00:00:00"/>
    <n v="2086"/>
    <s v="伤寒+副伤寒"/>
    <x v="24"/>
    <s v="Report"/>
    <s v="http://www.nhc.gov.cn/jkj/s3578/201304/4f03d56593864c89b65f0e029286a34f.shtml"/>
  </r>
  <r>
    <d v="2008-07-01T00:00:00"/>
    <n v="0"/>
    <s v="鼠疫"/>
    <x v="25"/>
    <s v="Report"/>
    <s v="http://www.nhc.gov.cn/jkj/s3578/201304/4f03d56593864c89b65f0e029286a34f.shtml"/>
  </r>
  <r>
    <d v="2008-07-01T00:00:00"/>
    <n v="53"/>
    <s v="炭疽"/>
    <x v="26"/>
    <s v="Report"/>
    <s v="http://www.nhc.gov.cn/jkj/s3578/201304/4f03d56593864c89b65f0e029286a34f.shtml"/>
  </r>
  <r>
    <d v="2008-07-01T00:00:00"/>
    <n v="1442"/>
    <s v="戊肝"/>
    <x v="27"/>
    <s v="Report"/>
    <s v="http://www.nhc.gov.cn/jkj/s3578/201304/4f03d56593864c89b65f0e029286a34f.shtml"/>
  </r>
  <r>
    <d v="2008-07-01T00:00:00"/>
    <n v="48076"/>
    <s v="细菌性和阿米巴性痢疾"/>
    <x v="28"/>
    <s v="Report"/>
    <s v="http://www.nhc.gov.cn/jkj/s3578/201304/4f03d56593864c89b65f0e029286a34f.shtml"/>
  </r>
  <r>
    <d v="2008-07-01T00:00:00"/>
    <n v="143"/>
    <s v="新生儿破伤风"/>
    <x v="29"/>
    <s v="Report"/>
    <s v="http://www.nhc.gov.cn/jkj/s3578/201304/4f03d56593864c89b65f0e029286a34f.shtml"/>
  </r>
  <r>
    <d v="2008-07-01T00:00:00"/>
    <n v="1783"/>
    <s v="猩红热"/>
    <x v="30"/>
    <s v="Report"/>
    <s v="http://www.nhc.gov.cn/jkj/s3578/201304/4f03d56593864c89b65f0e029286a34f.shtml"/>
  </r>
  <r>
    <d v="2008-07-01T00:00:00"/>
    <n v="434"/>
    <s v="血吸虫病"/>
    <x v="31"/>
    <s v="Report"/>
    <s v="http://www.nhc.gov.cn/jkj/s3578/201304/4f03d56593864c89b65f0e029286a34f.shtml"/>
  </r>
  <r>
    <d v="2008-07-01T00:00:00"/>
    <n v="123352"/>
    <s v="乙肝"/>
    <x v="32"/>
    <s v="Report"/>
    <s v="http://www.nhc.gov.cn/jkj/s3578/201304/4f03d56593864c89b65f0e029286a34f.shtml"/>
  </r>
  <r>
    <d v="2008-08-01T00:00:00"/>
    <n v="1156"/>
    <s v="艾滋病"/>
    <x v="0"/>
    <s v="Report"/>
    <s v="http://www.nhc.gov.cn/jkj/s3578/201904/11b892b118b041429b617db170c0d38a.shtml"/>
  </r>
  <r>
    <d v="2008-08-01T00:00:00"/>
    <n v="0"/>
    <s v="白喉"/>
    <x v="1"/>
    <s v="Report"/>
    <s v="http://www.nhc.gov.cn/jkj/s3578/201904/11b892b118b041429b617db170c0d38a.shtml"/>
  </r>
  <r>
    <d v="2008-08-01T00:00:00"/>
    <n v="239"/>
    <s v="百日咳"/>
    <x v="2"/>
    <s v="Report"/>
    <s v="http://www.nhc.gov.cn/jkj/s3578/201904/11b892b118b041429b617db170c0d38a.shtml"/>
  </r>
  <r>
    <d v="2008-08-01T00:00:00"/>
    <n v="9692"/>
    <s v="丙肝"/>
    <x v="3"/>
    <s v="Report"/>
    <s v="http://www.nhc.gov.cn/jkj/s3578/201904/11b892b118b041429b617db170c0d38a.shtml"/>
  </r>
  <r>
    <d v="2008-08-01T00:00:00"/>
    <n v="137349"/>
    <s v="病毒性肝炎"/>
    <x v="4"/>
    <s v="Report"/>
    <s v="http://www.nhc.gov.cn/jkj/s3578/201904/11b892b118b041429b617db170c0d38a.shtml"/>
  </r>
  <r>
    <d v="2008-08-01T00:00:00"/>
    <n v="3482"/>
    <s v="布病"/>
    <x v="5"/>
    <s v="Report"/>
    <s v="http://www.nhc.gov.cn/jkj/s3578/201904/11b892b118b041429b617db170c0d38a.shtml"/>
  </r>
  <r>
    <d v="2008-08-01T00:00:00"/>
    <n v="403"/>
    <s v="出血热"/>
    <x v="6"/>
    <s v="Report"/>
    <s v="http://www.nhc.gov.cn/jkj/s3578/201904/11b892b118b041429b617db170c0d38a.shtml"/>
  </r>
  <r>
    <d v="2008-08-01T00:00:00"/>
    <n v="0"/>
    <s v="传染性非典型肺炎"/>
    <x v="7"/>
    <s v="Report"/>
    <s v="http://www.nhc.gov.cn/jkj/s3578/201904/11b892b118b041429b617db170c0d38a.shtml"/>
  </r>
  <r>
    <d v="2008-08-01T00:00:00"/>
    <n v="21"/>
    <s v="登革热"/>
    <x v="8"/>
    <s v="Report"/>
    <s v="http://www.nhc.gov.cn/jkj/s3578/201904/11b892b118b041429b617db170c0d38a.shtml"/>
  </r>
  <r>
    <d v="2008-08-01T00:00:00"/>
    <n v="122923"/>
    <s v="肺结核"/>
    <x v="9"/>
    <s v="Report"/>
    <s v="http://www.nhc.gov.cn/jkj/s3578/201904/11b892b118b041429b617db170c0d38a.shtml"/>
  </r>
  <r>
    <d v="2008-08-01T00:00:00"/>
    <n v="5344"/>
    <s v="肝炎（未分型）"/>
    <x v="10"/>
    <s v="Report"/>
    <s v="http://www.nhc.gov.cn/jkj/s3578/201904/11b892b118b041429b617db170c0d38a.shtml"/>
  </r>
  <r>
    <d v="2008-08-01T00:00:00"/>
    <n v="125"/>
    <s v="钩端螺旋体病"/>
    <x v="11"/>
    <s v="Report"/>
    <s v="http://www.nhc.gov.cn/jkj/s3578/201904/11b892b118b041429b617db170c0d38a.shtml"/>
  </r>
  <r>
    <d v="2008-08-01T00:00:00"/>
    <n v="363877"/>
    <s v="合计"/>
    <x v="12"/>
    <s v="Report"/>
    <s v="http://www.nhc.gov.cn/jkj/s3578/201904/11b892b118b041429b617db170c0d38a.shtml"/>
  </r>
  <r>
    <d v="2008-08-01T00:00:00"/>
    <n v="28"/>
    <s v="霍乱"/>
    <x v="13"/>
    <s v="Report"/>
    <s v="http://www.nhc.gov.cn/jkj/s3578/201904/11b892b118b041429b617db170c0d38a.shtml"/>
  </r>
  <r>
    <d v="2008-08-01T00:00:00"/>
    <n v="0"/>
    <s v="脊髓灰质炎"/>
    <x v="14"/>
    <s v="Report"/>
    <s v="http://www.nhc.gov.cn/jkj/s3578/201904/11b892b118b041429b617db170c0d38a.shtml"/>
  </r>
  <r>
    <d v="2008-08-01T00:00:00"/>
    <n v="5185"/>
    <s v="甲肝"/>
    <x v="15"/>
    <s v="Report"/>
    <s v="http://www.nhc.gov.cn/jkj/s3578/201904/11b892b118b041429b617db170c0d38a.shtml"/>
  </r>
  <r>
    <d v="2008-08-01T00:00:00"/>
    <n v="235"/>
    <s v="狂犬病"/>
    <x v="16"/>
    <s v="Report"/>
    <s v="http://www.nhc.gov.cn/jkj/s3578/201904/11b892b118b041429b617db170c0d38a.shtml"/>
  </r>
  <r>
    <d v="2008-08-01T00:00:00"/>
    <n v="11498"/>
    <s v="淋病"/>
    <x v="17"/>
    <s v="Report"/>
    <s v="http://www.nhc.gov.cn/jkj/s3578/201904/11b892b118b041429b617db170c0d38a.shtml"/>
  </r>
  <r>
    <d v="2008-08-01T00:00:00"/>
    <n v="21"/>
    <s v="流行性脑脊髓膜炎"/>
    <x v="18"/>
    <s v="Report"/>
    <s v="http://www.nhc.gov.cn/jkj/s3578/201904/11b892b118b041429b617db170c0d38a.shtml"/>
  </r>
  <r>
    <d v="2008-08-01T00:00:00"/>
    <n v="1553"/>
    <s v="流行性乙型脑炎"/>
    <x v="19"/>
    <s v="Report"/>
    <s v="http://www.nhc.gov.cn/jkj/s3578/201904/11b892b118b041429b617db170c0d38a.shtml"/>
  </r>
  <r>
    <d v="2008-08-01T00:00:00"/>
    <n v="4992"/>
    <s v="麻疹"/>
    <x v="20"/>
    <s v="Report"/>
    <s v="http://www.nhc.gov.cn/jkj/s3578/201904/11b892b118b041429b617db170c0d38a.shtml"/>
  </r>
  <r>
    <d v="2008-08-01T00:00:00"/>
    <n v="24744"/>
    <s v="梅毒"/>
    <x v="21"/>
    <s v="Report"/>
    <s v="http://www.nhc.gov.cn/jkj/s3578/201904/11b892b118b041429b617db170c0d38a.shtml"/>
  </r>
  <r>
    <d v="2008-08-01T00:00:00"/>
    <n v="4929"/>
    <s v="疟疾"/>
    <x v="22"/>
    <s v="Report"/>
    <s v="http://www.nhc.gov.cn/jkj/s3578/201904/11b892b118b041429b617db170c0d38a.shtml"/>
  </r>
  <r>
    <d v="2008-08-01T00:00:00"/>
    <n v="0"/>
    <s v="人感染高致病性禽流感"/>
    <x v="23"/>
    <s v="Report"/>
    <s v="http://www.nhc.gov.cn/jkj/s3578/201904/11b892b118b041429b617db170c0d38a.shtml"/>
  </r>
  <r>
    <d v="2008-08-01T00:00:00"/>
    <n v="2069"/>
    <s v="伤寒+副伤寒"/>
    <x v="24"/>
    <s v="Report"/>
    <s v="http://www.nhc.gov.cn/jkj/s3578/201904/11b892b118b041429b617db170c0d38a.shtml"/>
  </r>
  <r>
    <d v="2008-08-01T00:00:00"/>
    <n v="0"/>
    <s v="鼠疫"/>
    <x v="25"/>
    <s v="Report"/>
    <s v="http://www.nhc.gov.cn/jkj/s3578/201904/11b892b118b041429b617db170c0d38a.shtml"/>
  </r>
  <r>
    <d v="2008-08-01T00:00:00"/>
    <n v="57"/>
    <s v="炭疽"/>
    <x v="26"/>
    <s v="Report"/>
    <s v="http://www.nhc.gov.cn/jkj/s3578/201904/11b892b118b041429b617db170c0d38a.shtml"/>
  </r>
  <r>
    <d v="2008-08-01T00:00:00"/>
    <n v="1341"/>
    <s v="戊肝"/>
    <x v="27"/>
    <s v="Report"/>
    <s v="http://www.nhc.gov.cn/jkj/s3578/201904/11b892b118b041429b617db170c0d38a.shtml"/>
  </r>
  <r>
    <d v="2008-08-01T00:00:00"/>
    <n v="46493"/>
    <s v="细菌性和阿米巴性痢疾"/>
    <x v="28"/>
    <s v="Report"/>
    <s v="http://www.nhc.gov.cn/jkj/s3578/201904/11b892b118b041429b617db170c0d38a.shtml"/>
  </r>
  <r>
    <d v="2008-08-01T00:00:00"/>
    <n v="179"/>
    <s v="新生儿破伤风"/>
    <x v="29"/>
    <s v="Report"/>
    <s v="http://www.nhc.gov.cn/jkj/s3578/201904/11b892b118b041429b617db170c0d38a.shtml"/>
  </r>
  <r>
    <d v="2008-08-01T00:00:00"/>
    <n v="914"/>
    <s v="猩红热"/>
    <x v="30"/>
    <s v="Report"/>
    <s v="http://www.nhc.gov.cn/jkj/s3578/201904/11b892b118b041429b617db170c0d38a.shtml"/>
  </r>
  <r>
    <d v="2008-08-01T00:00:00"/>
    <n v="467"/>
    <s v="血吸虫病"/>
    <x v="31"/>
    <s v="Report"/>
    <s v="http://www.nhc.gov.cn/jkj/s3578/201904/11b892b118b041429b617db170c0d38a.shtml"/>
  </r>
  <r>
    <d v="2008-08-01T00:00:00"/>
    <n v="115787"/>
    <s v="乙肝"/>
    <x v="32"/>
    <s v="Report"/>
    <s v="http://www.nhc.gov.cn/jkj/s3578/201904/11b892b118b041429b617db170c0d38a.shtml"/>
  </r>
  <r>
    <d v="2008-09-01T00:00:00"/>
    <n v="1057"/>
    <s v="艾滋病"/>
    <x v="0"/>
    <s v="Report"/>
    <s v="http://www.nhc.gov.cn/jkj/s3578/201304/2ddd4dd4901c4ea58847f74598e066bc.shtml"/>
  </r>
  <r>
    <d v="2008-09-01T00:00:00"/>
    <n v="0"/>
    <s v="白喉"/>
    <x v="1"/>
    <s v="Report"/>
    <s v="http://www.nhc.gov.cn/jkj/s3578/201304/2ddd4dd4901c4ea58847f74598e066bc.shtml"/>
  </r>
  <r>
    <d v="2008-09-01T00:00:00"/>
    <n v="360"/>
    <s v="百日咳"/>
    <x v="2"/>
    <s v="Report"/>
    <s v="http://www.nhc.gov.cn/jkj/s3578/201304/2ddd4dd4901c4ea58847f74598e066bc.shtml"/>
  </r>
  <r>
    <d v="2008-09-01T00:00:00"/>
    <n v="9626"/>
    <s v="丙肝"/>
    <x v="3"/>
    <s v="Report"/>
    <s v="http://www.nhc.gov.cn/jkj/s3578/201304/2ddd4dd4901c4ea58847f74598e066bc.shtml"/>
  </r>
  <r>
    <d v="2008-09-01T00:00:00"/>
    <n v="127099"/>
    <s v="病毒性肝炎"/>
    <x v="4"/>
    <s v="Report"/>
    <s v="http://www.nhc.gov.cn/jkj/s3578/201304/2ddd4dd4901c4ea58847f74598e066bc.shtml"/>
  </r>
  <r>
    <d v="2008-09-01T00:00:00"/>
    <n v="2255"/>
    <s v="布病"/>
    <x v="5"/>
    <s v="Report"/>
    <s v="http://www.nhc.gov.cn/jkj/s3578/201304/2ddd4dd4901c4ea58847f74598e066bc.shtml"/>
  </r>
  <r>
    <d v="2008-09-01T00:00:00"/>
    <n v="373"/>
    <s v="出血热"/>
    <x v="6"/>
    <s v="Report"/>
    <s v="http://www.nhc.gov.cn/jkj/s3578/201304/2ddd4dd4901c4ea58847f74598e066bc.shtml"/>
  </r>
  <r>
    <d v="2008-09-01T00:00:00"/>
    <n v="0"/>
    <s v="传染性非典型肺炎"/>
    <x v="7"/>
    <s v="Report"/>
    <s v="http://www.nhc.gov.cn/jkj/s3578/201304/2ddd4dd4901c4ea58847f74598e066bc.shtml"/>
  </r>
  <r>
    <d v="2008-09-01T00:00:00"/>
    <n v="39"/>
    <s v="登革热"/>
    <x v="8"/>
    <s v="Report"/>
    <s v="http://www.nhc.gov.cn/jkj/s3578/201304/2ddd4dd4901c4ea58847f74598e066bc.shtml"/>
  </r>
  <r>
    <d v="2008-09-01T00:00:00"/>
    <n v="123998"/>
    <s v="肺结核"/>
    <x v="9"/>
    <s v="Report"/>
    <s v="http://www.nhc.gov.cn/jkj/s3578/201304/2ddd4dd4901c4ea58847f74598e066bc.shtml"/>
  </r>
  <r>
    <d v="2008-09-01T00:00:00"/>
    <n v="5405"/>
    <s v="肝炎（未分型）"/>
    <x v="10"/>
    <s v="Report"/>
    <s v="http://www.nhc.gov.cn/jkj/s3578/201304/2ddd4dd4901c4ea58847f74598e066bc.shtml"/>
  </r>
  <r>
    <d v="2008-09-01T00:00:00"/>
    <n v="344"/>
    <s v="钩端螺旋体病"/>
    <x v="11"/>
    <s v="Report"/>
    <s v="http://www.nhc.gov.cn/jkj/s3578/201304/2ddd4dd4901c4ea58847f74598e066bc.shtml"/>
  </r>
  <r>
    <d v="2008-09-01T00:00:00"/>
    <n v="342116"/>
    <s v="合计"/>
    <x v="12"/>
    <s v="Report"/>
    <s v="http://www.nhc.gov.cn/jkj/s3578/201304/2ddd4dd4901c4ea58847f74598e066bc.shtml"/>
  </r>
  <r>
    <d v="2008-09-01T00:00:00"/>
    <n v="8"/>
    <s v="霍乱"/>
    <x v="13"/>
    <s v="Report"/>
    <s v="http://www.nhc.gov.cn/jkj/s3578/201304/2ddd4dd4901c4ea58847f74598e066bc.shtml"/>
  </r>
  <r>
    <d v="2008-09-01T00:00:00"/>
    <n v="0"/>
    <s v="脊髓灰质炎"/>
    <x v="14"/>
    <s v="Report"/>
    <s v="http://www.nhc.gov.cn/jkj/s3578/201304/2ddd4dd4901c4ea58847f74598e066bc.shtml"/>
  </r>
  <r>
    <d v="2008-09-01T00:00:00"/>
    <n v="4833"/>
    <s v="甲肝"/>
    <x v="15"/>
    <s v="Report"/>
    <s v="http://www.nhc.gov.cn/jkj/s3578/201304/2ddd4dd4901c4ea58847f74598e066bc.shtml"/>
  </r>
  <r>
    <d v="2008-09-01T00:00:00"/>
    <n v="238"/>
    <s v="狂犬病"/>
    <x v="16"/>
    <s v="Report"/>
    <s v="http://www.nhc.gov.cn/jkj/s3578/201304/2ddd4dd4901c4ea58847f74598e066bc.shtml"/>
  </r>
  <r>
    <d v="2008-09-01T00:00:00"/>
    <n v="11510"/>
    <s v="淋病"/>
    <x v="17"/>
    <s v="Report"/>
    <s v="http://www.nhc.gov.cn/jkj/s3578/201304/2ddd4dd4901c4ea58847f74598e066bc.shtml"/>
  </r>
  <r>
    <d v="2008-09-01T00:00:00"/>
    <n v="34"/>
    <s v="流行性脑脊髓膜炎"/>
    <x v="18"/>
    <s v="Report"/>
    <s v="http://www.nhc.gov.cn/jkj/s3578/201304/2ddd4dd4901c4ea58847f74598e066bc.shtml"/>
  </r>
  <r>
    <d v="2008-09-01T00:00:00"/>
    <n v="435"/>
    <s v="流行性乙型脑炎"/>
    <x v="19"/>
    <s v="Report"/>
    <s v="http://www.nhc.gov.cn/jkj/s3578/201304/2ddd4dd4901c4ea58847f74598e066bc.shtml"/>
  </r>
  <r>
    <d v="2008-09-01T00:00:00"/>
    <n v="2661"/>
    <s v="麻疹"/>
    <x v="20"/>
    <s v="Report"/>
    <s v="http://www.nhc.gov.cn/jkj/s3578/201304/2ddd4dd4901c4ea58847f74598e066bc.shtml"/>
  </r>
  <r>
    <d v="2008-09-01T00:00:00"/>
    <n v="25154"/>
    <s v="梅毒"/>
    <x v="21"/>
    <s v="Report"/>
    <s v="http://www.nhc.gov.cn/jkj/s3578/201304/2ddd4dd4901c4ea58847f74598e066bc.shtml"/>
  </r>
  <r>
    <d v="2008-09-01T00:00:00"/>
    <n v="4257"/>
    <s v="疟疾"/>
    <x v="22"/>
    <s v="Report"/>
    <s v="http://www.nhc.gov.cn/jkj/s3578/201304/2ddd4dd4901c4ea58847f74598e066bc.shtml"/>
  </r>
  <r>
    <d v="2008-09-01T00:00:00"/>
    <n v="0"/>
    <s v="人感染高致病性禽流感"/>
    <x v="23"/>
    <s v="Report"/>
    <s v="http://www.nhc.gov.cn/jkj/s3578/201304/2ddd4dd4901c4ea58847f74598e066bc.shtml"/>
  </r>
  <r>
    <d v="2008-09-01T00:00:00"/>
    <n v="1849"/>
    <s v="伤寒+副伤寒"/>
    <x v="24"/>
    <s v="Report"/>
    <s v="http://www.nhc.gov.cn/jkj/s3578/201304/2ddd4dd4901c4ea58847f74598e066bc.shtml"/>
  </r>
  <r>
    <d v="2008-09-01T00:00:00"/>
    <n v="2"/>
    <s v="鼠疫"/>
    <x v="25"/>
    <s v="Report"/>
    <s v="http://www.nhc.gov.cn/jkj/s3578/201304/2ddd4dd4901c4ea58847f74598e066bc.shtml"/>
  </r>
  <r>
    <d v="2008-09-01T00:00:00"/>
    <n v="40"/>
    <s v="炭疽"/>
    <x v="26"/>
    <s v="Report"/>
    <s v="http://www.nhc.gov.cn/jkj/s3578/201304/2ddd4dd4901c4ea58847f74598e066bc.shtml"/>
  </r>
  <r>
    <d v="2008-09-01T00:00:00"/>
    <n v="1209"/>
    <s v="戊肝"/>
    <x v="27"/>
    <s v="Report"/>
    <s v="http://www.nhc.gov.cn/jkj/s3578/201304/2ddd4dd4901c4ea58847f74598e066bc.shtml"/>
  </r>
  <r>
    <d v="2008-09-01T00:00:00"/>
    <n v="38758"/>
    <s v="细菌性和阿米巴性痢疾"/>
    <x v="28"/>
    <s v="Report"/>
    <s v="http://www.nhc.gov.cn/jkj/s3578/201304/2ddd4dd4901c4ea58847f74598e066bc.shtml"/>
  </r>
  <r>
    <d v="2008-09-01T00:00:00"/>
    <n v="172"/>
    <s v="新生儿破伤风"/>
    <x v="29"/>
    <s v="Report"/>
    <s v="http://www.nhc.gov.cn/jkj/s3578/201304/2ddd4dd4901c4ea58847f74598e066bc.shtml"/>
  </r>
  <r>
    <d v="2008-09-01T00:00:00"/>
    <n v="1156"/>
    <s v="猩红热"/>
    <x v="30"/>
    <s v="Report"/>
    <s v="http://www.nhc.gov.cn/jkj/s3578/201304/2ddd4dd4901c4ea58847f74598e066bc.shtml"/>
  </r>
  <r>
    <d v="2008-09-01T00:00:00"/>
    <n v="317"/>
    <s v="血吸虫病"/>
    <x v="31"/>
    <s v="Report"/>
    <s v="http://www.nhc.gov.cn/jkj/s3578/201304/2ddd4dd4901c4ea58847f74598e066bc.shtml"/>
  </r>
  <r>
    <d v="2008-09-01T00:00:00"/>
    <n v="106026"/>
    <s v="乙肝"/>
    <x v="32"/>
    <s v="Report"/>
    <s v="http://www.nhc.gov.cn/jkj/s3578/201304/2ddd4dd4901c4ea58847f74598e066bc.shtml"/>
  </r>
  <r>
    <d v="2008-10-01T00:00:00"/>
    <n v="1077"/>
    <s v="艾滋病"/>
    <x v="0"/>
    <s v="Report"/>
    <s v="http://www.nhc.gov.cn/jkj/s3578/201304/176bce8449e44012a6b65e7593c0c48d.shtml"/>
  </r>
  <r>
    <d v="2008-10-01T00:00:00"/>
    <n v="0"/>
    <s v="白喉"/>
    <x v="1"/>
    <s v="Report"/>
    <s v="http://www.nhc.gov.cn/jkj/s3578/201304/176bce8449e44012a6b65e7593c0c48d.shtml"/>
  </r>
  <r>
    <d v="2008-10-01T00:00:00"/>
    <n v="66"/>
    <s v="百日咳"/>
    <x v="2"/>
    <s v="Report"/>
    <s v="http://www.nhc.gov.cn/jkj/s3578/201304/176bce8449e44012a6b65e7593c0c48d.shtml"/>
  </r>
  <r>
    <d v="2008-10-01T00:00:00"/>
    <n v="9811"/>
    <s v="丙肝"/>
    <x v="3"/>
    <s v="Report"/>
    <s v="http://www.nhc.gov.cn/jkj/s3578/201304/176bce8449e44012a6b65e7593c0c48d.shtml"/>
  </r>
  <r>
    <d v="2008-10-01T00:00:00"/>
    <n v="129298"/>
    <s v="病毒性肝炎"/>
    <x v="4"/>
    <s v="Report"/>
    <s v="http://www.nhc.gov.cn/jkj/s3578/201304/176bce8449e44012a6b65e7593c0c48d.shtml"/>
  </r>
  <r>
    <d v="2008-10-01T00:00:00"/>
    <n v="1625"/>
    <s v="布病"/>
    <x v="5"/>
    <s v="Report"/>
    <s v="http://www.nhc.gov.cn/jkj/s3578/201304/176bce8449e44012a6b65e7593c0c48d.shtml"/>
  </r>
  <r>
    <d v="2008-10-01T00:00:00"/>
    <n v="850"/>
    <s v="出血热"/>
    <x v="6"/>
    <s v="Report"/>
    <s v="http://www.nhc.gov.cn/jkj/s3578/201304/176bce8449e44012a6b65e7593c0c48d.shtml"/>
  </r>
  <r>
    <d v="2008-10-01T00:00:00"/>
    <n v="0"/>
    <s v="传染性非典型肺炎"/>
    <x v="7"/>
    <s v="Report"/>
    <s v="http://www.nhc.gov.cn/jkj/s3578/201304/176bce8449e44012a6b65e7593c0c48d.shtml"/>
  </r>
  <r>
    <d v="2008-10-01T00:00:00"/>
    <n v="56"/>
    <s v="登革热"/>
    <x v="8"/>
    <s v="Report"/>
    <s v="http://www.nhc.gov.cn/jkj/s3578/201304/176bce8449e44012a6b65e7593c0c48d.shtml"/>
  </r>
  <r>
    <d v="2008-10-01T00:00:00"/>
    <n v="119821"/>
    <s v="肺结核"/>
    <x v="9"/>
    <s v="Report"/>
    <s v="http://www.nhc.gov.cn/jkj/s3578/201304/176bce8449e44012a6b65e7593c0c48d.shtml"/>
  </r>
  <r>
    <d v="2008-10-01T00:00:00"/>
    <n v="5141"/>
    <s v="肝炎（未分型）"/>
    <x v="10"/>
    <s v="Report"/>
    <s v="http://www.nhc.gov.cn/jkj/s3578/201304/176bce8449e44012a6b65e7593c0c48d.shtml"/>
  </r>
  <r>
    <d v="2008-10-01T00:00:00"/>
    <n v="130"/>
    <s v="钩端螺旋体病"/>
    <x v="11"/>
    <s v="Report"/>
    <s v="http://www.nhc.gov.cn/jkj/s3578/201304/176bce8449e44012a6b65e7593c0c48d.shtml"/>
  </r>
  <r>
    <d v="2008-10-01T00:00:00"/>
    <n v="327841"/>
    <s v="合计"/>
    <x v="12"/>
    <s v="Report"/>
    <s v="http://www.nhc.gov.cn/jkj/s3578/201304/176bce8449e44012a6b65e7593c0c48d.shtml"/>
  </r>
  <r>
    <d v="2008-10-01T00:00:00"/>
    <n v="56"/>
    <s v="霍乱"/>
    <x v="13"/>
    <s v="Report"/>
    <s v="http://www.nhc.gov.cn/jkj/s3578/201304/176bce8449e44012a6b65e7593c0c48d.shtml"/>
  </r>
  <r>
    <d v="2008-10-01T00:00:00"/>
    <n v="0"/>
    <s v="脊髓灰质炎"/>
    <x v="14"/>
    <s v="Report"/>
    <s v="http://www.nhc.gov.cn/jkj/s3578/201304/176bce8449e44012a6b65e7593c0c48d.shtml"/>
  </r>
  <r>
    <d v="2008-10-01T00:00:00"/>
    <n v="4376"/>
    <s v="甲肝"/>
    <x v="15"/>
    <s v="Report"/>
    <s v="http://www.nhc.gov.cn/jkj/s3578/201304/176bce8449e44012a6b65e7593c0c48d.shtml"/>
  </r>
  <r>
    <d v="2008-10-01T00:00:00"/>
    <n v="283"/>
    <s v="狂犬病"/>
    <x v="16"/>
    <s v="Report"/>
    <s v="http://www.nhc.gov.cn/jkj/s3578/201304/176bce8449e44012a6b65e7593c0c48d.shtml"/>
  </r>
  <r>
    <d v="2008-10-01T00:00:00"/>
    <n v="11207"/>
    <s v="淋病"/>
    <x v="17"/>
    <s v="Report"/>
    <s v="http://www.nhc.gov.cn/jkj/s3578/201304/176bce8449e44012a6b65e7593c0c48d.shtml"/>
  </r>
  <r>
    <d v="2008-10-01T00:00:00"/>
    <n v="23"/>
    <s v="流行性脑脊髓膜炎"/>
    <x v="18"/>
    <s v="Report"/>
    <s v="http://www.nhc.gov.cn/jkj/s3578/201304/176bce8449e44012a6b65e7593c0c48d.shtml"/>
  </r>
  <r>
    <d v="2008-10-01T00:00:00"/>
    <n v="112"/>
    <s v="流行性乙型脑炎"/>
    <x v="19"/>
    <s v="Report"/>
    <s v="http://www.nhc.gov.cn/jkj/s3578/201304/176bce8449e44012a6b65e7593c0c48d.shtml"/>
  </r>
  <r>
    <d v="2008-10-01T00:00:00"/>
    <n v="2472"/>
    <s v="麻疹"/>
    <x v="20"/>
    <s v="Report"/>
    <s v="http://www.nhc.gov.cn/jkj/s3578/201304/176bce8449e44012a6b65e7593c0c48d.shtml"/>
  </r>
  <r>
    <d v="2008-10-01T00:00:00"/>
    <n v="24592"/>
    <s v="梅毒"/>
    <x v="21"/>
    <s v="Report"/>
    <s v="http://www.nhc.gov.cn/jkj/s3578/201304/176bce8449e44012a6b65e7593c0c48d.shtml"/>
  </r>
  <r>
    <d v="2008-10-01T00:00:00"/>
    <n v="4320"/>
    <s v="疟疾"/>
    <x v="22"/>
    <s v="Report"/>
    <s v="http://www.nhc.gov.cn/jkj/s3578/201304/176bce8449e44012a6b65e7593c0c48d.shtml"/>
  </r>
  <r>
    <d v="2008-10-01T00:00:00"/>
    <n v="0"/>
    <s v="人感染高致病性禽流感"/>
    <x v="23"/>
    <s v="Report"/>
    <s v="http://www.nhc.gov.cn/jkj/s3578/201304/176bce8449e44012a6b65e7593c0c48d.shtml"/>
  </r>
  <r>
    <d v="2008-10-01T00:00:00"/>
    <n v="1535"/>
    <s v="伤寒+副伤寒"/>
    <x v="24"/>
    <s v="Report"/>
    <s v="http://www.nhc.gov.cn/jkj/s3578/201304/176bce8449e44012a6b65e7593c0c48d.shtml"/>
  </r>
  <r>
    <d v="2008-10-01T00:00:00"/>
    <n v="0"/>
    <s v="鼠疫"/>
    <x v="25"/>
    <s v="Report"/>
    <s v="http://www.nhc.gov.cn/jkj/s3578/201304/176bce8449e44012a6b65e7593c0c48d.shtml"/>
  </r>
  <r>
    <d v="2008-10-01T00:00:00"/>
    <n v="25"/>
    <s v="炭疽"/>
    <x v="26"/>
    <s v="Report"/>
    <s v="http://www.nhc.gov.cn/jkj/s3578/201304/176bce8449e44012a6b65e7593c0c48d.shtml"/>
  </r>
  <r>
    <d v="2008-10-01T00:00:00"/>
    <n v="1130"/>
    <s v="戊肝"/>
    <x v="27"/>
    <s v="Report"/>
    <s v="http://www.nhc.gov.cn/jkj/s3578/201304/176bce8449e44012a6b65e7593c0c48d.shtml"/>
  </r>
  <r>
    <d v="2008-10-01T00:00:00"/>
    <n v="28067"/>
    <s v="细菌性和阿米巴性痢疾"/>
    <x v="28"/>
    <s v="Report"/>
    <s v="http://www.nhc.gov.cn/jkj/s3578/201304/176bce8449e44012a6b65e7593c0c48d.shtml"/>
  </r>
  <r>
    <d v="2008-10-01T00:00:00"/>
    <n v="178"/>
    <s v="新生儿破伤风"/>
    <x v="29"/>
    <s v="Report"/>
    <s v="http://www.nhc.gov.cn/jkj/s3578/201304/176bce8449e44012a6b65e7593c0c48d.shtml"/>
  </r>
  <r>
    <d v="2008-10-01T00:00:00"/>
    <n v="1713"/>
    <s v="猩红热"/>
    <x v="30"/>
    <s v="Report"/>
    <s v="http://www.nhc.gov.cn/jkj/s3578/201304/176bce8449e44012a6b65e7593c0c48d.shtml"/>
  </r>
  <r>
    <d v="2008-10-01T00:00:00"/>
    <n v="335"/>
    <s v="血吸虫病"/>
    <x v="31"/>
    <s v="Report"/>
    <s v="http://www.nhc.gov.cn/jkj/s3578/201304/176bce8449e44012a6b65e7593c0c48d.shtml"/>
  </r>
  <r>
    <d v="2008-10-01T00:00:00"/>
    <n v="108840"/>
    <s v="乙肝"/>
    <x v="32"/>
    <s v="Report"/>
    <s v="http://www.nhc.gov.cn/jkj/s3578/201304/176bce8449e44012a6b65e7593c0c48d.shtml"/>
  </r>
  <r>
    <d v="2008-11-01T00:00:00"/>
    <n v="964"/>
    <s v="艾滋病"/>
    <x v="0"/>
    <s v="Report"/>
    <s v="http://www.nhc.gov.cn/jkj/s3578/201304/2da54037a133478ab94cb673d59c15f3.shtml"/>
  </r>
  <r>
    <d v="2008-11-01T00:00:00"/>
    <n v="0"/>
    <s v="白喉"/>
    <x v="1"/>
    <s v="Report"/>
    <s v="http://www.nhc.gov.cn/jkj/s3578/201304/2da54037a133478ab94cb673d59c15f3.shtml"/>
  </r>
  <r>
    <d v="2008-11-01T00:00:00"/>
    <n v="67"/>
    <s v="百日咳"/>
    <x v="2"/>
    <s v="Report"/>
    <s v="http://www.nhc.gov.cn/jkj/s3578/201304/2da54037a133478ab94cb673d59c15f3.shtml"/>
  </r>
  <r>
    <d v="2008-11-01T00:00:00"/>
    <n v="10064"/>
    <s v="丙肝"/>
    <x v="3"/>
    <s v="Report"/>
    <s v="http://www.nhc.gov.cn/jkj/s3578/201304/2da54037a133478ab94cb673d59c15f3.shtml"/>
  </r>
  <r>
    <d v="2008-11-01T00:00:00"/>
    <n v="125130"/>
    <s v="病毒性肝炎"/>
    <x v="4"/>
    <s v="Report"/>
    <s v="http://www.nhc.gov.cn/jkj/s3578/201304/2da54037a133478ab94cb673d59c15f3.shtml"/>
  </r>
  <r>
    <d v="2008-11-01T00:00:00"/>
    <n v="1446"/>
    <s v="布病"/>
    <x v="5"/>
    <s v="Report"/>
    <s v="http://www.nhc.gov.cn/jkj/s3578/201304/2da54037a133478ab94cb673d59c15f3.shtml"/>
  </r>
  <r>
    <d v="2008-11-01T00:00:00"/>
    <n v="1543"/>
    <s v="出血热"/>
    <x v="6"/>
    <s v="Report"/>
    <s v="http://www.nhc.gov.cn/jkj/s3578/201304/2da54037a133478ab94cb673d59c15f3.shtml"/>
  </r>
  <r>
    <d v="2008-11-01T00:00:00"/>
    <n v="0"/>
    <s v="传染性非典型肺炎"/>
    <x v="7"/>
    <s v="Report"/>
    <s v="http://www.nhc.gov.cn/jkj/s3578/201304/2da54037a133478ab94cb673d59c15f3.shtml"/>
  </r>
  <r>
    <d v="2008-11-01T00:00:00"/>
    <n v="53"/>
    <s v="登革热"/>
    <x v="8"/>
    <s v="Report"/>
    <s v="http://www.nhc.gov.cn/jkj/s3578/201304/2da54037a133478ab94cb673d59c15f3.shtml"/>
  </r>
  <r>
    <d v="2008-11-01T00:00:00"/>
    <n v="110896"/>
    <s v="肺结核"/>
    <x v="9"/>
    <s v="Report"/>
    <s v="http://www.nhc.gov.cn/jkj/s3578/201304/2da54037a133478ab94cb673d59c15f3.shtml"/>
  </r>
  <r>
    <d v="2008-11-01T00:00:00"/>
    <n v="4716"/>
    <s v="肝炎（未分型）"/>
    <x v="10"/>
    <s v="Report"/>
    <s v="http://www.nhc.gov.cn/jkj/s3578/201304/2da54037a133478ab94cb673d59c15f3.shtml"/>
  </r>
  <r>
    <d v="2008-11-01T00:00:00"/>
    <n v="16"/>
    <s v="钩端螺旋体病"/>
    <x v="11"/>
    <s v="Report"/>
    <s v="http://www.nhc.gov.cn/jkj/s3578/201304/2da54037a133478ab94cb673d59c15f3.shtml"/>
  </r>
  <r>
    <d v="2008-11-01T00:00:00"/>
    <n v="299682"/>
    <s v="合计"/>
    <x v="12"/>
    <s v="Report"/>
    <s v="http://www.nhc.gov.cn/jkj/s3578/201304/2da54037a133478ab94cb673d59c15f3.shtml"/>
  </r>
  <r>
    <d v="2008-11-01T00:00:00"/>
    <n v="46"/>
    <s v="霍乱"/>
    <x v="13"/>
    <s v="Report"/>
    <s v="http://www.nhc.gov.cn/jkj/s3578/201304/2da54037a133478ab94cb673d59c15f3.shtml"/>
  </r>
  <r>
    <d v="2008-11-01T00:00:00"/>
    <n v="0"/>
    <s v="脊髓灰质炎"/>
    <x v="14"/>
    <s v="Report"/>
    <s v="http://www.nhc.gov.cn/jkj/s3578/201304/2da54037a133478ab94cb673d59c15f3.shtml"/>
  </r>
  <r>
    <d v="2008-11-01T00:00:00"/>
    <n v="3908"/>
    <s v="甲肝"/>
    <x v="15"/>
    <s v="Report"/>
    <s v="http://www.nhc.gov.cn/jkj/s3578/201304/2da54037a133478ab94cb673d59c15f3.shtml"/>
  </r>
  <r>
    <d v="2008-11-01T00:00:00"/>
    <n v="207"/>
    <s v="狂犬病"/>
    <x v="16"/>
    <s v="Report"/>
    <s v="http://www.nhc.gov.cn/jkj/s3578/201304/2da54037a133478ab94cb673d59c15f3.shtml"/>
  </r>
  <r>
    <d v="2008-11-01T00:00:00"/>
    <n v="10454"/>
    <s v="淋病"/>
    <x v="17"/>
    <s v="Report"/>
    <s v="http://www.nhc.gov.cn/jkj/s3578/201304/2da54037a133478ab94cb673d59c15f3.shtml"/>
  </r>
  <r>
    <d v="2008-11-01T00:00:00"/>
    <n v="48"/>
    <s v="流行性脑脊髓膜炎"/>
    <x v="18"/>
    <s v="Report"/>
    <s v="http://www.nhc.gov.cn/jkj/s3578/201304/2da54037a133478ab94cb673d59c15f3.shtml"/>
  </r>
  <r>
    <d v="2008-11-01T00:00:00"/>
    <n v="51"/>
    <s v="流行性乙型脑炎"/>
    <x v="19"/>
    <s v="Report"/>
    <s v="http://www.nhc.gov.cn/jkj/s3578/201304/2da54037a133478ab94cb673d59c15f3.shtml"/>
  </r>
  <r>
    <d v="2008-11-01T00:00:00"/>
    <n v="3422"/>
    <s v="麻疹"/>
    <x v="20"/>
    <s v="Report"/>
    <s v="http://www.nhc.gov.cn/jkj/s3578/201304/2da54037a133478ab94cb673d59c15f3.shtml"/>
  </r>
  <r>
    <d v="2008-11-01T00:00:00"/>
    <n v="22231"/>
    <s v="梅毒"/>
    <x v="21"/>
    <s v="Report"/>
    <s v="http://www.nhc.gov.cn/jkj/s3578/201304/2da54037a133478ab94cb673d59c15f3.shtml"/>
  </r>
  <r>
    <d v="2008-11-01T00:00:00"/>
    <n v="1434"/>
    <s v="疟疾"/>
    <x v="22"/>
    <s v="Report"/>
    <s v="http://www.nhc.gov.cn/jkj/s3578/201304/2da54037a133478ab94cb673d59c15f3.shtml"/>
  </r>
  <r>
    <d v="2008-11-01T00:00:00"/>
    <n v="0"/>
    <s v="人感染高致病性禽流感"/>
    <x v="23"/>
    <s v="Report"/>
    <s v="http://www.nhc.gov.cn/jkj/s3578/201304/2da54037a133478ab94cb673d59c15f3.shtml"/>
  </r>
  <r>
    <d v="2008-11-01T00:00:00"/>
    <n v="1255"/>
    <s v="伤寒+副伤寒"/>
    <x v="24"/>
    <s v="Report"/>
    <s v="http://www.nhc.gov.cn/jkj/s3578/201304/2da54037a133478ab94cb673d59c15f3.shtml"/>
  </r>
  <r>
    <d v="2008-11-01T00:00:00"/>
    <n v="0"/>
    <s v="鼠疫"/>
    <x v="25"/>
    <s v="Report"/>
    <s v="http://www.nhc.gov.cn/jkj/s3578/201304/2da54037a133478ab94cb673d59c15f3.shtml"/>
  </r>
  <r>
    <d v="2008-11-01T00:00:00"/>
    <n v="21"/>
    <s v="炭疽"/>
    <x v="26"/>
    <s v="Report"/>
    <s v="http://www.nhc.gov.cn/jkj/s3578/201304/2da54037a133478ab94cb673d59c15f3.shtml"/>
  </r>
  <r>
    <d v="2008-11-01T00:00:00"/>
    <n v="1177"/>
    <s v="戊肝"/>
    <x v="27"/>
    <s v="Report"/>
    <s v="http://www.nhc.gov.cn/jkj/s3578/201304/2da54037a133478ab94cb673d59c15f3.shtml"/>
  </r>
  <r>
    <d v="2008-11-01T00:00:00"/>
    <n v="17498"/>
    <s v="细菌性和阿米巴性痢疾"/>
    <x v="28"/>
    <s v="Report"/>
    <s v="http://www.nhc.gov.cn/jkj/s3578/201304/2da54037a133478ab94cb673d59c15f3.shtml"/>
  </r>
  <r>
    <d v="2008-11-01T00:00:00"/>
    <n v="166"/>
    <s v="新生儿破伤风"/>
    <x v="29"/>
    <s v="Report"/>
    <s v="http://www.nhc.gov.cn/jkj/s3578/201304/2da54037a133478ab94cb673d59c15f3.shtml"/>
  </r>
  <r>
    <d v="2008-11-01T00:00:00"/>
    <n v="2431"/>
    <s v="猩红热"/>
    <x v="30"/>
    <s v="Report"/>
    <s v="http://www.nhc.gov.cn/jkj/s3578/201304/2da54037a133478ab94cb673d59c15f3.shtml"/>
  </r>
  <r>
    <d v="2008-11-01T00:00:00"/>
    <n v="303"/>
    <s v="血吸虫病"/>
    <x v="31"/>
    <s v="Report"/>
    <s v="http://www.nhc.gov.cn/jkj/s3578/201304/2da54037a133478ab94cb673d59c15f3.shtml"/>
  </r>
  <r>
    <d v="2008-11-01T00:00:00"/>
    <n v="105265"/>
    <s v="乙肝"/>
    <x v="32"/>
    <s v="Report"/>
    <s v="http://www.nhc.gov.cn/jkj/s3578/201304/2da54037a133478ab94cb673d59c15f3.shtml"/>
  </r>
  <r>
    <d v="2008-12-01T00:00:00"/>
    <n v="1134"/>
    <s v="艾滋病"/>
    <x v="0"/>
    <s v="Report"/>
    <s v="http://www.nhc.gov.cn/jkj/s3578/201304/48581dee77ce418ebfd2bf4e8b107908.shtml"/>
  </r>
  <r>
    <d v="2008-12-01T00:00:00"/>
    <n v="0"/>
    <s v="白喉"/>
    <x v="1"/>
    <s v="Report"/>
    <s v="http://www.nhc.gov.cn/jkj/s3578/201304/48581dee77ce418ebfd2bf4e8b107908.shtml"/>
  </r>
  <r>
    <d v="2008-12-01T00:00:00"/>
    <n v="125"/>
    <s v="百日咳"/>
    <x v="2"/>
    <s v="Report"/>
    <s v="http://www.nhc.gov.cn/jkj/s3578/201304/48581dee77ce418ebfd2bf4e8b107908.shtml"/>
  </r>
  <r>
    <d v="2008-12-01T00:00:00"/>
    <n v="11229"/>
    <s v="丙肝"/>
    <x v="3"/>
    <s v="Report"/>
    <s v="http://www.nhc.gov.cn/jkj/s3578/201304/48581dee77ce418ebfd2bf4e8b107908.shtml"/>
  </r>
  <r>
    <d v="2008-12-01T00:00:00"/>
    <n v="132114"/>
    <s v="病毒性肝炎"/>
    <x v="4"/>
    <s v="Report"/>
    <s v="http://www.nhc.gov.cn/jkj/s3578/201304/48581dee77ce418ebfd2bf4e8b107908.shtml"/>
  </r>
  <r>
    <d v="2008-12-01T00:00:00"/>
    <n v="1292"/>
    <s v="布病"/>
    <x v="5"/>
    <s v="Report"/>
    <s v="http://www.nhc.gov.cn/jkj/s3578/201304/48581dee77ce418ebfd2bf4e8b107908.shtml"/>
  </r>
  <r>
    <d v="2008-12-01T00:00:00"/>
    <n v="1678"/>
    <s v="出血热"/>
    <x v="6"/>
    <s v="Report"/>
    <s v="http://www.nhc.gov.cn/jkj/s3578/201304/48581dee77ce418ebfd2bf4e8b107908.shtml"/>
  </r>
  <r>
    <d v="2008-12-01T00:00:00"/>
    <n v="0"/>
    <s v="传染性非典型肺炎"/>
    <x v="7"/>
    <s v="Report"/>
    <s v="http://www.nhc.gov.cn/jkj/s3578/201304/48581dee77ce418ebfd2bf4e8b107908.shtml"/>
  </r>
  <r>
    <d v="2008-12-01T00:00:00"/>
    <n v="11"/>
    <s v="登革热"/>
    <x v="8"/>
    <s v="Report"/>
    <s v="http://www.nhc.gov.cn/jkj/s3578/201304/48581dee77ce418ebfd2bf4e8b107908.shtml"/>
  </r>
  <r>
    <d v="2008-12-01T00:00:00"/>
    <n v="121114"/>
    <s v="肺结核"/>
    <x v="9"/>
    <s v="Report"/>
    <s v="http://www.nhc.gov.cn/jkj/s3578/201304/48581dee77ce418ebfd2bf4e8b107908.shtml"/>
  </r>
  <r>
    <d v="2008-12-01T00:00:00"/>
    <n v="4977"/>
    <s v="肝炎（未分型）"/>
    <x v="10"/>
    <s v="Report"/>
    <s v="http://www.nhc.gov.cn/jkj/s3578/201304/48581dee77ce418ebfd2bf4e8b107908.shtml"/>
  </r>
  <r>
    <d v="2008-12-01T00:00:00"/>
    <n v="139"/>
    <s v="钩端螺旋体病"/>
    <x v="11"/>
    <s v="Report"/>
    <s v="http://www.nhc.gov.cn/jkj/s3578/201304/48581dee77ce418ebfd2bf4e8b107908.shtml"/>
  </r>
  <r>
    <d v="2008-12-01T00:00:00"/>
    <n v="321336"/>
    <s v="合计"/>
    <x v="12"/>
    <s v="Report"/>
    <s v="http://www.nhc.gov.cn/jkj/s3578/201304/48581dee77ce418ebfd2bf4e8b107908.shtml"/>
  </r>
  <r>
    <d v="2008-12-01T00:00:00"/>
    <n v="0"/>
    <s v="霍乱"/>
    <x v="13"/>
    <s v="Report"/>
    <s v="http://www.nhc.gov.cn/jkj/s3578/201304/48581dee77ce418ebfd2bf4e8b107908.shtml"/>
  </r>
  <r>
    <d v="2008-12-01T00:00:00"/>
    <n v="0"/>
    <s v="脊髓灰质炎"/>
    <x v="14"/>
    <s v="Report"/>
    <s v="http://www.nhc.gov.cn/jkj/s3578/201304/48581dee77ce418ebfd2bf4e8b107908.shtml"/>
  </r>
  <r>
    <d v="2008-12-01T00:00:00"/>
    <n v="4275"/>
    <s v="甲肝"/>
    <x v="15"/>
    <s v="Report"/>
    <s v="http://www.nhc.gov.cn/jkj/s3578/201304/48581dee77ce418ebfd2bf4e8b107908.shtml"/>
  </r>
  <r>
    <d v="2008-12-01T00:00:00"/>
    <n v="241"/>
    <s v="狂犬病"/>
    <x v="16"/>
    <s v="Report"/>
    <s v="http://www.nhc.gov.cn/jkj/s3578/201304/48581dee77ce418ebfd2bf4e8b107908.shtml"/>
  </r>
  <r>
    <d v="2008-12-01T00:00:00"/>
    <n v="11624"/>
    <s v="淋病"/>
    <x v="17"/>
    <s v="Report"/>
    <s v="http://www.nhc.gov.cn/jkj/s3578/201304/48581dee77ce418ebfd2bf4e8b107908.shtml"/>
  </r>
  <r>
    <d v="2008-12-01T00:00:00"/>
    <n v="117"/>
    <s v="流行性脑脊髓膜炎"/>
    <x v="18"/>
    <s v="Report"/>
    <s v="http://www.nhc.gov.cn/jkj/s3578/201304/48581dee77ce418ebfd2bf4e8b107908.shtml"/>
  </r>
  <r>
    <d v="2008-12-01T00:00:00"/>
    <n v="65"/>
    <s v="流行性乙型脑炎"/>
    <x v="19"/>
    <s v="Report"/>
    <s v="http://www.nhc.gov.cn/jkj/s3578/201304/48581dee77ce418ebfd2bf4e8b107908.shtml"/>
  </r>
  <r>
    <d v="2008-12-01T00:00:00"/>
    <n v="6471"/>
    <s v="麻疹"/>
    <x v="20"/>
    <s v="Report"/>
    <s v="http://www.nhc.gov.cn/jkj/s3578/201304/48581dee77ce418ebfd2bf4e8b107908.shtml"/>
  </r>
  <r>
    <d v="2008-12-01T00:00:00"/>
    <n v="25259"/>
    <s v="梅毒"/>
    <x v="21"/>
    <s v="Report"/>
    <s v="http://www.nhc.gov.cn/jkj/s3578/201304/48581dee77ce418ebfd2bf4e8b107908.shtml"/>
  </r>
  <r>
    <d v="2008-12-01T00:00:00"/>
    <n v="728"/>
    <s v="疟疾"/>
    <x v="22"/>
    <s v="Report"/>
    <s v="http://www.nhc.gov.cn/jkj/s3578/201304/48581dee77ce418ebfd2bf4e8b107908.shtml"/>
  </r>
  <r>
    <d v="2008-12-01T00:00:00"/>
    <n v="1"/>
    <s v="人感染高致病性禽流感"/>
    <x v="23"/>
    <s v="Report"/>
    <s v="http://www.nhc.gov.cn/jkj/s3578/201304/48581dee77ce418ebfd2bf4e8b107908.shtml"/>
  </r>
  <r>
    <d v="2008-12-01T00:00:00"/>
    <n v="1312"/>
    <s v="伤寒+副伤寒"/>
    <x v="24"/>
    <s v="Report"/>
    <s v="http://www.nhc.gov.cn/jkj/s3578/201304/48581dee77ce418ebfd2bf4e8b107908.shtml"/>
  </r>
  <r>
    <d v="2008-12-01T00:00:00"/>
    <n v="0"/>
    <s v="鼠疫"/>
    <x v="25"/>
    <s v="Report"/>
    <s v="http://www.nhc.gov.cn/jkj/s3578/201304/48581dee77ce418ebfd2bf4e8b107908.shtml"/>
  </r>
  <r>
    <d v="2008-12-01T00:00:00"/>
    <n v="13"/>
    <s v="炭疽"/>
    <x v="26"/>
    <s v="Report"/>
    <s v="http://www.nhc.gov.cn/jkj/s3578/201304/48581dee77ce418ebfd2bf4e8b107908.shtml"/>
  </r>
  <r>
    <d v="2008-12-01T00:00:00"/>
    <n v="1470"/>
    <s v="戊肝"/>
    <x v="27"/>
    <s v="Report"/>
    <s v="http://www.nhc.gov.cn/jkj/s3578/201304/48581dee77ce418ebfd2bf4e8b107908.shtml"/>
  </r>
  <r>
    <d v="2008-12-01T00:00:00"/>
    <n v="14341"/>
    <s v="细菌性和阿米巴性痢疾"/>
    <x v="28"/>
    <s v="Report"/>
    <s v="http://www.nhc.gov.cn/jkj/s3578/201304/48581dee77ce418ebfd2bf4e8b107908.shtml"/>
  </r>
  <r>
    <d v="2008-12-01T00:00:00"/>
    <n v="161"/>
    <s v="新生儿破伤风"/>
    <x v="29"/>
    <s v="Report"/>
    <s v="http://www.nhc.gov.cn/jkj/s3578/201304/48581dee77ce418ebfd2bf4e8b107908.shtml"/>
  </r>
  <r>
    <d v="2008-12-01T00:00:00"/>
    <n v="3138"/>
    <s v="猩红热"/>
    <x v="30"/>
    <s v="Report"/>
    <s v="http://www.nhc.gov.cn/jkj/s3578/201304/48581dee77ce418ebfd2bf4e8b107908.shtml"/>
  </r>
  <r>
    <d v="2008-12-01T00:00:00"/>
    <n v="258"/>
    <s v="血吸虫病"/>
    <x v="31"/>
    <s v="Report"/>
    <s v="http://www.nhc.gov.cn/jkj/s3578/201304/48581dee77ce418ebfd2bf4e8b107908.shtml"/>
  </r>
  <r>
    <d v="2008-12-01T00:00:00"/>
    <n v="110163"/>
    <s v="乙肝"/>
    <x v="32"/>
    <s v="Report"/>
    <s v="http://www.nhc.gov.cn/jkj/s3578/201304/48581dee77ce418ebfd2bf4e8b107908.shtml"/>
  </r>
  <r>
    <d v="2009-01-01T00:00:00"/>
    <n v="926"/>
    <s v="艾滋病"/>
    <x v="0"/>
    <s v="Report"/>
    <s v="http://www.nhc.gov.cn/jkj/s3578/201304/c9244b1ae3ad48faa8181b87b8caffd5.shtml"/>
  </r>
  <r>
    <d v="2009-01-01T00:00:00"/>
    <n v="0"/>
    <s v="白喉"/>
    <x v="1"/>
    <s v="Report"/>
    <s v="http://www.nhc.gov.cn/jkj/s3578/201304/c9244b1ae3ad48faa8181b87b8caffd5.shtml"/>
  </r>
  <r>
    <d v="2009-01-01T00:00:00"/>
    <n v="57"/>
    <s v="百日咳"/>
    <x v="2"/>
    <s v="Report"/>
    <s v="http://www.nhc.gov.cn/jkj/s3578/201304/c9244b1ae3ad48faa8181b87b8caffd5.shtml"/>
  </r>
  <r>
    <d v="2009-01-01T00:00:00"/>
    <n v="8364"/>
    <s v="丙肝"/>
    <x v="3"/>
    <s v="Report"/>
    <s v="http://www.nhc.gov.cn/jkj/s3578/201304/c9244b1ae3ad48faa8181b87b8caffd5.shtml"/>
  </r>
  <r>
    <d v="2009-01-01T00:00:00"/>
    <n v="107121"/>
    <s v="病毒性肝炎"/>
    <x v="4"/>
    <s v="Report"/>
    <s v="http://www.nhc.gov.cn/jkj/s3578/201304/c9244b1ae3ad48faa8181b87b8caffd5.shtml"/>
  </r>
  <r>
    <d v="2009-01-01T00:00:00"/>
    <n v="728"/>
    <s v="布病"/>
    <x v="5"/>
    <s v="Report"/>
    <s v="http://www.nhc.gov.cn/jkj/s3578/201304/c9244b1ae3ad48faa8181b87b8caffd5.shtml"/>
  </r>
  <r>
    <d v="2009-01-01T00:00:00"/>
    <n v="749"/>
    <s v="出血热"/>
    <x v="6"/>
    <s v="Report"/>
    <s v="http://www.nhc.gov.cn/jkj/s3578/201304/c9244b1ae3ad48faa8181b87b8caffd5.shtml"/>
  </r>
  <r>
    <d v="2009-01-01T00:00:00"/>
    <n v="0"/>
    <s v="传染性非典型肺炎"/>
    <x v="7"/>
    <s v="Report"/>
    <s v="http://www.nhc.gov.cn/jkj/s3578/201304/c9244b1ae3ad48faa8181b87b8caffd5.shtml"/>
  </r>
  <r>
    <d v="2009-01-01T00:00:00"/>
    <n v="7"/>
    <s v="登革热"/>
    <x v="8"/>
    <s v="Report"/>
    <s v="http://www.nhc.gov.cn/jkj/s3578/201304/c9244b1ae3ad48faa8181b87b8caffd5.shtml"/>
  </r>
  <r>
    <d v="2009-01-01T00:00:00"/>
    <n v="90160"/>
    <s v="肺结核"/>
    <x v="9"/>
    <s v="Report"/>
    <s v="http://www.nhc.gov.cn/jkj/s3578/201304/c9244b1ae3ad48faa8181b87b8caffd5.shtml"/>
  </r>
  <r>
    <d v="2009-01-01T00:00:00"/>
    <n v="3850"/>
    <s v="肝炎（未分型）"/>
    <x v="10"/>
    <s v="Report"/>
    <s v="http://www.nhc.gov.cn/jkj/s3578/201304/c9244b1ae3ad48faa8181b87b8caffd5.shtml"/>
  </r>
  <r>
    <d v="2009-01-01T00:00:00"/>
    <n v="7"/>
    <s v="钩端螺旋体病"/>
    <x v="11"/>
    <s v="Report"/>
    <s v="http://www.nhc.gov.cn/jkj/s3578/201304/c9244b1ae3ad48faa8181b87b8caffd5.shtml"/>
  </r>
  <r>
    <d v="2009-01-01T00:00:00"/>
    <n v="241484"/>
    <s v="合计"/>
    <x v="12"/>
    <s v="Report"/>
    <s v="http://www.nhc.gov.cn/jkj/s3578/201304/c9244b1ae3ad48faa8181b87b8caffd5.shtml"/>
  </r>
  <r>
    <d v="2009-01-01T00:00:00"/>
    <n v="20"/>
    <s v="霍乱"/>
    <x v="13"/>
    <s v="Report"/>
    <s v="http://www.nhc.gov.cn/jkj/s3578/201304/c9244b1ae3ad48faa8181b87b8caffd5.shtml"/>
  </r>
  <r>
    <d v="2009-01-01T00:00:00"/>
    <n v="0"/>
    <s v="脊髓灰质炎"/>
    <x v="14"/>
    <s v="Report"/>
    <s v="http://www.nhc.gov.cn/jkj/s3578/201304/c9244b1ae3ad48faa8181b87b8caffd5.shtml"/>
  </r>
  <r>
    <d v="2009-01-01T00:00:00"/>
    <n v="2869"/>
    <s v="甲肝"/>
    <x v="15"/>
    <s v="Report"/>
    <s v="http://www.nhc.gov.cn/jkj/s3578/201304/c9244b1ae3ad48faa8181b87b8caffd5.shtml"/>
  </r>
  <r>
    <d v="2009-01-01T00:00:00"/>
    <n v="135"/>
    <s v="狂犬病"/>
    <x v="16"/>
    <s v="Report"/>
    <s v="http://www.nhc.gov.cn/jkj/s3578/201304/c9244b1ae3ad48faa8181b87b8caffd5.shtml"/>
  </r>
  <r>
    <d v="2009-01-01T00:00:00"/>
    <n v="8107"/>
    <s v="淋病"/>
    <x v="17"/>
    <s v="Report"/>
    <s v="http://www.nhc.gov.cn/jkj/s3578/201304/c9244b1ae3ad48faa8181b87b8caffd5.shtml"/>
  </r>
  <r>
    <d v="2009-01-01T00:00:00"/>
    <n v="95"/>
    <s v="流行性脑脊髓膜炎"/>
    <x v="18"/>
    <s v="Report"/>
    <s v="http://www.nhc.gov.cn/jkj/s3578/201304/c9244b1ae3ad48faa8181b87b8caffd5.shtml"/>
  </r>
  <r>
    <d v="2009-01-01T00:00:00"/>
    <n v="2"/>
    <s v="流行性乙型脑炎"/>
    <x v="19"/>
    <s v="Report"/>
    <s v="http://www.nhc.gov.cn/jkj/s3578/201304/c9244b1ae3ad48faa8181b87b8caffd5.shtml"/>
  </r>
  <r>
    <d v="2009-01-01T00:00:00"/>
    <n v="4453"/>
    <s v="麻疹"/>
    <x v="20"/>
    <s v="Report"/>
    <s v="http://www.nhc.gov.cn/jkj/s3578/201304/c9244b1ae3ad48faa8181b87b8caffd5.shtml"/>
  </r>
  <r>
    <d v="2009-01-01T00:00:00"/>
    <n v="17130"/>
    <s v="梅毒"/>
    <x v="21"/>
    <s v="Report"/>
    <s v="http://www.nhc.gov.cn/jkj/s3578/201304/c9244b1ae3ad48faa8181b87b8caffd5.shtml"/>
  </r>
  <r>
    <d v="2009-01-01T00:00:00"/>
    <n v="323"/>
    <s v="疟疾"/>
    <x v="22"/>
    <s v="Report"/>
    <s v="http://www.nhc.gov.cn/jkj/s3578/201304/c9244b1ae3ad48faa8181b87b8caffd5.shtml"/>
  </r>
  <r>
    <d v="2009-01-01T00:00:00"/>
    <n v="7"/>
    <s v="人感染高致病性禽流感"/>
    <x v="23"/>
    <s v="Report"/>
    <s v="http://www.nhc.gov.cn/jkj/s3578/201304/c9244b1ae3ad48faa8181b87b8caffd5.shtml"/>
  </r>
  <r>
    <d v="2009-01-01T00:00:00"/>
    <n v="649"/>
    <s v="伤寒+副伤寒"/>
    <x v="24"/>
    <s v="Report"/>
    <s v="http://www.nhc.gov.cn/jkj/s3578/201304/c9244b1ae3ad48faa8181b87b8caffd5.shtml"/>
  </r>
  <r>
    <d v="2009-01-01T00:00:00"/>
    <n v="0"/>
    <s v="鼠疫"/>
    <x v="25"/>
    <s v="Report"/>
    <s v="http://www.nhc.gov.cn/jkj/s3578/201304/c9244b1ae3ad48faa8181b87b8caffd5.shtml"/>
  </r>
  <r>
    <d v="2009-01-01T00:00:00"/>
    <n v="22"/>
    <s v="炭疽"/>
    <x v="26"/>
    <s v="Report"/>
    <s v="http://www.nhc.gov.cn/jkj/s3578/201304/c9244b1ae3ad48faa8181b87b8caffd5.shtml"/>
  </r>
  <r>
    <d v="2009-01-01T00:00:00"/>
    <n v="1469"/>
    <s v="戊肝"/>
    <x v="27"/>
    <s v="Report"/>
    <s v="http://www.nhc.gov.cn/jkj/s3578/201304/c9244b1ae3ad48faa8181b87b8caffd5.shtml"/>
  </r>
  <r>
    <d v="2009-01-01T00:00:00"/>
    <n v="9092"/>
    <s v="细菌性和阿米巴性痢疾"/>
    <x v="28"/>
    <s v="Report"/>
    <s v="http://www.nhc.gov.cn/jkj/s3578/201304/c9244b1ae3ad48faa8181b87b8caffd5.shtml"/>
  </r>
  <r>
    <d v="2009-01-01T00:00:00"/>
    <n v="106"/>
    <s v="新生儿破伤风"/>
    <x v="29"/>
    <s v="Report"/>
    <s v="http://www.nhc.gov.cn/jkj/s3578/201304/c9244b1ae3ad48faa8181b87b8caffd5.shtml"/>
  </r>
  <r>
    <d v="2009-01-01T00:00:00"/>
    <n v="1440"/>
    <s v="猩红热"/>
    <x v="30"/>
    <s v="Report"/>
    <s v="http://www.nhc.gov.cn/jkj/s3578/201304/c9244b1ae3ad48faa8181b87b8caffd5.shtml"/>
  </r>
  <r>
    <d v="2009-01-01T00:00:00"/>
    <n v="148"/>
    <s v="血吸虫病"/>
    <x v="31"/>
    <s v="Report"/>
    <s v="http://www.nhc.gov.cn/jkj/s3578/201304/c9244b1ae3ad48faa8181b87b8caffd5.shtml"/>
  </r>
  <r>
    <d v="2009-01-01T00:00:00"/>
    <n v="90569"/>
    <s v="乙肝"/>
    <x v="32"/>
    <s v="Report"/>
    <s v="http://www.nhc.gov.cn/jkj/s3578/201304/c9244b1ae3ad48faa8181b87b8caffd5.shtml"/>
  </r>
  <r>
    <d v="2009-02-01T00:00:00"/>
    <n v="948"/>
    <s v="艾滋病"/>
    <x v="0"/>
    <s v="Report"/>
    <s v="http://www.nhc.gov.cn/jkj/s3578/201304/d8d8e5ee1c344d95bad806e0aaa98ff3.shtml"/>
  </r>
  <r>
    <d v="2009-02-01T00:00:00"/>
    <n v="0"/>
    <s v="白喉"/>
    <x v="1"/>
    <s v="Report"/>
    <s v="http://www.nhc.gov.cn/jkj/s3578/201304/d8d8e5ee1c344d95bad806e0aaa98ff3.shtml"/>
  </r>
  <r>
    <d v="2009-02-01T00:00:00"/>
    <n v="100"/>
    <s v="百日咳"/>
    <x v="2"/>
    <s v="Report"/>
    <s v="http://www.nhc.gov.cn/jkj/s3578/201304/d8d8e5ee1c344d95bad806e0aaa98ff3.shtml"/>
  </r>
  <r>
    <d v="2009-02-01T00:00:00"/>
    <n v="11771"/>
    <s v="丙肝"/>
    <x v="3"/>
    <s v="Report"/>
    <s v="http://www.nhc.gov.cn/jkj/s3578/201304/d8d8e5ee1c344d95bad806e0aaa98ff3.shtml"/>
  </r>
  <r>
    <d v="2009-02-01T00:00:00"/>
    <n v="143843"/>
    <s v="病毒性肝炎"/>
    <x v="4"/>
    <s v="Report"/>
    <s v="http://www.nhc.gov.cn/jkj/s3578/201304/d8d8e5ee1c344d95bad806e0aaa98ff3.shtml"/>
  </r>
  <r>
    <d v="2009-02-01T00:00:00"/>
    <n v="1774"/>
    <s v="布病"/>
    <x v="5"/>
    <s v="Report"/>
    <s v="http://www.nhc.gov.cn/jkj/s3578/201304/d8d8e5ee1c344d95bad806e0aaa98ff3.shtml"/>
  </r>
  <r>
    <d v="2009-02-01T00:00:00"/>
    <n v="619"/>
    <s v="出血热"/>
    <x v="6"/>
    <s v="Report"/>
    <s v="http://www.nhc.gov.cn/jkj/s3578/201304/d8d8e5ee1c344d95bad806e0aaa98ff3.shtml"/>
  </r>
  <r>
    <d v="2009-02-01T00:00:00"/>
    <n v="0"/>
    <s v="传染性非典型肺炎"/>
    <x v="7"/>
    <s v="Report"/>
    <s v="http://www.nhc.gov.cn/jkj/s3578/201304/d8d8e5ee1c344d95bad806e0aaa98ff3.shtml"/>
  </r>
  <r>
    <d v="2009-02-01T00:00:00"/>
    <n v="2"/>
    <s v="登革热"/>
    <x v="8"/>
    <s v="Report"/>
    <s v="http://www.nhc.gov.cn/jkj/s3578/201304/d8d8e5ee1c344d95bad806e0aaa98ff3.shtml"/>
  </r>
  <r>
    <d v="2009-02-01T00:00:00"/>
    <n v="127167"/>
    <s v="肺结核"/>
    <x v="9"/>
    <s v="Report"/>
    <s v="http://www.nhc.gov.cn/jkj/s3578/201304/d8d8e5ee1c344d95bad806e0aaa98ff3.shtml"/>
  </r>
  <r>
    <d v="2009-02-01T00:00:00"/>
    <n v="4924"/>
    <s v="肝炎（未分型）"/>
    <x v="10"/>
    <s v="Report"/>
    <s v="http://www.nhc.gov.cn/jkj/s3578/201304/d8d8e5ee1c344d95bad806e0aaa98ff3.shtml"/>
  </r>
  <r>
    <d v="2009-02-01T00:00:00"/>
    <n v="7"/>
    <s v="钩端螺旋体病"/>
    <x v="11"/>
    <s v="Report"/>
    <s v="http://www.nhc.gov.cn/jkj/s3578/201304/d8d8e5ee1c344d95bad806e0aaa98ff3.shtml"/>
  </r>
  <r>
    <d v="2009-02-01T00:00:00"/>
    <n v="326145"/>
    <s v="合计"/>
    <x v="12"/>
    <s v="Report"/>
    <s v="http://www.nhc.gov.cn/jkj/s3578/201304/d8d8e5ee1c344d95bad806e0aaa98ff3.shtml"/>
  </r>
  <r>
    <d v="2009-02-01T00:00:00"/>
    <n v="0"/>
    <s v="霍乱"/>
    <x v="13"/>
    <s v="Report"/>
    <s v="http://www.nhc.gov.cn/jkj/s3578/201304/d8d8e5ee1c344d95bad806e0aaa98ff3.shtml"/>
  </r>
  <r>
    <d v="2009-02-01T00:00:00"/>
    <n v="0"/>
    <s v="脊髓灰质炎"/>
    <x v="14"/>
    <s v="Report"/>
    <s v="http://www.nhc.gov.cn/jkj/s3578/201304/d8d8e5ee1c344d95bad806e0aaa98ff3.shtml"/>
  </r>
  <r>
    <d v="2009-02-01T00:00:00"/>
    <n v="3797"/>
    <s v="甲肝"/>
    <x v="15"/>
    <s v="Report"/>
    <s v="http://www.nhc.gov.cn/jkj/s3578/201304/d8d8e5ee1c344d95bad806e0aaa98ff3.shtml"/>
  </r>
  <r>
    <d v="2009-02-01T00:00:00"/>
    <n v="156"/>
    <s v="狂犬病"/>
    <x v="16"/>
    <s v="Report"/>
    <s v="http://www.nhc.gov.cn/jkj/s3578/201304/d8d8e5ee1c344d95bad806e0aaa98ff3.shtml"/>
  </r>
  <r>
    <d v="2009-02-01T00:00:00"/>
    <n v="9437"/>
    <s v="淋病"/>
    <x v="17"/>
    <s v="Report"/>
    <s v="http://www.nhc.gov.cn/jkj/s3578/201304/d8d8e5ee1c344d95bad806e0aaa98ff3.shtml"/>
  </r>
  <r>
    <d v="2009-02-01T00:00:00"/>
    <n v="138"/>
    <s v="流行性脑脊髓膜炎"/>
    <x v="18"/>
    <s v="Report"/>
    <s v="http://www.nhc.gov.cn/jkj/s3578/201304/d8d8e5ee1c344d95bad806e0aaa98ff3.shtml"/>
  </r>
  <r>
    <d v="2009-02-01T00:00:00"/>
    <n v="1"/>
    <s v="流行性乙型脑炎"/>
    <x v="19"/>
    <s v="Report"/>
    <s v="http://www.nhc.gov.cn/jkj/s3578/201304/d8d8e5ee1c344d95bad806e0aaa98ff3.shtml"/>
  </r>
  <r>
    <d v="2009-02-01T00:00:00"/>
    <n v="5770"/>
    <s v="麻疹"/>
    <x v="20"/>
    <s v="Report"/>
    <s v="http://www.nhc.gov.cn/jkj/s3578/201304/d8d8e5ee1c344d95bad806e0aaa98ff3.shtml"/>
  </r>
  <r>
    <d v="2009-02-01T00:00:00"/>
    <n v="23672"/>
    <s v="梅毒"/>
    <x v="21"/>
    <s v="Report"/>
    <s v="http://www.nhc.gov.cn/jkj/s3578/201304/d8d8e5ee1c344d95bad806e0aaa98ff3.shtml"/>
  </r>
  <r>
    <d v="2009-02-01T00:00:00"/>
    <n v="335"/>
    <s v="疟疾"/>
    <x v="22"/>
    <s v="Report"/>
    <s v="http://www.nhc.gov.cn/jkj/s3578/201304/d8d8e5ee1c344d95bad806e0aaa98ff3.shtml"/>
  </r>
  <r>
    <d v="2009-02-01T00:00:00"/>
    <n v="0"/>
    <s v="人感染高致病性禽流感"/>
    <x v="23"/>
    <s v="Report"/>
    <s v="http://www.nhc.gov.cn/jkj/s3578/201304/d8d8e5ee1c344d95bad806e0aaa98ff3.shtml"/>
  </r>
  <r>
    <d v="2009-02-01T00:00:00"/>
    <n v="787"/>
    <s v="伤寒+副伤寒"/>
    <x v="24"/>
    <s v="Report"/>
    <s v="http://www.nhc.gov.cn/jkj/s3578/201304/d8d8e5ee1c344d95bad806e0aaa98ff3.shtml"/>
  </r>
  <r>
    <d v="2009-02-01T00:00:00"/>
    <n v="0"/>
    <s v="鼠疫"/>
    <x v="25"/>
    <s v="Report"/>
    <s v="http://www.nhc.gov.cn/jkj/s3578/201304/d8d8e5ee1c344d95bad806e0aaa98ff3.shtml"/>
  </r>
  <r>
    <d v="2009-02-01T00:00:00"/>
    <n v="11"/>
    <s v="炭疽"/>
    <x v="26"/>
    <s v="Report"/>
    <s v="http://www.nhc.gov.cn/jkj/s3578/201304/d8d8e5ee1c344d95bad806e0aaa98ff3.shtml"/>
  </r>
  <r>
    <d v="2009-02-01T00:00:00"/>
    <n v="2377"/>
    <s v="戊肝"/>
    <x v="27"/>
    <s v="Report"/>
    <s v="http://www.nhc.gov.cn/jkj/s3578/201304/d8d8e5ee1c344d95bad806e0aaa98ff3.shtml"/>
  </r>
  <r>
    <d v="2009-02-01T00:00:00"/>
    <n v="10158"/>
    <s v="细菌性和阿米巴性痢疾"/>
    <x v="28"/>
    <s v="Report"/>
    <s v="http://www.nhc.gov.cn/jkj/s3578/201304/d8d8e5ee1c344d95bad806e0aaa98ff3.shtml"/>
  </r>
  <r>
    <d v="2009-02-01T00:00:00"/>
    <n v="128"/>
    <s v="新生儿破伤风"/>
    <x v="29"/>
    <s v="Report"/>
    <s v="http://www.nhc.gov.cn/jkj/s3578/201304/d8d8e5ee1c344d95bad806e0aaa98ff3.shtml"/>
  </r>
  <r>
    <d v="2009-02-01T00:00:00"/>
    <n v="834"/>
    <s v="猩红热"/>
    <x v="30"/>
    <s v="Report"/>
    <s v="http://www.nhc.gov.cn/jkj/s3578/201304/d8d8e5ee1c344d95bad806e0aaa98ff3.shtml"/>
  </r>
  <r>
    <d v="2009-02-01T00:00:00"/>
    <n v="258"/>
    <s v="血吸虫病"/>
    <x v="31"/>
    <s v="Report"/>
    <s v="http://www.nhc.gov.cn/jkj/s3578/201304/d8d8e5ee1c344d95bad806e0aaa98ff3.shtml"/>
  </r>
  <r>
    <d v="2009-02-01T00:00:00"/>
    <n v="120974"/>
    <s v="乙肝"/>
    <x v="32"/>
    <s v="Report"/>
    <s v="http://www.nhc.gov.cn/jkj/s3578/201304/d8d8e5ee1c344d95bad806e0aaa98ff3.shtml"/>
  </r>
  <r>
    <d v="2009-03-01T00:00:00"/>
    <n v="1356"/>
    <s v="艾滋病"/>
    <x v="0"/>
    <s v="Report"/>
    <s v="http://www.nhc.gov.cn/jkj/s3578/201304/af0211a42e134e8a92673681ac83121a.shtml"/>
  </r>
  <r>
    <d v="2009-03-01T00:00:00"/>
    <n v="0"/>
    <s v="白喉"/>
    <x v="1"/>
    <s v="Report"/>
    <s v="http://www.nhc.gov.cn/jkj/s3578/201304/af0211a42e134e8a92673681ac83121a.shtml"/>
  </r>
  <r>
    <d v="2009-03-01T00:00:00"/>
    <n v="113"/>
    <s v="百日咳"/>
    <x v="2"/>
    <s v="Report"/>
    <s v="http://www.nhc.gov.cn/jkj/s3578/201304/af0211a42e134e8a92673681ac83121a.shtml"/>
  </r>
  <r>
    <d v="2009-03-01T00:00:00"/>
    <n v="172"/>
    <s v="斑疹伤寒"/>
    <x v="33"/>
    <s v="Report"/>
    <s v="http://www.nhc.gov.cn/jkj/s3578/201304/af0211a42e134e8a92673681ac83121a.shtml"/>
  </r>
  <r>
    <d v="2009-03-01T00:00:00"/>
    <n v="258"/>
    <s v="包虫病"/>
    <x v="34"/>
    <s v="Report"/>
    <s v="http://www.nhc.gov.cn/jkj/s3578/201304/af0211a42e134e8a92673681ac83121a.shtml"/>
  </r>
  <r>
    <d v="2009-03-01T00:00:00"/>
    <n v="129191"/>
    <s v="丙类传染病合计"/>
    <x v="35"/>
    <s v="Report"/>
    <s v="http://www.nhc.gov.cn/jkj/s3578/201304/af0211a42e134e8a92673681ac83121a.shtml"/>
  </r>
  <r>
    <d v="2009-03-01T00:00:00"/>
    <n v="12864"/>
    <s v="丙型肝炎"/>
    <x v="3"/>
    <s v="Report"/>
    <s v="http://www.nhc.gov.cn/jkj/s3578/201304/af0211a42e134e8a92673681ac83121a.shtml"/>
  </r>
  <r>
    <d v="2009-03-01T00:00:00"/>
    <n v="150993"/>
    <s v="病毒性肝炎"/>
    <x v="4"/>
    <s v="Report"/>
    <s v="http://www.nhc.gov.cn/jkj/s3578/201304/af0211a42e134e8a92673681ac83121a.shtml"/>
  </r>
  <r>
    <d v="2009-03-01T00:00:00"/>
    <n v="3339"/>
    <s v="布鲁氏菌病"/>
    <x v="5"/>
    <s v="Report"/>
    <s v="http://www.nhc.gov.cn/jkj/s3578/201304/af0211a42e134e8a92673681ac83121a.shtml"/>
  </r>
  <r>
    <d v="2009-03-01T00:00:00"/>
    <n v="0"/>
    <s v="传染性非典型肺炎"/>
    <x v="7"/>
    <s v="Report"/>
    <s v="http://www.nhc.gov.cn/jkj/s3578/201304/af0211a42e134e8a92673681ac83121a.shtml"/>
  </r>
  <r>
    <d v="2009-03-01T00:00:00"/>
    <n v="4"/>
    <s v="登革热"/>
    <x v="8"/>
    <s v="Report"/>
    <s v="http://www.nhc.gov.cn/jkj/s3578/201304/af0211a42e134e8a92673681ac83121a.shtml"/>
  </r>
  <r>
    <d v="2009-03-01T00:00:00"/>
    <n v="139986"/>
    <s v="肺结核"/>
    <x v="9"/>
    <s v="Report"/>
    <s v="http://www.nhc.gov.cn/jkj/s3578/201304/af0211a42e134e8a92673681ac83121a.shtml"/>
  </r>
  <r>
    <d v="2009-03-01T00:00:00"/>
    <n v="8085"/>
    <s v="风疹"/>
    <x v="36"/>
    <s v="Report"/>
    <s v="http://www.nhc.gov.cn/jkj/s3578/201304/af0211a42e134e8a92673681ac83121a.shtml"/>
  </r>
  <r>
    <d v="2009-03-01T00:00:00"/>
    <n v="5348"/>
    <s v="肝炎未分型"/>
    <x v="10"/>
    <s v="Report"/>
    <s v="http://www.nhc.gov.cn/jkj/s3578/201304/af0211a42e134e8a92673681ac83121a.shtml"/>
  </r>
  <r>
    <d v="2009-03-01T00:00:00"/>
    <n v="5"/>
    <s v="钩端螺旋体病"/>
    <x v="11"/>
    <s v="Report"/>
    <s v="http://www.nhc.gov.cn/jkj/s3578/201304/af0211a42e134e8a92673681ac83121a.shtml"/>
  </r>
  <r>
    <d v="2009-03-01T00:00:00"/>
    <n v="488707"/>
    <s v="甲乙丙类总计"/>
    <x v="12"/>
    <s v="Report"/>
    <s v="http://www.nhc.gov.cn/jkj/s3578/201304/af0211a42e134e8a92673681ac83121a.shtml"/>
  </r>
  <r>
    <d v="2009-03-01T00:00:00"/>
    <n v="55"/>
    <s v="黑热病"/>
    <x v="37"/>
    <s v="Report"/>
    <s v="http://www.nhc.gov.cn/jkj/s3578/201304/af0211a42e134e8a92673681ac83121a.shtml"/>
  </r>
  <r>
    <d v="2009-03-01T00:00:00"/>
    <n v="0"/>
    <s v="霍乱"/>
    <x v="13"/>
    <s v="Report"/>
    <s v="http://www.nhc.gov.cn/jkj/s3578/201304/af0211a42e134e8a92673681ac83121a.shtml"/>
  </r>
  <r>
    <d v="2009-03-01T00:00:00"/>
    <n v="1069"/>
    <s v="急性出血性结膜炎"/>
    <x v="38"/>
    <s v="Report"/>
    <s v="http://www.nhc.gov.cn/jkj/s3578/201304/af0211a42e134e8a92673681ac83121a.shtml"/>
  </r>
  <r>
    <d v="2009-03-01T00:00:00"/>
    <n v="0"/>
    <s v="脊髓灰质炎"/>
    <x v="14"/>
    <s v="Report"/>
    <s v="http://www.nhc.gov.cn/jkj/s3578/201304/af0211a42e134e8a92673681ac83121a.shtml"/>
  </r>
  <r>
    <d v="2009-03-01T00:00:00"/>
    <n v="4368"/>
    <s v="甲型肝炎"/>
    <x v="15"/>
    <s v="Report"/>
    <s v="http://www.nhc.gov.cn/jkj/s3578/201304/af0211a42e134e8a92673681ac83121a.shtml"/>
  </r>
  <r>
    <d v="2009-03-01T00:00:00"/>
    <n v="359516"/>
    <s v="甲乙类传染病合计"/>
    <x v="35"/>
    <s v="Report"/>
    <s v="http://www.nhc.gov.cn/jkj/s3578/201304/af0211a42e134e8a92673681ac83121a.shtml"/>
  </r>
  <r>
    <d v="2009-03-01T00:00:00"/>
    <n v="146"/>
    <s v="狂犬病"/>
    <x v="16"/>
    <s v="Report"/>
    <s v="http://www.nhc.gov.cn/jkj/s3578/201304/af0211a42e134e8a92673681ac83121a.shtml"/>
  </r>
  <r>
    <d v="2009-03-01T00:00:00"/>
    <n v="10259"/>
    <s v="淋病"/>
    <x v="17"/>
    <s v="Report"/>
    <s v="http://www.nhc.gov.cn/jkj/s3578/201304/af0211a42e134e8a92673681ac83121a.shtml"/>
  </r>
  <r>
    <d v="2009-03-01T00:00:00"/>
    <n v="547"/>
    <s v="流行性出血热"/>
    <x v="6"/>
    <s v="Report"/>
    <s v="http://www.nhc.gov.cn/jkj/s3578/201304/af0211a42e134e8a92673681ac83121a.shtml"/>
  </r>
  <r>
    <d v="2009-03-01T00:00:00"/>
    <n v="8015"/>
    <s v="流行性感冒"/>
    <x v="39"/>
    <s v="Report"/>
    <s v="http://www.nhc.gov.cn/jkj/s3578/201304/af0211a42e134e8a92673681ac83121a.shtml"/>
  </r>
  <r>
    <d v="2009-03-01T00:00:00"/>
    <n v="134"/>
    <s v="流行性脑脊髓膜炎"/>
    <x v="18"/>
    <s v="Report"/>
    <s v="http://www.nhc.gov.cn/jkj/s3578/201304/af0211a42e134e8a92673681ac83121a.shtml"/>
  </r>
  <r>
    <d v="2009-03-01T00:00:00"/>
    <n v="26484"/>
    <s v="流行性腮腺炎"/>
    <x v="40"/>
    <s v="Report"/>
    <s v="http://www.nhc.gov.cn/jkj/s3578/201304/af0211a42e134e8a92673681ac83121a.shtml"/>
  </r>
  <r>
    <d v="2009-03-01T00:00:00"/>
    <n v="3"/>
    <s v="流行性乙型脑炎"/>
    <x v="19"/>
    <s v="Report"/>
    <s v="http://www.nhc.gov.cn/jkj/s3578/201304/af0211a42e134e8a92673681ac83121a.shtml"/>
  </r>
  <r>
    <d v="2009-03-01T00:00:00"/>
    <n v="132"/>
    <s v="麻风病"/>
    <x v="41"/>
    <s v="Report"/>
    <s v="http://www.nhc.gov.cn/jkj/s3578/201304/af0211a42e134e8a92673681ac83121a.shtml"/>
  </r>
  <r>
    <d v="2009-03-01T00:00:00"/>
    <n v="8644"/>
    <s v="麻疹"/>
    <x v="20"/>
    <s v="Report"/>
    <s v="http://www.nhc.gov.cn/jkj/s3578/201304/af0211a42e134e8a92673681ac83121a.shtml"/>
  </r>
  <r>
    <d v="2009-03-01T00:00:00"/>
    <n v="26714"/>
    <s v="梅毒"/>
    <x v="21"/>
    <s v="Report"/>
    <s v="http://www.nhc.gov.cn/jkj/s3578/201304/af0211a42e134e8a92673681ac83121a.shtml"/>
  </r>
  <r>
    <d v="2009-03-01T00:00:00"/>
    <n v="434"/>
    <s v="疟疾"/>
    <x v="22"/>
    <s v="Report"/>
    <s v="http://www.nhc.gov.cn/jkj/s3578/201304/af0211a42e134e8a92673681ac83121a.shtml"/>
  </r>
  <r>
    <d v="2009-03-01T00:00:00"/>
    <n v="30208"/>
    <s v="其它感染性腹泻病"/>
    <x v="42"/>
    <s v="Report"/>
    <s v="http://www.nhc.gov.cn/jkj/s3578/201304/af0211a42e134e8a92673681ac83121a.shtml"/>
  </r>
  <r>
    <d v="2009-03-01T00:00:00"/>
    <n v="0"/>
    <s v="人感染高致病性禽流感"/>
    <x v="23"/>
    <s v="Report"/>
    <s v="http://www.nhc.gov.cn/jkj/s3578/201304/af0211a42e134e8a92673681ac83121a.shtml"/>
  </r>
  <r>
    <d v="2009-03-01T00:00:00"/>
    <n v="1126"/>
    <s v="伤寒和副伤寒"/>
    <x v="24"/>
    <s v="Report"/>
    <s v="http://www.nhc.gov.cn/jkj/s3578/201304/af0211a42e134e8a92673681ac83121a.shtml"/>
  </r>
  <r>
    <d v="2009-03-01T00:00:00"/>
    <n v="54713"/>
    <s v="手足口病"/>
    <x v="43"/>
    <s v="Report"/>
    <s v="http://www.nhc.gov.cn/jkj/s3578/201304/af0211a42e134e8a92673681ac83121a.shtml"/>
  </r>
  <r>
    <d v="2009-03-01T00:00:00"/>
    <n v="0"/>
    <s v="鼠疫"/>
    <x v="25"/>
    <s v="Report"/>
    <s v="http://www.nhc.gov.cn/jkj/s3578/201304/af0211a42e134e8a92673681ac83121a.shtml"/>
  </r>
  <r>
    <d v="2009-03-01T00:00:00"/>
    <n v="0"/>
    <s v="丝虫病"/>
    <x v="44"/>
    <s v="Report"/>
    <s v="http://www.nhc.gov.cn/jkj/s3578/201304/af0211a42e134e8a92673681ac83121a.shtml"/>
  </r>
  <r>
    <d v="2009-03-01T00:00:00"/>
    <n v="11"/>
    <s v="炭疽"/>
    <x v="26"/>
    <s v="Report"/>
    <s v="http://www.nhc.gov.cn/jkj/s3578/201304/af0211a42e134e8a92673681ac83121a.shtml"/>
  </r>
  <r>
    <d v="2009-03-01T00:00:00"/>
    <n v="2986"/>
    <s v="戊型肝炎"/>
    <x v="27"/>
    <s v="Report"/>
    <s v="http://www.nhc.gov.cn/jkj/s3578/201304/af0211a42e134e8a92673681ac83121a.shtml"/>
  </r>
  <r>
    <d v="2009-03-01T00:00:00"/>
    <n v="13418"/>
    <s v="细菌性和阿米巴性痢疾"/>
    <x v="28"/>
    <s v="Report"/>
    <s v="http://www.nhc.gov.cn/jkj/s3578/201304/af0211a42e134e8a92673681ac83121a.shtml"/>
  </r>
  <r>
    <d v="2009-03-01T00:00:00"/>
    <n v="109"/>
    <s v="新生儿破伤风"/>
    <x v="29"/>
    <s v="Report"/>
    <s v="http://www.nhc.gov.cn/jkj/s3578/201304/af0211a42e134e8a92673681ac83121a.shtml"/>
  </r>
  <r>
    <d v="2009-03-01T00:00:00"/>
    <n v="1859"/>
    <s v="猩红热"/>
    <x v="30"/>
    <s v="Report"/>
    <s v="http://www.nhc.gov.cn/jkj/s3578/201304/af0211a42e134e8a92673681ac83121a.shtml"/>
  </r>
  <r>
    <d v="2009-03-01T00:00:00"/>
    <n v="316"/>
    <s v="血吸虫病"/>
    <x v="31"/>
    <s v="Report"/>
    <s v="http://www.nhc.gov.cn/jkj/s3578/201304/af0211a42e134e8a92673681ac83121a.shtml"/>
  </r>
  <r>
    <d v="2009-03-01T00:00:00"/>
    <n v="125427"/>
    <s v="乙型肝炎"/>
    <x v="32"/>
    <s v="Report"/>
    <s v="http://www.nhc.gov.cn/jkj/s3578/201304/af0211a42e134e8a92673681ac83121a.shtml"/>
  </r>
  <r>
    <d v="2009-04-01T00:00:00"/>
    <n v="1394"/>
    <s v="艾滋病"/>
    <x v="0"/>
    <s v="Report"/>
    <s v="http://www.nhc.gov.cn/jkj/s3578/201304/a1b04339bf614d3cbbe5ec9ba967eedb.shtml"/>
  </r>
  <r>
    <d v="2009-04-01T00:00:00"/>
    <n v="0"/>
    <s v="白喉"/>
    <x v="1"/>
    <s v="Report"/>
    <s v="http://www.nhc.gov.cn/jkj/s3578/201304/a1b04339bf614d3cbbe5ec9ba967eedb.shtml"/>
  </r>
  <r>
    <d v="2009-04-01T00:00:00"/>
    <n v="114"/>
    <s v="百日咳"/>
    <x v="2"/>
    <s v="Report"/>
    <s v="http://www.nhc.gov.cn/jkj/s3578/201304/a1b04339bf614d3cbbe5ec9ba967eedb.shtml"/>
  </r>
  <r>
    <d v="2009-04-01T00:00:00"/>
    <n v="176"/>
    <s v="斑疹伤寒"/>
    <x v="33"/>
    <s v="Report"/>
    <s v="http://www.nhc.gov.cn/jkj/s3578/201304/a1b04339bf614d3cbbe5ec9ba967eedb.shtml"/>
  </r>
  <r>
    <d v="2009-04-01T00:00:00"/>
    <n v="279"/>
    <s v="包虫病"/>
    <x v="34"/>
    <s v="Report"/>
    <s v="http://www.nhc.gov.cn/jkj/s3578/201304/a1b04339bf614d3cbbe5ec9ba967eedb.shtml"/>
  </r>
  <r>
    <d v="2009-04-01T00:00:00"/>
    <n v="317505"/>
    <s v="丙类合计"/>
    <x v="35"/>
    <s v="Report"/>
    <s v="http://www.nhc.gov.cn/jkj/s3578/201304/a1b04339bf614d3cbbe5ec9ba967eedb.shtml"/>
  </r>
  <r>
    <d v="2009-04-01T00:00:00"/>
    <n v="12972"/>
    <s v="丙型肝炎"/>
    <x v="3"/>
    <s v="Report"/>
    <s v="http://www.nhc.gov.cn/jkj/s3578/201304/a1b04339bf614d3cbbe5ec9ba967eedb.shtml"/>
  </r>
  <r>
    <d v="2009-04-01T00:00:00"/>
    <n v="145520"/>
    <s v="病毒性肝炎"/>
    <x v="4"/>
    <s v="Report"/>
    <s v="http://www.nhc.gov.cn/jkj/s3578/201304/a1b04339bf614d3cbbe5ec9ba967eedb.shtml"/>
  </r>
  <r>
    <d v="2009-04-01T00:00:00"/>
    <n v="4345"/>
    <s v="布鲁氏菌病"/>
    <x v="5"/>
    <s v="Report"/>
    <s v="http://www.nhc.gov.cn/jkj/s3578/201304/a1b04339bf614d3cbbe5ec9ba967eedb.shtml"/>
  </r>
  <r>
    <d v="2009-04-01T00:00:00"/>
    <n v="0"/>
    <s v="传染性非典型肺炎"/>
    <x v="7"/>
    <s v="Report"/>
    <s v="http://www.nhc.gov.cn/jkj/s3578/201304/a1b04339bf614d3cbbe5ec9ba967eedb.shtml"/>
  </r>
  <r>
    <d v="2009-04-01T00:00:00"/>
    <n v="0"/>
    <s v="登革热"/>
    <x v="8"/>
    <s v="Report"/>
    <s v="http://www.nhc.gov.cn/jkj/s3578/201304/a1b04339bf614d3cbbe5ec9ba967eedb.shtml"/>
  </r>
  <r>
    <d v="2009-04-01T00:00:00"/>
    <n v="139915"/>
    <s v="肺结核"/>
    <x v="9"/>
    <s v="Report"/>
    <s v="http://www.nhc.gov.cn/jkj/s3578/201304/a1b04339bf614d3cbbe5ec9ba967eedb.shtml"/>
  </r>
  <r>
    <d v="2009-04-01T00:00:00"/>
    <n v="19173"/>
    <s v="风疹"/>
    <x v="36"/>
    <s v="Report"/>
    <s v="http://www.nhc.gov.cn/jkj/s3578/201304/a1b04339bf614d3cbbe5ec9ba967eedb.shtml"/>
  </r>
  <r>
    <d v="2009-04-01T00:00:00"/>
    <n v="5257"/>
    <s v="肝炎未分型"/>
    <x v="10"/>
    <s v="Report"/>
    <s v="http://www.nhc.gov.cn/jkj/s3578/201304/a1b04339bf614d3cbbe5ec9ba967eedb.shtml"/>
  </r>
  <r>
    <d v="2009-04-01T00:00:00"/>
    <n v="7"/>
    <s v="钩端螺旋体病"/>
    <x v="11"/>
    <s v="Report"/>
    <s v="http://www.nhc.gov.cn/jkj/s3578/201304/a1b04339bf614d3cbbe5ec9ba967eedb.shtml"/>
  </r>
  <r>
    <d v="2009-04-01T00:00:00"/>
    <n v="41"/>
    <s v="黑热病"/>
    <x v="37"/>
    <s v="Report"/>
    <s v="http://www.nhc.gov.cn/jkj/s3578/201304/a1b04339bf614d3cbbe5ec9ba967eedb.shtml"/>
  </r>
  <r>
    <d v="2009-04-01T00:00:00"/>
    <n v="2"/>
    <s v="霍乱"/>
    <x v="13"/>
    <s v="Report"/>
    <s v="http://www.nhc.gov.cn/jkj/s3578/201304/a1b04339bf614d3cbbe5ec9ba967eedb.shtml"/>
  </r>
  <r>
    <d v="2009-04-01T00:00:00"/>
    <n v="1319"/>
    <s v="急性出血性结膜炎"/>
    <x v="38"/>
    <s v="Report"/>
    <s v="http://www.nhc.gov.cn/jkj/s3578/201304/a1b04339bf614d3cbbe5ec9ba967eedb.shtml"/>
  </r>
  <r>
    <d v="2009-04-01T00:00:00"/>
    <n v="0"/>
    <s v="脊髓灰质炎"/>
    <x v="14"/>
    <s v="Report"/>
    <s v="http://www.nhc.gov.cn/jkj/s3578/201304/a1b04339bf614d3cbbe5ec9ba967eedb.shtml"/>
  </r>
  <r>
    <d v="2009-04-01T00:00:00"/>
    <n v="0"/>
    <s v="甲型H1N1流感"/>
    <x v="45"/>
    <s v="Report"/>
    <s v="http://www.nhc.gov.cn/jkj/s3578/201304/a1b04339bf614d3cbbe5ec9ba967eedb.shtml"/>
  </r>
  <r>
    <d v="2009-04-01T00:00:00"/>
    <n v="4316"/>
    <s v="甲型肝炎"/>
    <x v="15"/>
    <s v="Report"/>
    <s v="http://www.nhc.gov.cn/jkj/s3578/201304/a1b04339bf614d3cbbe5ec9ba967eedb.shtml"/>
  </r>
  <r>
    <d v="2009-04-01T00:00:00"/>
    <n v="684357"/>
    <s v="甲乙丙类合计"/>
    <x v="12"/>
    <s v="Report"/>
    <s v="http://www.nhc.gov.cn/jkj/s3578/201304/a1b04339bf614d3cbbe5ec9ba967eedb.shtml"/>
  </r>
  <r>
    <d v="2009-04-01T00:00:00"/>
    <n v="366852"/>
    <s v="甲乙类合计"/>
    <x v="35"/>
    <s v="Report"/>
    <s v="http://www.nhc.gov.cn/jkj/s3578/201304/a1b04339bf614d3cbbe5ec9ba967eedb.shtml"/>
  </r>
  <r>
    <d v="2009-04-01T00:00:00"/>
    <n v="157"/>
    <s v="狂犬病"/>
    <x v="16"/>
    <s v="Report"/>
    <s v="http://www.nhc.gov.cn/jkj/s3578/201304/a1b04339bf614d3cbbe5ec9ba967eedb.shtml"/>
  </r>
  <r>
    <d v="2009-04-01T00:00:00"/>
    <n v="9970"/>
    <s v="淋病"/>
    <x v="17"/>
    <s v="Report"/>
    <s v="http://www.nhc.gov.cn/jkj/s3578/201304/a1b04339bf614d3cbbe5ec9ba967eedb.shtml"/>
  </r>
  <r>
    <d v="2009-04-01T00:00:00"/>
    <n v="608"/>
    <s v="流行性出血热"/>
    <x v="6"/>
    <s v="Report"/>
    <s v="http://www.nhc.gov.cn/jkj/s3578/201304/a1b04339bf614d3cbbe5ec9ba967eedb.shtml"/>
  </r>
  <r>
    <d v="2009-04-01T00:00:00"/>
    <n v="6794"/>
    <s v="流行性感冒"/>
    <x v="39"/>
    <s v="Report"/>
    <s v="http://www.nhc.gov.cn/jkj/s3578/201304/a1b04339bf614d3cbbe5ec9ba967eedb.shtml"/>
  </r>
  <r>
    <d v="2009-04-01T00:00:00"/>
    <n v="104"/>
    <s v="流行性脑脊髓膜炎"/>
    <x v="18"/>
    <s v="Report"/>
    <s v="http://www.nhc.gov.cn/jkj/s3578/201304/a1b04339bf614d3cbbe5ec9ba967eedb.shtml"/>
  </r>
  <r>
    <d v="2009-04-01T00:00:00"/>
    <n v="42066"/>
    <s v="流行性腮腺炎"/>
    <x v="40"/>
    <s v="Report"/>
    <s v="http://www.nhc.gov.cn/jkj/s3578/201304/a1b04339bf614d3cbbe5ec9ba967eedb.shtml"/>
  </r>
  <r>
    <d v="2009-04-01T00:00:00"/>
    <n v="3"/>
    <s v="流行性乙型脑炎"/>
    <x v="19"/>
    <s v="Report"/>
    <s v="http://www.nhc.gov.cn/jkj/s3578/201304/a1b04339bf614d3cbbe5ec9ba967eedb.shtml"/>
  </r>
  <r>
    <d v="2009-04-01T00:00:00"/>
    <n v="158"/>
    <s v="麻风病"/>
    <x v="41"/>
    <s v="Report"/>
    <s v="http://www.nhc.gov.cn/jkj/s3578/201304/a1b04339bf614d3cbbe5ec9ba967eedb.shtml"/>
  </r>
  <r>
    <d v="2009-04-01T00:00:00"/>
    <n v="14371"/>
    <s v="麻疹"/>
    <x v="20"/>
    <s v="Report"/>
    <s v="http://www.nhc.gov.cn/jkj/s3578/201304/a1b04339bf614d3cbbe5ec9ba967eedb.shtml"/>
  </r>
  <r>
    <d v="2009-04-01T00:00:00"/>
    <n v="27239"/>
    <s v="梅毒"/>
    <x v="21"/>
    <s v="Report"/>
    <s v="http://www.nhc.gov.cn/jkj/s3578/201304/a1b04339bf614d3cbbe5ec9ba967eedb.shtml"/>
  </r>
  <r>
    <d v="2009-04-01T00:00:00"/>
    <n v="637"/>
    <s v="疟疾"/>
    <x v="22"/>
    <s v="Report"/>
    <s v="http://www.nhc.gov.cn/jkj/s3578/201304/a1b04339bf614d3cbbe5ec9ba967eedb.shtml"/>
  </r>
  <r>
    <d v="2009-04-01T00:00:00"/>
    <n v="35064"/>
    <s v="其它感染性腹泻病"/>
    <x v="42"/>
    <s v="Report"/>
    <s v="http://www.nhc.gov.cn/jkj/s3578/201304/a1b04339bf614d3cbbe5ec9ba967eedb.shtml"/>
  </r>
  <r>
    <d v="2009-04-01T00:00:00"/>
    <n v="0"/>
    <s v="人感染高致病性禽流感"/>
    <x v="23"/>
    <s v="Report"/>
    <s v="http://www.nhc.gov.cn/jkj/s3578/201304/a1b04339bf614d3cbbe5ec9ba967eedb.shtml"/>
  </r>
  <r>
    <d v="2009-04-01T00:00:00"/>
    <n v="1323"/>
    <s v="伤寒和副伤寒"/>
    <x v="24"/>
    <s v="Report"/>
    <s v="http://www.nhc.gov.cn/jkj/s3578/201304/a1b04339bf614d3cbbe5ec9ba967eedb.shtml"/>
  </r>
  <r>
    <d v="2009-04-01T00:00:00"/>
    <n v="212435"/>
    <s v="手足口病"/>
    <x v="43"/>
    <s v="Report"/>
    <s v="http://www.nhc.gov.cn/jkj/s3578/201304/a1b04339bf614d3cbbe5ec9ba967eedb.shtml"/>
  </r>
  <r>
    <d v="2009-04-01T00:00:00"/>
    <n v="0"/>
    <s v="鼠疫"/>
    <x v="25"/>
    <s v="Report"/>
    <s v="http://www.nhc.gov.cn/jkj/s3578/201304/a1b04339bf614d3cbbe5ec9ba967eedb.shtml"/>
  </r>
  <r>
    <d v="2009-04-01T00:00:00"/>
    <n v="0"/>
    <s v="丝虫病"/>
    <x v="44"/>
    <s v="Report"/>
    <s v="http://www.nhc.gov.cn/jkj/s3578/201304/a1b04339bf614d3cbbe5ec9ba967eedb.shtml"/>
  </r>
  <r>
    <d v="2009-04-01T00:00:00"/>
    <n v="28"/>
    <s v="炭疽"/>
    <x v="26"/>
    <s v="Report"/>
    <s v="http://www.nhc.gov.cn/jkj/s3578/201304/a1b04339bf614d3cbbe5ec9ba967eedb.shtml"/>
  </r>
  <r>
    <d v="2009-04-01T00:00:00"/>
    <n v="2274"/>
    <s v="戊型肝炎"/>
    <x v="27"/>
    <s v="Report"/>
    <s v="http://www.nhc.gov.cn/jkj/s3578/201304/a1b04339bf614d3cbbe5ec9ba967eedb.shtml"/>
  </r>
  <r>
    <d v="2009-04-01T00:00:00"/>
    <n v="17692"/>
    <s v="细菌性和阿米巴性痢疾"/>
    <x v="28"/>
    <s v="Report"/>
    <s v="http://www.nhc.gov.cn/jkj/s3578/201304/a1b04339bf614d3cbbe5ec9ba967eedb.shtml"/>
  </r>
  <r>
    <d v="2009-04-01T00:00:00"/>
    <n v="98"/>
    <s v="新生儿破伤风"/>
    <x v="29"/>
    <s v="Report"/>
    <s v="http://www.nhc.gov.cn/jkj/s3578/201304/a1b04339bf614d3cbbe5ec9ba967eedb.shtml"/>
  </r>
  <r>
    <d v="2009-04-01T00:00:00"/>
    <n v="3059"/>
    <s v="猩红热"/>
    <x v="30"/>
    <s v="Report"/>
    <s v="http://www.nhc.gov.cn/jkj/s3578/201304/a1b04339bf614d3cbbe5ec9ba967eedb.shtml"/>
  </r>
  <r>
    <d v="2009-04-01T00:00:00"/>
    <n v="266"/>
    <s v="血吸虫病"/>
    <x v="31"/>
    <s v="Report"/>
    <s v="http://www.nhc.gov.cn/jkj/s3578/201304/a1b04339bf614d3cbbe5ec9ba967eedb.shtml"/>
  </r>
  <r>
    <d v="2009-04-01T00:00:00"/>
    <n v="120701"/>
    <s v="乙型肝炎"/>
    <x v="32"/>
    <s v="Report"/>
    <s v="http://www.nhc.gov.cn/jkj/s3578/201304/a1b04339bf614d3cbbe5ec9ba967eedb.shtml"/>
  </r>
  <r>
    <d v="2009-05-01T00:00:00"/>
    <n v="1359"/>
    <s v="艾滋病"/>
    <x v="0"/>
    <s v="Report"/>
    <s v="http://www.nhc.gov.cn/bgt/s9509/200906/c7e01637b80c452b8e525648091cce75.shtml"/>
  </r>
  <r>
    <d v="2009-05-01T00:00:00"/>
    <n v="0"/>
    <s v="白喉"/>
    <x v="1"/>
    <s v="Report"/>
    <s v="http://www.nhc.gov.cn/bgt/s9509/200906/c7e01637b80c452b8e525648091cce75.shtml"/>
  </r>
  <r>
    <d v="2009-05-01T00:00:00"/>
    <n v="177"/>
    <s v="百日咳"/>
    <x v="2"/>
    <s v="Report"/>
    <s v="http://www.nhc.gov.cn/bgt/s9509/200906/c7e01637b80c452b8e525648091cce75.shtml"/>
  </r>
  <r>
    <d v="2009-05-01T00:00:00"/>
    <n v="298"/>
    <s v="斑疹伤寒"/>
    <x v="33"/>
    <s v="Report"/>
    <s v="http://www.nhc.gov.cn/bgt/s9509/200906/c7e01637b80c452b8e525648091cce75.shtml"/>
  </r>
  <r>
    <d v="2009-05-01T00:00:00"/>
    <n v="308"/>
    <s v="包虫病"/>
    <x v="34"/>
    <s v="Report"/>
    <s v="http://www.nhc.gov.cn/bgt/s9509/200906/c7e01637b80c452b8e525648091cce75.shtml"/>
  </r>
  <r>
    <d v="2009-05-01T00:00:00"/>
    <n v="294877"/>
    <s v="丙类传染病合计"/>
    <x v="35"/>
    <s v="Report"/>
    <s v="http://www.nhc.gov.cn/bgt/s9509/200906/c7e01637b80c452b8e525648091cce75.shtml"/>
  </r>
  <r>
    <d v="2009-05-01T00:00:00"/>
    <n v="11628"/>
    <s v="丙型肝炎"/>
    <x v="3"/>
    <s v="Report"/>
    <s v="http://www.nhc.gov.cn/bgt/s9509/200906/c7e01637b80c452b8e525648091cce75.shtml"/>
  </r>
  <r>
    <d v="2009-05-01T00:00:00"/>
    <n v="133095"/>
    <s v="病毒性肝炎"/>
    <x v="4"/>
    <s v="Report"/>
    <s v="http://www.nhc.gov.cn/bgt/s9509/200906/c7e01637b80c452b8e525648091cce75.shtml"/>
  </r>
  <r>
    <d v="2009-05-01T00:00:00"/>
    <n v="4873"/>
    <s v="布鲁氏菌病"/>
    <x v="5"/>
    <s v="Report"/>
    <s v="http://www.nhc.gov.cn/bgt/s9509/200906/c7e01637b80c452b8e525648091cce75.shtml"/>
  </r>
  <r>
    <d v="2009-05-01T00:00:00"/>
    <n v="0"/>
    <s v="传染性非典型肺炎"/>
    <x v="7"/>
    <s v="Report"/>
    <s v="http://www.nhc.gov.cn/bgt/s9509/200906/c7e01637b80c452b8e525648091cce75.shtml"/>
  </r>
  <r>
    <d v="2009-05-01T00:00:00"/>
    <n v="16"/>
    <s v="登革热"/>
    <x v="8"/>
    <s v="Report"/>
    <s v="http://www.nhc.gov.cn/bgt/s9509/200906/c7e01637b80c452b8e525648091cce75.shtml"/>
  </r>
  <r>
    <d v="2009-05-01T00:00:00"/>
    <n v="128411"/>
    <s v="肺结核"/>
    <x v="9"/>
    <s v="Report"/>
    <s v="http://www.nhc.gov.cn/bgt/s9509/200906/c7e01637b80c452b8e525648091cce75.shtml"/>
  </r>
  <r>
    <d v="2009-05-01T00:00:00"/>
    <n v="18035"/>
    <s v="风疹"/>
    <x v="36"/>
    <s v="Report"/>
    <s v="http://www.nhc.gov.cn/bgt/s9509/200906/c7e01637b80c452b8e525648091cce75.shtml"/>
  </r>
  <r>
    <d v="2009-05-01T00:00:00"/>
    <n v="4706"/>
    <s v="肝炎未分型"/>
    <x v="10"/>
    <s v="Report"/>
    <s v="http://www.nhc.gov.cn/bgt/s9509/200906/c7e01637b80c452b8e525648091cce75.shtml"/>
  </r>
  <r>
    <d v="2009-05-01T00:00:00"/>
    <n v="24"/>
    <s v="钩端螺旋体病"/>
    <x v="11"/>
    <s v="Report"/>
    <s v="http://www.nhc.gov.cn/bgt/s9509/200906/c7e01637b80c452b8e525648091cce75.shtml"/>
  </r>
  <r>
    <d v="2009-05-01T00:00:00"/>
    <n v="647729"/>
    <s v="甲乙丙类总计"/>
    <x v="12"/>
    <s v="Report"/>
    <s v="http://www.nhc.gov.cn/bgt/s9509/200906/c7e01637b80c452b8e525648091cce75.shtml"/>
  </r>
  <r>
    <d v="2009-05-01T00:00:00"/>
    <n v="37"/>
    <s v="黑热病"/>
    <x v="37"/>
    <s v="Report"/>
    <s v="http://www.nhc.gov.cn/bgt/s9509/200906/c7e01637b80c452b8e525648091cce75.shtml"/>
  </r>
  <r>
    <d v="2009-05-01T00:00:00"/>
    <n v="0"/>
    <s v="霍乱"/>
    <x v="13"/>
    <s v="Report"/>
    <s v="http://www.nhc.gov.cn/bgt/s9509/200906/c7e01637b80c452b8e525648091cce75.shtml"/>
  </r>
  <r>
    <d v="2009-05-01T00:00:00"/>
    <n v="1486"/>
    <s v="急性出血性结膜炎"/>
    <x v="38"/>
    <s v="Report"/>
    <s v="http://www.nhc.gov.cn/bgt/s9509/200906/c7e01637b80c452b8e525648091cce75.shtml"/>
  </r>
  <r>
    <d v="2009-05-01T00:00:00"/>
    <n v="0"/>
    <s v="脊髓灰质炎"/>
    <x v="14"/>
    <s v="Report"/>
    <s v="http://www.nhc.gov.cn/bgt/s9509/200906/c7e01637b80c452b8e525648091cce75.shtml"/>
  </r>
  <r>
    <d v="2009-05-01T00:00:00"/>
    <n v="22"/>
    <s v="甲型H1N1流感"/>
    <x v="45"/>
    <s v="Report"/>
    <s v="http://www.nhc.gov.cn/bgt/s9509/200906/c7e01637b80c452b8e525648091cce75.shtml"/>
  </r>
  <r>
    <d v="2009-05-01T00:00:00"/>
    <n v="4336"/>
    <s v="甲型肝炎"/>
    <x v="15"/>
    <s v="Report"/>
    <s v="http://www.nhc.gov.cn/bgt/s9509/200906/c7e01637b80c452b8e525648091cce75.shtml"/>
  </r>
  <r>
    <d v="2009-05-01T00:00:00"/>
    <n v="352852"/>
    <s v="甲乙类传染病合计"/>
    <x v="35"/>
    <s v="Report"/>
    <s v="http://www.nhc.gov.cn/bgt/s9509/200906/c7e01637b80c452b8e525648091cce75.shtml"/>
  </r>
  <r>
    <d v="2009-05-01T00:00:00"/>
    <n v="181"/>
    <s v="狂犬病"/>
    <x v="16"/>
    <s v="Report"/>
    <s v="http://www.nhc.gov.cn/bgt/s9509/200906/c7e01637b80c452b8e525648091cce75.shtml"/>
  </r>
  <r>
    <d v="2009-05-01T00:00:00"/>
    <n v="10445"/>
    <s v="淋病"/>
    <x v="17"/>
    <s v="Report"/>
    <s v="http://www.nhc.gov.cn/bgt/s9509/200906/c7e01637b80c452b8e525648091cce75.shtml"/>
  </r>
  <r>
    <d v="2009-05-01T00:00:00"/>
    <n v="749"/>
    <s v="流行性出血热"/>
    <x v="6"/>
    <s v="Report"/>
    <s v="http://www.nhc.gov.cn/bgt/s9509/200906/c7e01637b80c452b8e525648091cce75.shtml"/>
  </r>
  <r>
    <d v="2009-05-01T00:00:00"/>
    <n v="7769"/>
    <s v="流行性感冒"/>
    <x v="39"/>
    <s v="Report"/>
    <s v="http://www.nhc.gov.cn/bgt/s9509/200906/c7e01637b80c452b8e525648091cce75.shtml"/>
  </r>
  <r>
    <d v="2009-05-01T00:00:00"/>
    <n v="51"/>
    <s v="流行性脑脊髓膜炎"/>
    <x v="18"/>
    <s v="Report"/>
    <s v="http://www.nhc.gov.cn/bgt/s9509/200906/c7e01637b80c452b8e525648091cce75.shtml"/>
  </r>
  <r>
    <d v="2009-05-01T00:00:00"/>
    <n v="45614"/>
    <s v="流行性腮腺炎"/>
    <x v="40"/>
    <s v="Report"/>
    <s v="http://www.nhc.gov.cn/bgt/s9509/200906/c7e01637b80c452b8e525648091cce75.shtml"/>
  </r>
  <r>
    <d v="2009-05-01T00:00:00"/>
    <n v="11"/>
    <s v="流行性乙型脑炎"/>
    <x v="19"/>
    <s v="Report"/>
    <s v="http://www.nhc.gov.cn/bgt/s9509/200906/c7e01637b80c452b8e525648091cce75.shtml"/>
  </r>
  <r>
    <d v="2009-05-01T00:00:00"/>
    <n v="112"/>
    <s v="麻风病"/>
    <x v="41"/>
    <s v="Report"/>
    <s v="http://www.nhc.gov.cn/bgt/s9509/200906/c7e01637b80c452b8e525648091cce75.shtml"/>
  </r>
  <r>
    <d v="2009-05-01T00:00:00"/>
    <n v="12000"/>
    <s v="麻疹"/>
    <x v="20"/>
    <s v="Report"/>
    <s v="http://www.nhc.gov.cn/bgt/s9509/200906/c7e01637b80c452b8e525648091cce75.shtml"/>
  </r>
  <r>
    <d v="2009-05-01T00:00:00"/>
    <n v="26962"/>
    <s v="梅毒"/>
    <x v="21"/>
    <s v="Report"/>
    <s v="http://www.nhc.gov.cn/bgt/s9509/200906/c7e01637b80c452b8e525648091cce75.shtml"/>
  </r>
  <r>
    <d v="2009-05-01T00:00:00"/>
    <n v="1259"/>
    <s v="疟疾"/>
    <x v="22"/>
    <s v="Report"/>
    <s v="http://www.nhc.gov.cn/bgt/s9509/200906/c7e01637b80c452b8e525648091cce75.shtml"/>
  </r>
  <r>
    <d v="2009-05-01T00:00:00"/>
    <n v="52145"/>
    <s v="其它感染性腹泻病"/>
    <x v="42"/>
    <s v="Report"/>
    <s v="http://www.nhc.gov.cn/bgt/s9509/200906/c7e01637b80c452b8e525648091cce75.shtml"/>
  </r>
  <r>
    <d v="2009-05-01T00:00:00"/>
    <n v="0"/>
    <s v="人感染高致病性禽流感"/>
    <x v="23"/>
    <s v="Report"/>
    <s v="http://www.nhc.gov.cn/bgt/s9509/200906/c7e01637b80c452b8e525648091cce75.shtml"/>
  </r>
  <r>
    <d v="2009-05-01T00:00:00"/>
    <n v="1535"/>
    <s v="伤寒和副伤寒"/>
    <x v="24"/>
    <s v="Report"/>
    <s v="http://www.nhc.gov.cn/bgt/s9509/200906/c7e01637b80c452b8e525648091cce75.shtml"/>
  </r>
  <r>
    <d v="2009-05-01T00:00:00"/>
    <n v="169073"/>
    <s v="手足口病"/>
    <x v="43"/>
    <s v="Report"/>
    <s v="http://www.nhc.gov.cn/bgt/s9509/200906/c7e01637b80c452b8e525648091cce75.shtml"/>
  </r>
  <r>
    <d v="2009-05-01T00:00:00"/>
    <n v="0"/>
    <s v="鼠疫"/>
    <x v="25"/>
    <s v="Report"/>
    <s v="http://www.nhc.gov.cn/bgt/s9509/200906/c7e01637b80c452b8e525648091cce75.shtml"/>
  </r>
  <r>
    <d v="2009-05-01T00:00:00"/>
    <n v="0"/>
    <s v="丝虫病"/>
    <x v="44"/>
    <s v="Report"/>
    <s v="http://www.nhc.gov.cn/bgt/s9509/200906/c7e01637b80c452b8e525648091cce75.shtml"/>
  </r>
  <r>
    <d v="2009-05-01T00:00:00"/>
    <n v="22"/>
    <s v="炭疽"/>
    <x v="26"/>
    <s v="Report"/>
    <s v="http://www.nhc.gov.cn/bgt/s9509/200906/c7e01637b80c452b8e525648091cce75.shtml"/>
  </r>
  <r>
    <d v="2009-05-01T00:00:00"/>
    <n v="1808"/>
    <s v="戊型肝炎"/>
    <x v="27"/>
    <s v="Report"/>
    <s v="http://www.nhc.gov.cn/bgt/s9509/200906/c7e01637b80c452b8e525648091cce75.shtml"/>
  </r>
  <r>
    <d v="2009-05-01T00:00:00"/>
    <n v="27810"/>
    <s v="细菌性和阿米巴性痢疾"/>
    <x v="28"/>
    <s v="Report"/>
    <s v="http://www.nhc.gov.cn/bgt/s9509/200906/c7e01637b80c452b8e525648091cce75.shtml"/>
  </r>
  <r>
    <d v="2009-05-01T00:00:00"/>
    <n v="99"/>
    <s v="新生儿破伤风"/>
    <x v="29"/>
    <s v="Report"/>
    <s v="http://www.nhc.gov.cn/bgt/s9509/200906/c7e01637b80c452b8e525648091cce75.shtml"/>
  </r>
  <r>
    <d v="2009-05-01T00:00:00"/>
    <n v="3500"/>
    <s v="猩红热"/>
    <x v="30"/>
    <s v="Report"/>
    <s v="http://www.nhc.gov.cn/bgt/s9509/200906/c7e01637b80c452b8e525648091cce75.shtml"/>
  </r>
  <r>
    <d v="2009-05-01T00:00:00"/>
    <n v="251"/>
    <s v="血吸虫病"/>
    <x v="31"/>
    <s v="Report"/>
    <s v="http://www.nhc.gov.cn/bgt/s9509/200906/c7e01637b80c452b8e525648091cce75.shtml"/>
  </r>
  <r>
    <d v="2009-05-01T00:00:00"/>
    <n v="110617"/>
    <s v="乙型肝炎"/>
    <x v="32"/>
    <s v="Report"/>
    <s v="http://www.nhc.gov.cn/bgt/s9509/200906/c7e01637b80c452b8e525648091cce75.shtml"/>
  </r>
  <r>
    <d v="2009-06-01T00:00:00"/>
    <n v="1551"/>
    <s v="艾滋病"/>
    <x v="0"/>
    <s v="Report"/>
    <s v="http://www.nhc.gov.cn/zwgkzt/wsbysj/200907/41754.shtml"/>
  </r>
  <r>
    <d v="2009-06-01T00:00:00"/>
    <n v="0"/>
    <s v="白喉"/>
    <x v="1"/>
    <s v="Report"/>
    <s v="http://www.nhc.gov.cn/zwgkzt/wsbysj/200907/41754.shtml"/>
  </r>
  <r>
    <d v="2009-06-01T00:00:00"/>
    <n v="206"/>
    <s v="百日咳"/>
    <x v="2"/>
    <s v="Report"/>
    <s v="http://www.nhc.gov.cn/zwgkzt/wsbysj/200907/41754.shtml"/>
  </r>
  <r>
    <d v="2009-06-01T00:00:00"/>
    <n v="321"/>
    <s v="斑疹伤寒"/>
    <x v="33"/>
    <s v="Report"/>
    <s v="http://www.nhc.gov.cn/zwgkzt/wsbysj/200907/41754.shtml"/>
  </r>
  <r>
    <d v="2009-06-01T00:00:00"/>
    <n v="282"/>
    <s v="包虫病"/>
    <x v="34"/>
    <s v="Report"/>
    <s v="http://www.nhc.gov.cn/zwgkzt/wsbysj/200907/41754.shtml"/>
  </r>
  <r>
    <d v="2009-06-01T00:00:00"/>
    <n v="316093"/>
    <s v="丙类传染病合计"/>
    <x v="35"/>
    <s v="Report"/>
    <s v="http://www.nhc.gov.cn/zwgkzt/wsbysj/200907/41754.shtml"/>
  </r>
  <r>
    <d v="2009-06-01T00:00:00"/>
    <n v="12191"/>
    <s v="丙型肝炎"/>
    <x v="3"/>
    <s v="Report"/>
    <s v="http://www.nhc.gov.cn/zwgkzt/wsbysj/200907/41754.shtml"/>
  </r>
  <r>
    <d v="2009-06-01T00:00:00"/>
    <n v="139425"/>
    <s v="病毒性肝炎*"/>
    <x v="4"/>
    <s v="Report"/>
    <s v="http://www.nhc.gov.cn/zwgkzt/wsbysj/200907/41754.shtml"/>
  </r>
  <r>
    <d v="2009-06-01T00:00:00"/>
    <n v="6082"/>
    <s v="布鲁氏菌病"/>
    <x v="5"/>
    <s v="Report"/>
    <s v="http://www.nhc.gov.cn/zwgkzt/wsbysj/200907/41754.shtml"/>
  </r>
  <r>
    <d v="2009-06-01T00:00:00"/>
    <n v="0"/>
    <s v="传染性非典型肺炎"/>
    <x v="7"/>
    <s v="Report"/>
    <s v="http://www.nhc.gov.cn/zwgkzt/wsbysj/200907/41754.shtml"/>
  </r>
  <r>
    <d v="2009-06-01T00:00:00"/>
    <n v="6"/>
    <s v="登革热"/>
    <x v="8"/>
    <s v="Report"/>
    <s v="http://www.nhc.gov.cn/zwgkzt/wsbysj/200907/41754.shtml"/>
  </r>
  <r>
    <d v="2009-06-01T00:00:00"/>
    <n v="142182"/>
    <s v="肺结核"/>
    <x v="9"/>
    <s v="Report"/>
    <s v="http://www.nhc.gov.cn/zwgkzt/wsbysj/200907/41754.shtml"/>
  </r>
  <r>
    <d v="2009-06-01T00:00:00"/>
    <n v="12002"/>
    <s v="风疹"/>
    <x v="36"/>
    <s v="Report"/>
    <s v="http://www.nhc.gov.cn/zwgkzt/wsbysj/200907/41754.shtml"/>
  </r>
  <r>
    <d v="2009-06-01T00:00:00"/>
    <n v="4747"/>
    <s v="肝炎未分型"/>
    <x v="10"/>
    <s v="Report"/>
    <s v="http://www.nhc.gov.cn/zwgkzt/wsbysj/200907/41754.shtml"/>
  </r>
  <r>
    <d v="2009-06-01T00:00:00"/>
    <n v="29"/>
    <s v="钩端螺旋体病"/>
    <x v="11"/>
    <s v="Report"/>
    <s v="http://www.nhc.gov.cn/zwgkzt/wsbysj/200907/41754.shtml"/>
  </r>
  <r>
    <d v="2009-06-01T00:00:00"/>
    <n v="696966"/>
    <s v="甲乙丙类总计"/>
    <x v="12"/>
    <s v="Report"/>
    <s v="http://www.nhc.gov.cn/zwgkzt/wsbysj/200907/41754.shtml"/>
  </r>
  <r>
    <d v="2009-06-01T00:00:00"/>
    <n v="39"/>
    <s v="黑热病"/>
    <x v="37"/>
    <s v="Report"/>
    <s v="http://www.nhc.gov.cn/zwgkzt/wsbysj/200907/41754.shtml"/>
  </r>
  <r>
    <d v="2009-06-01T00:00:00"/>
    <n v="1"/>
    <s v="霍乱"/>
    <x v="13"/>
    <s v="Report"/>
    <s v="http://www.nhc.gov.cn/zwgkzt/wsbysj/200907/41754.shtml"/>
  </r>
  <r>
    <d v="2009-06-01T00:00:00"/>
    <n v="1664"/>
    <s v="急性出血性结膜炎"/>
    <x v="38"/>
    <s v="Report"/>
    <s v="http://www.nhc.gov.cn/zwgkzt/wsbysj/200907/41754.shtml"/>
  </r>
  <r>
    <d v="2009-06-01T00:00:00"/>
    <n v="0"/>
    <s v="脊髓灰质炎"/>
    <x v="14"/>
    <s v="Report"/>
    <s v="http://www.nhc.gov.cn/zwgkzt/wsbysj/200907/41754.shtml"/>
  </r>
  <r>
    <d v="2009-06-01T00:00:00"/>
    <n v="544"/>
    <s v="甲型H1N1流感"/>
    <x v="45"/>
    <s v="Report"/>
    <s v="http://www.nhc.gov.cn/zwgkzt/wsbysj/200907/41754.shtml"/>
  </r>
  <r>
    <d v="2009-06-01T00:00:00"/>
    <n v="4399"/>
    <s v="甲型肝炎"/>
    <x v="15"/>
    <s v="Report"/>
    <s v="http://www.nhc.gov.cn/zwgkzt/wsbysj/200907/41754.shtml"/>
  </r>
  <r>
    <d v="2009-06-01T00:00:00"/>
    <n v="380873"/>
    <s v="甲乙类传染病合计"/>
    <x v="35"/>
    <s v="Report"/>
    <s v="http://www.nhc.gov.cn/zwgkzt/wsbysj/200907/41754.shtml"/>
  </r>
  <r>
    <d v="2009-06-01T00:00:00"/>
    <n v="194"/>
    <s v="狂犬病"/>
    <x v="16"/>
    <s v="Report"/>
    <s v="http://www.nhc.gov.cn/zwgkzt/wsbysj/200907/41754.shtml"/>
  </r>
  <r>
    <d v="2009-06-01T00:00:00"/>
    <n v="11818"/>
    <s v="淋病"/>
    <x v="17"/>
    <s v="Report"/>
    <s v="http://www.nhc.gov.cn/zwgkzt/wsbysj/200907/41754.shtml"/>
  </r>
  <r>
    <d v="2009-06-01T00:00:00"/>
    <n v="1066"/>
    <s v="流行性出血热"/>
    <x v="6"/>
    <s v="Report"/>
    <s v="http://www.nhc.gov.cn/zwgkzt/wsbysj/200907/41754.shtml"/>
  </r>
  <r>
    <d v="2009-06-01T00:00:00"/>
    <n v="7999"/>
    <s v="流行性感冒"/>
    <x v="39"/>
    <s v="Report"/>
    <s v="http://www.nhc.gov.cn/zwgkzt/wsbysj/200907/41754.shtml"/>
  </r>
  <r>
    <d v="2009-06-01T00:00:00"/>
    <n v="35"/>
    <s v="流行性脑脊髓膜炎"/>
    <x v="18"/>
    <s v="Report"/>
    <s v="http://www.nhc.gov.cn/zwgkzt/wsbysj/200907/41754.shtml"/>
  </r>
  <r>
    <d v="2009-06-01T00:00:00"/>
    <n v="46090"/>
    <s v="流行性腮腺炎"/>
    <x v="40"/>
    <s v="Report"/>
    <s v="http://www.nhc.gov.cn/zwgkzt/wsbysj/200907/41754.shtml"/>
  </r>
  <r>
    <d v="2009-06-01T00:00:00"/>
    <n v="166"/>
    <s v="流行性乙型脑炎"/>
    <x v="19"/>
    <s v="Report"/>
    <s v="http://www.nhc.gov.cn/zwgkzt/wsbysj/200907/41754.shtml"/>
  </r>
  <r>
    <d v="2009-06-01T00:00:00"/>
    <n v="100"/>
    <s v="麻风病"/>
    <x v="41"/>
    <s v="Report"/>
    <s v="http://www.nhc.gov.cn/zwgkzt/wsbysj/200907/41754.shtml"/>
  </r>
  <r>
    <d v="2009-06-01T00:00:00"/>
    <n v="6604"/>
    <s v="麻疹"/>
    <x v="20"/>
    <s v="Report"/>
    <s v="http://www.nhc.gov.cn/zwgkzt/wsbysj/200907/41754.shtml"/>
  </r>
  <r>
    <d v="2009-06-01T00:00:00"/>
    <n v="29831"/>
    <s v="梅毒"/>
    <x v="21"/>
    <s v="Report"/>
    <s v="http://www.nhc.gov.cn/zwgkzt/wsbysj/200907/41754.shtml"/>
  </r>
  <r>
    <d v="2009-06-01T00:00:00"/>
    <n v="1788"/>
    <s v="疟疾"/>
    <x v="22"/>
    <s v="Report"/>
    <s v="http://www.nhc.gov.cn/zwgkzt/wsbysj/200907/41754.shtml"/>
  </r>
  <r>
    <d v="2009-06-01T00:00:00"/>
    <n v="68916"/>
    <s v="其它感染性腹泻病"/>
    <x v="42"/>
    <s v="Report"/>
    <s v="http://www.nhc.gov.cn/zwgkzt/wsbysj/200907/41754.shtml"/>
  </r>
  <r>
    <d v="2009-06-01T00:00:00"/>
    <n v="0"/>
    <s v="人感染高致病性禽流感"/>
    <x v="23"/>
    <s v="Report"/>
    <s v="http://www.nhc.gov.cn/zwgkzt/wsbysj/200907/41754.shtml"/>
  </r>
  <r>
    <d v="2009-06-01T00:00:00"/>
    <n v="1713"/>
    <s v="伤寒和副伤寒"/>
    <x v="24"/>
    <s v="Report"/>
    <s v="http://www.nhc.gov.cn/zwgkzt/wsbysj/200907/41754.shtml"/>
  </r>
  <r>
    <d v="2009-06-01T00:00:00"/>
    <n v="178680"/>
    <s v="手足口病"/>
    <x v="43"/>
    <s v="Report"/>
    <s v="http://www.nhc.gov.cn/zwgkzt/wsbysj/200907/41754.shtml"/>
  </r>
  <r>
    <d v="2009-06-01T00:00:00"/>
    <n v="0"/>
    <s v="鼠疫"/>
    <x v="25"/>
    <s v="Report"/>
    <s v="http://www.nhc.gov.cn/zwgkzt/wsbysj/200907/41754.shtml"/>
  </r>
  <r>
    <d v="2009-06-01T00:00:00"/>
    <n v="0"/>
    <s v="丝虫病"/>
    <x v="44"/>
    <s v="Report"/>
    <s v="http://www.nhc.gov.cn/zwgkzt/wsbysj/200907/41754.shtml"/>
  </r>
  <r>
    <d v="2009-06-01T00:00:00"/>
    <n v="46"/>
    <s v="炭疽"/>
    <x v="26"/>
    <s v="Report"/>
    <s v="http://www.nhc.gov.cn/zwgkzt/wsbysj/200907/41754.shtml"/>
  </r>
  <r>
    <d v="2009-06-01T00:00:00"/>
    <n v="1649"/>
    <s v="戊型肝炎"/>
    <x v="27"/>
    <s v="Report"/>
    <s v="http://www.nhc.gov.cn/zwgkzt/wsbysj/200907/41754.shtml"/>
  </r>
  <r>
    <d v="2009-06-01T00:00:00"/>
    <n v="33388"/>
    <s v="细菌性和阿米巴性痢疾"/>
    <x v="28"/>
    <s v="Report"/>
    <s v="http://www.nhc.gov.cn/zwgkzt/wsbysj/200907/41754.shtml"/>
  </r>
  <r>
    <d v="2009-06-01T00:00:00"/>
    <n v="128"/>
    <s v="新生儿破伤风"/>
    <x v="29"/>
    <s v="Report"/>
    <s v="http://www.nhc.gov.cn/zwgkzt/wsbysj/200907/41754.shtml"/>
  </r>
  <r>
    <d v="2009-06-01T00:00:00"/>
    <n v="3712"/>
    <s v="猩红热"/>
    <x v="30"/>
    <s v="Report"/>
    <s v="http://www.nhc.gov.cn/zwgkzt/wsbysj/200907/41754.shtml"/>
  </r>
  <r>
    <d v="2009-06-01T00:00:00"/>
    <n v="358"/>
    <s v="血吸虫病"/>
    <x v="31"/>
    <s v="Report"/>
    <s v="http://www.nhc.gov.cn/zwgkzt/wsbysj/200907/41754.shtml"/>
  </r>
  <r>
    <d v="2009-06-01T00:00:00"/>
    <n v="116439"/>
    <s v="乙型肝炎"/>
    <x v="32"/>
    <s v="Report"/>
    <s v="http://www.nhc.gov.cn/zwgkzt/wsbysj/200907/41754.shtml"/>
  </r>
  <r>
    <d v="2009-07-01T00:00:00"/>
    <n v="1512"/>
    <s v="艾滋病"/>
    <x v="0"/>
    <s v="Report"/>
    <s v="http://www.nhc.gov.cn/jkj/s3578/200908/2f85f59ce9b84495a64a861ad48f52fa.shtml"/>
  </r>
  <r>
    <d v="2009-07-01T00:00:00"/>
    <n v="0"/>
    <s v="白喉"/>
    <x v="1"/>
    <s v="Report"/>
    <s v="http://www.nhc.gov.cn/jkj/s3578/200908/2f85f59ce9b84495a64a861ad48f52fa.shtml"/>
  </r>
  <r>
    <d v="2009-07-01T00:00:00"/>
    <n v="269"/>
    <s v="百日咳"/>
    <x v="2"/>
    <s v="Report"/>
    <s v="http://www.nhc.gov.cn/jkj/s3578/200908/2f85f59ce9b84495a64a861ad48f52fa.shtml"/>
  </r>
  <r>
    <d v="2009-07-01T00:00:00"/>
    <n v="299"/>
    <s v="斑疹伤寒"/>
    <x v="33"/>
    <s v="Report"/>
    <s v="http://www.nhc.gov.cn/jkj/s3578/200908/2f85f59ce9b84495a64a861ad48f52fa.shtml"/>
  </r>
  <r>
    <d v="2009-07-01T00:00:00"/>
    <n v="247"/>
    <s v="包虫病"/>
    <x v="34"/>
    <s v="Report"/>
    <s v="http://www.nhc.gov.cn/jkj/s3578/200908/2f85f59ce9b84495a64a861ad48f52fa.shtml"/>
  </r>
  <r>
    <d v="2009-07-01T00:00:00"/>
    <n v="294233"/>
    <s v="丙类传染病小计"/>
    <x v="35"/>
    <s v="Report"/>
    <s v="http://www.nhc.gov.cn/jkj/s3578/200908/2f85f59ce9b84495a64a861ad48f52fa.shtml"/>
  </r>
  <r>
    <d v="2009-07-01T00:00:00"/>
    <n v="12378"/>
    <s v="丙型肝炎"/>
    <x v="3"/>
    <s v="Report"/>
    <s v="http://www.nhc.gov.cn/jkj/s3578/200908/2f85f59ce9b84495a64a861ad48f52fa.shtml"/>
  </r>
  <r>
    <d v="2009-07-01T00:00:00"/>
    <n v="146375"/>
    <s v="病毒性肝炎"/>
    <x v="4"/>
    <s v="Report"/>
    <s v="http://www.nhc.gov.cn/jkj/s3578/200908/2f85f59ce9b84495a64a861ad48f52fa.shtml"/>
  </r>
  <r>
    <d v="2009-07-01T00:00:00"/>
    <n v="5494"/>
    <s v="布鲁氏菌病"/>
    <x v="5"/>
    <s v="Report"/>
    <s v="http://www.nhc.gov.cn/jkj/s3578/200908/2f85f59ce9b84495a64a861ad48f52fa.shtml"/>
  </r>
  <r>
    <d v="2009-07-01T00:00:00"/>
    <n v="0"/>
    <s v="传染性非典型肺炎"/>
    <x v="7"/>
    <s v="Report"/>
    <s v="http://www.nhc.gov.cn/jkj/s3578/200908/2f85f59ce9b84495a64a861ad48f52fa.shtml"/>
  </r>
  <r>
    <d v="2009-07-01T00:00:00"/>
    <n v="4"/>
    <s v="登革热"/>
    <x v="8"/>
    <s v="Report"/>
    <s v="http://www.nhc.gov.cn/jkj/s3578/200908/2f85f59ce9b84495a64a861ad48f52fa.shtml"/>
  </r>
  <r>
    <d v="2009-07-01T00:00:00"/>
    <n v="129537"/>
    <s v="肺结核"/>
    <x v="9"/>
    <s v="Report"/>
    <s v="http://www.nhc.gov.cn/jkj/s3578/200908/2f85f59ce9b84495a64a861ad48f52fa.shtml"/>
  </r>
  <r>
    <d v="2009-07-01T00:00:00"/>
    <n v="4567"/>
    <s v="风疹"/>
    <x v="36"/>
    <s v="Report"/>
    <s v="http://www.nhc.gov.cn/jkj/s3578/200908/2f85f59ce9b84495a64a861ad48f52fa.shtml"/>
  </r>
  <r>
    <d v="2009-07-01T00:00:00"/>
    <n v="5001"/>
    <s v="肝炎未分型"/>
    <x v="10"/>
    <s v="Report"/>
    <s v="http://www.nhc.gov.cn/jkj/s3578/200908/2f85f59ce9b84495a64a861ad48f52fa.shtml"/>
  </r>
  <r>
    <d v="2009-07-01T00:00:00"/>
    <n v="50"/>
    <s v="钩端螺旋体病"/>
    <x v="11"/>
    <s v="Report"/>
    <s v="http://www.nhc.gov.cn/jkj/s3578/200908/2f85f59ce9b84495a64a861ad48f52fa.shtml"/>
  </r>
  <r>
    <d v="2009-07-01T00:00:00"/>
    <n v="673472"/>
    <s v="甲乙丙类传染病合计"/>
    <x v="12"/>
    <s v="Report"/>
    <s v="http://www.nhc.gov.cn/jkj/s3578/200908/2f85f59ce9b84495a64a861ad48f52fa.shtml"/>
  </r>
  <r>
    <d v="2009-07-01T00:00:00"/>
    <n v="17"/>
    <s v="黑热病"/>
    <x v="37"/>
    <s v="Report"/>
    <s v="http://www.nhc.gov.cn/jkj/s3578/200908/2f85f59ce9b84495a64a861ad48f52fa.shtml"/>
  </r>
  <r>
    <d v="2009-07-01T00:00:00"/>
    <n v="15"/>
    <s v="霍乱"/>
    <x v="13"/>
    <s v="Report"/>
    <s v="http://www.nhc.gov.cn/jkj/s3578/200908/2f85f59ce9b84495a64a861ad48f52fa.shtml"/>
  </r>
  <r>
    <d v="2009-07-01T00:00:00"/>
    <n v="1666"/>
    <s v="急性出血性结膜炎"/>
    <x v="38"/>
    <s v="Report"/>
    <s v="http://www.nhc.gov.cn/jkj/s3578/200908/2f85f59ce9b84495a64a861ad48f52fa.shtml"/>
  </r>
  <r>
    <d v="2009-07-01T00:00:00"/>
    <n v="0"/>
    <s v="脊髓灰质炎"/>
    <x v="14"/>
    <s v="Report"/>
    <s v="http://www.nhc.gov.cn/jkj/s3578/200908/2f85f59ce9b84495a64a861ad48f52fa.shtml"/>
  </r>
  <r>
    <d v="2009-07-01T00:00:00"/>
    <n v="1021"/>
    <s v="甲型H1N1流感"/>
    <x v="45"/>
    <s v="Report"/>
    <s v="http://www.nhc.gov.cn/jkj/s3578/200908/2f85f59ce9b84495a64a861ad48f52fa.shtml"/>
  </r>
  <r>
    <d v="2009-07-01T00:00:00"/>
    <n v="4320"/>
    <s v="甲型肝炎"/>
    <x v="15"/>
    <s v="Report"/>
    <s v="http://www.nhc.gov.cn/jkj/s3578/200908/2f85f59ce9b84495a64a861ad48f52fa.shtml"/>
  </r>
  <r>
    <d v="2009-07-01T00:00:00"/>
    <n v="379239"/>
    <s v="甲乙类传染病小计"/>
    <x v="35"/>
    <s v="Report"/>
    <s v="http://www.nhc.gov.cn/jkj/s3578/200908/2f85f59ce9b84495a64a861ad48f52fa.shtml"/>
  </r>
  <r>
    <d v="2009-07-01T00:00:00"/>
    <n v="227"/>
    <s v="狂犬病"/>
    <x v="16"/>
    <s v="Report"/>
    <s v="http://www.nhc.gov.cn/jkj/s3578/200908/2f85f59ce9b84495a64a861ad48f52fa.shtml"/>
  </r>
  <r>
    <d v="2009-07-01T00:00:00"/>
    <n v="11452"/>
    <s v="淋病"/>
    <x v="17"/>
    <s v="Report"/>
    <s v="http://www.nhc.gov.cn/jkj/s3578/200908/2f85f59ce9b84495a64a861ad48f52fa.shtml"/>
  </r>
  <r>
    <d v="2009-07-01T00:00:00"/>
    <n v="720"/>
    <s v="流行性出血热"/>
    <x v="6"/>
    <s v="Report"/>
    <s v="http://www.nhc.gov.cn/jkj/s3578/200908/2f85f59ce9b84495a64a861ad48f52fa.shtml"/>
  </r>
  <r>
    <d v="2009-07-01T00:00:00"/>
    <n v="7791"/>
    <s v="流行性感冒"/>
    <x v="39"/>
    <s v="Report"/>
    <s v="http://www.nhc.gov.cn/jkj/s3578/200908/2f85f59ce9b84495a64a861ad48f52fa.shtml"/>
  </r>
  <r>
    <d v="2009-07-01T00:00:00"/>
    <n v="22"/>
    <s v="流行性脑脊髓膜炎"/>
    <x v="18"/>
    <s v="Report"/>
    <s v="http://www.nhc.gov.cn/jkj/s3578/200908/2f85f59ce9b84495a64a861ad48f52fa.shtml"/>
  </r>
  <r>
    <d v="2009-07-01T00:00:00"/>
    <n v="34502"/>
    <s v="流行性腮腺炎"/>
    <x v="40"/>
    <s v="Report"/>
    <s v="http://www.nhc.gov.cn/jkj/s3578/200908/2f85f59ce9b84495a64a861ad48f52fa.shtml"/>
  </r>
  <r>
    <d v="2009-07-01T00:00:00"/>
    <n v="1121"/>
    <s v="流行性乙型脑炎"/>
    <x v="19"/>
    <s v="Report"/>
    <s v="http://www.nhc.gov.cn/jkj/s3578/200908/2f85f59ce9b84495a64a861ad48f52fa.shtml"/>
  </r>
  <r>
    <d v="2009-07-01T00:00:00"/>
    <n v="111"/>
    <s v="麻风病"/>
    <x v="41"/>
    <s v="Report"/>
    <s v="http://www.nhc.gov.cn/jkj/s3578/200908/2f85f59ce9b84495a64a861ad48f52fa.shtml"/>
  </r>
  <r>
    <d v="2009-07-01T00:00:00"/>
    <n v="3344"/>
    <s v="麻疹"/>
    <x v="20"/>
    <s v="Report"/>
    <s v="http://www.nhc.gov.cn/jkj/s3578/200908/2f85f59ce9b84495a64a861ad48f52fa.shtml"/>
  </r>
  <r>
    <d v="2009-07-01T00:00:00"/>
    <n v="30845"/>
    <s v="梅毒"/>
    <x v="21"/>
    <s v="Report"/>
    <s v="http://www.nhc.gov.cn/jkj/s3578/200908/2f85f59ce9b84495a64a861ad48f52fa.shtml"/>
  </r>
  <r>
    <d v="2009-07-01T00:00:00"/>
    <n v="2560"/>
    <s v="疟疾"/>
    <x v="22"/>
    <s v="Report"/>
    <s v="http://www.nhc.gov.cn/jkj/s3578/200908/2f85f59ce9b84495a64a861ad48f52fa.shtml"/>
  </r>
  <r>
    <d v="2009-07-01T00:00:00"/>
    <n v="82973"/>
    <s v="其它感染性腹泻病"/>
    <x v="42"/>
    <s v="Report"/>
    <s v="http://www.nhc.gov.cn/jkj/s3578/200908/2f85f59ce9b84495a64a861ad48f52fa.shtml"/>
  </r>
  <r>
    <d v="2009-07-01T00:00:00"/>
    <n v="0"/>
    <s v="人感染高致病性禽流感"/>
    <x v="23"/>
    <s v="Report"/>
    <s v="http://www.nhc.gov.cn/jkj/s3578/200908/2f85f59ce9b84495a64a861ad48f52fa.shtml"/>
  </r>
  <r>
    <d v="2009-07-01T00:00:00"/>
    <n v="2095"/>
    <s v="伤寒和副伤寒"/>
    <x v="24"/>
    <s v="Report"/>
    <s v="http://www.nhc.gov.cn/jkj/s3578/200908/2f85f59ce9b84495a64a861ad48f52fa.shtml"/>
  </r>
  <r>
    <d v="2009-07-01T00:00:00"/>
    <n v="162060"/>
    <s v="手足口病"/>
    <x v="43"/>
    <s v="Report"/>
    <s v="http://www.nhc.gov.cn/jkj/s3578/200908/2f85f59ce9b84495a64a861ad48f52fa.shtml"/>
  </r>
  <r>
    <d v="2009-07-01T00:00:00"/>
    <n v="0"/>
    <s v="鼠疫"/>
    <x v="25"/>
    <s v="Report"/>
    <s v="http://www.nhc.gov.cn/jkj/s3578/200908/2f85f59ce9b84495a64a861ad48f52fa.shtml"/>
  </r>
  <r>
    <d v="2009-07-01T00:00:00"/>
    <n v="0"/>
    <s v="丝虫病"/>
    <x v="44"/>
    <s v="Report"/>
    <s v="http://www.nhc.gov.cn/jkj/s3578/200908/2f85f59ce9b84495a64a861ad48f52fa.shtml"/>
  </r>
  <r>
    <d v="2009-07-01T00:00:00"/>
    <n v="44"/>
    <s v="炭疽"/>
    <x v="26"/>
    <s v="Report"/>
    <s v="http://www.nhc.gov.cn/jkj/s3578/200908/2f85f59ce9b84495a64a861ad48f52fa.shtml"/>
  </r>
  <r>
    <d v="2009-07-01T00:00:00"/>
    <n v="1421"/>
    <s v="戊型肝炎"/>
    <x v="27"/>
    <s v="Report"/>
    <s v="http://www.nhc.gov.cn/jkj/s3578/200908/2f85f59ce9b84495a64a861ad48f52fa.shtml"/>
  </r>
  <r>
    <d v="2009-07-01T00:00:00"/>
    <n v="39870"/>
    <s v="细菌性和阿米巴性痢疾"/>
    <x v="28"/>
    <s v="Report"/>
    <s v="http://www.nhc.gov.cn/jkj/s3578/200908/2f85f59ce9b84495a64a861ad48f52fa.shtml"/>
  </r>
  <r>
    <d v="2009-07-01T00:00:00"/>
    <n v="136"/>
    <s v="新生儿破伤风"/>
    <x v="29"/>
    <s v="Report"/>
    <s v="http://www.nhc.gov.cn/jkj/s3578/200908/2f85f59ce9b84495a64a861ad48f52fa.shtml"/>
  </r>
  <r>
    <d v="2009-07-01T00:00:00"/>
    <n v="2013"/>
    <s v="猩红热"/>
    <x v="30"/>
    <s v="Report"/>
    <s v="http://www.nhc.gov.cn/jkj/s3578/200908/2f85f59ce9b84495a64a861ad48f52fa.shtml"/>
  </r>
  <r>
    <d v="2009-07-01T00:00:00"/>
    <n v="513"/>
    <s v="血吸虫病"/>
    <x v="31"/>
    <s v="Report"/>
    <s v="http://www.nhc.gov.cn/jkj/s3578/200908/2f85f59ce9b84495a64a861ad48f52fa.shtml"/>
  </r>
  <r>
    <d v="2009-07-01T00:00:00"/>
    <n v="123255"/>
    <s v="乙型肝炎"/>
    <x v="32"/>
    <s v="Report"/>
    <s v="http://www.nhc.gov.cn/jkj/s3578/200908/2f85f59ce9b84495a64a861ad48f52fa.shtml"/>
  </r>
  <r>
    <d v="2009-08-01T00:00:00"/>
    <n v="1474"/>
    <s v="艾滋病"/>
    <x v="0"/>
    <s v="Report"/>
    <s v="http://www.nhc.gov.cn/jkj/s3578/201304/94ef4bb457794790ad00a6dbc9fae287.shtml"/>
  </r>
  <r>
    <d v="2009-08-01T00:00:00"/>
    <n v="0"/>
    <s v="白喉"/>
    <x v="1"/>
    <s v="Report"/>
    <s v="http://www.nhc.gov.cn/jkj/s3578/201304/94ef4bb457794790ad00a6dbc9fae287.shtml"/>
  </r>
  <r>
    <d v="2009-08-01T00:00:00"/>
    <n v="266"/>
    <s v="百日咳"/>
    <x v="2"/>
    <s v="Report"/>
    <s v="http://www.nhc.gov.cn/jkj/s3578/201304/94ef4bb457794790ad00a6dbc9fae287.shtml"/>
  </r>
  <r>
    <d v="2009-08-01T00:00:00"/>
    <n v="313"/>
    <s v="斑疹伤寒"/>
    <x v="33"/>
    <s v="Report"/>
    <s v="http://www.nhc.gov.cn/jkj/s3578/201304/94ef4bb457794790ad00a6dbc9fae287.shtml"/>
  </r>
  <r>
    <d v="2009-08-01T00:00:00"/>
    <n v="343"/>
    <s v="包虫病"/>
    <x v="34"/>
    <s v="Report"/>
    <s v="http://www.nhc.gov.cn/jkj/s3578/201304/94ef4bb457794790ad00a6dbc9fae287.shtml"/>
  </r>
  <r>
    <d v="2009-08-01T00:00:00"/>
    <n v="217344"/>
    <s v="丙类传染病小计"/>
    <x v="35"/>
    <s v="Report"/>
    <s v="http://www.nhc.gov.cn/jkj/s3578/201304/94ef4bb457794790ad00a6dbc9fae287.shtml"/>
  </r>
  <r>
    <d v="2009-08-01T00:00:00"/>
    <n v="12484"/>
    <s v="丙型肝炎"/>
    <x v="3"/>
    <s v="Report"/>
    <s v="http://www.nhc.gov.cn/jkj/s3578/201304/94ef4bb457794790ad00a6dbc9fae287.shtml"/>
  </r>
  <r>
    <d v="2009-08-01T00:00:00"/>
    <n v="143101"/>
    <s v="病毒性肝炎"/>
    <x v="4"/>
    <s v="Report"/>
    <s v="http://www.nhc.gov.cn/jkj/s3578/201304/94ef4bb457794790ad00a6dbc9fae287.shtml"/>
  </r>
  <r>
    <d v="2009-08-01T00:00:00"/>
    <n v="3929"/>
    <s v="布鲁氏菌病"/>
    <x v="5"/>
    <s v="Report"/>
    <s v="http://www.nhc.gov.cn/jkj/s3578/201304/94ef4bb457794790ad00a6dbc9fae287.shtml"/>
  </r>
  <r>
    <d v="2009-08-01T00:00:00"/>
    <n v="0"/>
    <s v="传染性非典型肺炎"/>
    <x v="7"/>
    <s v="Report"/>
    <s v="http://www.nhc.gov.cn/jkj/s3578/201304/94ef4bb457794790ad00a6dbc9fae287.shtml"/>
  </r>
  <r>
    <d v="2009-08-01T00:00:00"/>
    <n v="14"/>
    <s v="登革热"/>
    <x v="8"/>
    <s v="Report"/>
    <s v="http://www.nhc.gov.cn/jkj/s3578/201304/94ef4bb457794790ad00a6dbc9fae287.shtml"/>
  </r>
  <r>
    <d v="2009-08-01T00:00:00"/>
    <n v="126893"/>
    <s v="肺结核"/>
    <x v="9"/>
    <s v="Report"/>
    <s v="http://www.nhc.gov.cn/jkj/s3578/201304/94ef4bb457794790ad00a6dbc9fae287.shtml"/>
  </r>
  <r>
    <d v="2009-08-01T00:00:00"/>
    <n v="1647"/>
    <s v="风疹"/>
    <x v="36"/>
    <s v="Report"/>
    <s v="http://www.nhc.gov.cn/jkj/s3578/201304/94ef4bb457794790ad00a6dbc9fae287.shtml"/>
  </r>
  <r>
    <d v="2009-08-01T00:00:00"/>
    <n v="4912"/>
    <s v="肝炎未分型"/>
    <x v="10"/>
    <s v="Report"/>
    <s v="http://www.nhc.gov.cn/jkj/s3578/201304/94ef4bb457794790ad00a6dbc9fae287.shtml"/>
  </r>
  <r>
    <d v="2009-08-01T00:00:00"/>
    <n v="94"/>
    <s v="钩端螺旋体病"/>
    <x v="11"/>
    <s v="Report"/>
    <s v="http://www.nhc.gov.cn/jkj/s3578/201304/94ef4bb457794790ad00a6dbc9fae287.shtml"/>
  </r>
  <r>
    <d v="2009-08-01T00:00:00"/>
    <n v="588544"/>
    <s v="甲乙丙类传染病合计"/>
    <x v="12"/>
    <s v="Report"/>
    <s v="http://www.nhc.gov.cn/jkj/s3578/201304/94ef4bb457794790ad00a6dbc9fae287.shtml"/>
  </r>
  <r>
    <d v="2009-08-01T00:00:00"/>
    <n v="33"/>
    <s v="黑热病"/>
    <x v="37"/>
    <s v="Report"/>
    <s v="http://www.nhc.gov.cn/jkj/s3578/201304/94ef4bb457794790ad00a6dbc9fae287.shtml"/>
  </r>
  <r>
    <d v="2009-08-01T00:00:00"/>
    <n v="34"/>
    <s v="霍乱"/>
    <x v="13"/>
    <s v="Report"/>
    <s v="http://www.nhc.gov.cn/jkj/s3578/201304/94ef4bb457794790ad00a6dbc9fae287.shtml"/>
  </r>
  <r>
    <d v="2009-08-01T00:00:00"/>
    <n v="1525"/>
    <s v="急性出血性结膜炎"/>
    <x v="38"/>
    <s v="Report"/>
    <s v="http://www.nhc.gov.cn/jkj/s3578/201304/94ef4bb457794790ad00a6dbc9fae287.shtml"/>
  </r>
  <r>
    <d v="2009-08-01T00:00:00"/>
    <n v="0"/>
    <s v="脊髓灰质炎"/>
    <x v="14"/>
    <s v="Report"/>
    <s v="http://www.nhc.gov.cn/jkj/s3578/201304/94ef4bb457794790ad00a6dbc9fae287.shtml"/>
  </r>
  <r>
    <d v="2009-08-01T00:00:00"/>
    <n v="1583"/>
    <s v="甲型H1N1流感"/>
    <x v="45"/>
    <s v="Report"/>
    <s v="http://www.nhc.gov.cn/jkj/s3578/201304/94ef4bb457794790ad00a6dbc9fae287.shtml"/>
  </r>
  <r>
    <d v="2009-08-01T00:00:00"/>
    <n v="4242"/>
    <s v="甲型肝炎"/>
    <x v="15"/>
    <s v="Report"/>
    <s v="http://www.nhc.gov.cn/jkj/s3578/201304/94ef4bb457794790ad00a6dbc9fae287.shtml"/>
  </r>
  <r>
    <d v="2009-08-01T00:00:00"/>
    <n v="371200"/>
    <s v="甲乙类传染病小计"/>
    <x v="35"/>
    <s v="Report"/>
    <s v="http://www.nhc.gov.cn/jkj/s3578/201304/94ef4bb457794790ad00a6dbc9fae287.shtml"/>
  </r>
  <r>
    <d v="2009-08-01T00:00:00"/>
    <n v="237"/>
    <s v="狂犬病"/>
    <x v="16"/>
    <s v="Report"/>
    <s v="http://www.nhc.gov.cn/jkj/s3578/201304/94ef4bb457794790ad00a6dbc9fae287.shtml"/>
  </r>
  <r>
    <d v="2009-08-01T00:00:00"/>
    <n v="10939"/>
    <s v="淋病"/>
    <x v="17"/>
    <s v="Report"/>
    <s v="http://www.nhc.gov.cn/jkj/s3578/201304/94ef4bb457794790ad00a6dbc9fae287.shtml"/>
  </r>
  <r>
    <d v="2009-08-01T00:00:00"/>
    <n v="440"/>
    <s v="流行性出血热"/>
    <x v="6"/>
    <s v="Report"/>
    <s v="http://www.nhc.gov.cn/jkj/s3578/201304/94ef4bb457794790ad00a6dbc9fae287.shtml"/>
  </r>
  <r>
    <d v="2009-08-01T00:00:00"/>
    <n v="14548"/>
    <s v="流行性感冒"/>
    <x v="39"/>
    <s v="Report"/>
    <s v="http://www.nhc.gov.cn/jkj/s3578/201304/94ef4bb457794790ad00a6dbc9fae287.shtml"/>
  </r>
  <r>
    <d v="2009-08-01T00:00:00"/>
    <n v="18"/>
    <s v="流行性脑脊髓膜炎"/>
    <x v="18"/>
    <s v="Report"/>
    <s v="http://www.nhc.gov.cn/jkj/s3578/201304/94ef4bb457794790ad00a6dbc9fae287.shtml"/>
  </r>
  <r>
    <d v="2009-08-01T00:00:00"/>
    <n v="16484"/>
    <s v="流行性腮腺炎"/>
    <x v="40"/>
    <s v="Report"/>
    <s v="http://www.nhc.gov.cn/jkj/s3578/201304/94ef4bb457794790ad00a6dbc9fae287.shtml"/>
  </r>
  <r>
    <d v="2009-08-01T00:00:00"/>
    <n v="2066"/>
    <s v="流行性乙型脑炎"/>
    <x v="19"/>
    <s v="Report"/>
    <s v="http://www.nhc.gov.cn/jkj/s3578/201304/94ef4bb457794790ad00a6dbc9fae287.shtml"/>
  </r>
  <r>
    <d v="2009-08-01T00:00:00"/>
    <n v="82"/>
    <s v="麻风病"/>
    <x v="41"/>
    <s v="Report"/>
    <s v="http://www.nhc.gov.cn/jkj/s3578/201304/94ef4bb457794790ad00a6dbc9fae287.shtml"/>
  </r>
  <r>
    <d v="2009-08-01T00:00:00"/>
    <n v="1478"/>
    <s v="麻疹"/>
    <x v="20"/>
    <s v="Report"/>
    <s v="http://www.nhc.gov.cn/jkj/s3578/201304/94ef4bb457794790ad00a6dbc9fae287.shtml"/>
  </r>
  <r>
    <d v="2009-08-01T00:00:00"/>
    <n v="30164"/>
    <s v="梅毒"/>
    <x v="21"/>
    <s v="Report"/>
    <s v="http://www.nhc.gov.cn/jkj/s3578/201304/94ef4bb457794790ad00a6dbc9fae287.shtml"/>
  </r>
  <r>
    <d v="2009-08-01T00:00:00"/>
    <n v="2511"/>
    <s v="疟疾"/>
    <x v="22"/>
    <s v="Report"/>
    <s v="http://www.nhc.gov.cn/jkj/s3578/201304/94ef4bb457794790ad00a6dbc9fae287.shtml"/>
  </r>
  <r>
    <d v="2009-08-01T00:00:00"/>
    <n v="82472"/>
    <s v="其它感染性腹泻病"/>
    <x v="42"/>
    <s v="Report"/>
    <s v="http://www.nhc.gov.cn/jkj/s3578/201304/94ef4bb457794790ad00a6dbc9fae287.shtml"/>
  </r>
  <r>
    <d v="2009-08-01T00:00:00"/>
    <n v="0"/>
    <s v="人感染高致病性禽流感"/>
    <x v="23"/>
    <s v="Report"/>
    <s v="http://www.nhc.gov.cn/jkj/s3578/201304/94ef4bb457794790ad00a6dbc9fae287.shtml"/>
  </r>
  <r>
    <d v="2009-08-01T00:00:00"/>
    <n v="2164"/>
    <s v="伤寒和副伤寒"/>
    <x v="24"/>
    <s v="Report"/>
    <s v="http://www.nhc.gov.cn/jkj/s3578/201304/94ef4bb457794790ad00a6dbc9fae287.shtml"/>
  </r>
  <r>
    <d v="2009-08-01T00:00:00"/>
    <n v="99897"/>
    <s v="手足口病"/>
    <x v="43"/>
    <s v="Report"/>
    <s v="http://www.nhc.gov.cn/jkj/s3578/201304/94ef4bb457794790ad00a6dbc9fae287.shtml"/>
  </r>
  <r>
    <d v="2009-08-01T00:00:00"/>
    <n v="12"/>
    <s v="鼠疫"/>
    <x v="25"/>
    <s v="Report"/>
    <s v="http://www.nhc.gov.cn/jkj/s3578/201304/94ef4bb457794790ad00a6dbc9fae287.shtml"/>
  </r>
  <r>
    <d v="2009-08-01T00:00:00"/>
    <n v="0"/>
    <s v="丝虫病"/>
    <x v="44"/>
    <s v="Report"/>
    <s v="http://www.nhc.gov.cn/jkj/s3578/201304/94ef4bb457794790ad00a6dbc9fae287.shtml"/>
  </r>
  <r>
    <d v="2009-08-01T00:00:00"/>
    <n v="74"/>
    <s v="炭疽"/>
    <x v="26"/>
    <s v="Report"/>
    <s v="http://www.nhc.gov.cn/jkj/s3578/201304/94ef4bb457794790ad00a6dbc9fae287.shtml"/>
  </r>
  <r>
    <d v="2009-08-01T00:00:00"/>
    <n v="1498"/>
    <s v="戊型肝炎"/>
    <x v="27"/>
    <s v="Report"/>
    <s v="http://www.nhc.gov.cn/jkj/s3578/201304/94ef4bb457794790ad00a6dbc9fae287.shtml"/>
  </r>
  <r>
    <d v="2009-08-01T00:00:00"/>
    <n v="41921"/>
    <s v="细菌性和阿米巴性痢疾"/>
    <x v="28"/>
    <s v="Report"/>
    <s v="http://www.nhc.gov.cn/jkj/s3578/201304/94ef4bb457794790ad00a6dbc9fae287.shtml"/>
  </r>
  <r>
    <d v="2009-08-01T00:00:00"/>
    <n v="153"/>
    <s v="新生儿破伤风"/>
    <x v="29"/>
    <s v="Report"/>
    <s v="http://www.nhc.gov.cn/jkj/s3578/201304/94ef4bb457794790ad00a6dbc9fae287.shtml"/>
  </r>
  <r>
    <d v="2009-08-01T00:00:00"/>
    <n v="1096"/>
    <s v="猩红热"/>
    <x v="30"/>
    <s v="Report"/>
    <s v="http://www.nhc.gov.cn/jkj/s3578/201304/94ef4bb457794790ad00a6dbc9fae287.shtml"/>
  </r>
  <r>
    <d v="2009-08-01T00:00:00"/>
    <n v="539"/>
    <s v="血吸虫病"/>
    <x v="31"/>
    <s v="Report"/>
    <s v="http://www.nhc.gov.cn/jkj/s3578/201304/94ef4bb457794790ad00a6dbc9fae287.shtml"/>
  </r>
  <r>
    <d v="2009-08-01T00:00:00"/>
    <n v="119965"/>
    <s v="乙型肝炎"/>
    <x v="32"/>
    <s v="Report"/>
    <s v="http://www.nhc.gov.cn/jkj/s3578/201304/94ef4bb457794790ad00a6dbc9fae287.shtml"/>
  </r>
  <r>
    <d v="2009-09-01T00:00:00"/>
    <n v="1478"/>
    <s v="艾滋病"/>
    <x v="0"/>
    <s v="Report"/>
    <s v="http://www.nhc.gov.cn/jkj/s3578/201304/fd9fb8026f6f49c899943fcba74155cf.shtml"/>
  </r>
  <r>
    <d v="2009-09-01T00:00:00"/>
    <n v="0"/>
    <s v="白喉"/>
    <x v="1"/>
    <s v="Report"/>
    <s v="http://www.nhc.gov.cn/jkj/s3578/201304/fd9fb8026f6f49c899943fcba74155cf.shtml"/>
  </r>
  <r>
    <d v="2009-09-01T00:00:00"/>
    <n v="114"/>
    <s v="百日咳"/>
    <x v="2"/>
    <s v="Report"/>
    <s v="http://www.nhc.gov.cn/jkj/s3578/201304/fd9fb8026f6f49c899943fcba74155cf.shtml"/>
  </r>
  <r>
    <d v="2009-09-01T00:00:00"/>
    <n v="291"/>
    <s v="斑疹伤寒"/>
    <x v="33"/>
    <s v="Report"/>
    <s v="http://www.nhc.gov.cn/jkj/s3578/201304/fd9fb8026f6f49c899943fcba74155cf.shtml"/>
  </r>
  <r>
    <d v="2009-09-01T00:00:00"/>
    <n v="205"/>
    <s v="包虫病"/>
    <x v="34"/>
    <s v="Report"/>
    <s v="http://www.nhc.gov.cn/jkj/s3578/201304/fd9fb8026f6f49c899943fcba74155cf.shtml"/>
  </r>
  <r>
    <d v="2009-09-01T00:00:00"/>
    <n v="210169"/>
    <s v="丙类传染病小计"/>
    <x v="35"/>
    <s v="Report"/>
    <s v="http://www.nhc.gov.cn/jkj/s3578/201304/fd9fb8026f6f49c899943fcba74155cf.shtml"/>
  </r>
  <r>
    <d v="2009-09-01T00:00:00"/>
    <n v="12022"/>
    <s v="丙型肝炎"/>
    <x v="3"/>
    <s v="Report"/>
    <s v="http://www.nhc.gov.cn/jkj/s3578/201304/fd9fb8026f6f49c899943fcba74155cf.shtml"/>
  </r>
  <r>
    <d v="2009-09-01T00:00:00"/>
    <n v="128882"/>
    <s v="病毒性肝炎"/>
    <x v="4"/>
    <s v="Report"/>
    <s v="http://www.nhc.gov.cn/jkj/s3578/201304/fd9fb8026f6f49c899943fcba74155cf.shtml"/>
  </r>
  <r>
    <d v="2009-09-01T00:00:00"/>
    <n v="2661"/>
    <s v="布鲁氏菌病"/>
    <x v="5"/>
    <s v="Report"/>
    <s v="http://www.nhc.gov.cn/jkj/s3578/201304/fd9fb8026f6f49c899943fcba74155cf.shtml"/>
  </r>
  <r>
    <d v="2009-09-01T00:00:00"/>
    <n v="0"/>
    <s v="传染性非典型肺炎"/>
    <x v="7"/>
    <s v="Report"/>
    <s v="http://www.nhc.gov.cn/jkj/s3578/201304/fd9fb8026f6f49c899943fcba74155cf.shtml"/>
  </r>
  <r>
    <d v="2009-09-01T00:00:00"/>
    <n v="203"/>
    <s v="登革热"/>
    <x v="8"/>
    <s v="Report"/>
    <s v="http://www.nhc.gov.cn/jkj/s3578/201304/fd9fb8026f6f49c899943fcba74155cf.shtml"/>
  </r>
  <r>
    <d v="2009-09-01T00:00:00"/>
    <n v="124152"/>
    <s v="肺结核"/>
    <x v="9"/>
    <s v="Report"/>
    <s v="http://www.nhc.gov.cn/jkj/s3578/201304/fd9fb8026f6f49c899943fcba74155cf.shtml"/>
  </r>
  <r>
    <d v="2009-09-01T00:00:00"/>
    <n v="1149"/>
    <s v="风疹"/>
    <x v="36"/>
    <s v="Report"/>
    <s v="http://www.nhc.gov.cn/jkj/s3578/201304/fd9fb8026f6f49c899943fcba74155cf.shtml"/>
  </r>
  <r>
    <d v="2009-09-01T00:00:00"/>
    <n v="4577"/>
    <s v="肝炎未分型"/>
    <x v="10"/>
    <s v="Report"/>
    <s v="http://www.nhc.gov.cn/jkj/s3578/201304/fd9fb8026f6f49c899943fcba74155cf.shtml"/>
  </r>
  <r>
    <d v="2009-09-01T00:00:00"/>
    <n v="212"/>
    <s v="钩端螺旋体病"/>
    <x v="11"/>
    <s v="Report"/>
    <s v="http://www.nhc.gov.cn/jkj/s3578/201304/fd9fb8026f6f49c899943fcba74155cf.shtml"/>
  </r>
  <r>
    <d v="2009-09-01T00:00:00"/>
    <n v="567310"/>
    <s v="甲乙丙类传染病合计"/>
    <x v="12"/>
    <s v="Report"/>
    <s v="http://www.nhc.gov.cn/jkj/s3578/201304/fd9fb8026f6f49c899943fcba74155cf.shtml"/>
  </r>
  <r>
    <d v="2009-09-01T00:00:00"/>
    <n v="41"/>
    <s v="黑热病"/>
    <x v="37"/>
    <s v="Report"/>
    <s v="http://www.nhc.gov.cn/jkj/s3578/201304/fd9fb8026f6f49c899943fcba74155cf.shtml"/>
  </r>
  <r>
    <d v="2009-09-01T00:00:00"/>
    <n v="6"/>
    <s v="霍乱"/>
    <x v="13"/>
    <s v="Report"/>
    <s v="http://www.nhc.gov.cn/jkj/s3578/201304/fd9fb8026f6f49c899943fcba74155cf.shtml"/>
  </r>
  <r>
    <d v="2009-09-01T00:00:00"/>
    <n v="1321"/>
    <s v="急性出血性结膜炎"/>
    <x v="38"/>
    <s v="Report"/>
    <s v="http://www.nhc.gov.cn/jkj/s3578/201304/fd9fb8026f6f49c899943fcba74155cf.shtml"/>
  </r>
  <r>
    <d v="2009-09-01T00:00:00"/>
    <n v="0"/>
    <s v="脊髓灰质炎"/>
    <x v="14"/>
    <s v="Report"/>
    <s v="http://www.nhc.gov.cn/jkj/s3578/201304/fd9fb8026f6f49c899943fcba74155cf.shtml"/>
  </r>
  <r>
    <d v="2009-09-01T00:00:00"/>
    <n v="17553"/>
    <s v="甲型H1N1流感"/>
    <x v="45"/>
    <s v="Report"/>
    <s v="http://www.nhc.gov.cn/jkj/s3578/201304/fd9fb8026f6f49c899943fcba74155cf.shtml"/>
  </r>
  <r>
    <d v="2009-09-01T00:00:00"/>
    <n v="3884"/>
    <s v="甲型肝炎"/>
    <x v="15"/>
    <s v="Report"/>
    <s v="http://www.nhc.gov.cn/jkj/s3578/201304/fd9fb8026f6f49c899943fcba74155cf.shtml"/>
  </r>
  <r>
    <d v="2009-09-01T00:00:00"/>
    <n v="357141"/>
    <s v="甲乙类传染病小计"/>
    <x v="35"/>
    <s v="Report"/>
    <s v="http://www.nhc.gov.cn/jkj/s3578/201304/fd9fb8026f6f49c899943fcba74155cf.shtml"/>
  </r>
  <r>
    <d v="2009-09-01T00:00:00"/>
    <n v="238"/>
    <s v="狂犬病"/>
    <x v="16"/>
    <s v="Report"/>
    <s v="http://www.nhc.gov.cn/jkj/s3578/201304/fd9fb8026f6f49c899943fcba74155cf.shtml"/>
  </r>
  <r>
    <d v="2009-09-01T00:00:00"/>
    <n v="10551"/>
    <s v="淋病"/>
    <x v="17"/>
    <s v="Report"/>
    <s v="http://www.nhc.gov.cn/jkj/s3578/201304/fd9fb8026f6f49c899943fcba74155cf.shtml"/>
  </r>
  <r>
    <d v="2009-09-01T00:00:00"/>
    <n v="380"/>
    <s v="流行性出血热"/>
    <x v="6"/>
    <s v="Report"/>
    <s v="http://www.nhc.gov.cn/jkj/s3578/201304/fd9fb8026f6f49c899943fcba74155cf.shtml"/>
  </r>
  <r>
    <d v="2009-09-01T00:00:00"/>
    <n v="43596"/>
    <s v="流行性感冒"/>
    <x v="39"/>
    <s v="Report"/>
    <s v="http://www.nhc.gov.cn/jkj/s3578/201304/fd9fb8026f6f49c899943fcba74155cf.shtml"/>
  </r>
  <r>
    <d v="2009-09-01T00:00:00"/>
    <n v="30"/>
    <s v="流行性脑脊髓膜炎"/>
    <x v="18"/>
    <s v="Report"/>
    <s v="http://www.nhc.gov.cn/jkj/s3578/201304/fd9fb8026f6f49c899943fcba74155cf.shtml"/>
  </r>
  <r>
    <d v="2009-09-01T00:00:00"/>
    <n v="13676"/>
    <s v="流行性腮腺炎"/>
    <x v="40"/>
    <s v="Report"/>
    <s v="http://www.nhc.gov.cn/jkj/s3578/201304/fd9fb8026f6f49c899943fcba74155cf.shtml"/>
  </r>
  <r>
    <d v="2009-09-01T00:00:00"/>
    <n v="565"/>
    <s v="流行性乙型脑炎"/>
    <x v="19"/>
    <s v="Report"/>
    <s v="http://www.nhc.gov.cn/jkj/s3578/201304/fd9fb8026f6f49c899943fcba74155cf.shtml"/>
  </r>
  <r>
    <d v="2009-09-01T00:00:00"/>
    <n v="89"/>
    <s v="麻风病"/>
    <x v="41"/>
    <s v="Report"/>
    <s v="http://www.nhc.gov.cn/jkj/s3578/201304/fd9fb8026f6f49c899943fcba74155cf.shtml"/>
  </r>
  <r>
    <d v="2009-09-01T00:00:00"/>
    <n v="973"/>
    <s v="麻疹"/>
    <x v="20"/>
    <s v="Report"/>
    <s v="http://www.nhc.gov.cn/jkj/s3578/201304/fd9fb8026f6f49c899943fcba74155cf.shtml"/>
  </r>
  <r>
    <d v="2009-09-01T00:00:00"/>
    <n v="29937"/>
    <s v="梅毒"/>
    <x v="21"/>
    <s v="Report"/>
    <s v="http://www.nhc.gov.cn/jkj/s3578/201304/fd9fb8026f6f49c899943fcba74155cf.shtml"/>
  </r>
  <r>
    <d v="2009-09-01T00:00:00"/>
    <n v="2054"/>
    <s v="疟疾"/>
    <x v="22"/>
    <s v="Report"/>
    <s v="http://www.nhc.gov.cn/jkj/s3578/201304/fd9fb8026f6f49c899943fcba74155cf.shtml"/>
  </r>
  <r>
    <d v="2009-09-01T00:00:00"/>
    <n v="64297"/>
    <s v="其它感染性腹泻病"/>
    <x v="42"/>
    <s v="Report"/>
    <s v="http://www.nhc.gov.cn/jkj/s3578/201304/fd9fb8026f6f49c899943fcba74155cf.shtml"/>
  </r>
  <r>
    <d v="2009-09-01T00:00:00"/>
    <n v="0"/>
    <s v="人感染高致病性禽流感"/>
    <x v="23"/>
    <s v="Report"/>
    <s v="http://www.nhc.gov.cn/jkj/s3578/201304/fd9fb8026f6f49c899943fcba74155cf.shtml"/>
  </r>
  <r>
    <d v="2009-09-01T00:00:00"/>
    <n v="1989"/>
    <s v="伤寒和副伤寒"/>
    <x v="24"/>
    <s v="Report"/>
    <s v="http://www.nhc.gov.cn/jkj/s3578/201304/fd9fb8026f6f49c899943fcba74155cf.shtml"/>
  </r>
  <r>
    <d v="2009-09-01T00:00:00"/>
    <n v="85504"/>
    <s v="手足口病"/>
    <x v="43"/>
    <s v="Report"/>
    <s v="http://www.nhc.gov.cn/jkj/s3578/201304/fd9fb8026f6f49c899943fcba74155cf.shtml"/>
  </r>
  <r>
    <d v="2009-09-01T00:00:00"/>
    <n v="0"/>
    <s v="鼠疫"/>
    <x v="25"/>
    <s v="Report"/>
    <s v="http://www.nhc.gov.cn/jkj/s3578/201304/fd9fb8026f6f49c899943fcba74155cf.shtml"/>
  </r>
  <r>
    <d v="2009-09-01T00:00:00"/>
    <n v="0"/>
    <s v="丝虫病"/>
    <x v="44"/>
    <s v="Report"/>
    <s v="http://www.nhc.gov.cn/jkj/s3578/201304/fd9fb8026f6f49c899943fcba74155cf.shtml"/>
  </r>
  <r>
    <d v="2009-09-01T00:00:00"/>
    <n v="50"/>
    <s v="炭疽"/>
    <x v="26"/>
    <s v="Report"/>
    <s v="http://www.nhc.gov.cn/jkj/s3578/201304/fd9fb8026f6f49c899943fcba74155cf.shtml"/>
  </r>
  <r>
    <d v="2009-09-01T00:00:00"/>
    <n v="1238"/>
    <s v="戊型肝炎"/>
    <x v="27"/>
    <s v="Report"/>
    <s v="http://www.nhc.gov.cn/jkj/s3578/201304/fd9fb8026f6f49c899943fcba74155cf.shtml"/>
  </r>
  <r>
    <d v="2009-09-01T00:00:00"/>
    <n v="33331"/>
    <s v="细菌性和阿米巴性痢疾"/>
    <x v="28"/>
    <s v="Report"/>
    <s v="http://www.nhc.gov.cn/jkj/s3578/201304/fd9fb8026f6f49c899943fcba74155cf.shtml"/>
  </r>
  <r>
    <d v="2009-09-01T00:00:00"/>
    <n v="117"/>
    <s v="新生儿破伤风"/>
    <x v="29"/>
    <s v="Report"/>
    <s v="http://www.nhc.gov.cn/jkj/s3578/201304/fd9fb8026f6f49c899943fcba74155cf.shtml"/>
  </r>
  <r>
    <d v="2009-09-01T00:00:00"/>
    <n v="1262"/>
    <s v="猩红热"/>
    <x v="30"/>
    <s v="Report"/>
    <s v="http://www.nhc.gov.cn/jkj/s3578/201304/fd9fb8026f6f49c899943fcba74155cf.shtml"/>
  </r>
  <r>
    <d v="2009-09-01T00:00:00"/>
    <n v="403"/>
    <s v="血吸虫病"/>
    <x v="31"/>
    <s v="Report"/>
    <s v="http://www.nhc.gov.cn/jkj/s3578/201304/fd9fb8026f6f49c899943fcba74155cf.shtml"/>
  </r>
  <r>
    <d v="2009-09-01T00:00:00"/>
    <n v="107161"/>
    <s v="乙型肝炎"/>
    <x v="32"/>
    <s v="Report"/>
    <s v="http://www.nhc.gov.cn/jkj/s3578/201304/fd9fb8026f6f49c899943fcba74155cf.shtml"/>
  </r>
  <r>
    <d v="2009-10-01T00:00:00"/>
    <n v="1718"/>
    <s v="艾滋病"/>
    <x v="0"/>
    <s v="Report"/>
    <s v="http://www.nhc.gov.cn/jkj/s3578/201304/96a68d51ccba41cd984fbba92cff131a.shtml"/>
  </r>
  <r>
    <d v="2009-10-01T00:00:00"/>
    <n v="0"/>
    <s v="白喉"/>
    <x v="1"/>
    <s v="Report"/>
    <s v="http://www.nhc.gov.cn/jkj/s3578/201304/96a68d51ccba41cd984fbba92cff131a.shtml"/>
  </r>
  <r>
    <d v="2009-10-01T00:00:00"/>
    <n v="77"/>
    <s v="百日咳"/>
    <x v="2"/>
    <s v="Report"/>
    <s v="http://www.nhc.gov.cn/jkj/s3578/201304/96a68d51ccba41cd984fbba92cff131a.shtml"/>
  </r>
  <r>
    <d v="2009-10-01T00:00:00"/>
    <n v="317"/>
    <s v="斑疹伤寒"/>
    <x v="33"/>
    <s v="Report"/>
    <s v="http://www.nhc.gov.cn/jkj/s3578/201304/96a68d51ccba41cd984fbba92cff131a.shtml"/>
  </r>
  <r>
    <d v="2009-10-01T00:00:00"/>
    <n v="386"/>
    <s v="包虫病"/>
    <x v="34"/>
    <s v="Report"/>
    <s v="http://www.nhc.gov.cn/jkj/s3578/201304/96a68d51ccba41cd984fbba92cff131a.shtml"/>
  </r>
  <r>
    <d v="2009-10-01T00:00:00"/>
    <n v="183683"/>
    <s v="丙类传染病小计"/>
    <x v="35"/>
    <s v="Report"/>
    <s v="http://www.nhc.gov.cn/jkj/s3578/201304/96a68d51ccba41cd984fbba92cff131a.shtml"/>
  </r>
  <r>
    <d v="2009-10-01T00:00:00"/>
    <n v="11034"/>
    <s v="丙型肝炎"/>
    <x v="3"/>
    <s v="Report"/>
    <s v="http://www.nhc.gov.cn/jkj/s3578/201304/96a68d51ccba41cd984fbba92cff131a.shtml"/>
  </r>
  <r>
    <d v="2009-10-01T00:00:00"/>
    <n v="120184"/>
    <s v="病毒性肝炎"/>
    <x v="4"/>
    <s v="Report"/>
    <s v="http://www.nhc.gov.cn/jkj/s3578/201304/96a68d51ccba41cd984fbba92cff131a.shtml"/>
  </r>
  <r>
    <d v="2009-10-01T00:00:00"/>
    <n v="1454"/>
    <s v="布鲁氏菌病"/>
    <x v="5"/>
    <s v="Report"/>
    <s v="http://www.nhc.gov.cn/jkj/s3578/201304/96a68d51ccba41cd984fbba92cff131a.shtml"/>
  </r>
  <r>
    <d v="2009-10-01T00:00:00"/>
    <n v="0"/>
    <s v="传染性非典型肺炎"/>
    <x v="7"/>
    <s v="Report"/>
    <s v="http://www.nhc.gov.cn/jkj/s3578/201304/96a68d51ccba41cd984fbba92cff131a.shtml"/>
  </r>
  <r>
    <d v="2009-10-01T00:00:00"/>
    <n v="34"/>
    <s v="登革热"/>
    <x v="8"/>
    <s v="Report"/>
    <s v="http://www.nhc.gov.cn/jkj/s3578/201304/96a68d51ccba41cd984fbba92cff131a.shtml"/>
  </r>
  <r>
    <d v="2009-10-01T00:00:00"/>
    <n v="109343"/>
    <s v="肺结核"/>
    <x v="9"/>
    <s v="Report"/>
    <s v="http://www.nhc.gov.cn/jkj/s3578/201304/96a68d51ccba41cd984fbba92cff131a.shtml"/>
  </r>
  <r>
    <d v="2009-10-01T00:00:00"/>
    <n v="981"/>
    <s v="风疹"/>
    <x v="36"/>
    <s v="Report"/>
    <s v="http://www.nhc.gov.cn/jkj/s3578/201304/96a68d51ccba41cd984fbba92cff131a.shtml"/>
  </r>
  <r>
    <d v="2009-10-01T00:00:00"/>
    <n v="4268"/>
    <s v="肝炎未分型"/>
    <x v="10"/>
    <s v="Report"/>
    <s v="http://www.nhc.gov.cn/jkj/s3578/201304/96a68d51ccba41cd984fbba92cff131a.shtml"/>
  </r>
  <r>
    <d v="2009-10-01T00:00:00"/>
    <n v="61"/>
    <s v="钩端螺旋体病"/>
    <x v="11"/>
    <s v="Report"/>
    <s v="http://www.nhc.gov.cn/jkj/s3578/201304/96a68d51ccba41cd984fbba92cff131a.shtml"/>
  </r>
  <r>
    <d v="2009-10-01T00:00:00"/>
    <n v="514616"/>
    <s v="甲乙丙类传染病合计"/>
    <x v="12"/>
    <s v="Report"/>
    <s v="http://www.nhc.gov.cn/jkj/s3578/201304/96a68d51ccba41cd984fbba92cff131a.shtml"/>
  </r>
  <r>
    <d v="2009-10-01T00:00:00"/>
    <n v="59"/>
    <s v="黑热病"/>
    <x v="37"/>
    <s v="Report"/>
    <s v="http://www.nhc.gov.cn/jkj/s3578/201304/96a68d51ccba41cd984fbba92cff131a.shtml"/>
  </r>
  <r>
    <d v="2009-10-01T00:00:00"/>
    <n v="7"/>
    <s v="霍乱"/>
    <x v="13"/>
    <s v="Report"/>
    <s v="http://www.nhc.gov.cn/jkj/s3578/201304/96a68d51ccba41cd984fbba92cff131a.shtml"/>
  </r>
  <r>
    <d v="2009-10-01T00:00:00"/>
    <n v="956"/>
    <s v="急性出血性结膜炎"/>
    <x v="38"/>
    <s v="Report"/>
    <s v="http://www.nhc.gov.cn/jkj/s3578/201304/96a68d51ccba41cd984fbba92cff131a.shtml"/>
  </r>
  <r>
    <d v="2009-10-01T00:00:00"/>
    <n v="0"/>
    <s v="脊髓灰质炎"/>
    <x v="14"/>
    <s v="Report"/>
    <s v="http://www.nhc.gov.cn/jkj/s3578/201304/96a68d51ccba41cd984fbba92cff131a.shtml"/>
  </r>
  <r>
    <d v="2009-10-01T00:00:00"/>
    <n v="32943"/>
    <s v="甲型H1N1流感"/>
    <x v="45"/>
    <s v="Report"/>
    <s v="http://www.nhc.gov.cn/jkj/s3578/201304/96a68d51ccba41cd984fbba92cff131a.shtml"/>
  </r>
  <r>
    <d v="2009-10-01T00:00:00"/>
    <n v="3187"/>
    <s v="甲型肝炎"/>
    <x v="15"/>
    <s v="Report"/>
    <s v="http://www.nhc.gov.cn/jkj/s3578/201304/96a68d51ccba41cd984fbba92cff131a.shtml"/>
  </r>
  <r>
    <d v="2009-10-01T00:00:00"/>
    <n v="330933"/>
    <s v="甲乙类传染病小计"/>
    <x v="35"/>
    <s v="Report"/>
    <s v="http://www.nhc.gov.cn/jkj/s3578/201304/96a68d51ccba41cd984fbba92cff131a.shtml"/>
  </r>
  <r>
    <d v="2009-10-01T00:00:00"/>
    <n v="228"/>
    <s v="狂犬病"/>
    <x v="16"/>
    <s v="Report"/>
    <s v="http://www.nhc.gov.cn/jkj/s3578/201304/96a68d51ccba41cd984fbba92cff131a.shtml"/>
  </r>
  <r>
    <d v="2009-10-01T00:00:00"/>
    <n v="9663"/>
    <s v="淋病"/>
    <x v="17"/>
    <s v="Report"/>
    <s v="http://www.nhc.gov.cn/jkj/s3578/201304/96a68d51ccba41cd984fbba92cff131a.shtml"/>
  </r>
  <r>
    <d v="2009-10-01T00:00:00"/>
    <n v="776"/>
    <s v="流行性出血热"/>
    <x v="6"/>
    <s v="Report"/>
    <s v="http://www.nhc.gov.cn/jkj/s3578/201304/96a68d51ccba41cd984fbba92cff131a.shtml"/>
  </r>
  <r>
    <d v="2009-10-01T00:00:00"/>
    <n v="25132"/>
    <s v="流行性感冒"/>
    <x v="39"/>
    <s v="Report"/>
    <s v="http://www.nhc.gov.cn/jkj/s3578/201304/96a68d51ccba41cd984fbba92cff131a.shtml"/>
  </r>
  <r>
    <d v="2009-10-01T00:00:00"/>
    <n v="18"/>
    <s v="流行性脑脊髓膜炎"/>
    <x v="18"/>
    <s v="Report"/>
    <s v="http://www.nhc.gov.cn/jkj/s3578/201304/96a68d51ccba41cd984fbba92cff131a.shtml"/>
  </r>
  <r>
    <d v="2009-10-01T00:00:00"/>
    <n v="13638"/>
    <s v="流行性腮腺炎"/>
    <x v="40"/>
    <s v="Report"/>
    <s v="http://www.nhc.gov.cn/jkj/s3578/201304/96a68d51ccba41cd984fbba92cff131a.shtml"/>
  </r>
  <r>
    <d v="2009-10-01T00:00:00"/>
    <n v="93"/>
    <s v="流行性乙型脑炎"/>
    <x v="19"/>
    <s v="Report"/>
    <s v="http://www.nhc.gov.cn/jkj/s3578/201304/96a68d51ccba41cd984fbba92cff131a.shtml"/>
  </r>
  <r>
    <d v="2009-10-01T00:00:00"/>
    <n v="68"/>
    <s v="麻风病"/>
    <x v="41"/>
    <s v="Report"/>
    <s v="http://www.nhc.gov.cn/jkj/s3578/201304/96a68d51ccba41cd984fbba92cff131a.shtml"/>
  </r>
  <r>
    <d v="2009-10-01T00:00:00"/>
    <n v="693"/>
    <s v="麻疹"/>
    <x v="20"/>
    <s v="Report"/>
    <s v="http://www.nhc.gov.cn/jkj/s3578/201304/96a68d51ccba41cd984fbba92cff131a.shtml"/>
  </r>
  <r>
    <d v="2009-10-01T00:00:00"/>
    <n v="26139"/>
    <s v="梅毒"/>
    <x v="21"/>
    <s v="Report"/>
    <s v="http://www.nhc.gov.cn/jkj/s3578/201304/96a68d51ccba41cd984fbba92cff131a.shtml"/>
  </r>
  <r>
    <d v="2009-10-01T00:00:00"/>
    <n v="1321"/>
    <s v="疟疾"/>
    <x v="22"/>
    <s v="Report"/>
    <s v="http://www.nhc.gov.cn/jkj/s3578/201304/96a68d51ccba41cd984fbba92cff131a.shtml"/>
  </r>
  <r>
    <d v="2009-10-01T00:00:00"/>
    <n v="65198"/>
    <s v="其它感染性腹泻病"/>
    <x v="42"/>
    <s v="Report"/>
    <s v="http://www.nhc.gov.cn/jkj/s3578/201304/96a68d51ccba41cd984fbba92cff131a.shtml"/>
  </r>
  <r>
    <d v="2009-10-01T00:00:00"/>
    <n v="0"/>
    <s v="人感染高致病性禽流感"/>
    <x v="23"/>
    <s v="Report"/>
    <s v="http://www.nhc.gov.cn/jkj/s3578/201304/96a68d51ccba41cd984fbba92cff131a.shtml"/>
  </r>
  <r>
    <d v="2009-10-01T00:00:00"/>
    <n v="1593"/>
    <s v="伤寒和副伤寒"/>
    <x v="24"/>
    <s v="Report"/>
    <s v="http://www.nhc.gov.cn/jkj/s3578/201304/96a68d51ccba41cd984fbba92cff131a.shtml"/>
  </r>
  <r>
    <d v="2009-10-01T00:00:00"/>
    <n v="76948"/>
    <s v="手足口病"/>
    <x v="43"/>
    <s v="Report"/>
    <s v="http://www.nhc.gov.cn/jkj/s3578/201304/96a68d51ccba41cd984fbba92cff131a.shtml"/>
  </r>
  <r>
    <d v="2009-10-01T00:00:00"/>
    <n v="0"/>
    <s v="鼠疫"/>
    <x v="25"/>
    <s v="Report"/>
    <s v="http://www.nhc.gov.cn/jkj/s3578/201304/96a68d51ccba41cd984fbba92cff131a.shtml"/>
  </r>
  <r>
    <d v="2009-10-01T00:00:00"/>
    <n v="0"/>
    <s v="丝虫病"/>
    <x v="44"/>
    <s v="Report"/>
    <s v="http://www.nhc.gov.cn/jkj/s3578/201304/96a68d51ccba41cd984fbba92cff131a.shtml"/>
  </r>
  <r>
    <d v="2009-10-01T00:00:00"/>
    <n v="26"/>
    <s v="炭疽"/>
    <x v="26"/>
    <s v="Report"/>
    <s v="http://www.nhc.gov.cn/jkj/s3578/201304/96a68d51ccba41cd984fbba92cff131a.shtml"/>
  </r>
  <r>
    <d v="2009-10-01T00:00:00"/>
    <n v="1191"/>
    <s v="戊型肝炎"/>
    <x v="27"/>
    <s v="Report"/>
    <s v="http://www.nhc.gov.cn/jkj/s3578/201304/96a68d51ccba41cd984fbba92cff131a.shtml"/>
  </r>
  <r>
    <d v="2009-10-01T00:00:00"/>
    <n v="22773"/>
    <s v="细菌性和阿米巴性痢疾"/>
    <x v="28"/>
    <s v="Report"/>
    <s v="http://www.nhc.gov.cn/jkj/s3578/201304/96a68d51ccba41cd984fbba92cff131a.shtml"/>
  </r>
  <r>
    <d v="2009-10-01T00:00:00"/>
    <n v="127"/>
    <s v="新生儿破伤风"/>
    <x v="29"/>
    <s v="Report"/>
    <s v="http://www.nhc.gov.cn/jkj/s3578/201304/96a68d51ccba41cd984fbba92cff131a.shtml"/>
  </r>
  <r>
    <d v="2009-10-01T00:00:00"/>
    <n v="1318"/>
    <s v="猩红热"/>
    <x v="30"/>
    <s v="Report"/>
    <s v="http://www.nhc.gov.cn/jkj/s3578/201304/96a68d51ccba41cd984fbba92cff131a.shtml"/>
  </r>
  <r>
    <d v="2009-10-01T00:00:00"/>
    <n v="344"/>
    <s v="血吸虫病"/>
    <x v="31"/>
    <s v="Report"/>
    <s v="http://www.nhc.gov.cn/jkj/s3578/201304/96a68d51ccba41cd984fbba92cff131a.shtml"/>
  </r>
  <r>
    <d v="2009-10-01T00:00:00"/>
    <n v="100504"/>
    <s v="乙型肝炎"/>
    <x v="32"/>
    <s v="Report"/>
    <s v="http://www.nhc.gov.cn/jkj/s3578/201304/96a68d51ccba41cd984fbba92cff131a.shtml"/>
  </r>
  <r>
    <d v="2009-11-01T00:00:00"/>
    <n v="2388"/>
    <s v="艾滋病"/>
    <x v="0"/>
    <s v="Report"/>
    <s v="http://www.nhc.gov.cn/jkj/s3578/201304/201d2458c17340c3baeee4a356b28d70.shtml"/>
  </r>
  <r>
    <d v="2009-11-01T00:00:00"/>
    <n v="0"/>
    <s v="白喉"/>
    <x v="1"/>
    <s v="Report"/>
    <s v="http://www.nhc.gov.cn/jkj/s3578/201304/201d2458c17340c3baeee4a356b28d70.shtml"/>
  </r>
  <r>
    <d v="2009-11-01T00:00:00"/>
    <n v="55"/>
    <s v="百日咳"/>
    <x v="2"/>
    <s v="Report"/>
    <s v="http://www.nhc.gov.cn/jkj/s3578/201304/201d2458c17340c3baeee4a356b28d70.shtml"/>
  </r>
  <r>
    <d v="2009-11-01T00:00:00"/>
    <n v="200"/>
    <s v="斑疹伤寒"/>
    <x v="33"/>
    <s v="Report"/>
    <s v="http://www.nhc.gov.cn/jkj/s3578/201304/201d2458c17340c3baeee4a356b28d70.shtml"/>
  </r>
  <r>
    <d v="2009-11-01T00:00:00"/>
    <n v="234"/>
    <s v="包虫病"/>
    <x v="34"/>
    <s v="Report"/>
    <s v="http://www.nhc.gov.cn/jkj/s3578/201304/201d2458c17340c3baeee4a356b28d70.shtml"/>
  </r>
  <r>
    <d v="2009-11-01T00:00:00"/>
    <n v="183860"/>
    <s v="丙类传染病小计"/>
    <x v="35"/>
    <s v="Report"/>
    <s v="http://www.nhc.gov.cn/jkj/s3578/201304/201d2458c17340c3baeee4a356b28d70.shtml"/>
  </r>
  <r>
    <d v="2009-11-01T00:00:00"/>
    <n v="11183"/>
    <s v="丙型肝炎"/>
    <x v="3"/>
    <s v="Report"/>
    <s v="http://www.nhc.gov.cn/jkj/s3578/201304/201d2458c17340c3baeee4a356b28d70.shtml"/>
  </r>
  <r>
    <d v="2009-11-01T00:00:00"/>
    <n v="112703"/>
    <s v="病毒性肝炎"/>
    <x v="4"/>
    <s v="Report"/>
    <s v="http://www.nhc.gov.cn/jkj/s3578/201304/201d2458c17340c3baeee4a356b28d70.shtml"/>
  </r>
  <r>
    <d v="2009-11-01T00:00:00"/>
    <n v="1536"/>
    <s v="布鲁氏菌病"/>
    <x v="5"/>
    <s v="Report"/>
    <s v="http://www.nhc.gov.cn/jkj/s3578/201304/201d2458c17340c3baeee4a356b28d70.shtml"/>
  </r>
  <r>
    <d v="2009-11-01T00:00:00"/>
    <n v="0"/>
    <s v="传染性非典型肺炎"/>
    <x v="7"/>
    <s v="Report"/>
    <s v="http://www.nhc.gov.cn/jkj/s3578/201304/201d2458c17340c3baeee4a356b28d70.shtml"/>
  </r>
  <r>
    <d v="2009-11-01T00:00:00"/>
    <n v="9"/>
    <s v="登革热"/>
    <x v="8"/>
    <s v="Report"/>
    <s v="http://www.nhc.gov.cn/jkj/s3578/201304/201d2458c17340c3baeee4a356b28d70.shtml"/>
  </r>
  <r>
    <d v="2009-11-01T00:00:00"/>
    <n v="104782"/>
    <s v="肺结核"/>
    <x v="9"/>
    <s v="Report"/>
    <s v="http://www.nhc.gov.cn/jkj/s3578/201304/201d2458c17340c3baeee4a356b28d70.shtml"/>
  </r>
  <r>
    <d v="2009-11-01T00:00:00"/>
    <n v="991"/>
    <s v="风疹"/>
    <x v="36"/>
    <s v="Report"/>
    <s v="http://www.nhc.gov.cn/jkj/s3578/201304/201d2458c17340c3baeee4a356b28d70.shtml"/>
  </r>
  <r>
    <d v="2009-11-01T00:00:00"/>
    <n v="3828"/>
    <s v="肝炎未分型"/>
    <x v="10"/>
    <s v="Report"/>
    <s v="http://www.nhc.gov.cn/jkj/s3578/201304/201d2458c17340c3baeee4a356b28d70.shtml"/>
  </r>
  <r>
    <d v="2009-11-01T00:00:00"/>
    <n v="53"/>
    <s v="钩端螺旋体病"/>
    <x v="11"/>
    <s v="Report"/>
    <s v="http://www.nhc.gov.cn/jkj/s3578/201304/201d2458c17340c3baeee4a356b28d70.shtml"/>
  </r>
  <r>
    <d v="2009-11-01T00:00:00"/>
    <n v="503396"/>
    <s v="甲乙丙类传染病合计"/>
    <x v="12"/>
    <s v="Report"/>
    <s v="http://www.nhc.gov.cn/jkj/s3578/201304/201d2458c17340c3baeee4a356b28d70.shtml"/>
  </r>
  <r>
    <d v="2009-11-01T00:00:00"/>
    <n v="51"/>
    <s v="黑热病"/>
    <x v="37"/>
    <s v="Report"/>
    <s v="http://www.nhc.gov.cn/jkj/s3578/201304/201d2458c17340c3baeee4a356b28d70.shtml"/>
  </r>
  <r>
    <d v="2009-11-01T00:00:00"/>
    <n v="0"/>
    <s v="霍乱"/>
    <x v="13"/>
    <s v="Report"/>
    <s v="http://www.nhc.gov.cn/jkj/s3578/201304/201d2458c17340c3baeee4a356b28d70.shtml"/>
  </r>
  <r>
    <d v="2009-11-01T00:00:00"/>
    <n v="749"/>
    <s v="急性出血性结膜炎"/>
    <x v="38"/>
    <s v="Report"/>
    <s v="http://www.nhc.gov.cn/jkj/s3578/201304/201d2458c17340c3baeee4a356b28d70.shtml"/>
  </r>
  <r>
    <d v="2009-11-01T00:00:00"/>
    <n v="0"/>
    <s v="脊髓灰质炎"/>
    <x v="14"/>
    <s v="Report"/>
    <s v="http://www.nhc.gov.cn/jkj/s3578/201304/201d2458c17340c3baeee4a356b28d70.shtml"/>
  </r>
  <r>
    <d v="2009-11-01T00:00:00"/>
    <n v="44270"/>
    <s v="甲型H1N1流感"/>
    <x v="45"/>
    <s v="Report"/>
    <s v="http://www.nhc.gov.cn/jkj/s3578/201304/201d2458c17340c3baeee4a356b28d70.shtml"/>
  </r>
  <r>
    <d v="2009-11-01T00:00:00"/>
    <n v="2794"/>
    <s v="甲型肝炎"/>
    <x v="15"/>
    <s v="Report"/>
    <s v="http://www.nhc.gov.cn/jkj/s3578/201304/201d2458c17340c3baeee4a356b28d70.shtml"/>
  </r>
  <r>
    <d v="2009-11-01T00:00:00"/>
    <n v="319536"/>
    <s v="甲乙类传染病小计"/>
    <x v="35"/>
    <s v="Report"/>
    <s v="http://www.nhc.gov.cn/jkj/s3578/201304/201d2458c17340c3baeee4a356b28d70.shtml"/>
  </r>
  <r>
    <d v="2009-11-01T00:00:00"/>
    <n v="197"/>
    <s v="狂犬病"/>
    <x v="16"/>
    <s v="Report"/>
    <s v="http://www.nhc.gov.cn/jkj/s3578/201304/201d2458c17340c3baeee4a356b28d70.shtml"/>
  </r>
  <r>
    <d v="2009-11-01T00:00:00"/>
    <n v="9437"/>
    <s v="淋病"/>
    <x v="17"/>
    <s v="Report"/>
    <s v="http://www.nhc.gov.cn/jkj/s3578/201304/201d2458c17340c3baeee4a356b28d70.shtml"/>
  </r>
  <r>
    <d v="2009-11-01T00:00:00"/>
    <n v="1516"/>
    <s v="流行性出血热"/>
    <x v="6"/>
    <s v="Report"/>
    <s v="http://www.nhc.gov.cn/jkj/s3578/201304/201d2458c17340c3baeee4a356b28d70.shtml"/>
  </r>
  <r>
    <d v="2009-11-01T00:00:00"/>
    <n v="43018"/>
    <s v="流行性感冒"/>
    <x v="39"/>
    <s v="Report"/>
    <s v="http://www.nhc.gov.cn/jkj/s3578/201304/201d2458c17340c3baeee4a356b28d70.shtml"/>
  </r>
  <r>
    <d v="2009-11-01T00:00:00"/>
    <n v="17"/>
    <s v="流行性脑脊髓膜炎"/>
    <x v="18"/>
    <s v="Report"/>
    <s v="http://www.nhc.gov.cn/jkj/s3578/201304/201d2458c17340c3baeee4a356b28d70.shtml"/>
  </r>
  <r>
    <d v="2009-11-01T00:00:00"/>
    <n v="14081"/>
    <s v="流行性腮腺炎"/>
    <x v="40"/>
    <s v="Report"/>
    <s v="http://www.nhc.gov.cn/jkj/s3578/201304/201d2458c17340c3baeee4a356b28d70.shtml"/>
  </r>
  <r>
    <d v="2009-11-01T00:00:00"/>
    <n v="81"/>
    <s v="流行性乙型脑炎"/>
    <x v="19"/>
    <s v="Report"/>
    <s v="http://www.nhc.gov.cn/jkj/s3578/201304/201d2458c17340c3baeee4a356b28d70.shtml"/>
  </r>
  <r>
    <d v="2009-11-01T00:00:00"/>
    <n v="80"/>
    <s v="麻风病"/>
    <x v="41"/>
    <s v="Report"/>
    <s v="http://www.nhc.gov.cn/jkj/s3578/201304/201d2458c17340c3baeee4a356b28d70.shtml"/>
  </r>
  <r>
    <d v="2009-11-01T00:00:00"/>
    <n v="537"/>
    <s v="麻疹"/>
    <x v="20"/>
    <s v="Report"/>
    <s v="http://www.nhc.gov.cn/jkj/s3578/201304/201d2458c17340c3baeee4a356b28d70.shtml"/>
  </r>
  <r>
    <d v="2009-11-01T00:00:00"/>
    <n v="24731"/>
    <s v="梅毒"/>
    <x v="21"/>
    <s v="Report"/>
    <s v="http://www.nhc.gov.cn/jkj/s3578/201304/201d2458c17340c3baeee4a356b28d70.shtml"/>
  </r>
  <r>
    <d v="2009-11-01T00:00:00"/>
    <n v="781"/>
    <s v="疟疾"/>
    <x v="22"/>
    <s v="Report"/>
    <s v="http://www.nhc.gov.cn/jkj/s3578/201304/201d2458c17340c3baeee4a356b28d70.shtml"/>
  </r>
  <r>
    <d v="2009-11-01T00:00:00"/>
    <n v="62538"/>
    <s v="其它感染性腹泻病"/>
    <x v="42"/>
    <s v="Report"/>
    <s v="http://www.nhc.gov.cn/jkj/s3578/201304/201d2458c17340c3baeee4a356b28d70.shtml"/>
  </r>
  <r>
    <d v="2009-11-01T00:00:00"/>
    <n v="0"/>
    <s v="人感染高致病性禽流感"/>
    <x v="23"/>
    <s v="Report"/>
    <s v="http://www.nhc.gov.cn/jkj/s3578/201304/201d2458c17340c3baeee4a356b28d70.shtml"/>
  </r>
  <r>
    <d v="2009-11-01T00:00:00"/>
    <n v="1253"/>
    <s v="伤寒和副伤寒"/>
    <x v="24"/>
    <s v="Report"/>
    <s v="http://www.nhc.gov.cn/jkj/s3578/201304/201d2458c17340c3baeee4a356b28d70.shtml"/>
  </r>
  <r>
    <d v="2009-11-01T00:00:00"/>
    <n v="61918"/>
    <s v="手足口病"/>
    <x v="43"/>
    <s v="Report"/>
    <s v="http://www.nhc.gov.cn/jkj/s3578/201304/201d2458c17340c3baeee4a356b28d70.shtml"/>
  </r>
  <r>
    <d v="2009-11-01T00:00:00"/>
    <n v="0"/>
    <s v="鼠疫"/>
    <x v="25"/>
    <s v="Report"/>
    <s v="http://www.nhc.gov.cn/jkj/s3578/201304/201d2458c17340c3baeee4a356b28d70.shtml"/>
  </r>
  <r>
    <d v="2009-11-01T00:00:00"/>
    <n v="0"/>
    <s v="丝虫病"/>
    <x v="44"/>
    <s v="Report"/>
    <s v="http://www.nhc.gov.cn/jkj/s3578/201304/201d2458c17340c3baeee4a356b28d70.shtml"/>
  </r>
  <r>
    <d v="2009-11-01T00:00:00"/>
    <n v="17"/>
    <s v="炭疽"/>
    <x v="26"/>
    <s v="Report"/>
    <s v="http://www.nhc.gov.cn/jkj/s3578/201304/201d2458c17340c3baeee4a356b28d70.shtml"/>
  </r>
  <r>
    <d v="2009-11-01T00:00:00"/>
    <n v="1271"/>
    <s v="戊型肝炎"/>
    <x v="27"/>
    <s v="Report"/>
    <s v="http://www.nhc.gov.cn/jkj/s3578/201304/201d2458c17340c3baeee4a356b28d70.shtml"/>
  </r>
  <r>
    <d v="2009-11-01T00:00:00"/>
    <n v="13744"/>
    <s v="细菌性和阿米巴性痢疾"/>
    <x v="28"/>
    <s v="Report"/>
    <s v="http://www.nhc.gov.cn/jkj/s3578/201304/201d2458c17340c3baeee4a356b28d70.shtml"/>
  </r>
  <r>
    <d v="2009-11-01T00:00:00"/>
    <n v="124"/>
    <s v="新生儿破伤风"/>
    <x v="29"/>
    <s v="Report"/>
    <s v="http://www.nhc.gov.cn/jkj/s3578/201304/201d2458c17340c3baeee4a356b28d70.shtml"/>
  </r>
  <r>
    <d v="2009-11-01T00:00:00"/>
    <n v="1065"/>
    <s v="猩红热"/>
    <x v="30"/>
    <s v="Report"/>
    <s v="http://www.nhc.gov.cn/jkj/s3578/201304/201d2458c17340c3baeee4a356b28d70.shtml"/>
  </r>
  <r>
    <d v="2009-11-01T00:00:00"/>
    <n v="240"/>
    <s v="血吸虫病"/>
    <x v="31"/>
    <s v="Report"/>
    <s v="http://www.nhc.gov.cn/jkj/s3578/201304/201d2458c17340c3baeee4a356b28d70.shtml"/>
  </r>
  <r>
    <d v="2009-11-01T00:00:00"/>
    <n v="93627"/>
    <s v="乙型肝炎"/>
    <x v="32"/>
    <s v="Report"/>
    <s v="http://www.nhc.gov.cn/jkj/s3578/201304/201d2458c17340c3baeee4a356b28d70.shtml"/>
  </r>
  <r>
    <d v="2009-12-01T00:00:00"/>
    <n v="3209"/>
    <s v="艾滋病"/>
    <x v="0"/>
    <s v="Report"/>
    <s v="http://www.nhc.gov.cn/jkj/s3578/201304/9917995a5a364b69a37b1b951e8d5764.shtml"/>
  </r>
  <r>
    <d v="2009-12-01T00:00:00"/>
    <n v="0"/>
    <s v="白喉"/>
    <x v="1"/>
    <s v="Report"/>
    <s v="http://www.nhc.gov.cn/jkj/s3578/201304/9917995a5a364b69a37b1b951e8d5764.shtml"/>
  </r>
  <r>
    <d v="2009-12-01T00:00:00"/>
    <n v="93"/>
    <s v="百日咳"/>
    <x v="2"/>
    <s v="Report"/>
    <s v="http://www.nhc.gov.cn/jkj/s3578/201304/9917995a5a364b69a37b1b951e8d5764.shtml"/>
  </r>
  <r>
    <d v="2009-12-01T00:00:00"/>
    <n v="187"/>
    <s v="斑疹伤寒"/>
    <x v="33"/>
    <s v="Report"/>
    <s v="http://www.nhc.gov.cn/jkj/s3578/201304/9917995a5a364b69a37b1b951e8d5764.shtml"/>
  </r>
  <r>
    <d v="2009-12-01T00:00:00"/>
    <n v="334"/>
    <s v="包虫病"/>
    <x v="34"/>
    <s v="Report"/>
    <s v="http://www.nhc.gov.cn/jkj/s3578/201304/9917995a5a364b69a37b1b951e8d5764.shtml"/>
  </r>
  <r>
    <d v="2009-12-01T00:00:00"/>
    <n v="152837"/>
    <s v="丙类传染病小计"/>
    <x v="35"/>
    <s v="Report"/>
    <s v="http://www.nhc.gov.cn/jkj/s3578/201304/9917995a5a364b69a37b1b951e8d5764.shtml"/>
  </r>
  <r>
    <d v="2009-12-01T00:00:00"/>
    <n v="12718"/>
    <s v="丙型肝炎"/>
    <x v="3"/>
    <s v="Report"/>
    <s v="http://www.nhc.gov.cn/jkj/s3578/201304/9917995a5a364b69a37b1b951e8d5764.shtml"/>
  </r>
  <r>
    <d v="2009-12-01T00:00:00"/>
    <n v="122501"/>
    <s v="病毒性肝炎"/>
    <x v="4"/>
    <s v="Report"/>
    <s v="http://www.nhc.gov.cn/jkj/s3578/201304/9917995a5a364b69a37b1b951e8d5764.shtml"/>
  </r>
  <r>
    <d v="2009-12-01T00:00:00"/>
    <n v="1519"/>
    <s v="布鲁氏菌病"/>
    <x v="5"/>
    <s v="Report"/>
    <s v="http://www.nhc.gov.cn/jkj/s3578/201304/9917995a5a364b69a37b1b951e8d5764.shtml"/>
  </r>
  <r>
    <d v="2009-12-01T00:00:00"/>
    <n v="0"/>
    <s v="传染性非典型肺炎"/>
    <x v="7"/>
    <s v="Report"/>
    <s v="http://www.nhc.gov.cn/jkj/s3578/201304/9917995a5a364b69a37b1b951e8d5764.shtml"/>
  </r>
  <r>
    <d v="2009-12-01T00:00:00"/>
    <n v="13"/>
    <s v="登革热"/>
    <x v="8"/>
    <s v="Report"/>
    <s v="http://www.nhc.gov.cn/jkj/s3578/201304/9917995a5a364b69a37b1b951e8d5764.shtml"/>
  </r>
  <r>
    <d v="2009-12-01T00:00:00"/>
    <n v="120341"/>
    <s v="肺结核"/>
    <x v="9"/>
    <s v="Report"/>
    <s v="http://www.nhc.gov.cn/jkj/s3578/201304/9917995a5a364b69a37b1b951e8d5764.shtml"/>
  </r>
  <r>
    <d v="2009-12-01T00:00:00"/>
    <n v="2053"/>
    <s v="风疹"/>
    <x v="36"/>
    <s v="Report"/>
    <s v="http://www.nhc.gov.cn/jkj/s3578/201304/9917995a5a364b69a37b1b951e8d5764.shtml"/>
  </r>
  <r>
    <d v="2009-12-01T00:00:00"/>
    <n v="4138"/>
    <s v="肝炎未分型"/>
    <x v="10"/>
    <s v="Report"/>
    <s v="http://www.nhc.gov.cn/jkj/s3578/201304/9917995a5a364b69a37b1b951e8d5764.shtml"/>
  </r>
  <r>
    <d v="2009-12-01T00:00:00"/>
    <n v="44"/>
    <s v="钩端螺旋体病"/>
    <x v="11"/>
    <s v="Report"/>
    <s v="http://www.nhc.gov.cn/jkj/s3578/201304/9917995a5a364b69a37b1b951e8d5764.shtml"/>
  </r>
  <r>
    <d v="2009-12-01T00:00:00"/>
    <n v="484292"/>
    <s v="甲乙丙类传染病合计"/>
    <x v="12"/>
    <s v="Report"/>
    <s v="http://www.nhc.gov.cn/jkj/s3578/201304/9917995a5a364b69a37b1b951e8d5764.shtml"/>
  </r>
  <r>
    <d v="2009-12-01T00:00:00"/>
    <n v="65"/>
    <s v="黑热病"/>
    <x v="37"/>
    <s v="Report"/>
    <s v="http://www.nhc.gov.cn/jkj/s3578/201304/9917995a5a364b69a37b1b951e8d5764.shtml"/>
  </r>
  <r>
    <d v="2009-12-01T00:00:00"/>
    <n v="0"/>
    <s v="霍乱"/>
    <x v="13"/>
    <s v="Report"/>
    <s v="http://www.nhc.gov.cn/jkj/s3578/201304/9917995a5a364b69a37b1b951e8d5764.shtml"/>
  </r>
  <r>
    <d v="2009-12-01T00:00:00"/>
    <n v="825"/>
    <s v="急性出血性结膜炎"/>
    <x v="38"/>
    <s v="Report"/>
    <s v="http://www.nhc.gov.cn/jkj/s3578/201304/9917995a5a364b69a37b1b951e8d5764.shtml"/>
  </r>
  <r>
    <d v="2009-12-01T00:00:00"/>
    <n v="0"/>
    <s v="脊髓灰质炎"/>
    <x v="14"/>
    <s v="Report"/>
    <s v="http://www.nhc.gov.cn/jkj/s3578/201304/9917995a5a364b69a37b1b951e8d5764.shtml"/>
  </r>
  <r>
    <d v="2009-12-01T00:00:00"/>
    <n v="28779"/>
    <s v="甲型H1N1流感"/>
    <x v="45"/>
    <s v="Report"/>
    <s v="http://www.nhc.gov.cn/jkj/s3578/201304/9917995a5a364b69a37b1b951e8d5764.shtml"/>
  </r>
  <r>
    <d v="2009-12-01T00:00:00"/>
    <n v="2860"/>
    <s v="甲型肝炎"/>
    <x v="15"/>
    <s v="Report"/>
    <s v="http://www.nhc.gov.cn/jkj/s3578/201304/9917995a5a364b69a37b1b951e8d5764.shtml"/>
  </r>
  <r>
    <d v="2009-12-01T00:00:00"/>
    <n v="331455"/>
    <s v="甲乙类传染病小计"/>
    <x v="35"/>
    <s v="Report"/>
    <s v="http://www.nhc.gov.cn/jkj/s3578/201304/9917995a5a364b69a37b1b951e8d5764.shtml"/>
  </r>
  <r>
    <d v="2009-12-01T00:00:00"/>
    <n v="185"/>
    <s v="狂犬病"/>
    <x v="16"/>
    <s v="Report"/>
    <s v="http://www.nhc.gov.cn/jkj/s3578/201304/9917995a5a364b69a37b1b951e8d5764.shtml"/>
  </r>
  <r>
    <d v="2009-12-01T00:00:00"/>
    <n v="9870"/>
    <s v="淋病"/>
    <x v="17"/>
    <s v="Report"/>
    <s v="http://www.nhc.gov.cn/jkj/s3578/201304/9917995a5a364b69a37b1b951e8d5764.shtml"/>
  </r>
  <r>
    <d v="2009-12-01T00:00:00"/>
    <n v="1033"/>
    <s v="流行性出血热"/>
    <x v="6"/>
    <s v="Report"/>
    <s v="http://www.nhc.gov.cn/jkj/s3578/201304/9917995a5a364b69a37b1b951e8d5764.shtml"/>
  </r>
  <r>
    <d v="2009-12-01T00:00:00"/>
    <n v="29977"/>
    <s v="流行性感冒"/>
    <x v="39"/>
    <s v="Report"/>
    <s v="http://www.nhc.gov.cn/jkj/s3578/201304/9917995a5a364b69a37b1b951e8d5764.shtml"/>
  </r>
  <r>
    <d v="2009-12-01T00:00:00"/>
    <n v="55"/>
    <s v="流行性脑脊髓膜炎"/>
    <x v="18"/>
    <s v="Report"/>
    <s v="http://www.nhc.gov.cn/jkj/s3578/201304/9917995a5a364b69a37b1b951e8d5764.shtml"/>
  </r>
  <r>
    <d v="2009-12-01T00:00:00"/>
    <n v="17672"/>
    <s v="流行性腮腺炎"/>
    <x v="40"/>
    <s v="Report"/>
    <s v="http://www.nhc.gov.cn/jkj/s3578/201304/9917995a5a364b69a37b1b951e8d5764.shtml"/>
  </r>
  <r>
    <d v="2009-12-01T00:00:00"/>
    <n v="124"/>
    <s v="流行性乙型脑炎"/>
    <x v="19"/>
    <s v="Report"/>
    <s v="http://www.nhc.gov.cn/jkj/s3578/201304/9917995a5a364b69a37b1b951e8d5764.shtml"/>
  </r>
  <r>
    <d v="2009-12-01T00:00:00"/>
    <n v="95"/>
    <s v="麻风病"/>
    <x v="41"/>
    <s v="Report"/>
    <s v="http://www.nhc.gov.cn/jkj/s3578/201304/9917995a5a364b69a37b1b951e8d5764.shtml"/>
  </r>
  <r>
    <d v="2009-12-01T00:00:00"/>
    <n v="1083"/>
    <s v="麻疹"/>
    <x v="20"/>
    <s v="Report"/>
    <s v="http://www.nhc.gov.cn/jkj/s3578/201304/9917995a5a364b69a37b1b951e8d5764.shtml"/>
  </r>
  <r>
    <d v="2009-12-01T00:00:00"/>
    <n v="27384"/>
    <s v="梅毒"/>
    <x v="21"/>
    <s v="Report"/>
    <s v="http://www.nhc.gov.cn/jkj/s3578/201304/9917995a5a364b69a37b1b951e8d5764.shtml"/>
  </r>
  <r>
    <d v="2009-12-01T00:00:00"/>
    <n v="450"/>
    <s v="疟疾"/>
    <x v="22"/>
    <s v="Report"/>
    <s v="http://www.nhc.gov.cn/jkj/s3578/201304/9917995a5a364b69a37b1b951e8d5764.shtml"/>
  </r>
  <r>
    <d v="2009-12-01T00:00:00"/>
    <n v="53812"/>
    <s v="其它感染性腹泻病"/>
    <x v="42"/>
    <s v="Report"/>
    <s v="http://www.nhc.gov.cn/jkj/s3578/201304/9917995a5a364b69a37b1b951e8d5764.shtml"/>
  </r>
  <r>
    <d v="2009-12-01T00:00:00"/>
    <n v="0"/>
    <s v="人感染高致病性禽流感"/>
    <x v="23"/>
    <s v="Report"/>
    <s v="http://www.nhc.gov.cn/jkj/s3578/201304/9917995a5a364b69a37b1b951e8d5764.shtml"/>
  </r>
  <r>
    <d v="2009-12-01T00:00:00"/>
    <n v="1182"/>
    <s v="伤寒和副伤寒"/>
    <x v="24"/>
    <s v="Report"/>
    <s v="http://www.nhc.gov.cn/jkj/s3578/201304/9917995a5a364b69a37b1b951e8d5764.shtml"/>
  </r>
  <r>
    <d v="2009-12-01T00:00:00"/>
    <n v="47817"/>
    <s v="手足口病"/>
    <x v="43"/>
    <s v="Report"/>
    <s v="http://www.nhc.gov.cn/jkj/s3578/201304/9917995a5a364b69a37b1b951e8d5764.shtml"/>
  </r>
  <r>
    <d v="2009-12-01T00:00:00"/>
    <n v="0"/>
    <s v="鼠疫"/>
    <x v="25"/>
    <s v="Report"/>
    <s v="http://www.nhc.gov.cn/jkj/s3578/201304/9917995a5a364b69a37b1b951e8d5764.shtml"/>
  </r>
  <r>
    <d v="2009-12-01T00:00:00"/>
    <n v="0"/>
    <s v="丝虫病"/>
    <x v="44"/>
    <s v="Report"/>
    <s v="http://www.nhc.gov.cn/jkj/s3578/201304/9917995a5a364b69a37b1b951e8d5764.shtml"/>
  </r>
  <r>
    <d v="2009-12-01T00:00:00"/>
    <n v="13"/>
    <s v="炭疽"/>
    <x v="26"/>
    <s v="Report"/>
    <s v="http://www.nhc.gov.cn/jkj/s3578/201304/9917995a5a364b69a37b1b951e8d5764.shtml"/>
  </r>
  <r>
    <d v="2009-12-01T00:00:00"/>
    <n v="1672"/>
    <s v="戊型肝炎"/>
    <x v="27"/>
    <s v="Report"/>
    <s v="http://www.nhc.gov.cn/jkj/s3578/201304/9917995a5a364b69a37b1b951e8d5764.shtml"/>
  </r>
  <r>
    <d v="2009-12-01T00:00:00"/>
    <n v="11926"/>
    <s v="细菌性和阿米巴性痢疾"/>
    <x v="28"/>
    <s v="Report"/>
    <s v="http://www.nhc.gov.cn/jkj/s3578/201304/9917995a5a364b69a37b1b951e8d5764.shtml"/>
  </r>
  <r>
    <d v="2009-12-01T00:00:00"/>
    <n v="125"/>
    <s v="新生儿破伤风"/>
    <x v="29"/>
    <s v="Report"/>
    <s v="http://www.nhc.gov.cn/jkj/s3578/201304/9917995a5a364b69a37b1b951e8d5764.shtml"/>
  </r>
  <r>
    <d v="2009-12-01T00:00:00"/>
    <n v="1283"/>
    <s v="猩红热"/>
    <x v="30"/>
    <s v="Report"/>
    <s v="http://www.nhc.gov.cn/jkj/s3578/201304/9917995a5a364b69a37b1b951e8d5764.shtml"/>
  </r>
  <r>
    <d v="2009-12-01T00:00:00"/>
    <n v="243"/>
    <s v="血吸虫病"/>
    <x v="31"/>
    <s v="Report"/>
    <s v="http://www.nhc.gov.cn/jkj/s3578/201304/9917995a5a364b69a37b1b951e8d5764.shtml"/>
  </r>
  <r>
    <d v="2009-12-01T00:00:00"/>
    <n v="101113"/>
    <s v="乙型肝炎"/>
    <x v="32"/>
    <s v="Report"/>
    <s v="http://www.nhc.gov.cn/jkj/s3578/201304/9917995a5a364b69a37b1b951e8d5764.shtml"/>
  </r>
  <r>
    <d v="2010-01-01T00:00:00"/>
    <n v="1663"/>
    <s v="艾滋病"/>
    <x v="0"/>
    <s v="Report"/>
    <s v="https://www.cdctj.com.cn/system/2010/02/23/013070579.shtml"/>
  </r>
  <r>
    <d v="2010-01-01T00:00:00"/>
    <n v="0"/>
    <s v="白喉"/>
    <x v="1"/>
    <s v="Report"/>
    <s v="https://www.cdctj.com.cn/system/2010/02/23/013070579.shtml"/>
  </r>
  <r>
    <d v="2010-01-01T00:00:00"/>
    <n v="88"/>
    <s v="百日咳"/>
    <x v="2"/>
    <s v="Report"/>
    <s v="https://www.cdctj.com.cn/system/2010/02/23/013070579.shtml"/>
  </r>
  <r>
    <d v="2010-01-01T00:00:00"/>
    <n v="118"/>
    <s v="斑疹伤寒"/>
    <x v="33"/>
    <s v="Report"/>
    <s v="https://www.cdctj.com.cn/system/2010/02/23/013070579.shtml"/>
  </r>
  <r>
    <d v="2010-01-01T00:00:00"/>
    <n v="218"/>
    <s v="包虫病"/>
    <x v="34"/>
    <s v="Report"/>
    <s v="https://www.cdctj.com.cn/system/2010/02/23/013070579.shtml"/>
  </r>
  <r>
    <d v="2010-01-01T00:00:00"/>
    <n v="105736"/>
    <s v="丙类传染病合计"/>
    <x v="35"/>
    <s v="Report"/>
    <s v="https://www.cdctj.com.cn/system/2010/02/23/013070579.shtml"/>
  </r>
  <r>
    <d v="2010-01-01T00:00:00"/>
    <n v="13153"/>
    <s v="丙型肝炎"/>
    <x v="3"/>
    <s v="Report"/>
    <s v="https://www.cdctj.com.cn/system/2010/02/23/013070579.shtml"/>
  </r>
  <r>
    <d v="2010-01-01T00:00:00"/>
    <n v="123673"/>
    <s v="病毒性肝炎"/>
    <x v="4"/>
    <s v="Report"/>
    <s v="https://www.cdctj.com.cn/system/2010/02/23/013070579.shtml"/>
  </r>
  <r>
    <d v="2010-01-01T00:00:00"/>
    <n v="1196"/>
    <s v="布鲁氏菌病"/>
    <x v="5"/>
    <s v="Report"/>
    <s v="https://www.cdctj.com.cn/system/2010/02/23/013070579.shtml"/>
  </r>
  <r>
    <d v="2010-01-01T00:00:00"/>
    <n v="0"/>
    <s v="传染性非典型肺炎"/>
    <x v="7"/>
    <s v="Report"/>
    <s v="https://www.cdctj.com.cn/system/2010/02/23/013070579.shtml"/>
  </r>
  <r>
    <d v="2010-01-01T00:00:00"/>
    <n v="3"/>
    <s v="登革热"/>
    <x v="8"/>
    <s v="Report"/>
    <s v="https://www.cdctj.com.cn/system/2010/02/23/013070579.shtml"/>
  </r>
  <r>
    <d v="2010-01-01T00:00:00"/>
    <n v="105877"/>
    <s v="肺结核"/>
    <x v="9"/>
    <s v="Report"/>
    <s v="https://www.cdctj.com.cn/system/2010/02/23/013070579.shtml"/>
  </r>
  <r>
    <d v="2010-01-01T00:00:00"/>
    <n v="1204"/>
    <s v="风疹"/>
    <x v="36"/>
    <s v="Report"/>
    <s v="https://www.cdctj.com.cn/system/2010/02/23/013070579.shtml"/>
  </r>
  <r>
    <d v="2010-01-01T00:00:00"/>
    <n v="3723"/>
    <s v="肝炎未分型"/>
    <x v="10"/>
    <s v="Report"/>
    <s v="https://www.cdctj.com.cn/system/2010/02/23/013070579.shtml"/>
  </r>
  <r>
    <d v="2010-01-01T00:00:00"/>
    <n v="8"/>
    <s v="钩端螺旋体病"/>
    <x v="11"/>
    <s v="Report"/>
    <s v="https://www.cdctj.com.cn/system/2010/02/23/013070579.shtml"/>
  </r>
  <r>
    <d v="2010-01-01T00:00:00"/>
    <n v="391922"/>
    <s v="甲乙丙类总计"/>
    <x v="12"/>
    <s v="Report"/>
    <s v="https://www.cdctj.com.cn/system/2010/02/23/013070579.shtml"/>
  </r>
  <r>
    <d v="2010-01-01T00:00:00"/>
    <n v="53"/>
    <s v="黑热病"/>
    <x v="37"/>
    <s v="Report"/>
    <s v="https://www.cdctj.com.cn/system/2010/02/23/013070579.shtml"/>
  </r>
  <r>
    <d v="2010-01-01T00:00:00"/>
    <n v="0"/>
    <s v="霍乱"/>
    <x v="13"/>
    <s v="Report"/>
    <s v="https://www.cdctj.com.cn/system/2010/02/23/013070579.shtml"/>
  </r>
  <r>
    <d v="2010-01-01T00:00:00"/>
    <n v="634"/>
    <s v="急性出血性结膜炎"/>
    <x v="38"/>
    <s v="Report"/>
    <s v="https://www.cdctj.com.cn/system/2010/02/23/013070579.shtml"/>
  </r>
  <r>
    <d v="2010-01-01T00:00:00"/>
    <n v="0"/>
    <s v="脊髓灰质炎"/>
    <x v="14"/>
    <s v="Report"/>
    <s v="https://www.cdctj.com.cn/system/2010/02/23/013070579.shtml"/>
  </r>
  <r>
    <d v="2010-01-01T00:00:00"/>
    <n v="5931"/>
    <s v="甲型H1N1流感"/>
    <x v="45"/>
    <s v="Report"/>
    <s v="https://www.cdctj.com.cn/system/2010/02/23/013070579.shtml"/>
  </r>
  <r>
    <d v="2010-01-01T00:00:00"/>
    <n v="2379"/>
    <s v="甲型肝炎"/>
    <x v="15"/>
    <s v="Report"/>
    <s v="https://www.cdctj.com.cn/system/2010/02/23/013070579.shtml"/>
  </r>
  <r>
    <d v="2010-01-01T00:00:00"/>
    <n v="286186"/>
    <s v="甲乙类传染病合计"/>
    <x v="35"/>
    <s v="Report"/>
    <s v="https://www.cdctj.com.cn/system/2010/02/23/013070579.shtml"/>
  </r>
  <r>
    <d v="2010-01-01T00:00:00"/>
    <n v="126"/>
    <s v="狂犬病"/>
    <x v="16"/>
    <s v="Report"/>
    <s v="https://www.cdctj.com.cn/system/2010/02/23/013070579.shtml"/>
  </r>
  <r>
    <d v="2010-01-01T00:00:00"/>
    <n v="8865"/>
    <s v="淋病"/>
    <x v="17"/>
    <s v="Report"/>
    <s v="https://www.cdctj.com.cn/system/2010/02/23/013070579.shtml"/>
  </r>
  <r>
    <d v="2010-01-01T00:00:00"/>
    <n v="533"/>
    <s v="流行性出血热"/>
    <x v="6"/>
    <s v="Report"/>
    <s v="https://www.cdctj.com.cn/system/2010/02/23/013070579.shtml"/>
  </r>
  <r>
    <d v="2010-01-01T00:00:00"/>
    <n v="10415"/>
    <s v="流行性感冒"/>
    <x v="39"/>
    <s v="Report"/>
    <s v="https://www.cdctj.com.cn/system/2010/02/23/013070579.shtml"/>
  </r>
  <r>
    <d v="2010-01-01T00:00:00"/>
    <n v="49"/>
    <s v="流行性脑脊髓膜炎"/>
    <x v="18"/>
    <s v="Report"/>
    <s v="https://www.cdctj.com.cn/system/2010/02/23/013070579.shtml"/>
  </r>
  <r>
    <d v="2010-01-01T00:00:00"/>
    <n v="17589"/>
    <s v="流行性腮腺炎"/>
    <x v="40"/>
    <s v="Report"/>
    <s v="https://www.cdctj.com.cn/system/2010/02/23/013070579.shtml"/>
  </r>
  <r>
    <d v="2010-01-01T00:00:00"/>
    <n v="9"/>
    <s v="流行性乙型脑炎"/>
    <x v="19"/>
    <s v="Report"/>
    <s v="https://www.cdctj.com.cn/system/2010/02/23/013070579.shtml"/>
  </r>
  <r>
    <d v="2010-01-01T00:00:00"/>
    <n v="72"/>
    <s v="麻风病"/>
    <x v="41"/>
    <s v="Report"/>
    <s v="https://www.cdctj.com.cn/system/2010/02/23/013070579.shtml"/>
  </r>
  <r>
    <d v="2010-01-01T00:00:00"/>
    <n v="1494"/>
    <s v="麻疹"/>
    <x v="20"/>
    <s v="Report"/>
    <s v="https://www.cdctj.com.cn/system/2010/02/23/013070579.shtml"/>
  </r>
  <r>
    <d v="2010-01-01T00:00:00"/>
    <n v="25577"/>
    <s v="梅毒"/>
    <x v="21"/>
    <s v="Report"/>
    <s v="https://www.cdctj.com.cn/system/2010/02/23/013070579.shtml"/>
  </r>
  <r>
    <d v="2010-01-01T00:00:00"/>
    <n v="316"/>
    <s v="疟疾"/>
    <x v="22"/>
    <s v="Report"/>
    <s v="https://www.cdctj.com.cn/system/2010/02/23/013070579.shtml"/>
  </r>
  <r>
    <d v="2010-01-01T00:00:00"/>
    <n v="37866"/>
    <s v="其它感染性腹泻病"/>
    <x v="42"/>
    <s v="Report"/>
    <s v="https://www.cdctj.com.cn/system/2010/02/23/013070579.shtml"/>
  </r>
  <r>
    <d v="2010-01-01T00:00:00"/>
    <n v="0"/>
    <s v="人感染高致病性禽流感"/>
    <x v="23"/>
    <s v="Report"/>
    <s v="https://www.cdctj.com.cn/system/2010/02/23/013070579.shtml"/>
  </r>
  <r>
    <d v="2010-01-01T00:00:00"/>
    <n v="643"/>
    <s v="伤寒和副伤寒"/>
    <x v="24"/>
    <s v="Report"/>
    <s v="https://www.cdctj.com.cn/system/2010/02/23/013070579.shtml"/>
  </r>
  <r>
    <d v="2010-01-01T00:00:00"/>
    <n v="37567"/>
    <s v="手足口病"/>
    <x v="43"/>
    <s v="Report"/>
    <s v="https://www.cdctj.com.cn/system/2010/02/23/013070579.shtml"/>
  </r>
  <r>
    <d v="2010-01-01T00:00:00"/>
    <n v="0"/>
    <s v="鼠疫"/>
    <x v="25"/>
    <s v="Report"/>
    <s v="https://www.cdctj.com.cn/system/2010/02/23/013070579.shtml"/>
  </r>
  <r>
    <d v="2010-01-01T00:00:00"/>
    <n v="0"/>
    <s v="丝虫病"/>
    <x v="44"/>
    <s v="Report"/>
    <s v="https://www.cdctj.com.cn/system/2010/02/23/013070579.shtml"/>
  </r>
  <r>
    <d v="2010-01-01T00:00:00"/>
    <n v="9"/>
    <s v="炭疽"/>
    <x v="26"/>
    <s v="Report"/>
    <s v="https://www.cdctj.com.cn/system/2010/02/23/013070579.shtml"/>
  </r>
  <r>
    <d v="2010-01-01T00:00:00"/>
    <n v="1948"/>
    <s v="戊型肝炎"/>
    <x v="27"/>
    <s v="Report"/>
    <s v="https://www.cdctj.com.cn/system/2010/02/23/013070579.shtml"/>
  </r>
  <r>
    <d v="2010-01-01T00:00:00"/>
    <n v="8949"/>
    <s v="细菌性和阿米巴性痢疾"/>
    <x v="28"/>
    <s v="Report"/>
    <s v="https://www.cdctj.com.cn/system/2010/02/23/013070579.shtml"/>
  </r>
  <r>
    <d v="2010-01-01T00:00:00"/>
    <n v="89"/>
    <s v="新生儿破伤风"/>
    <x v="29"/>
    <s v="Report"/>
    <s v="https://www.cdctj.com.cn/system/2010/02/23/013070579.shtml"/>
  </r>
  <r>
    <d v="2010-01-01T00:00:00"/>
    <n v="925"/>
    <s v="猩红热"/>
    <x v="30"/>
    <s v="Report"/>
    <s v="https://www.cdctj.com.cn/system/2010/02/23/013070579.shtml"/>
  </r>
  <r>
    <d v="2010-01-01T00:00:00"/>
    <n v="163"/>
    <s v="血吸虫病"/>
    <x v="31"/>
    <s v="Report"/>
    <s v="https://www.cdctj.com.cn/system/2010/02/23/013070579.shtml"/>
  </r>
  <r>
    <d v="2010-01-01T00:00:00"/>
    <n v="102470"/>
    <s v="乙型肝炎"/>
    <x v="32"/>
    <s v="Report"/>
    <s v="https://www.cdctj.com.cn/system/2010/02/23/013070579.shtml"/>
  </r>
  <r>
    <d v="2010-02-01T00:00:00"/>
    <n v="1190"/>
    <s v="艾滋病"/>
    <x v="0"/>
    <s v="Report"/>
    <s v="http://www.nhc.gov.cn/jkj/s3578/201304/5ef7ccdbedd14e33a485a0fe000b5a38.shtml"/>
  </r>
  <r>
    <d v="2010-02-01T00:00:00"/>
    <n v="0"/>
    <s v="白喉"/>
    <x v="1"/>
    <s v="Report"/>
    <s v="http://www.nhc.gov.cn/jkj/s3578/201304/5ef7ccdbedd14e33a485a0fe000b5a38.shtml"/>
  </r>
  <r>
    <d v="2010-02-01T00:00:00"/>
    <n v="80"/>
    <s v="百日咳"/>
    <x v="2"/>
    <s v="Report"/>
    <s v="http://www.nhc.gov.cn/jkj/s3578/201304/5ef7ccdbedd14e33a485a0fe000b5a38.shtml"/>
  </r>
  <r>
    <d v="2010-02-01T00:00:00"/>
    <n v="78"/>
    <s v="斑疹伤寒"/>
    <x v="33"/>
    <s v="Report"/>
    <s v="http://www.nhc.gov.cn/jkj/s3578/201304/5ef7ccdbedd14e33a485a0fe000b5a38.shtml"/>
  </r>
  <r>
    <d v="2010-02-01T00:00:00"/>
    <n v="123"/>
    <s v="包虫病"/>
    <x v="34"/>
    <s v="Report"/>
    <s v="http://www.nhc.gov.cn/jkj/s3578/201304/5ef7ccdbedd14e33a485a0fe000b5a38.shtml"/>
  </r>
  <r>
    <d v="2010-02-01T00:00:00"/>
    <n v="72439"/>
    <s v="丙类传染病合计"/>
    <x v="35"/>
    <s v="Report"/>
    <s v="http://www.nhc.gov.cn/jkj/s3578/201304/5ef7ccdbedd14e33a485a0fe000b5a38.shtml"/>
  </r>
  <r>
    <d v="2010-02-01T00:00:00"/>
    <n v="9594"/>
    <s v="丙型肝炎"/>
    <x v="3"/>
    <s v="Report"/>
    <s v="http://www.nhc.gov.cn/jkj/s3578/201304/5ef7ccdbedd14e33a485a0fe000b5a38.shtml"/>
  </r>
  <r>
    <d v="2010-02-01T00:00:00"/>
    <n v="97481"/>
    <s v="病毒性肝炎"/>
    <x v="4"/>
    <s v="Report"/>
    <s v="http://www.nhc.gov.cn/jkj/s3578/201304/5ef7ccdbedd14e33a485a0fe000b5a38.shtml"/>
  </r>
  <r>
    <d v="2010-02-01T00:00:00"/>
    <n v="988"/>
    <s v="布鲁氏菌病"/>
    <x v="5"/>
    <s v="Report"/>
    <s v="http://www.nhc.gov.cn/jkj/s3578/201304/5ef7ccdbedd14e33a485a0fe000b5a38.shtml"/>
  </r>
  <r>
    <d v="2010-02-01T00:00:00"/>
    <n v="0"/>
    <s v="传染性非典型肺炎"/>
    <x v="7"/>
    <s v="Report"/>
    <s v="http://www.nhc.gov.cn/jkj/s3578/201304/5ef7ccdbedd14e33a485a0fe000b5a38.shtml"/>
  </r>
  <r>
    <d v="2010-02-01T00:00:00"/>
    <n v="0"/>
    <s v="登革热"/>
    <x v="8"/>
    <s v="Report"/>
    <s v="http://www.nhc.gov.cn/jkj/s3578/201304/5ef7ccdbedd14e33a485a0fe000b5a38.shtml"/>
  </r>
  <r>
    <d v="2010-02-01T00:00:00"/>
    <n v="88759"/>
    <s v="肺结核"/>
    <x v="9"/>
    <s v="Report"/>
    <s v="http://www.nhc.gov.cn/jkj/s3578/201304/5ef7ccdbedd14e33a485a0fe000b5a38.shtml"/>
  </r>
  <r>
    <d v="2010-02-01T00:00:00"/>
    <n v="992"/>
    <s v="风疹"/>
    <x v="36"/>
    <s v="Report"/>
    <s v="http://www.nhc.gov.cn/jkj/s3578/201304/5ef7ccdbedd14e33a485a0fe000b5a38.shtml"/>
  </r>
  <r>
    <d v="2010-02-01T00:00:00"/>
    <n v="3644"/>
    <s v="肝炎未分型"/>
    <x v="10"/>
    <s v="Report"/>
    <s v="http://www.nhc.gov.cn/jkj/s3578/201304/5ef7ccdbedd14e33a485a0fe000b5a38.shtml"/>
  </r>
  <r>
    <d v="2010-02-01T00:00:00"/>
    <n v="5"/>
    <s v="钩端螺旋体病"/>
    <x v="11"/>
    <s v="Report"/>
    <s v="http://www.nhc.gov.cn/jkj/s3578/201304/5ef7ccdbedd14e33a485a0fe000b5a38.shtml"/>
  </r>
  <r>
    <d v="2010-02-01T00:00:00"/>
    <n v="301081"/>
    <s v="甲乙丙类总计"/>
    <x v="12"/>
    <s v="Report"/>
    <s v="http://www.nhc.gov.cn/jkj/s3578/201304/5ef7ccdbedd14e33a485a0fe000b5a38.shtml"/>
  </r>
  <r>
    <d v="2010-02-01T00:00:00"/>
    <n v="32"/>
    <s v="黑热病"/>
    <x v="37"/>
    <s v="Report"/>
    <s v="http://www.nhc.gov.cn/jkj/s3578/201304/5ef7ccdbedd14e33a485a0fe000b5a38.shtml"/>
  </r>
  <r>
    <d v="2010-02-01T00:00:00"/>
    <n v="0"/>
    <s v="霍乱"/>
    <x v="13"/>
    <s v="Report"/>
    <s v="http://www.nhc.gov.cn/jkj/s3578/201304/5ef7ccdbedd14e33a485a0fe000b5a38.shtml"/>
  </r>
  <r>
    <d v="2010-02-01T00:00:00"/>
    <n v="507"/>
    <s v="急性出血性结膜炎"/>
    <x v="38"/>
    <s v="Report"/>
    <s v="http://www.nhc.gov.cn/jkj/s3578/201304/5ef7ccdbedd14e33a485a0fe000b5a38.shtml"/>
  </r>
  <r>
    <d v="2010-02-01T00:00:00"/>
    <n v="0"/>
    <s v="脊髓灰质炎"/>
    <x v="14"/>
    <s v="Report"/>
    <s v="http://www.nhc.gov.cn/jkj/s3578/201304/5ef7ccdbedd14e33a485a0fe000b5a38.shtml"/>
  </r>
  <r>
    <d v="2010-02-01T00:00:00"/>
    <n v="834"/>
    <s v="甲型H1N1流感"/>
    <x v="45"/>
    <s v="Report"/>
    <s v="http://www.nhc.gov.cn/jkj/s3578/201304/5ef7ccdbedd14e33a485a0fe000b5a38.shtml"/>
  </r>
  <r>
    <d v="2010-02-01T00:00:00"/>
    <n v="1991"/>
    <s v="甲型肝炎"/>
    <x v="15"/>
    <s v="Report"/>
    <s v="http://www.nhc.gov.cn/jkj/s3578/201304/5ef7ccdbedd14e33a485a0fe000b5a38.shtml"/>
  </r>
  <r>
    <d v="2010-02-01T00:00:00"/>
    <n v="228642"/>
    <s v="甲乙类传染病合计"/>
    <x v="35"/>
    <s v="Report"/>
    <s v="http://www.nhc.gov.cn/jkj/s3578/201304/5ef7ccdbedd14e33a485a0fe000b5a38.shtml"/>
  </r>
  <r>
    <d v="2010-02-01T00:00:00"/>
    <n v="111"/>
    <s v="狂犬病"/>
    <x v="16"/>
    <s v="Report"/>
    <s v="http://www.nhc.gov.cn/jkj/s3578/201304/5ef7ccdbedd14e33a485a0fe000b5a38.shtml"/>
  </r>
  <r>
    <d v="2010-02-01T00:00:00"/>
    <n v="6660"/>
    <s v="淋病"/>
    <x v="17"/>
    <s v="Report"/>
    <s v="http://www.nhc.gov.cn/jkj/s3578/201304/5ef7ccdbedd14e33a485a0fe000b5a38.shtml"/>
  </r>
  <r>
    <d v="2010-02-01T00:00:00"/>
    <n v="361"/>
    <s v="流行性出血热"/>
    <x v="6"/>
    <s v="Report"/>
    <s v="http://www.nhc.gov.cn/jkj/s3578/201304/5ef7ccdbedd14e33a485a0fe000b5a38.shtml"/>
  </r>
  <r>
    <d v="2010-02-01T00:00:00"/>
    <n v="6595"/>
    <s v="流行性感冒"/>
    <x v="39"/>
    <s v="Report"/>
    <s v="http://www.nhc.gov.cn/jkj/s3578/201304/5ef7ccdbedd14e33a485a0fe000b5a38.shtml"/>
  </r>
  <r>
    <d v="2010-02-01T00:00:00"/>
    <n v="59"/>
    <s v="流行性脑脊髓膜炎"/>
    <x v="18"/>
    <s v="Report"/>
    <s v="http://www.nhc.gov.cn/jkj/s3578/201304/5ef7ccdbedd14e33a485a0fe000b5a38.shtml"/>
  </r>
  <r>
    <d v="2010-02-01T00:00:00"/>
    <n v="11819"/>
    <s v="流行性腮腺炎"/>
    <x v="40"/>
    <s v="Report"/>
    <s v="http://www.nhc.gov.cn/jkj/s3578/201304/5ef7ccdbedd14e33a485a0fe000b5a38.shtml"/>
  </r>
  <r>
    <d v="2010-02-01T00:00:00"/>
    <n v="3"/>
    <s v="流行性乙型脑炎"/>
    <x v="19"/>
    <s v="Report"/>
    <s v="http://www.nhc.gov.cn/jkj/s3578/201304/5ef7ccdbedd14e33a485a0fe000b5a38.shtml"/>
  </r>
  <r>
    <d v="2010-02-01T00:00:00"/>
    <n v="54"/>
    <s v="麻风病"/>
    <x v="41"/>
    <s v="Report"/>
    <s v="http://www.nhc.gov.cn/jkj/s3578/201304/5ef7ccdbedd14e33a485a0fe000b5a38.shtml"/>
  </r>
  <r>
    <d v="2010-02-01T00:00:00"/>
    <n v="2791"/>
    <s v="麻疹"/>
    <x v="20"/>
    <s v="Report"/>
    <s v="http://www.nhc.gov.cn/jkj/s3578/201304/5ef7ccdbedd14e33a485a0fe000b5a38.shtml"/>
  </r>
  <r>
    <d v="2010-02-01T00:00:00"/>
    <n v="19724"/>
    <s v="梅毒"/>
    <x v="21"/>
    <s v="Report"/>
    <s v="http://www.nhc.gov.cn/jkj/s3578/201304/5ef7ccdbedd14e33a485a0fe000b5a38.shtml"/>
  </r>
  <r>
    <d v="2010-02-01T00:00:00"/>
    <n v="221"/>
    <s v="疟疾"/>
    <x v="22"/>
    <s v="Report"/>
    <s v="http://www.nhc.gov.cn/jkj/s3578/201304/5ef7ccdbedd14e33a485a0fe000b5a38.shtml"/>
  </r>
  <r>
    <d v="2010-02-01T00:00:00"/>
    <n v="28377"/>
    <s v="其它感染性腹泻病"/>
    <x v="42"/>
    <s v="Report"/>
    <s v="http://www.nhc.gov.cn/jkj/s3578/201304/5ef7ccdbedd14e33a485a0fe000b5a38.shtml"/>
  </r>
  <r>
    <d v="2010-02-01T00:00:00"/>
    <n v="0"/>
    <s v="人感染高致病性禽流感"/>
    <x v="23"/>
    <s v="Report"/>
    <s v="http://www.nhc.gov.cn/jkj/s3578/201304/5ef7ccdbedd14e33a485a0fe000b5a38.shtml"/>
  </r>
  <r>
    <d v="2010-02-01T00:00:00"/>
    <n v="577"/>
    <s v="伤寒和副伤寒"/>
    <x v="24"/>
    <s v="Report"/>
    <s v="http://www.nhc.gov.cn/jkj/s3578/201304/5ef7ccdbedd14e33a485a0fe000b5a38.shtml"/>
  </r>
  <r>
    <d v="2010-02-01T00:00:00"/>
    <n v="23862"/>
    <s v="手足口病"/>
    <x v="43"/>
    <s v="Report"/>
    <s v="http://www.nhc.gov.cn/jkj/s3578/201304/5ef7ccdbedd14e33a485a0fe000b5a38.shtml"/>
  </r>
  <r>
    <d v="2010-02-01T00:00:00"/>
    <n v="0"/>
    <s v="鼠疫"/>
    <x v="25"/>
    <s v="Report"/>
    <s v="http://www.nhc.gov.cn/jkj/s3578/201304/5ef7ccdbedd14e33a485a0fe000b5a38.shtml"/>
  </r>
  <r>
    <d v="2010-02-01T00:00:00"/>
    <n v="0"/>
    <s v="丝虫病"/>
    <x v="44"/>
    <s v="Report"/>
    <s v="http://www.nhc.gov.cn/jkj/s3578/201304/5ef7ccdbedd14e33a485a0fe000b5a38.shtml"/>
  </r>
  <r>
    <d v="2010-02-01T00:00:00"/>
    <n v="7"/>
    <s v="炭疽"/>
    <x v="26"/>
    <s v="Report"/>
    <s v="http://www.nhc.gov.cn/jkj/s3578/201304/5ef7ccdbedd14e33a485a0fe000b5a38.shtml"/>
  </r>
  <r>
    <d v="2010-02-01T00:00:00"/>
    <n v="2109"/>
    <s v="戊型肝炎"/>
    <x v="27"/>
    <s v="Report"/>
    <s v="http://www.nhc.gov.cn/jkj/s3578/201304/5ef7ccdbedd14e33a485a0fe000b5a38.shtml"/>
  </r>
  <r>
    <d v="2010-02-01T00:00:00"/>
    <n v="8098"/>
    <s v="细菌性和阿米巴性痢疾"/>
    <x v="28"/>
    <s v="Report"/>
    <s v="http://www.nhc.gov.cn/jkj/s3578/201304/5ef7ccdbedd14e33a485a0fe000b5a38.shtml"/>
  </r>
  <r>
    <d v="2010-02-01T00:00:00"/>
    <n v="81"/>
    <s v="新生儿破伤风"/>
    <x v="29"/>
    <s v="Report"/>
    <s v="http://www.nhc.gov.cn/jkj/s3578/201304/5ef7ccdbedd14e33a485a0fe000b5a38.shtml"/>
  </r>
  <r>
    <d v="2010-02-01T00:00:00"/>
    <n v="473"/>
    <s v="猩红热"/>
    <x v="30"/>
    <s v="Report"/>
    <s v="http://www.nhc.gov.cn/jkj/s3578/201304/5ef7ccdbedd14e33a485a0fe000b5a38.shtml"/>
  </r>
  <r>
    <d v="2010-02-01T00:00:00"/>
    <n v="139"/>
    <s v="血吸虫病"/>
    <x v="31"/>
    <s v="Report"/>
    <s v="http://www.nhc.gov.cn/jkj/s3578/201304/5ef7ccdbedd14e33a485a0fe000b5a38.shtml"/>
  </r>
  <r>
    <d v="2010-02-01T00:00:00"/>
    <n v="80143"/>
    <s v="乙型肝炎"/>
    <x v="32"/>
    <s v="Report"/>
    <s v="http://www.nhc.gov.cn/jkj/s3578/201304/5ef7ccdbedd14e33a485a0fe000b5a38.shtml"/>
  </r>
  <r>
    <d v="2010-03-01T00:00:00"/>
    <n v="2411"/>
    <s v="艾滋病"/>
    <x v="0"/>
    <s v="Report"/>
    <s v="http://www.nhc.gov.cn/jkj/s3578/201304/2fabd0b5dad04a02a5d20e9bec8c3ddb.shtml"/>
  </r>
  <r>
    <d v="2010-03-01T00:00:00"/>
    <n v="0"/>
    <s v="白喉"/>
    <x v="1"/>
    <s v="Report"/>
    <s v="http://www.nhc.gov.cn/jkj/s3578/201304/2fabd0b5dad04a02a5d20e9bec8c3ddb.shtml"/>
  </r>
  <r>
    <d v="2010-03-01T00:00:00"/>
    <n v="128"/>
    <s v="百日咳"/>
    <x v="2"/>
    <s v="Report"/>
    <s v="http://www.nhc.gov.cn/jkj/s3578/201304/2fabd0b5dad04a02a5d20e9bec8c3ddb.shtml"/>
  </r>
  <r>
    <d v="2010-03-01T00:00:00"/>
    <n v="107"/>
    <s v="斑疹伤寒"/>
    <x v="33"/>
    <s v="Report"/>
    <s v="http://www.nhc.gov.cn/jkj/s3578/201304/2fabd0b5dad04a02a5d20e9bec8c3ddb.shtml"/>
  </r>
  <r>
    <d v="2010-03-01T00:00:00"/>
    <n v="302"/>
    <s v="包虫病"/>
    <x v="34"/>
    <s v="Report"/>
    <s v="http://www.nhc.gov.cn/jkj/s3578/201304/2fabd0b5dad04a02a5d20e9bec8c3ddb.shtml"/>
  </r>
  <r>
    <d v="2010-03-01T00:00:00"/>
    <n v="137750"/>
    <s v="丙类传染病合计"/>
    <x v="35"/>
    <s v="Report"/>
    <s v="http://www.nhc.gov.cn/jkj/s3578/201304/2fabd0b5dad04a02a5d20e9bec8c3ddb.shtml"/>
  </r>
  <r>
    <d v="2010-03-01T00:00:00"/>
    <n v="15716"/>
    <s v="丙型肝炎"/>
    <x v="3"/>
    <s v="Report"/>
    <s v="http://www.nhc.gov.cn/jkj/s3578/201304/2fabd0b5dad04a02a5d20e9bec8c3ddb.shtml"/>
  </r>
  <r>
    <d v="2010-03-01T00:00:00"/>
    <n v="143734"/>
    <s v="病毒性肝炎"/>
    <x v="4"/>
    <s v="Report"/>
    <s v="http://www.nhc.gov.cn/jkj/s3578/201304/2fabd0b5dad04a02a5d20e9bec8c3ddb.shtml"/>
  </r>
  <r>
    <d v="2010-03-01T00:00:00"/>
    <n v="3117"/>
    <s v="布鲁氏菌病"/>
    <x v="5"/>
    <s v="Report"/>
    <s v="http://www.nhc.gov.cn/jkj/s3578/201304/2fabd0b5dad04a02a5d20e9bec8c3ddb.shtml"/>
  </r>
  <r>
    <d v="2010-03-01T00:00:00"/>
    <n v="0"/>
    <s v="传染性非典型肺炎"/>
    <x v="7"/>
    <s v="Report"/>
    <s v="http://www.nhc.gov.cn/jkj/s3578/201304/2fabd0b5dad04a02a5d20e9bec8c3ddb.shtml"/>
  </r>
  <r>
    <d v="2010-03-01T00:00:00"/>
    <n v="3"/>
    <s v="登革热"/>
    <x v="8"/>
    <s v="Report"/>
    <s v="http://www.nhc.gov.cn/jkj/s3578/201304/2fabd0b5dad04a02a5d20e9bec8c3ddb.shtml"/>
  </r>
  <r>
    <d v="2010-03-01T00:00:00"/>
    <n v="138574"/>
    <s v="肺结核"/>
    <x v="9"/>
    <s v="Report"/>
    <s v="http://www.nhc.gov.cn/jkj/s3578/201304/2fabd0b5dad04a02a5d20e9bec8c3ddb.shtml"/>
  </r>
  <r>
    <d v="2010-03-01T00:00:00"/>
    <n v="2668"/>
    <s v="风疹"/>
    <x v="36"/>
    <s v="Report"/>
    <s v="http://www.nhc.gov.cn/jkj/s3578/201304/2fabd0b5dad04a02a5d20e9bec8c3ddb.shtml"/>
  </r>
  <r>
    <d v="2010-03-01T00:00:00"/>
    <n v="4921"/>
    <s v="肝炎未分型"/>
    <x v="10"/>
    <s v="Report"/>
    <s v="http://www.nhc.gov.cn/jkj/s3578/201304/2fabd0b5dad04a02a5d20e9bec8c3ddb.shtml"/>
  </r>
  <r>
    <d v="2010-03-01T00:00:00"/>
    <n v="7"/>
    <s v="钩端螺旋体病"/>
    <x v="11"/>
    <s v="Report"/>
    <s v="http://www.nhc.gov.cn/jkj/s3578/201304/2fabd0b5dad04a02a5d20e9bec8c3ddb.shtml"/>
  </r>
  <r>
    <d v="2010-03-01T00:00:00"/>
    <n v="486882"/>
    <s v="甲乙丙类总计"/>
    <x v="12"/>
    <s v="Report"/>
    <s v="http://www.nhc.gov.cn/jkj/s3578/201304/2fabd0b5dad04a02a5d20e9bec8c3ddb.shtml"/>
  </r>
  <r>
    <d v="2010-03-01T00:00:00"/>
    <n v="52"/>
    <s v="黑热病"/>
    <x v="37"/>
    <s v="Report"/>
    <s v="http://www.nhc.gov.cn/jkj/s3578/201304/2fabd0b5dad04a02a5d20e9bec8c3ddb.shtml"/>
  </r>
  <r>
    <d v="2010-03-01T00:00:00"/>
    <n v="0"/>
    <s v="霍乱"/>
    <x v="13"/>
    <s v="Report"/>
    <s v="http://www.nhc.gov.cn/jkj/s3578/201304/2fabd0b5dad04a02a5d20e9bec8c3ddb.shtml"/>
  </r>
  <r>
    <d v="2010-03-01T00:00:00"/>
    <n v="877"/>
    <s v="急性出血性结膜炎"/>
    <x v="38"/>
    <s v="Report"/>
    <s v="http://www.nhc.gov.cn/jkj/s3578/201304/2fabd0b5dad04a02a5d20e9bec8c3ddb.shtml"/>
  </r>
  <r>
    <d v="2010-03-01T00:00:00"/>
    <n v="0"/>
    <s v="脊髓灰质炎"/>
    <x v="14"/>
    <s v="Report"/>
    <s v="http://www.nhc.gov.cn/jkj/s3578/201304/2fabd0b5dad04a02a5d20e9bec8c3ddb.shtml"/>
  </r>
  <r>
    <d v="2010-03-01T00:00:00"/>
    <n v="415"/>
    <s v="甲型H1N1流感"/>
    <x v="45"/>
    <s v="Report"/>
    <s v="http://www.nhc.gov.cn/jkj/s3578/201304/2fabd0b5dad04a02a5d20e9bec8c3ddb.shtml"/>
  </r>
  <r>
    <d v="2010-03-01T00:00:00"/>
    <n v="2881"/>
    <s v="甲型肝炎"/>
    <x v="15"/>
    <s v="Report"/>
    <s v="http://www.nhc.gov.cn/jkj/s3578/201304/2fabd0b5dad04a02a5d20e9bec8c3ddb.shtml"/>
  </r>
  <r>
    <d v="2010-03-01T00:00:00"/>
    <n v="349132"/>
    <s v="甲乙类传染病合计"/>
    <x v="35"/>
    <s v="Report"/>
    <s v="http://www.nhc.gov.cn/jkj/s3578/201304/2fabd0b5dad04a02a5d20e9bec8c3ddb.shtml"/>
  </r>
  <r>
    <d v="2010-03-01T00:00:00"/>
    <n v="160"/>
    <s v="狂犬病"/>
    <x v="16"/>
    <s v="Report"/>
    <s v="http://www.nhc.gov.cn/jkj/s3578/201304/2fabd0b5dad04a02a5d20e9bec8c3ddb.shtml"/>
  </r>
  <r>
    <d v="2010-03-01T00:00:00"/>
    <n v="8808"/>
    <s v="淋病"/>
    <x v="17"/>
    <s v="Report"/>
    <s v="http://www.nhc.gov.cn/jkj/s3578/201304/2fabd0b5dad04a02a5d20e9bec8c3ddb.shtml"/>
  </r>
  <r>
    <d v="2010-03-01T00:00:00"/>
    <n v="452"/>
    <s v="流行性出血热"/>
    <x v="6"/>
    <s v="Report"/>
    <s v="http://www.nhc.gov.cn/jkj/s3578/201304/2fabd0b5dad04a02a5d20e9bec8c3ddb.shtml"/>
  </r>
  <r>
    <d v="2010-03-01T00:00:00"/>
    <n v="8488"/>
    <s v="流行性感冒"/>
    <x v="39"/>
    <s v="Report"/>
    <s v="http://www.nhc.gov.cn/jkj/s3578/201304/2fabd0b5dad04a02a5d20e9bec8c3ddb.shtml"/>
  </r>
  <r>
    <d v="2010-03-01T00:00:00"/>
    <n v="68"/>
    <s v="流行性脑脊髓膜炎"/>
    <x v="18"/>
    <s v="Report"/>
    <s v="http://www.nhc.gov.cn/jkj/s3578/201304/2fabd0b5dad04a02a5d20e9bec8c3ddb.shtml"/>
  </r>
  <r>
    <d v="2010-03-01T00:00:00"/>
    <n v="12924"/>
    <s v="流行性腮腺炎"/>
    <x v="40"/>
    <s v="Report"/>
    <s v="http://www.nhc.gov.cn/jkj/s3578/201304/2fabd0b5dad04a02a5d20e9bec8c3ddb.shtml"/>
  </r>
  <r>
    <d v="2010-03-01T00:00:00"/>
    <n v="1"/>
    <s v="流行性乙型脑炎"/>
    <x v="19"/>
    <s v="Report"/>
    <s v="http://www.nhc.gov.cn/jkj/s3578/201304/2fabd0b5dad04a02a5d20e9bec8c3ddb.shtml"/>
  </r>
  <r>
    <d v="2010-03-01T00:00:00"/>
    <n v="101"/>
    <s v="麻风病"/>
    <x v="41"/>
    <s v="Report"/>
    <s v="http://www.nhc.gov.cn/jkj/s3578/201304/2fabd0b5dad04a02a5d20e9bec8c3ddb.shtml"/>
  </r>
  <r>
    <d v="2010-03-01T00:00:00"/>
    <n v="5382"/>
    <s v="麻疹"/>
    <x v="20"/>
    <s v="Report"/>
    <s v="http://www.nhc.gov.cn/jkj/s3578/201304/2fabd0b5dad04a02a5d20e9bec8c3ddb.shtml"/>
  </r>
  <r>
    <d v="2010-03-01T00:00:00"/>
    <n v="32084"/>
    <s v="梅毒"/>
    <x v="21"/>
    <s v="Report"/>
    <s v="http://www.nhc.gov.cn/jkj/s3578/201304/2fabd0b5dad04a02a5d20e9bec8c3ddb.shtml"/>
  </r>
  <r>
    <d v="2010-03-01T00:00:00"/>
    <n v="312"/>
    <s v="疟疾"/>
    <x v="22"/>
    <s v="Report"/>
    <s v="http://www.nhc.gov.cn/jkj/s3578/201304/2fabd0b5dad04a02a5d20e9bec8c3ddb.shtml"/>
  </r>
  <r>
    <d v="2010-03-01T00:00:00"/>
    <n v="34475"/>
    <s v="其它感染性腹泻病"/>
    <x v="42"/>
    <s v="Report"/>
    <s v="http://www.nhc.gov.cn/jkj/s3578/201304/2fabd0b5dad04a02a5d20e9bec8c3ddb.shtml"/>
  </r>
  <r>
    <d v="2010-03-01T00:00:00"/>
    <n v="0"/>
    <s v="人感染高致病性禽流感"/>
    <x v="23"/>
    <s v="Report"/>
    <s v="http://www.nhc.gov.cn/jkj/s3578/201304/2fabd0b5dad04a02a5d20e9bec8c3ddb.shtml"/>
  </r>
  <r>
    <d v="2010-03-01T00:00:00"/>
    <n v="868"/>
    <s v="伤寒和副伤寒"/>
    <x v="24"/>
    <s v="Report"/>
    <s v="http://www.nhc.gov.cn/jkj/s3578/201304/2fabd0b5dad04a02a5d20e9bec8c3ddb.shtml"/>
  </r>
  <r>
    <d v="2010-03-01T00:00:00"/>
    <n v="77756"/>
    <s v="手足口病"/>
    <x v="43"/>
    <s v="Report"/>
    <s v="http://www.nhc.gov.cn/jkj/s3578/201304/2fabd0b5dad04a02a5d20e9bec8c3ddb.shtml"/>
  </r>
  <r>
    <d v="2010-03-01T00:00:00"/>
    <n v="0"/>
    <s v="鼠疫"/>
    <x v="25"/>
    <s v="Report"/>
    <s v="http://www.nhc.gov.cn/jkj/s3578/201304/2fabd0b5dad04a02a5d20e9bec8c3ddb.shtml"/>
  </r>
  <r>
    <d v="2010-03-01T00:00:00"/>
    <n v="0"/>
    <s v="丝虫病"/>
    <x v="44"/>
    <s v="Report"/>
    <s v="http://www.nhc.gov.cn/jkj/s3578/201304/2fabd0b5dad04a02a5d20e9bec8c3ddb.shtml"/>
  </r>
  <r>
    <d v="2010-03-01T00:00:00"/>
    <n v="11"/>
    <s v="炭疽"/>
    <x v="26"/>
    <s v="Report"/>
    <s v="http://www.nhc.gov.cn/jkj/s3578/201304/2fabd0b5dad04a02a5d20e9bec8c3ddb.shtml"/>
  </r>
  <r>
    <d v="2010-03-01T00:00:00"/>
    <n v="3168"/>
    <s v="戊型肝炎"/>
    <x v="27"/>
    <s v="Report"/>
    <s v="http://www.nhc.gov.cn/jkj/s3578/201304/2fabd0b5dad04a02a5d20e9bec8c3ddb.shtml"/>
  </r>
  <r>
    <d v="2010-03-01T00:00:00"/>
    <n v="11332"/>
    <s v="细菌性和阿米巴性痢疾"/>
    <x v="28"/>
    <s v="Report"/>
    <s v="http://www.nhc.gov.cn/jkj/s3578/201304/2fabd0b5dad04a02a5d20e9bec8c3ddb.shtml"/>
  </r>
  <r>
    <d v="2010-03-01T00:00:00"/>
    <n v="106"/>
    <s v="新生儿破伤风"/>
    <x v="29"/>
    <s v="Report"/>
    <s v="http://www.nhc.gov.cn/jkj/s3578/201304/2fabd0b5dad04a02a5d20e9bec8c3ddb.shtml"/>
  </r>
  <r>
    <d v="2010-03-01T00:00:00"/>
    <n v="853"/>
    <s v="猩红热"/>
    <x v="30"/>
    <s v="Report"/>
    <s v="http://www.nhc.gov.cn/jkj/s3578/201304/2fabd0b5dad04a02a5d20e9bec8c3ddb.shtml"/>
  </r>
  <r>
    <d v="2010-03-01T00:00:00"/>
    <n v="306"/>
    <s v="血吸虫病"/>
    <x v="31"/>
    <s v="Report"/>
    <s v="http://www.nhc.gov.cn/jkj/s3578/201304/2fabd0b5dad04a02a5d20e9bec8c3ddb.shtml"/>
  </r>
  <r>
    <d v="2010-03-01T00:00:00"/>
    <n v="117048"/>
    <s v="乙型肝炎"/>
    <x v="32"/>
    <s v="Report"/>
    <s v="http://www.nhc.gov.cn/jkj/s3578/201304/2fabd0b5dad04a02a5d20e9bec8c3ddb.shtml"/>
  </r>
  <r>
    <d v="2010-04-01T00:00:00"/>
    <n v="2586"/>
    <s v="艾滋病"/>
    <x v="0"/>
    <s v="Report"/>
    <s v="http://www.nhc.gov.cn/jkj/s3578/201304/07106b5b29294d3fbcea124e46554398.shtml"/>
  </r>
  <r>
    <d v="2010-04-01T00:00:00"/>
    <n v="0"/>
    <s v="白喉"/>
    <x v="1"/>
    <s v="Report"/>
    <s v="http://www.nhc.gov.cn/jkj/s3578/201304/07106b5b29294d3fbcea124e46554398.shtml"/>
  </r>
  <r>
    <d v="2010-04-01T00:00:00"/>
    <n v="138"/>
    <s v="百日咳"/>
    <x v="2"/>
    <s v="Report"/>
    <s v="http://www.nhc.gov.cn/jkj/s3578/201304/07106b5b29294d3fbcea124e46554398.shtml"/>
  </r>
  <r>
    <d v="2010-04-01T00:00:00"/>
    <n v="138"/>
    <s v="斑疹伤寒"/>
    <x v="33"/>
    <s v="Report"/>
    <s v="http://www.nhc.gov.cn/jkj/s3578/201304/07106b5b29294d3fbcea124e46554398.shtml"/>
  </r>
  <r>
    <d v="2010-04-01T00:00:00"/>
    <n v="236"/>
    <s v="包虫病"/>
    <x v="34"/>
    <s v="Report"/>
    <s v="http://www.nhc.gov.cn/jkj/s3578/201304/07106b5b29294d3fbcea124e46554398.shtml"/>
  </r>
  <r>
    <d v="2010-04-01T00:00:00"/>
    <n v="321990"/>
    <s v="丙类传染病合计"/>
    <x v="35"/>
    <s v="Report"/>
    <s v="http://www.nhc.gov.cn/jkj/s3578/201304/07106b5b29294d3fbcea124e46554398.shtml"/>
  </r>
  <r>
    <d v="2010-04-01T00:00:00"/>
    <n v="14817"/>
    <s v="丙型肝炎"/>
    <x v="3"/>
    <s v="Report"/>
    <s v="http://www.nhc.gov.cn/jkj/s3578/201304/07106b5b29294d3fbcea124e46554398.shtml"/>
  </r>
  <r>
    <d v="2010-04-01T00:00:00"/>
    <n v="129957"/>
    <s v="病毒性肝炎"/>
    <x v="4"/>
    <s v="Report"/>
    <s v="http://www.nhc.gov.cn/jkj/s3578/201304/07106b5b29294d3fbcea124e46554398.shtml"/>
  </r>
  <r>
    <d v="2010-04-01T00:00:00"/>
    <n v="3869"/>
    <s v="布鲁氏菌病"/>
    <x v="5"/>
    <s v="Report"/>
    <s v="http://www.nhc.gov.cn/jkj/s3578/201304/07106b5b29294d3fbcea124e46554398.shtml"/>
  </r>
  <r>
    <d v="2010-04-01T00:00:00"/>
    <n v="0"/>
    <s v="传染性非典型肺炎"/>
    <x v="7"/>
    <s v="Report"/>
    <s v="http://www.nhc.gov.cn/jkj/s3578/201304/07106b5b29294d3fbcea124e46554398.shtml"/>
  </r>
  <r>
    <d v="2010-04-01T00:00:00"/>
    <n v="2"/>
    <s v="登革热"/>
    <x v="8"/>
    <s v="Report"/>
    <s v="http://www.nhc.gov.cn/jkj/s3578/201304/07106b5b29294d3fbcea124e46554398.shtml"/>
  </r>
  <r>
    <d v="2010-04-01T00:00:00"/>
    <n v="133833"/>
    <s v="肺结核"/>
    <x v="9"/>
    <s v="Report"/>
    <s v="http://www.nhc.gov.cn/jkj/s3578/201304/07106b5b29294d3fbcea124e46554398.shtml"/>
  </r>
  <r>
    <d v="2010-04-01T00:00:00"/>
    <n v="7101"/>
    <s v="风疹"/>
    <x v="36"/>
    <s v="Report"/>
    <s v="http://www.nhc.gov.cn/jkj/s3578/201304/07106b5b29294d3fbcea124e46554398.shtml"/>
  </r>
  <r>
    <d v="2010-04-01T00:00:00"/>
    <n v="4627"/>
    <s v="肝炎未分型"/>
    <x v="10"/>
    <s v="Report"/>
    <s v="http://www.nhc.gov.cn/jkj/s3578/201304/07106b5b29294d3fbcea124e46554398.shtml"/>
  </r>
  <r>
    <d v="2010-04-01T00:00:00"/>
    <n v="7"/>
    <s v="钩端螺旋体病"/>
    <x v="11"/>
    <s v="Report"/>
    <s v="http://www.nhc.gov.cn/jkj/s3578/201304/07106b5b29294d3fbcea124e46554398.shtml"/>
  </r>
  <r>
    <d v="2010-04-01T00:00:00"/>
    <n v="659301"/>
    <s v="甲乙丙类总计"/>
    <x v="12"/>
    <s v="Report"/>
    <s v="http://www.nhc.gov.cn/jkj/s3578/201304/07106b5b29294d3fbcea124e46554398.shtml"/>
  </r>
  <r>
    <d v="2010-04-01T00:00:00"/>
    <n v="58"/>
    <s v="黑热病"/>
    <x v="37"/>
    <s v="Report"/>
    <s v="http://www.nhc.gov.cn/jkj/s3578/201304/07106b5b29294d3fbcea124e46554398.shtml"/>
  </r>
  <r>
    <d v="2010-04-01T00:00:00"/>
    <n v="0"/>
    <s v="霍乱"/>
    <x v="13"/>
    <s v="Report"/>
    <s v="http://www.nhc.gov.cn/jkj/s3578/201304/07106b5b29294d3fbcea124e46554398.shtml"/>
  </r>
  <r>
    <d v="2010-04-01T00:00:00"/>
    <n v="1073"/>
    <s v="急性出血性结膜炎"/>
    <x v="38"/>
    <s v="Report"/>
    <s v="http://www.nhc.gov.cn/jkj/s3578/201304/07106b5b29294d3fbcea124e46554398.shtml"/>
  </r>
  <r>
    <d v="2010-04-01T00:00:00"/>
    <n v="0"/>
    <s v="脊髓灰质炎"/>
    <x v="14"/>
    <s v="Report"/>
    <s v="http://www.nhc.gov.cn/jkj/s3578/201304/07106b5b29294d3fbcea124e46554398.shtml"/>
  </r>
  <r>
    <d v="2010-04-01T00:00:00"/>
    <n v="123"/>
    <s v="甲型H1N1流感"/>
    <x v="45"/>
    <s v="Report"/>
    <s v="http://www.nhc.gov.cn/jkj/s3578/201304/07106b5b29294d3fbcea124e46554398.shtml"/>
  </r>
  <r>
    <d v="2010-04-01T00:00:00"/>
    <n v="2984"/>
    <s v="甲型肝炎"/>
    <x v="15"/>
    <s v="Report"/>
    <s v="http://www.nhc.gov.cn/jkj/s3578/201304/07106b5b29294d3fbcea124e46554398.shtml"/>
  </r>
  <r>
    <d v="2010-04-01T00:00:00"/>
    <n v="337311"/>
    <s v="甲乙类传染病合计"/>
    <x v="35"/>
    <s v="Report"/>
    <s v="http://www.nhc.gov.cn/jkj/s3578/201304/07106b5b29294d3fbcea124e46554398.shtml"/>
  </r>
  <r>
    <d v="2010-04-01T00:00:00"/>
    <n v="147"/>
    <s v="狂犬病"/>
    <x v="16"/>
    <s v="Report"/>
    <s v="http://www.nhc.gov.cn/jkj/s3578/201304/07106b5b29294d3fbcea124e46554398.shtml"/>
  </r>
  <r>
    <d v="2010-04-01T00:00:00"/>
    <n v="8799"/>
    <s v="淋病"/>
    <x v="17"/>
    <s v="Report"/>
    <s v="http://www.nhc.gov.cn/jkj/s3578/201304/07106b5b29294d3fbcea124e46554398.shtml"/>
  </r>
  <r>
    <d v="2010-04-01T00:00:00"/>
    <n v="497"/>
    <s v="流行性出血热"/>
    <x v="6"/>
    <s v="Report"/>
    <s v="http://www.nhc.gov.cn/jkj/s3578/201304/07106b5b29294d3fbcea124e46554398.shtml"/>
  </r>
  <r>
    <d v="2010-04-01T00:00:00"/>
    <n v="6357"/>
    <s v="流行性感冒"/>
    <x v="39"/>
    <s v="Report"/>
    <s v="http://www.nhc.gov.cn/jkj/s3578/201304/07106b5b29294d3fbcea124e46554398.shtml"/>
  </r>
  <r>
    <d v="2010-04-01T00:00:00"/>
    <n v="59"/>
    <s v="流行性脑脊髓膜炎"/>
    <x v="18"/>
    <s v="Report"/>
    <s v="http://www.nhc.gov.cn/jkj/s3578/201304/07106b5b29294d3fbcea124e46554398.shtml"/>
  </r>
  <r>
    <d v="2010-04-01T00:00:00"/>
    <n v="22964"/>
    <s v="流行性腮腺炎"/>
    <x v="40"/>
    <s v="Report"/>
    <s v="http://www.nhc.gov.cn/jkj/s3578/201304/07106b5b29294d3fbcea124e46554398.shtml"/>
  </r>
  <r>
    <d v="2010-04-01T00:00:00"/>
    <n v="2"/>
    <s v="流行性乙型脑炎"/>
    <x v="19"/>
    <s v="Report"/>
    <s v="http://www.nhc.gov.cn/jkj/s3578/201304/07106b5b29294d3fbcea124e46554398.shtml"/>
  </r>
  <r>
    <d v="2010-04-01T00:00:00"/>
    <n v="86"/>
    <s v="麻风病"/>
    <x v="41"/>
    <s v="Report"/>
    <s v="http://www.nhc.gov.cn/jkj/s3578/201304/07106b5b29294d3fbcea124e46554398.shtml"/>
  </r>
  <r>
    <d v="2010-04-01T00:00:00"/>
    <n v="9131"/>
    <s v="麻疹"/>
    <x v="20"/>
    <s v="Report"/>
    <s v="http://www.nhc.gov.cn/jkj/s3578/201304/07106b5b29294d3fbcea124e46554398.shtml"/>
  </r>
  <r>
    <d v="2010-04-01T00:00:00"/>
    <n v="30841"/>
    <s v="梅毒"/>
    <x v="21"/>
    <s v="Report"/>
    <s v="http://www.nhc.gov.cn/jkj/s3578/201304/07106b5b29294d3fbcea124e46554398.shtml"/>
  </r>
  <r>
    <d v="2010-04-01T00:00:00"/>
    <n v="449"/>
    <s v="疟疾"/>
    <x v="22"/>
    <s v="Report"/>
    <s v="http://www.nhc.gov.cn/jkj/s3578/201304/07106b5b29294d3fbcea124e46554398.shtml"/>
  </r>
  <r>
    <d v="2010-04-01T00:00:00"/>
    <n v="35368"/>
    <s v="其它感染性腹泻病"/>
    <x v="42"/>
    <s v="Report"/>
    <s v="http://www.nhc.gov.cn/jkj/s3578/201304/07106b5b29294d3fbcea124e46554398.shtml"/>
  </r>
  <r>
    <d v="2010-04-01T00:00:00"/>
    <n v="0"/>
    <s v="人感染高致病性禽流感"/>
    <x v="23"/>
    <s v="Report"/>
    <s v="http://www.nhc.gov.cn/jkj/s3578/201304/07106b5b29294d3fbcea124e46554398.shtml"/>
  </r>
  <r>
    <d v="2010-04-01T00:00:00"/>
    <n v="1008"/>
    <s v="伤寒和副伤寒"/>
    <x v="24"/>
    <s v="Report"/>
    <s v="http://www.nhc.gov.cn/jkj/s3578/201304/07106b5b29294d3fbcea124e46554398.shtml"/>
  </r>
  <r>
    <d v="2010-04-01T00:00:00"/>
    <n v="248609"/>
    <s v="手足口病"/>
    <x v="43"/>
    <s v="Report"/>
    <s v="http://www.nhc.gov.cn/jkj/s3578/201304/07106b5b29294d3fbcea124e46554398.shtml"/>
  </r>
  <r>
    <d v="2010-04-01T00:00:00"/>
    <n v="0"/>
    <s v="鼠疫"/>
    <x v="25"/>
    <s v="Report"/>
    <s v="http://www.nhc.gov.cn/jkj/s3578/201304/07106b5b29294d3fbcea124e46554398.shtml"/>
  </r>
  <r>
    <d v="2010-04-01T00:00:00"/>
    <n v="0"/>
    <s v="丝虫病"/>
    <x v="44"/>
    <s v="Report"/>
    <s v="http://www.nhc.gov.cn/jkj/s3578/201304/07106b5b29294d3fbcea124e46554398.shtml"/>
  </r>
  <r>
    <d v="2010-04-01T00:00:00"/>
    <n v="20"/>
    <s v="炭疽"/>
    <x v="26"/>
    <s v="Report"/>
    <s v="http://www.nhc.gov.cn/jkj/s3578/201304/07106b5b29294d3fbcea124e46554398.shtml"/>
  </r>
  <r>
    <d v="2010-04-01T00:00:00"/>
    <n v="2838"/>
    <s v="戊型肝炎"/>
    <x v="27"/>
    <s v="Report"/>
    <s v="http://www.nhc.gov.cn/jkj/s3578/201304/07106b5b29294d3fbcea124e46554398.shtml"/>
  </r>
  <r>
    <d v="2010-04-01T00:00:00"/>
    <n v="14076"/>
    <s v="细菌性和阿米巴性痢疾"/>
    <x v="28"/>
    <s v="Report"/>
    <s v="http://www.nhc.gov.cn/jkj/s3578/201304/07106b5b29294d3fbcea124e46554398.shtml"/>
  </r>
  <r>
    <d v="2010-04-01T00:00:00"/>
    <n v="85"/>
    <s v="新生儿破伤风"/>
    <x v="29"/>
    <s v="Report"/>
    <s v="http://www.nhc.gov.cn/jkj/s3578/201304/07106b5b29294d3fbcea124e46554398.shtml"/>
  </r>
  <r>
    <d v="2010-04-01T00:00:00"/>
    <n v="1352"/>
    <s v="猩红热"/>
    <x v="30"/>
    <s v="Report"/>
    <s v="http://www.nhc.gov.cn/jkj/s3578/201304/07106b5b29294d3fbcea124e46554398.shtml"/>
  </r>
  <r>
    <d v="2010-04-01T00:00:00"/>
    <n v="330"/>
    <s v="血吸虫病"/>
    <x v="31"/>
    <s v="Report"/>
    <s v="http://www.nhc.gov.cn/jkj/s3578/201304/07106b5b29294d3fbcea124e46554398.shtml"/>
  </r>
  <r>
    <d v="2010-04-01T00:00:00"/>
    <n v="104691"/>
    <s v="乙型肝炎"/>
    <x v="32"/>
    <s v="Report"/>
    <s v="http://www.nhc.gov.cn/jkj/s3578/201304/07106b5b29294d3fbcea124e46554398.shtml"/>
  </r>
  <r>
    <d v="2010-05-01T00:00:00"/>
    <n v="2619"/>
    <s v="艾滋病"/>
    <x v="0"/>
    <s v="Report"/>
    <s v="http://www.nhc.gov.cn/jkj/s3578/201304/f07f1bc1c4fe4627bc95f35ee1dac373.shtml"/>
  </r>
  <r>
    <d v="2010-05-01T00:00:00"/>
    <n v="0"/>
    <s v="白喉"/>
    <x v="1"/>
    <s v="Report"/>
    <s v="http://www.nhc.gov.cn/jkj/s3578/201304/f07f1bc1c4fe4627bc95f35ee1dac373.shtml"/>
  </r>
  <r>
    <d v="2010-05-01T00:00:00"/>
    <n v="190"/>
    <s v="百日咳"/>
    <x v="2"/>
    <s v="Report"/>
    <s v="http://www.nhc.gov.cn/jkj/s3578/201304/f07f1bc1c4fe4627bc95f35ee1dac373.shtml"/>
  </r>
  <r>
    <d v="2010-05-01T00:00:00"/>
    <n v="168"/>
    <s v="斑疹伤寒"/>
    <x v="33"/>
    <s v="Report"/>
    <s v="http://www.nhc.gov.cn/jkj/s3578/201304/f07f1bc1c4fe4627bc95f35ee1dac373.shtml"/>
  </r>
  <r>
    <d v="2010-05-01T00:00:00"/>
    <n v="295"/>
    <s v="包虫病"/>
    <x v="34"/>
    <s v="Report"/>
    <s v="http://www.nhc.gov.cn/jkj/s3578/201304/f07f1bc1c4fe4627bc95f35ee1dac373.shtml"/>
  </r>
  <r>
    <d v="2010-05-01T00:00:00"/>
    <n v="459816"/>
    <s v="丙类传染病合计"/>
    <x v="35"/>
    <s v="Report"/>
    <s v="http://www.nhc.gov.cn/jkj/s3578/201304/f07f1bc1c4fe4627bc95f35ee1dac373.shtml"/>
  </r>
  <r>
    <d v="2010-05-01T00:00:00"/>
    <n v="14135"/>
    <s v="丙型肝炎"/>
    <x v="3"/>
    <s v="Report"/>
    <s v="http://www.nhc.gov.cn/jkj/s3578/201304/f07f1bc1c4fe4627bc95f35ee1dac373.shtml"/>
  </r>
  <r>
    <d v="2010-05-01T00:00:00"/>
    <n v="124785"/>
    <s v="病毒性肝炎"/>
    <x v="4"/>
    <s v="Report"/>
    <s v="http://www.nhc.gov.cn/jkj/s3578/201304/f07f1bc1c4fe4627bc95f35ee1dac373.shtml"/>
  </r>
  <r>
    <d v="2010-05-01T00:00:00"/>
    <n v="4353"/>
    <s v="布鲁氏菌病"/>
    <x v="5"/>
    <s v="Report"/>
    <s v="http://www.nhc.gov.cn/jkj/s3578/201304/f07f1bc1c4fe4627bc95f35ee1dac373.shtml"/>
  </r>
  <r>
    <d v="2010-05-01T00:00:00"/>
    <n v="0"/>
    <s v="传染性非典型肺炎"/>
    <x v="7"/>
    <s v="Report"/>
    <s v="http://www.nhc.gov.cn/jkj/s3578/201304/f07f1bc1c4fe4627bc95f35ee1dac373.shtml"/>
  </r>
  <r>
    <d v="2010-05-01T00:00:00"/>
    <n v="4"/>
    <s v="登革热"/>
    <x v="8"/>
    <s v="Report"/>
    <s v="http://www.nhc.gov.cn/jkj/s3578/201304/f07f1bc1c4fe4627bc95f35ee1dac373.shtml"/>
  </r>
  <r>
    <d v="2010-05-01T00:00:00"/>
    <n v="128598"/>
    <s v="肺结核"/>
    <x v="9"/>
    <s v="Report"/>
    <s v="http://www.nhc.gov.cn/jkj/s3578/201304/f07f1bc1c4fe4627bc95f35ee1dac373.shtml"/>
  </r>
  <r>
    <d v="2010-05-01T00:00:00"/>
    <n v="13026"/>
    <s v="风疹"/>
    <x v="36"/>
    <s v="Report"/>
    <s v="http://www.nhc.gov.cn/jkj/s3578/201304/f07f1bc1c4fe4627bc95f35ee1dac373.shtml"/>
  </r>
  <r>
    <d v="2010-05-01T00:00:00"/>
    <n v="4678"/>
    <s v="肝炎未分型"/>
    <x v="10"/>
    <s v="Report"/>
    <s v="http://www.nhc.gov.cn/jkj/s3578/201304/f07f1bc1c4fe4627bc95f35ee1dac373.shtml"/>
  </r>
  <r>
    <d v="2010-05-01T00:00:00"/>
    <n v="17"/>
    <s v="钩端螺旋体病"/>
    <x v="11"/>
    <s v="Report"/>
    <s v="http://www.nhc.gov.cn/jkj/s3578/201304/f07f1bc1c4fe4627bc95f35ee1dac373.shtml"/>
  </r>
  <r>
    <d v="2010-05-01T00:00:00"/>
    <n v="803246"/>
    <s v="甲乙丙类总计"/>
    <x v="12"/>
    <s v="Report"/>
    <s v="http://www.nhc.gov.cn/jkj/s3578/201304/f07f1bc1c4fe4627bc95f35ee1dac373.shtml"/>
  </r>
  <r>
    <d v="2010-05-01T00:00:00"/>
    <n v="45"/>
    <s v="黑热病"/>
    <x v="37"/>
    <s v="Report"/>
    <s v="http://www.nhc.gov.cn/jkj/s3578/201304/f07f1bc1c4fe4627bc95f35ee1dac373.shtml"/>
  </r>
  <r>
    <d v="2010-05-01T00:00:00"/>
    <n v="4"/>
    <s v="霍乱"/>
    <x v="13"/>
    <s v="Report"/>
    <s v="http://www.nhc.gov.cn/jkj/s3578/201304/f07f1bc1c4fe4627bc95f35ee1dac373.shtml"/>
  </r>
  <r>
    <d v="2010-05-01T00:00:00"/>
    <n v="1312"/>
    <s v="急性出血性结膜炎"/>
    <x v="38"/>
    <s v="Report"/>
    <s v="http://www.nhc.gov.cn/jkj/s3578/201304/f07f1bc1c4fe4627bc95f35ee1dac373.shtml"/>
  </r>
  <r>
    <d v="2010-05-01T00:00:00"/>
    <n v="0"/>
    <s v="脊髓灰质炎"/>
    <x v="14"/>
    <s v="Report"/>
    <s v="http://www.nhc.gov.cn/jkj/s3578/201304/f07f1bc1c4fe4627bc95f35ee1dac373.shtml"/>
  </r>
  <r>
    <d v="2010-05-01T00:00:00"/>
    <n v="48"/>
    <s v="甲型H1N1流感"/>
    <x v="45"/>
    <s v="Report"/>
    <s v="http://www.nhc.gov.cn/jkj/s3578/201304/f07f1bc1c4fe4627bc95f35ee1dac373.shtml"/>
  </r>
  <r>
    <d v="2010-05-01T00:00:00"/>
    <n v="2996"/>
    <s v="甲型肝炎"/>
    <x v="15"/>
    <s v="Report"/>
    <s v="http://www.nhc.gov.cn/jkj/s3578/201304/f07f1bc1c4fe4627bc95f35ee1dac373.shtml"/>
  </r>
  <r>
    <d v="2010-05-01T00:00:00"/>
    <n v="343430"/>
    <s v="甲乙类传染病合计"/>
    <x v="35"/>
    <s v="Report"/>
    <s v="http://www.nhc.gov.cn/jkj/s3578/201304/f07f1bc1c4fe4627bc95f35ee1dac373.shtml"/>
  </r>
  <r>
    <d v="2010-05-01T00:00:00"/>
    <n v="157"/>
    <s v="狂犬病"/>
    <x v="16"/>
    <s v="Report"/>
    <s v="http://www.nhc.gov.cn/jkj/s3578/201304/f07f1bc1c4fe4627bc95f35ee1dac373.shtml"/>
  </r>
  <r>
    <d v="2010-05-01T00:00:00"/>
    <n v="9266"/>
    <s v="淋病"/>
    <x v="17"/>
    <s v="Report"/>
    <s v="http://www.nhc.gov.cn/jkj/s3578/201304/f07f1bc1c4fe4627bc95f35ee1dac373.shtml"/>
  </r>
  <r>
    <d v="2010-05-01T00:00:00"/>
    <n v="628"/>
    <s v="流行性出血热"/>
    <x v="6"/>
    <s v="Report"/>
    <s v="http://www.nhc.gov.cn/jkj/s3578/201304/f07f1bc1c4fe4627bc95f35ee1dac373.shtml"/>
  </r>
  <r>
    <d v="2010-05-01T00:00:00"/>
    <n v="3865"/>
    <s v="流行性感冒"/>
    <x v="39"/>
    <s v="Report"/>
    <s v="http://www.nhc.gov.cn/jkj/s3578/201304/f07f1bc1c4fe4627bc95f35ee1dac373.shtml"/>
  </r>
  <r>
    <d v="2010-05-01T00:00:00"/>
    <n v="36"/>
    <s v="流行性脑脊髓膜炎"/>
    <x v="18"/>
    <s v="Report"/>
    <s v="http://www.nhc.gov.cn/jkj/s3578/201304/f07f1bc1c4fe4627bc95f35ee1dac373.shtml"/>
  </r>
  <r>
    <d v="2010-05-01T00:00:00"/>
    <n v="37158"/>
    <s v="流行性腮腺炎"/>
    <x v="40"/>
    <s v="Report"/>
    <s v="http://www.nhc.gov.cn/jkj/s3578/201304/f07f1bc1c4fe4627bc95f35ee1dac373.shtml"/>
  </r>
  <r>
    <d v="2010-05-01T00:00:00"/>
    <n v="14"/>
    <s v="流行性乙型脑炎"/>
    <x v="19"/>
    <s v="Report"/>
    <s v="http://www.nhc.gov.cn/jkj/s3578/201304/f07f1bc1c4fe4627bc95f35ee1dac373.shtml"/>
  </r>
  <r>
    <d v="2010-05-01T00:00:00"/>
    <n v="106"/>
    <s v="麻风病"/>
    <x v="41"/>
    <s v="Report"/>
    <s v="http://www.nhc.gov.cn/jkj/s3578/201304/f07f1bc1c4fe4627bc95f35ee1dac373.shtml"/>
  </r>
  <r>
    <d v="2010-05-01T00:00:00"/>
    <n v="13318"/>
    <s v="麻疹"/>
    <x v="20"/>
    <s v="Report"/>
    <s v="http://www.nhc.gov.cn/jkj/s3578/201304/f07f1bc1c4fe4627bc95f35ee1dac373.shtml"/>
  </r>
  <r>
    <d v="2010-05-01T00:00:00"/>
    <n v="32190"/>
    <s v="梅毒"/>
    <x v="21"/>
    <s v="Report"/>
    <s v="http://www.nhc.gov.cn/jkj/s3578/201304/f07f1bc1c4fe4627bc95f35ee1dac373.shtml"/>
  </r>
  <r>
    <d v="2010-05-01T00:00:00"/>
    <n v="790"/>
    <s v="疟疾"/>
    <x v="22"/>
    <s v="Report"/>
    <s v="http://www.nhc.gov.cn/jkj/s3578/201304/f07f1bc1c4fe4627bc95f35ee1dac373.shtml"/>
  </r>
  <r>
    <d v="2010-05-01T00:00:00"/>
    <n v="49494"/>
    <s v="其它感染性腹泻病"/>
    <x v="42"/>
    <s v="Report"/>
    <s v="http://www.nhc.gov.cn/jkj/s3578/201304/f07f1bc1c4fe4627bc95f35ee1dac373.shtml"/>
  </r>
  <r>
    <d v="2010-05-01T00:00:00"/>
    <n v="0"/>
    <s v="人感染高致病性禽流感"/>
    <x v="23"/>
    <s v="Report"/>
    <s v="http://www.nhc.gov.cn/jkj/s3578/201304/f07f1bc1c4fe4627bc95f35ee1dac373.shtml"/>
  </r>
  <r>
    <d v="2010-05-01T00:00:00"/>
    <n v="1210"/>
    <s v="伤寒和副伤寒"/>
    <x v="24"/>
    <s v="Report"/>
    <s v="http://www.nhc.gov.cn/jkj/s3578/201304/f07f1bc1c4fe4627bc95f35ee1dac373.shtml"/>
  </r>
  <r>
    <d v="2010-05-01T00:00:00"/>
    <n v="354347"/>
    <s v="手足口病"/>
    <x v="43"/>
    <s v="Report"/>
    <s v="http://www.nhc.gov.cn/jkj/s3578/201304/f07f1bc1c4fe4627bc95f35ee1dac373.shtml"/>
  </r>
  <r>
    <d v="2010-05-01T00:00:00"/>
    <n v="0"/>
    <s v="鼠疫"/>
    <x v="25"/>
    <s v="Report"/>
    <s v="http://www.nhc.gov.cn/jkj/s3578/201304/f07f1bc1c4fe4627bc95f35ee1dac373.shtml"/>
  </r>
  <r>
    <d v="2010-05-01T00:00:00"/>
    <n v="0"/>
    <s v="丝虫病"/>
    <x v="44"/>
    <s v="Report"/>
    <s v="http://www.nhc.gov.cn/jkj/s3578/201304/f07f1bc1c4fe4627bc95f35ee1dac373.shtml"/>
  </r>
  <r>
    <d v="2010-05-01T00:00:00"/>
    <n v="25"/>
    <s v="炭疽"/>
    <x v="26"/>
    <s v="Report"/>
    <s v="http://www.nhc.gov.cn/jkj/s3578/201304/f07f1bc1c4fe4627bc95f35ee1dac373.shtml"/>
  </r>
  <r>
    <d v="2010-05-01T00:00:00"/>
    <n v="2323"/>
    <s v="戊型肝炎"/>
    <x v="27"/>
    <s v="Report"/>
    <s v="http://www.nhc.gov.cn/jkj/s3578/201304/f07f1bc1c4fe4627bc95f35ee1dac373.shtml"/>
  </r>
  <r>
    <d v="2010-05-01T00:00:00"/>
    <n v="22495"/>
    <s v="细菌性和阿米巴性痢疾"/>
    <x v="28"/>
    <s v="Report"/>
    <s v="http://www.nhc.gov.cn/jkj/s3578/201304/f07f1bc1c4fe4627bc95f35ee1dac373.shtml"/>
  </r>
  <r>
    <d v="2010-05-01T00:00:00"/>
    <n v="67"/>
    <s v="新生儿破伤风"/>
    <x v="29"/>
    <s v="Report"/>
    <s v="http://www.nhc.gov.cn/jkj/s3578/201304/f07f1bc1c4fe4627bc95f35ee1dac373.shtml"/>
  </r>
  <r>
    <d v="2010-05-01T00:00:00"/>
    <n v="2269"/>
    <s v="猩红热"/>
    <x v="30"/>
    <s v="Report"/>
    <s v="http://www.nhc.gov.cn/jkj/s3578/201304/f07f1bc1c4fe4627bc95f35ee1dac373.shtml"/>
  </r>
  <r>
    <d v="2010-05-01T00:00:00"/>
    <n v="347"/>
    <s v="血吸虫病"/>
    <x v="31"/>
    <s v="Report"/>
    <s v="http://www.nhc.gov.cn/jkj/s3578/201304/f07f1bc1c4fe4627bc95f35ee1dac373.shtml"/>
  </r>
  <r>
    <d v="2010-05-01T00:00:00"/>
    <n v="100653"/>
    <s v="乙型肝炎"/>
    <x v="32"/>
    <s v="Report"/>
    <s v="http://www.nhc.gov.cn/jkj/s3578/201304/f07f1bc1c4fe4627bc95f35ee1dac373.shtml"/>
  </r>
  <r>
    <d v="2010-06-01T00:00:00"/>
    <n v="3514"/>
    <s v="艾滋病"/>
    <x v="0"/>
    <s v="Report"/>
    <s v="http://www.nhc.gov.cn/jkj/s3578/201304/81f843fce9fa418f9711bcaa6e06827a.shtml"/>
  </r>
  <r>
    <d v="2010-06-01T00:00:00"/>
    <n v="0"/>
    <s v="白喉"/>
    <x v="1"/>
    <s v="Report"/>
    <s v="http://www.nhc.gov.cn/jkj/s3578/201304/81f843fce9fa418f9711bcaa6e06827a.shtml"/>
  </r>
  <r>
    <d v="2010-06-01T00:00:00"/>
    <n v="214"/>
    <s v="百日咳"/>
    <x v="2"/>
    <s v="Report"/>
    <s v="http://www.nhc.gov.cn/jkj/s3578/201304/81f843fce9fa418f9711bcaa6e06827a.shtml"/>
  </r>
  <r>
    <d v="2010-06-01T00:00:00"/>
    <n v="196"/>
    <s v="斑疹伤寒"/>
    <x v="33"/>
    <s v="Report"/>
    <s v="http://www.nhc.gov.cn/jkj/s3578/201304/81f843fce9fa418f9711bcaa6e06827a.shtml"/>
  </r>
  <r>
    <d v="2010-06-01T00:00:00"/>
    <n v="275"/>
    <s v="包虫病"/>
    <x v="34"/>
    <s v="Report"/>
    <s v="http://www.nhc.gov.cn/jkj/s3578/201304/81f843fce9fa418f9711bcaa6e06827a.shtml"/>
  </r>
  <r>
    <d v="2010-06-01T00:00:00"/>
    <n v="463459"/>
    <s v="丙类传染病合计"/>
    <x v="35"/>
    <s v="Report"/>
    <s v="http://www.nhc.gov.cn/jkj/s3578/201304/81f843fce9fa418f9711bcaa6e06827a.shtml"/>
  </r>
  <r>
    <d v="2010-06-01T00:00:00"/>
    <n v="13510"/>
    <s v="丙型肝炎"/>
    <x v="3"/>
    <s v="Report"/>
    <s v="http://www.nhc.gov.cn/jkj/s3578/201304/81f843fce9fa418f9711bcaa6e06827a.shtml"/>
  </r>
  <r>
    <d v="2010-06-01T00:00:00"/>
    <n v="121504"/>
    <s v="病毒性肝炎"/>
    <x v="4"/>
    <s v="Report"/>
    <s v="http://www.nhc.gov.cn/jkj/s3578/201304/81f843fce9fa418f9711bcaa6e06827a.shtml"/>
  </r>
  <r>
    <d v="2010-06-01T00:00:00"/>
    <n v="5095"/>
    <s v="布鲁氏菌病"/>
    <x v="5"/>
    <s v="Report"/>
    <s v="http://www.nhc.gov.cn/jkj/s3578/201304/81f843fce9fa418f9711bcaa6e06827a.shtml"/>
  </r>
  <r>
    <d v="2010-06-01T00:00:00"/>
    <n v="0"/>
    <s v="传染性非典型肺炎"/>
    <x v="7"/>
    <s v="Report"/>
    <s v="http://www.nhc.gov.cn/jkj/s3578/201304/81f843fce9fa418f9711bcaa6e06827a.shtml"/>
  </r>
  <r>
    <d v="2010-06-01T00:00:00"/>
    <n v="1"/>
    <s v="登革热"/>
    <x v="8"/>
    <s v="Report"/>
    <s v="http://www.nhc.gov.cn/jkj/s3578/201304/81f843fce9fa418f9711bcaa6e06827a.shtml"/>
  </r>
  <r>
    <d v="2010-06-01T00:00:00"/>
    <n v="127545"/>
    <s v="肺结核"/>
    <x v="9"/>
    <s v="Report"/>
    <s v="http://www.nhc.gov.cn/jkj/s3578/201304/81f843fce9fa418f9711bcaa6e06827a.shtml"/>
  </r>
  <r>
    <d v="2010-06-01T00:00:00"/>
    <n v="9564"/>
    <s v="风疹"/>
    <x v="36"/>
    <s v="Report"/>
    <s v="http://www.nhc.gov.cn/jkj/s3578/201304/81f843fce9fa418f9711bcaa6e06827a.shtml"/>
  </r>
  <r>
    <d v="2010-06-01T00:00:00"/>
    <n v="4357"/>
    <s v="肝炎未分型"/>
    <x v="10"/>
    <s v="Report"/>
    <s v="http://www.nhc.gov.cn/jkj/s3578/201304/81f843fce9fa418f9711bcaa6e06827a.shtml"/>
  </r>
  <r>
    <d v="2010-06-01T00:00:00"/>
    <n v="48"/>
    <s v="钩端螺旋体病"/>
    <x v="11"/>
    <s v="Report"/>
    <s v="http://www.nhc.gov.cn/jkj/s3578/201304/81f843fce9fa418f9711bcaa6e06827a.shtml"/>
  </r>
  <r>
    <d v="2010-06-01T00:00:00"/>
    <n v="806110"/>
    <s v="甲乙丙类总计"/>
    <x v="12"/>
    <s v="Report"/>
    <s v="http://www.nhc.gov.cn/jkj/s3578/201304/81f843fce9fa418f9711bcaa6e06827a.shtml"/>
  </r>
  <r>
    <d v="2010-06-01T00:00:00"/>
    <n v="36"/>
    <s v="黑热病"/>
    <x v="37"/>
    <s v="Report"/>
    <s v="http://www.nhc.gov.cn/jkj/s3578/201304/81f843fce9fa418f9711bcaa6e06827a.shtml"/>
  </r>
  <r>
    <d v="2010-06-01T00:00:00"/>
    <n v="1"/>
    <s v="霍乱"/>
    <x v="13"/>
    <s v="Report"/>
    <s v="http://www.nhc.gov.cn/jkj/s3578/201304/81f843fce9fa418f9711bcaa6e06827a.shtml"/>
  </r>
  <r>
    <d v="2010-06-01T00:00:00"/>
    <n v="1525"/>
    <s v="急性出血性结膜炎"/>
    <x v="38"/>
    <s v="Report"/>
    <s v="http://www.nhc.gov.cn/jkj/s3578/201304/81f843fce9fa418f9711bcaa6e06827a.shtml"/>
  </r>
  <r>
    <d v="2010-06-01T00:00:00"/>
    <n v="0"/>
    <s v="脊髓灰质炎"/>
    <x v="14"/>
    <s v="Report"/>
    <s v="http://www.nhc.gov.cn/jkj/s3578/201304/81f843fce9fa418f9711bcaa6e06827a.shtml"/>
  </r>
  <r>
    <d v="2010-06-01T00:00:00"/>
    <n v="49"/>
    <s v="甲型H1N1流感"/>
    <x v="45"/>
    <s v="Report"/>
    <s v="http://www.nhc.gov.cn/jkj/s3578/201304/81f843fce9fa418f9711bcaa6e06827a.shtml"/>
  </r>
  <r>
    <d v="2010-06-01T00:00:00"/>
    <n v="2993"/>
    <s v="甲型肝炎"/>
    <x v="15"/>
    <s v="Report"/>
    <s v="http://www.nhc.gov.cn/jkj/s3578/201304/81f843fce9fa418f9711bcaa6e06827a.shtml"/>
  </r>
  <r>
    <d v="2010-06-01T00:00:00"/>
    <n v="342651"/>
    <s v="甲乙类传染病合计"/>
    <x v="35"/>
    <s v="Report"/>
    <s v="http://www.nhc.gov.cn/jkj/s3578/201304/81f843fce9fa418f9711bcaa6e06827a.shtml"/>
  </r>
  <r>
    <d v="2010-06-01T00:00:00"/>
    <n v="198"/>
    <s v="狂犬病"/>
    <x v="16"/>
    <s v="Report"/>
    <s v="http://www.nhc.gov.cn/jkj/s3578/201304/81f843fce9fa418f9711bcaa6e06827a.shtml"/>
  </r>
  <r>
    <d v="2010-06-01T00:00:00"/>
    <n v="9555"/>
    <s v="淋病"/>
    <x v="17"/>
    <s v="Report"/>
    <s v="http://www.nhc.gov.cn/jkj/s3578/201304/81f843fce9fa418f9711bcaa6e06827a.shtml"/>
  </r>
  <r>
    <d v="2010-06-01T00:00:00"/>
    <n v="788"/>
    <s v="流行性出血热"/>
    <x v="6"/>
    <s v="Report"/>
    <s v="http://www.nhc.gov.cn/jkj/s3578/201304/81f843fce9fa418f9711bcaa6e06827a.shtml"/>
  </r>
  <r>
    <d v="2010-06-01T00:00:00"/>
    <n v="2642"/>
    <s v="流行性感冒"/>
    <x v="39"/>
    <s v="Report"/>
    <s v="http://www.nhc.gov.cn/jkj/s3578/201304/81f843fce9fa418f9711bcaa6e06827a.shtml"/>
  </r>
  <r>
    <d v="2010-06-01T00:00:00"/>
    <n v="21"/>
    <s v="流行性脑脊髓膜炎"/>
    <x v="18"/>
    <s v="Report"/>
    <s v="http://www.nhc.gov.cn/jkj/s3578/201304/81f843fce9fa418f9711bcaa6e06827a.shtml"/>
  </r>
  <r>
    <d v="2010-06-01T00:00:00"/>
    <n v="43292"/>
    <s v="流行性腮腺炎"/>
    <x v="40"/>
    <s v="Report"/>
    <s v="http://www.nhc.gov.cn/jkj/s3578/201304/81f843fce9fa418f9711bcaa6e06827a.shtml"/>
  </r>
  <r>
    <d v="2010-06-01T00:00:00"/>
    <n v="102"/>
    <s v="流行性乙型脑炎"/>
    <x v="19"/>
    <s v="Report"/>
    <s v="http://www.nhc.gov.cn/jkj/s3578/201304/81f843fce9fa418f9711bcaa6e06827a.shtml"/>
  </r>
  <r>
    <d v="2010-06-01T00:00:00"/>
    <n v="99"/>
    <s v="麻风病"/>
    <x v="41"/>
    <s v="Report"/>
    <s v="http://www.nhc.gov.cn/jkj/s3578/201304/81f843fce9fa418f9711bcaa6e06827a.shtml"/>
  </r>
  <r>
    <d v="2010-06-01T00:00:00"/>
    <n v="5815"/>
    <s v="麻疹"/>
    <x v="20"/>
    <s v="Report"/>
    <s v="http://www.nhc.gov.cn/jkj/s3578/201304/81f843fce9fa418f9711bcaa6e06827a.shtml"/>
  </r>
  <r>
    <d v="2010-06-01T00:00:00"/>
    <n v="34274"/>
    <s v="梅毒"/>
    <x v="21"/>
    <s v="Report"/>
    <s v="http://www.nhc.gov.cn/jkj/s3578/201304/81f843fce9fa418f9711bcaa6e06827a.shtml"/>
  </r>
  <r>
    <d v="2010-06-01T00:00:00"/>
    <n v="958"/>
    <s v="疟疾"/>
    <x v="22"/>
    <s v="Report"/>
    <s v="http://www.nhc.gov.cn/jkj/s3578/201304/81f843fce9fa418f9711bcaa6e06827a.shtml"/>
  </r>
  <r>
    <d v="2010-06-01T00:00:00"/>
    <n v="62730"/>
    <s v="其它感染性腹泻病"/>
    <x v="42"/>
    <s v="Report"/>
    <s v="http://www.nhc.gov.cn/jkj/s3578/201304/81f843fce9fa418f9711bcaa6e06827a.shtml"/>
  </r>
  <r>
    <d v="2010-06-01T00:00:00"/>
    <n v="1"/>
    <s v="人感染高致病性禽流感"/>
    <x v="23"/>
    <s v="Report"/>
    <s v="http://www.nhc.gov.cn/jkj/s3578/201304/81f843fce9fa418f9711bcaa6e06827a.shtml"/>
  </r>
  <r>
    <d v="2010-06-01T00:00:00"/>
    <n v="1235"/>
    <s v="伤寒和副伤寒"/>
    <x v="24"/>
    <s v="Report"/>
    <s v="http://www.nhc.gov.cn/jkj/s3578/201304/81f843fce9fa418f9711bcaa6e06827a.shtml"/>
  </r>
  <r>
    <d v="2010-06-01T00:00:00"/>
    <n v="343100"/>
    <s v="手足口病"/>
    <x v="43"/>
    <s v="Report"/>
    <s v="http://www.nhc.gov.cn/jkj/s3578/201304/81f843fce9fa418f9711bcaa6e06827a.shtml"/>
  </r>
  <r>
    <d v="2010-06-01T00:00:00"/>
    <n v="1"/>
    <s v="鼠疫"/>
    <x v="25"/>
    <s v="Report"/>
    <s v="http://www.nhc.gov.cn/jkj/s3578/201304/81f843fce9fa418f9711bcaa6e06827a.shtml"/>
  </r>
  <r>
    <d v="2010-06-01T00:00:00"/>
    <n v="0"/>
    <s v="丝虫病"/>
    <x v="44"/>
    <s v="Report"/>
    <s v="http://www.nhc.gov.cn/jkj/s3578/201304/81f843fce9fa418f9711bcaa6e06827a.shtml"/>
  </r>
  <r>
    <d v="2010-06-01T00:00:00"/>
    <n v="21"/>
    <s v="炭疽"/>
    <x v="26"/>
    <s v="Report"/>
    <s v="http://www.nhc.gov.cn/jkj/s3578/201304/81f843fce9fa418f9711bcaa6e06827a.shtml"/>
  </r>
  <r>
    <d v="2010-06-01T00:00:00"/>
    <n v="1953"/>
    <s v="戊型肝炎"/>
    <x v="27"/>
    <s v="Report"/>
    <s v="http://www.nhc.gov.cn/jkj/s3578/201304/81f843fce9fa418f9711bcaa6e06827a.shtml"/>
  </r>
  <r>
    <d v="2010-06-01T00:00:00"/>
    <n v="28706"/>
    <s v="细菌性和阿米巴性痢疾"/>
    <x v="28"/>
    <s v="Report"/>
    <s v="http://www.nhc.gov.cn/jkj/s3578/201304/81f843fce9fa418f9711bcaa6e06827a.shtml"/>
  </r>
  <r>
    <d v="2010-06-01T00:00:00"/>
    <n v="104"/>
    <s v="新生儿破伤风"/>
    <x v="29"/>
    <s v="Report"/>
    <s v="http://www.nhc.gov.cn/jkj/s3578/201304/81f843fce9fa418f9711bcaa6e06827a.shtml"/>
  </r>
  <r>
    <d v="2010-06-01T00:00:00"/>
    <n v="2397"/>
    <s v="猩红热"/>
    <x v="30"/>
    <s v="Report"/>
    <s v="http://www.nhc.gov.cn/jkj/s3578/201304/81f843fce9fa418f9711bcaa6e06827a.shtml"/>
  </r>
  <r>
    <d v="2010-06-01T00:00:00"/>
    <n v="504"/>
    <s v="血吸虫病"/>
    <x v="31"/>
    <s v="Report"/>
    <s v="http://www.nhc.gov.cn/jkj/s3578/201304/81f843fce9fa418f9711bcaa6e06827a.shtml"/>
  </r>
  <r>
    <d v="2010-06-01T00:00:00"/>
    <n v="98691"/>
    <s v="乙型肝炎"/>
    <x v="32"/>
    <s v="Report"/>
    <s v="http://www.nhc.gov.cn/jkj/s3578/201304/81f843fce9fa418f9711bcaa6e06827a.shtml"/>
  </r>
  <r>
    <d v="2010-07-01T00:00:00"/>
    <n v="5930"/>
    <s v="艾滋病"/>
    <x v="0"/>
    <s v="Report"/>
    <s v="http://www.nhc.gov.cn/jkj/s3578/201304/3f4dc83f6d4040408a140a7d8df1ec44.shtml"/>
  </r>
  <r>
    <d v="2010-07-01T00:00:00"/>
    <n v="0"/>
    <s v="白喉"/>
    <x v="1"/>
    <s v="Report"/>
    <s v="http://www.nhc.gov.cn/jkj/s3578/201304/3f4dc83f6d4040408a140a7d8df1ec44.shtml"/>
  </r>
  <r>
    <d v="2010-07-01T00:00:00"/>
    <n v="256"/>
    <s v="百日咳"/>
    <x v="2"/>
    <s v="Report"/>
    <s v="http://www.nhc.gov.cn/jkj/s3578/201304/3f4dc83f6d4040408a140a7d8df1ec44.shtml"/>
  </r>
  <r>
    <d v="2010-07-01T00:00:00"/>
    <n v="234"/>
    <s v="斑疹伤寒"/>
    <x v="33"/>
    <s v="Report"/>
    <s v="http://www.nhc.gov.cn/jkj/s3578/201304/3f4dc83f6d4040408a140a7d8df1ec44.shtml"/>
  </r>
  <r>
    <d v="2010-07-01T00:00:00"/>
    <n v="285"/>
    <s v="包虫病"/>
    <x v="34"/>
    <s v="Report"/>
    <s v="http://www.nhc.gov.cn/jkj/s3578/201304/3f4dc83f6d4040408a140a7d8df1ec44.shtml"/>
  </r>
  <r>
    <d v="2010-07-01T00:00:00"/>
    <n v="396993"/>
    <s v="丙类传染病合计"/>
    <x v="35"/>
    <s v="Report"/>
    <s v="http://www.nhc.gov.cn/jkj/s3578/201304/3f4dc83f6d4040408a140a7d8df1ec44.shtml"/>
  </r>
  <r>
    <d v="2010-07-01T00:00:00"/>
    <n v="14448"/>
    <s v="丙型肝炎"/>
    <x v="3"/>
    <s v="Report"/>
    <s v="http://www.nhc.gov.cn/jkj/s3578/201304/3f4dc83f6d4040408a140a7d8df1ec44.shtml"/>
  </r>
  <r>
    <d v="2010-07-01T00:00:00"/>
    <n v="128849"/>
    <s v="病毒性肝炎"/>
    <x v="4"/>
    <s v="Report"/>
    <s v="http://www.nhc.gov.cn/jkj/s3578/201304/3f4dc83f6d4040408a140a7d8df1ec44.shtml"/>
  </r>
  <r>
    <d v="2010-07-01T00:00:00"/>
    <n v="5110"/>
    <s v="布鲁氏菌病"/>
    <x v="5"/>
    <s v="Report"/>
    <s v="http://www.nhc.gov.cn/jkj/s3578/201304/3f4dc83f6d4040408a140a7d8df1ec44.shtml"/>
  </r>
  <r>
    <d v="2010-07-01T00:00:00"/>
    <n v="0"/>
    <s v="传染性非典型肺炎"/>
    <x v="7"/>
    <s v="Report"/>
    <s v="http://www.nhc.gov.cn/jkj/s3578/201304/3f4dc83f6d4040408a140a7d8df1ec44.shtml"/>
  </r>
  <r>
    <d v="2010-07-01T00:00:00"/>
    <n v="7"/>
    <s v="登革热"/>
    <x v="8"/>
    <s v="Report"/>
    <s v="http://www.nhc.gov.cn/jkj/s3578/201304/3f4dc83f6d4040408a140a7d8df1ec44.shtml"/>
  </r>
  <r>
    <d v="2010-07-01T00:00:00"/>
    <n v="122602"/>
    <s v="肺结核"/>
    <x v="9"/>
    <s v="Report"/>
    <s v="http://www.nhc.gov.cn/jkj/s3578/201304/3f4dc83f6d4040408a140a7d8df1ec44.shtml"/>
  </r>
  <r>
    <d v="2010-07-01T00:00:00"/>
    <n v="3858"/>
    <s v="风疹"/>
    <x v="36"/>
    <s v="Report"/>
    <s v="http://www.nhc.gov.cn/jkj/s3578/201304/3f4dc83f6d4040408a140a7d8df1ec44.shtml"/>
  </r>
  <r>
    <d v="2010-07-01T00:00:00"/>
    <n v="4339"/>
    <s v="肝炎未分型"/>
    <x v="10"/>
    <s v="Report"/>
    <s v="http://www.nhc.gov.cn/jkj/s3578/201304/3f4dc83f6d4040408a140a7d8df1ec44.shtml"/>
  </r>
  <r>
    <d v="2010-07-01T00:00:00"/>
    <n v="51"/>
    <s v="钩端螺旋体病"/>
    <x v="11"/>
    <s v="Report"/>
    <s v="http://www.nhc.gov.cn/jkj/s3578/201304/3f4dc83f6d4040408a140a7d8df1ec44.shtml"/>
  </r>
  <r>
    <d v="2010-07-01T00:00:00"/>
    <n v="751250"/>
    <s v="甲乙丙类总计"/>
    <x v="12"/>
    <s v="Report"/>
    <s v="http://www.nhc.gov.cn/jkj/s3578/201304/3f4dc83f6d4040408a140a7d8df1ec44.shtml"/>
  </r>
  <r>
    <d v="2010-07-01T00:00:00"/>
    <n v="26"/>
    <s v="黑热病"/>
    <x v="37"/>
    <s v="Report"/>
    <s v="http://www.nhc.gov.cn/jkj/s3578/201304/3f4dc83f6d4040408a140a7d8df1ec44.shtml"/>
  </r>
  <r>
    <d v="2010-07-01T00:00:00"/>
    <n v="10"/>
    <s v="霍乱"/>
    <x v="13"/>
    <s v="Report"/>
    <s v="http://www.nhc.gov.cn/jkj/s3578/201304/3f4dc83f6d4040408a140a7d8df1ec44.shtml"/>
  </r>
  <r>
    <d v="2010-07-01T00:00:00"/>
    <n v="1676"/>
    <s v="急性出血性结膜炎"/>
    <x v="38"/>
    <s v="Report"/>
    <s v="http://www.nhc.gov.cn/jkj/s3578/201304/3f4dc83f6d4040408a140a7d8df1ec44.shtml"/>
  </r>
  <r>
    <d v="2010-07-01T00:00:00"/>
    <n v="0"/>
    <s v="脊髓灰质炎"/>
    <x v="14"/>
    <s v="Report"/>
    <s v="http://www.nhc.gov.cn/jkj/s3578/201304/3f4dc83f6d4040408a140a7d8df1ec44.shtml"/>
  </r>
  <r>
    <d v="2010-07-01T00:00:00"/>
    <n v="101"/>
    <s v="甲型H1N1流感"/>
    <x v="45"/>
    <s v="Report"/>
    <s v="http://www.nhc.gov.cn/jkj/s3578/201304/3f4dc83f6d4040408a140a7d8df1ec44.shtml"/>
  </r>
  <r>
    <d v="2010-07-01T00:00:00"/>
    <n v="3312"/>
    <s v="甲型肝炎"/>
    <x v="15"/>
    <s v="Report"/>
    <s v="http://www.nhc.gov.cn/jkj/s3578/201304/3f4dc83f6d4040408a140a7d8df1ec44.shtml"/>
  </r>
  <r>
    <d v="2010-07-01T00:00:00"/>
    <n v="354247"/>
    <s v="甲乙类传染病合计"/>
    <x v="35"/>
    <s v="Report"/>
    <s v="http://www.nhc.gov.cn/jkj/s3578/201304/3f4dc83f6d4040408a140a7d8df1ec44.shtml"/>
  </r>
  <r>
    <d v="2010-07-01T00:00:00"/>
    <n v="200"/>
    <s v="狂犬病"/>
    <x v="16"/>
    <s v="Report"/>
    <s v="http://www.nhc.gov.cn/jkj/s3578/201304/3f4dc83f6d4040408a140a7d8df1ec44.shtml"/>
  </r>
  <r>
    <d v="2010-07-01T00:00:00"/>
    <n v="9639"/>
    <s v="淋病"/>
    <x v="17"/>
    <s v="Report"/>
    <s v="http://www.nhc.gov.cn/jkj/s3578/201304/3f4dc83f6d4040408a140a7d8df1ec44.shtml"/>
  </r>
  <r>
    <d v="2010-07-01T00:00:00"/>
    <n v="626"/>
    <s v="流行性出血热"/>
    <x v="6"/>
    <s v="Report"/>
    <s v="http://www.nhc.gov.cn/jkj/s3578/201304/3f4dc83f6d4040408a140a7d8df1ec44.shtml"/>
  </r>
  <r>
    <d v="2010-07-01T00:00:00"/>
    <n v="2627"/>
    <s v="流行性感冒"/>
    <x v="39"/>
    <s v="Report"/>
    <s v="http://www.nhc.gov.cn/jkj/s3578/201304/3f4dc83f6d4040408a140a7d8df1ec44.shtml"/>
  </r>
  <r>
    <d v="2010-07-01T00:00:00"/>
    <n v="10"/>
    <s v="流行性脑脊髓膜炎"/>
    <x v="18"/>
    <s v="Report"/>
    <s v="http://www.nhc.gov.cn/jkj/s3578/201304/3f4dc83f6d4040408a140a7d8df1ec44.shtml"/>
  </r>
  <r>
    <d v="2010-07-01T00:00:00"/>
    <n v="37323"/>
    <s v="流行性腮腺炎"/>
    <x v="40"/>
    <s v="Report"/>
    <s v="http://www.nhc.gov.cn/jkj/s3578/201304/3f4dc83f6d4040408a140a7d8df1ec44.shtml"/>
  </r>
  <r>
    <d v="2010-07-01T00:00:00"/>
    <n v="352"/>
    <s v="流行性乙型脑炎"/>
    <x v="19"/>
    <s v="Report"/>
    <s v="http://www.nhc.gov.cn/jkj/s3578/201304/3f4dc83f6d4040408a140a7d8df1ec44.shtml"/>
  </r>
  <r>
    <d v="2010-07-01T00:00:00"/>
    <n v="110"/>
    <s v="麻风病"/>
    <x v="41"/>
    <s v="Report"/>
    <s v="http://www.nhc.gov.cn/jkj/s3578/201304/3f4dc83f6d4040408a140a7d8df1ec44.shtml"/>
  </r>
  <r>
    <d v="2010-07-01T00:00:00"/>
    <n v="2267"/>
    <s v="麻疹"/>
    <x v="20"/>
    <s v="Report"/>
    <s v="http://www.nhc.gov.cn/jkj/s3578/201304/3f4dc83f6d4040408a140a7d8df1ec44.shtml"/>
  </r>
  <r>
    <d v="2010-07-01T00:00:00"/>
    <n v="36180"/>
    <s v="梅毒"/>
    <x v="21"/>
    <s v="Report"/>
    <s v="http://www.nhc.gov.cn/jkj/s3578/201304/3f4dc83f6d4040408a140a7d8df1ec44.shtml"/>
  </r>
  <r>
    <d v="2010-07-01T00:00:00"/>
    <n v="1054"/>
    <s v="疟疾"/>
    <x v="22"/>
    <s v="Report"/>
    <s v="http://www.nhc.gov.cn/jkj/s3578/201304/3f4dc83f6d4040408a140a7d8df1ec44.shtml"/>
  </r>
  <r>
    <d v="2010-07-01T00:00:00"/>
    <n v="89591"/>
    <s v="其它感染性腹泻病"/>
    <x v="42"/>
    <s v="Report"/>
    <s v="http://www.nhc.gov.cn/jkj/s3578/201304/3f4dc83f6d4040408a140a7d8df1ec44.shtml"/>
  </r>
  <r>
    <d v="2010-07-01T00:00:00"/>
    <n v="0"/>
    <s v="人感染高致病性禽流感"/>
    <x v="23"/>
    <s v="Report"/>
    <s v="http://www.nhc.gov.cn/jkj/s3578/201304/3f4dc83f6d4040408a140a7d8df1ec44.shtml"/>
  </r>
  <r>
    <d v="2010-07-01T00:00:00"/>
    <n v="1635"/>
    <s v="伤寒和副伤寒"/>
    <x v="24"/>
    <s v="Report"/>
    <s v="http://www.nhc.gov.cn/jkj/s3578/201304/3f4dc83f6d4040408a140a7d8df1ec44.shtml"/>
  </r>
  <r>
    <d v="2010-07-01T00:00:00"/>
    <n v="261263"/>
    <s v="手足口病"/>
    <x v="43"/>
    <s v="Report"/>
    <s v="http://www.nhc.gov.cn/jkj/s3578/201304/3f4dc83f6d4040408a140a7d8df1ec44.shtml"/>
  </r>
  <r>
    <d v="2010-07-01T00:00:00"/>
    <n v="0"/>
    <s v="鼠疫"/>
    <x v="25"/>
    <s v="Report"/>
    <s v="http://www.nhc.gov.cn/jkj/s3578/201304/3f4dc83f6d4040408a140a7d8df1ec44.shtml"/>
  </r>
  <r>
    <d v="2010-07-01T00:00:00"/>
    <n v="0"/>
    <s v="丝虫病"/>
    <x v="44"/>
    <s v="Report"/>
    <s v="http://www.nhc.gov.cn/jkj/s3578/201304/3f4dc83f6d4040408a140a7d8df1ec44.shtml"/>
  </r>
  <r>
    <d v="2010-07-01T00:00:00"/>
    <n v="56"/>
    <s v="炭疽"/>
    <x v="26"/>
    <s v="Report"/>
    <s v="http://www.nhc.gov.cn/jkj/s3578/201304/3f4dc83f6d4040408a140a7d8df1ec44.shtml"/>
  </r>
  <r>
    <d v="2010-07-01T00:00:00"/>
    <n v="1743"/>
    <s v="戊型肝炎"/>
    <x v="27"/>
    <s v="Report"/>
    <s v="http://www.nhc.gov.cn/jkj/s3578/201304/3f4dc83f6d4040408a140a7d8df1ec44.shtml"/>
  </r>
  <r>
    <d v="2010-07-01T00:00:00"/>
    <n v="37036"/>
    <s v="细菌性和阿米巴性痢疾"/>
    <x v="28"/>
    <s v="Report"/>
    <s v="http://www.nhc.gov.cn/jkj/s3578/201304/3f4dc83f6d4040408a140a7d8df1ec44.shtml"/>
  </r>
  <r>
    <d v="2010-07-01T00:00:00"/>
    <n v="95"/>
    <s v="新生儿破伤风"/>
    <x v="29"/>
    <s v="Report"/>
    <s v="http://www.nhc.gov.cn/jkj/s3578/201304/3f4dc83f6d4040408a140a7d8df1ec44.shtml"/>
  </r>
  <r>
    <d v="2010-07-01T00:00:00"/>
    <n v="1526"/>
    <s v="猩红热"/>
    <x v="30"/>
    <s v="Report"/>
    <s v="http://www.nhc.gov.cn/jkj/s3578/201304/3f4dc83f6d4040408a140a7d8df1ec44.shtml"/>
  </r>
  <r>
    <d v="2010-07-01T00:00:00"/>
    <n v="665"/>
    <s v="血吸虫病"/>
    <x v="31"/>
    <s v="Report"/>
    <s v="http://www.nhc.gov.cn/jkj/s3578/201304/3f4dc83f6d4040408a140a7d8df1ec44.shtml"/>
  </r>
  <r>
    <d v="2010-07-01T00:00:00"/>
    <n v="105007"/>
    <s v="乙型肝炎"/>
    <x v="32"/>
    <s v="Report"/>
    <s v="http://www.nhc.gov.cn/jkj/s3578/201304/3f4dc83f6d4040408a140a7d8df1ec44.shtml"/>
  </r>
  <r>
    <d v="2010-08-01T00:00:00"/>
    <n v="3282"/>
    <s v="艾滋病"/>
    <x v="0"/>
    <s v="Report"/>
    <s v="http://www.nhc.gov.cn/jkj/s3578/201304/60a94504eb64415abdc26fe85adc6364.shtml"/>
  </r>
  <r>
    <d v="2010-08-01T00:00:00"/>
    <n v="0"/>
    <s v="白喉"/>
    <x v="1"/>
    <s v="Report"/>
    <s v="http://www.nhc.gov.cn/jkj/s3578/201304/60a94504eb64415abdc26fe85adc6364.shtml"/>
  </r>
  <r>
    <d v="2010-08-01T00:00:00"/>
    <n v="281"/>
    <s v="百日咳"/>
    <x v="2"/>
    <s v="Report"/>
    <s v="http://www.nhc.gov.cn/jkj/s3578/201304/60a94504eb64415abdc26fe85adc6364.shtml"/>
  </r>
  <r>
    <d v="2010-08-01T00:00:00"/>
    <n v="256"/>
    <s v="斑疹伤寒"/>
    <x v="33"/>
    <s v="Report"/>
    <s v="http://www.nhc.gov.cn/jkj/s3578/201304/60a94504eb64415abdc26fe85adc6364.shtml"/>
  </r>
  <r>
    <d v="2010-08-01T00:00:00"/>
    <n v="519"/>
    <s v="包虫病"/>
    <x v="34"/>
    <s v="Report"/>
    <s v="http://www.nhc.gov.cn/jkj/s3578/201304/60a94504eb64415abdc26fe85adc6364.shtml"/>
  </r>
  <r>
    <d v="2010-08-01T00:00:00"/>
    <n v="246536"/>
    <s v="丙类传染病合计"/>
    <x v="35"/>
    <s v="Report"/>
    <s v="http://www.nhc.gov.cn/jkj/s3578/201304/60a94504eb64415abdc26fe85adc6364.shtml"/>
  </r>
  <r>
    <d v="2010-08-01T00:00:00"/>
    <n v="13832"/>
    <s v="丙型肝炎"/>
    <x v="3"/>
    <s v="Report"/>
    <s v="http://www.nhc.gov.cn/jkj/s3578/201304/60a94504eb64415abdc26fe85adc6364.shtml"/>
  </r>
  <r>
    <d v="2010-08-01T00:00:00"/>
    <n v="126599"/>
    <s v="病毒性肝炎"/>
    <x v="4"/>
    <s v="Report"/>
    <s v="http://www.nhc.gov.cn/jkj/s3578/201304/60a94504eb64415abdc26fe85adc6364.shtml"/>
  </r>
  <r>
    <d v="2010-08-01T00:00:00"/>
    <n v="3977"/>
    <s v="布鲁氏菌病"/>
    <x v="5"/>
    <s v="Report"/>
    <s v="http://www.nhc.gov.cn/jkj/s3578/201304/60a94504eb64415abdc26fe85adc6364.shtml"/>
  </r>
  <r>
    <d v="2010-08-01T00:00:00"/>
    <n v="0"/>
    <s v="传染性非典型肺炎"/>
    <x v="7"/>
    <s v="Report"/>
    <s v="http://www.nhc.gov.cn/jkj/s3578/201304/60a94504eb64415abdc26fe85adc6364.shtml"/>
  </r>
  <r>
    <d v="2010-08-01T00:00:00"/>
    <n v="30"/>
    <s v="登革热"/>
    <x v="8"/>
    <s v="Report"/>
    <s v="http://www.nhc.gov.cn/jkj/s3578/201304/60a94504eb64415abdc26fe85adc6364.shtml"/>
  </r>
  <r>
    <d v="2010-08-01T00:00:00"/>
    <n v="117221"/>
    <s v="肺结核"/>
    <x v="9"/>
    <s v="Report"/>
    <s v="http://www.nhc.gov.cn/jkj/s3578/201304/60a94504eb64415abdc26fe85adc6364.shtml"/>
  </r>
  <r>
    <d v="2010-08-01T00:00:00"/>
    <n v="1445"/>
    <s v="风疹"/>
    <x v="36"/>
    <s v="Report"/>
    <s v="http://www.nhc.gov.cn/jkj/s3578/201304/60a94504eb64415abdc26fe85adc6364.shtml"/>
  </r>
  <r>
    <d v="2010-08-01T00:00:00"/>
    <n v="4402"/>
    <s v="肝炎未分型"/>
    <x v="10"/>
    <s v="Report"/>
    <s v="http://www.nhc.gov.cn/jkj/s3578/201304/60a94504eb64415abdc26fe85adc6364.shtml"/>
  </r>
  <r>
    <d v="2010-08-01T00:00:00"/>
    <n v="103"/>
    <s v="钩端螺旋体病"/>
    <x v="11"/>
    <s v="Report"/>
    <s v="http://www.nhc.gov.cn/jkj/s3578/201304/60a94504eb64415abdc26fe85adc6364.shtml"/>
  </r>
  <r>
    <d v="2010-08-01T00:00:00"/>
    <n v="591982"/>
    <s v="甲乙丙类总计"/>
    <x v="12"/>
    <s v="Report"/>
    <s v="http://www.nhc.gov.cn/jkj/s3578/201304/60a94504eb64415abdc26fe85adc6364.shtml"/>
  </r>
  <r>
    <d v="2010-08-01T00:00:00"/>
    <n v="21"/>
    <s v="黑热病"/>
    <x v="37"/>
    <s v="Report"/>
    <s v="http://www.nhc.gov.cn/jkj/s3578/201304/60a94504eb64415abdc26fe85adc6364.shtml"/>
  </r>
  <r>
    <d v="2010-08-01T00:00:00"/>
    <n v="63"/>
    <s v="霍乱"/>
    <x v="13"/>
    <s v="Report"/>
    <s v="http://www.nhc.gov.cn/jkj/s3578/201304/60a94504eb64415abdc26fe85adc6364.shtml"/>
  </r>
  <r>
    <d v="2010-08-01T00:00:00"/>
    <n v="5627"/>
    <s v="急性出血性结膜炎"/>
    <x v="38"/>
    <s v="Report"/>
    <s v="http://www.nhc.gov.cn/jkj/s3578/201304/60a94504eb64415abdc26fe85adc6364.shtml"/>
  </r>
  <r>
    <d v="2010-08-01T00:00:00"/>
    <n v="0"/>
    <s v="脊髓灰质炎"/>
    <x v="14"/>
    <s v="Report"/>
    <s v="http://www.nhc.gov.cn/jkj/s3578/201304/60a94504eb64415abdc26fe85adc6364.shtml"/>
  </r>
  <r>
    <d v="2010-08-01T00:00:00"/>
    <n v="105"/>
    <s v="甲型H1N1流感"/>
    <x v="45"/>
    <s v="Report"/>
    <s v="http://www.nhc.gov.cn/jkj/s3578/201304/60a94504eb64415abdc26fe85adc6364.shtml"/>
  </r>
  <r>
    <d v="2010-08-01T00:00:00"/>
    <n v="3789"/>
    <s v="甲型肝炎"/>
    <x v="15"/>
    <s v="Report"/>
    <s v="http://www.nhc.gov.cn/jkj/s3578/201304/60a94504eb64415abdc26fe85adc6364.shtml"/>
  </r>
  <r>
    <d v="2010-08-01T00:00:00"/>
    <n v="345446"/>
    <s v="甲乙类传染病合计"/>
    <x v="35"/>
    <s v="Report"/>
    <s v="http://www.nhc.gov.cn/jkj/s3578/201304/60a94504eb64415abdc26fe85adc6364.shtml"/>
  </r>
  <r>
    <d v="2010-08-01T00:00:00"/>
    <n v="197"/>
    <s v="狂犬病"/>
    <x v="16"/>
    <s v="Report"/>
    <s v="http://www.nhc.gov.cn/jkj/s3578/201304/60a94504eb64415abdc26fe85adc6364.shtml"/>
  </r>
  <r>
    <d v="2010-08-01T00:00:00"/>
    <n v="9769"/>
    <s v="淋病"/>
    <x v="17"/>
    <s v="Report"/>
    <s v="http://www.nhc.gov.cn/jkj/s3578/201304/60a94504eb64415abdc26fe85adc6364.shtml"/>
  </r>
  <r>
    <d v="2010-08-01T00:00:00"/>
    <n v="338"/>
    <s v="流行性出血热"/>
    <x v="6"/>
    <s v="Report"/>
    <s v="http://www.nhc.gov.cn/jkj/s3578/201304/60a94504eb64415abdc26fe85adc6364.shtml"/>
  </r>
  <r>
    <d v="2010-08-01T00:00:00"/>
    <n v="3588"/>
    <s v="流行性感冒"/>
    <x v="39"/>
    <s v="Report"/>
    <s v="http://www.nhc.gov.cn/jkj/s3578/201304/60a94504eb64415abdc26fe85adc6364.shtml"/>
  </r>
  <r>
    <d v="2010-08-01T00:00:00"/>
    <n v="8"/>
    <s v="流行性脑脊髓膜炎"/>
    <x v="18"/>
    <s v="Report"/>
    <s v="http://www.nhc.gov.cn/jkj/s3578/201304/60a94504eb64415abdc26fe85adc6364.shtml"/>
  </r>
  <r>
    <d v="2010-08-01T00:00:00"/>
    <n v="20930"/>
    <s v="流行性腮腺炎"/>
    <x v="40"/>
    <s v="Report"/>
    <s v="http://www.nhc.gov.cn/jkj/s3578/201304/60a94504eb64415abdc26fe85adc6364.shtml"/>
  </r>
  <r>
    <d v="2010-08-01T00:00:00"/>
    <n v="1301"/>
    <s v="流行性乙型脑炎"/>
    <x v="19"/>
    <s v="Report"/>
    <s v="http://www.nhc.gov.cn/jkj/s3578/201304/60a94504eb64415abdc26fe85adc6364.shtml"/>
  </r>
  <r>
    <d v="2010-08-01T00:00:00"/>
    <n v="97"/>
    <s v="麻风病"/>
    <x v="41"/>
    <s v="Report"/>
    <s v="http://www.nhc.gov.cn/jkj/s3578/201304/60a94504eb64415abdc26fe85adc6364.shtml"/>
  </r>
  <r>
    <d v="2010-08-01T00:00:00"/>
    <n v="1476"/>
    <s v="麻疹"/>
    <x v="20"/>
    <s v="Report"/>
    <s v="http://www.nhc.gov.cn/jkj/s3578/201304/60a94504eb64415abdc26fe85adc6364.shtml"/>
  </r>
  <r>
    <d v="2010-08-01T00:00:00"/>
    <n v="34489"/>
    <s v="梅毒"/>
    <x v="21"/>
    <s v="Report"/>
    <s v="http://www.nhc.gov.cn/jkj/s3578/201304/60a94504eb64415abdc26fe85adc6364.shtml"/>
  </r>
  <r>
    <d v="2010-08-01T00:00:00"/>
    <n v="1094"/>
    <s v="疟疾"/>
    <x v="22"/>
    <s v="Report"/>
    <s v="http://www.nhc.gov.cn/jkj/s3578/201304/60a94504eb64415abdc26fe85adc6364.shtml"/>
  </r>
  <r>
    <d v="2010-08-01T00:00:00"/>
    <n v="94957"/>
    <s v="其它感染性腹泻病"/>
    <x v="42"/>
    <s v="Report"/>
    <s v="http://www.nhc.gov.cn/jkj/s3578/201304/60a94504eb64415abdc26fe85adc6364.shtml"/>
  </r>
  <r>
    <d v="2010-08-01T00:00:00"/>
    <n v="0"/>
    <s v="人感染高致病性禽流感"/>
    <x v="23"/>
    <s v="Report"/>
    <s v="http://www.nhc.gov.cn/jkj/s3578/201304/60a94504eb64415abdc26fe85adc6364.shtml"/>
  </r>
  <r>
    <d v="2010-08-01T00:00:00"/>
    <n v="1867"/>
    <s v="伤寒和副伤寒"/>
    <x v="24"/>
    <s v="Report"/>
    <s v="http://www.nhc.gov.cn/jkj/s3578/201304/60a94504eb64415abdc26fe85adc6364.shtml"/>
  </r>
  <r>
    <d v="2010-08-01T00:00:00"/>
    <n v="119096"/>
    <s v="手足口病"/>
    <x v="43"/>
    <s v="Report"/>
    <s v="http://www.nhc.gov.cn/jkj/s3578/201304/60a94504eb64415abdc26fe85adc6364.shtml"/>
  </r>
  <r>
    <d v="2010-08-01T00:00:00"/>
    <n v="0"/>
    <s v="鼠疫"/>
    <x v="25"/>
    <s v="Report"/>
    <s v="http://www.nhc.gov.cn/jkj/s3578/201304/60a94504eb64415abdc26fe85adc6364.shtml"/>
  </r>
  <r>
    <d v="2010-08-01T00:00:00"/>
    <n v="0"/>
    <s v="丝虫病"/>
    <x v="44"/>
    <s v="Report"/>
    <s v="http://www.nhc.gov.cn/jkj/s3578/201304/60a94504eb64415abdc26fe85adc6364.shtml"/>
  </r>
  <r>
    <d v="2010-08-01T00:00:00"/>
    <n v="66"/>
    <s v="炭疽"/>
    <x v="26"/>
    <s v="Report"/>
    <s v="http://www.nhc.gov.cn/jkj/s3578/201304/60a94504eb64415abdc26fe85adc6364.shtml"/>
  </r>
  <r>
    <d v="2010-08-01T00:00:00"/>
    <n v="1546"/>
    <s v="戊型肝炎"/>
    <x v="27"/>
    <s v="Report"/>
    <s v="http://www.nhc.gov.cn/jkj/s3578/201304/60a94504eb64415abdc26fe85adc6364.shtml"/>
  </r>
  <r>
    <d v="2010-08-01T00:00:00"/>
    <n v="41507"/>
    <s v="细菌性和阿米巴性痢疾"/>
    <x v="28"/>
    <s v="Report"/>
    <s v="http://www.nhc.gov.cn/jkj/s3578/201304/60a94504eb64415abdc26fe85adc6364.shtml"/>
  </r>
  <r>
    <d v="2010-08-01T00:00:00"/>
    <n v="106"/>
    <s v="新生儿破伤风"/>
    <x v="29"/>
    <s v="Report"/>
    <s v="http://www.nhc.gov.cn/jkj/s3578/201304/60a94504eb64415abdc26fe85adc6364.shtml"/>
  </r>
  <r>
    <d v="2010-08-01T00:00:00"/>
    <n v="958"/>
    <s v="猩红热"/>
    <x v="30"/>
    <s v="Report"/>
    <s v="http://www.nhc.gov.cn/jkj/s3578/201304/60a94504eb64415abdc26fe85adc6364.shtml"/>
  </r>
  <r>
    <d v="2010-08-01T00:00:00"/>
    <n v="609"/>
    <s v="血吸虫病"/>
    <x v="31"/>
    <s v="Report"/>
    <s v="http://www.nhc.gov.cn/jkj/s3578/201304/60a94504eb64415abdc26fe85adc6364.shtml"/>
  </r>
  <r>
    <d v="2010-08-01T00:00:00"/>
    <n v="103030"/>
    <s v="乙型肝炎"/>
    <x v="32"/>
    <s v="Report"/>
    <s v="http://www.nhc.gov.cn/jkj/s3578/201304/60a94504eb64415abdc26fe85adc6364.shtml"/>
  </r>
  <r>
    <d v="2010-09-01T00:00:00"/>
    <n v="3620"/>
    <s v="艾滋病"/>
    <x v="0"/>
    <s v="Report"/>
    <s v="http://www.nhc.gov.cn/jkj/s3578/201304/d6f1f84fde0f4b759f7b5887f700f313.shtml"/>
  </r>
  <r>
    <d v="2010-09-01T00:00:00"/>
    <n v="0"/>
    <s v="白喉"/>
    <x v="1"/>
    <s v="Report"/>
    <s v="http://www.nhc.gov.cn/jkj/s3578/201304/d6f1f84fde0f4b759f7b5887f700f313.shtml"/>
  </r>
  <r>
    <d v="2010-09-01T00:00:00"/>
    <n v="150"/>
    <s v="百日咳"/>
    <x v="2"/>
    <s v="Report"/>
    <s v="http://www.nhc.gov.cn/jkj/s3578/201304/d6f1f84fde0f4b759f7b5887f700f313.shtml"/>
  </r>
  <r>
    <d v="2010-09-01T00:00:00"/>
    <n v="361"/>
    <s v="斑疹伤寒"/>
    <x v="33"/>
    <s v="Report"/>
    <s v="http://www.nhc.gov.cn/jkj/s3578/201304/d6f1f84fde0f4b759f7b5887f700f313.shtml"/>
  </r>
  <r>
    <d v="2010-09-01T00:00:00"/>
    <n v="539"/>
    <s v="包虫病"/>
    <x v="34"/>
    <s v="Report"/>
    <s v="http://www.nhc.gov.cn/jkj/s3578/201304/d6f1f84fde0f4b759f7b5887f700f313.shtml"/>
  </r>
  <r>
    <d v="2010-09-01T00:00:00"/>
    <n v="428379"/>
    <s v="丙类传染病合计"/>
    <x v="35"/>
    <s v="Report"/>
    <s v="http://www.nhc.gov.cn/jkj/s3578/201304/d6f1f84fde0f4b759f7b5887f700f313.shtml"/>
  </r>
  <r>
    <d v="2010-09-01T00:00:00"/>
    <n v="13140"/>
    <s v="丙型肝炎"/>
    <x v="3"/>
    <s v="Report"/>
    <s v="http://www.nhc.gov.cn/jkj/s3578/201304/d6f1f84fde0f4b759f7b5887f700f313.shtml"/>
  </r>
  <r>
    <d v="2010-09-01T00:00:00"/>
    <n v="116159"/>
    <s v="病毒性肝炎"/>
    <x v="4"/>
    <s v="Report"/>
    <s v="http://www.nhc.gov.cn/jkj/s3578/201304/d6f1f84fde0f4b759f7b5887f700f313.shtml"/>
  </r>
  <r>
    <d v="2010-09-01T00:00:00"/>
    <n v="2262"/>
    <s v="布鲁氏菌病"/>
    <x v="5"/>
    <s v="Report"/>
    <s v="http://www.nhc.gov.cn/jkj/s3578/201304/d6f1f84fde0f4b759f7b5887f700f313.shtml"/>
  </r>
  <r>
    <d v="2010-09-01T00:00:00"/>
    <n v="0"/>
    <s v="传染性非典型肺炎"/>
    <x v="7"/>
    <s v="Report"/>
    <s v="http://www.nhc.gov.cn/jkj/s3578/201304/d6f1f84fde0f4b759f7b5887f700f313.shtml"/>
  </r>
  <r>
    <d v="2010-09-01T00:00:00"/>
    <n v="66"/>
    <s v="登革热"/>
    <x v="8"/>
    <s v="Report"/>
    <s v="http://www.nhc.gov.cn/jkj/s3578/201304/d6f1f84fde0f4b759f7b5887f700f313.shtml"/>
  </r>
  <r>
    <d v="2010-09-01T00:00:00"/>
    <n v="112288"/>
    <s v="肺结核"/>
    <x v="9"/>
    <s v="Report"/>
    <s v="http://www.nhc.gov.cn/jkj/s3578/201304/d6f1f84fde0f4b759f7b5887f700f313.shtml"/>
  </r>
  <r>
    <d v="2010-09-01T00:00:00"/>
    <n v="1099"/>
    <s v="风疹"/>
    <x v="36"/>
    <s v="Report"/>
    <s v="http://www.nhc.gov.cn/jkj/s3578/201304/d6f1f84fde0f4b759f7b5887f700f313.shtml"/>
  </r>
  <r>
    <d v="2010-09-01T00:00:00"/>
    <n v="4263"/>
    <s v="肝炎未分型"/>
    <x v="10"/>
    <s v="Report"/>
    <s v="http://www.nhc.gov.cn/jkj/s3578/201304/d6f1f84fde0f4b759f7b5887f700f313.shtml"/>
  </r>
  <r>
    <d v="2010-09-01T00:00:00"/>
    <n v="262"/>
    <s v="钩端螺旋体病"/>
    <x v="11"/>
    <s v="Report"/>
    <s v="http://www.nhc.gov.cn/jkj/s3578/201304/d6f1f84fde0f4b759f7b5887f700f313.shtml"/>
  </r>
  <r>
    <d v="2010-09-01T00:00:00"/>
    <n v="747579"/>
    <s v="甲乙丙类总计"/>
    <x v="12"/>
    <s v="Report"/>
    <s v="http://www.nhc.gov.cn/jkj/s3578/201304/d6f1f84fde0f4b759f7b5887f700f313.shtml"/>
  </r>
  <r>
    <d v="2010-09-01T00:00:00"/>
    <n v="28"/>
    <s v="黑热病"/>
    <x v="37"/>
    <s v="Report"/>
    <s v="http://www.nhc.gov.cn/jkj/s3578/201304/d6f1f84fde0f4b759f7b5887f700f313.shtml"/>
  </r>
  <r>
    <d v="2010-09-01T00:00:00"/>
    <n v="70"/>
    <s v="霍乱"/>
    <x v="13"/>
    <s v="Report"/>
    <s v="http://www.nhc.gov.cn/jkj/s3578/201304/d6f1f84fde0f4b759f7b5887f700f313.shtml"/>
  </r>
  <r>
    <d v="2010-09-01T00:00:00"/>
    <n v="225266"/>
    <s v="急性出血性结膜炎"/>
    <x v="38"/>
    <s v="Report"/>
    <s v="http://www.nhc.gov.cn/jkj/s3578/201304/d6f1f84fde0f4b759f7b5887f700f313.shtml"/>
  </r>
  <r>
    <d v="2010-09-01T00:00:00"/>
    <n v="0"/>
    <s v="脊髓灰质炎"/>
    <x v="14"/>
    <s v="Report"/>
    <s v="http://www.nhc.gov.cn/jkj/s3578/201304/d6f1f84fde0f4b759f7b5887f700f313.shtml"/>
  </r>
  <r>
    <d v="2010-09-01T00:00:00"/>
    <n v="63"/>
    <s v="甲型H1N1流感"/>
    <x v="45"/>
    <s v="Report"/>
    <s v="http://www.nhc.gov.cn/jkj/s3578/201304/d6f1f84fde0f4b759f7b5887f700f313.shtml"/>
  </r>
  <r>
    <d v="2010-09-01T00:00:00"/>
    <n v="3647"/>
    <s v="甲型肝炎"/>
    <x v="15"/>
    <s v="Report"/>
    <s v="http://www.nhc.gov.cn/jkj/s3578/201304/d6f1f84fde0f4b759f7b5887f700f313.shtml"/>
  </r>
  <r>
    <d v="2010-09-01T00:00:00"/>
    <n v="319200"/>
    <s v="甲乙类传染病合计"/>
    <x v="35"/>
    <s v="Report"/>
    <s v="http://www.nhc.gov.cn/jkj/s3578/201304/d6f1f84fde0f4b759f7b5887f700f313.shtml"/>
  </r>
  <r>
    <d v="2010-09-01T00:00:00"/>
    <n v="224"/>
    <s v="狂犬病"/>
    <x v="16"/>
    <s v="Report"/>
    <s v="http://www.nhc.gov.cn/jkj/s3578/201304/d6f1f84fde0f4b759f7b5887f700f313.shtml"/>
  </r>
  <r>
    <d v="2010-09-01T00:00:00"/>
    <n v="9088"/>
    <s v="淋病"/>
    <x v="17"/>
    <s v="Report"/>
    <s v="http://www.nhc.gov.cn/jkj/s3578/201304/d6f1f84fde0f4b759f7b5887f700f313.shtml"/>
  </r>
  <r>
    <d v="2010-09-01T00:00:00"/>
    <n v="316"/>
    <s v="流行性出血热"/>
    <x v="6"/>
    <s v="Report"/>
    <s v="http://www.nhc.gov.cn/jkj/s3578/201304/d6f1f84fde0f4b759f7b5887f700f313.shtml"/>
  </r>
  <r>
    <d v="2010-09-01T00:00:00"/>
    <n v="5114"/>
    <s v="流行性感冒"/>
    <x v="39"/>
    <s v="Report"/>
    <s v="http://www.nhc.gov.cn/jkj/s3578/201304/d6f1f84fde0f4b759f7b5887f700f313.shtml"/>
  </r>
  <r>
    <d v="2010-09-01T00:00:00"/>
    <n v="10"/>
    <s v="流行性脑脊髓膜炎"/>
    <x v="18"/>
    <s v="Report"/>
    <s v="http://www.nhc.gov.cn/jkj/s3578/201304/d6f1f84fde0f4b759f7b5887f700f313.shtml"/>
  </r>
  <r>
    <d v="2010-09-01T00:00:00"/>
    <n v="15225"/>
    <s v="流行性腮腺炎"/>
    <x v="40"/>
    <s v="Report"/>
    <s v="http://www.nhc.gov.cn/jkj/s3578/201304/d6f1f84fde0f4b759f7b5887f700f313.shtml"/>
  </r>
  <r>
    <d v="2010-09-01T00:00:00"/>
    <n v="706"/>
    <s v="流行性乙型脑炎"/>
    <x v="19"/>
    <s v="Report"/>
    <s v="http://www.nhc.gov.cn/jkj/s3578/201304/d6f1f84fde0f4b759f7b5887f700f313.shtml"/>
  </r>
  <r>
    <d v="2010-09-01T00:00:00"/>
    <n v="79"/>
    <s v="麻风病"/>
    <x v="41"/>
    <s v="Report"/>
    <s v="http://www.nhc.gov.cn/jkj/s3578/201304/d6f1f84fde0f4b759f7b5887f700f313.shtml"/>
  </r>
  <r>
    <d v="2010-09-01T00:00:00"/>
    <n v="1085"/>
    <s v="麻疹"/>
    <x v="20"/>
    <s v="Report"/>
    <s v="http://www.nhc.gov.cn/jkj/s3578/201304/d6f1f84fde0f4b759f7b5887f700f313.shtml"/>
  </r>
  <r>
    <d v="2010-09-01T00:00:00"/>
    <n v="33403"/>
    <s v="梅毒"/>
    <x v="21"/>
    <s v="Report"/>
    <s v="http://www.nhc.gov.cn/jkj/s3578/201304/d6f1f84fde0f4b759f7b5887f700f313.shtml"/>
  </r>
  <r>
    <d v="2010-09-01T00:00:00"/>
    <n v="791"/>
    <s v="疟疾"/>
    <x v="22"/>
    <s v="Report"/>
    <s v="http://www.nhc.gov.cn/jkj/s3578/201304/d6f1f84fde0f4b759f7b5887f700f313.shtml"/>
  </r>
  <r>
    <d v="2010-09-01T00:00:00"/>
    <n v="79014"/>
    <s v="其它感染性腹泻病"/>
    <x v="42"/>
    <s v="Report"/>
    <s v="http://www.nhc.gov.cn/jkj/s3578/201304/d6f1f84fde0f4b759f7b5887f700f313.shtml"/>
  </r>
  <r>
    <d v="2010-09-01T00:00:00"/>
    <n v="0"/>
    <s v="人感染高致病性禽流感"/>
    <x v="23"/>
    <s v="Report"/>
    <s v="http://www.nhc.gov.cn/jkj/s3578/201304/d6f1f84fde0f4b759f7b5887f700f313.shtml"/>
  </r>
  <r>
    <d v="2010-09-01T00:00:00"/>
    <n v="1810"/>
    <s v="伤寒和副伤寒"/>
    <x v="24"/>
    <s v="Report"/>
    <s v="http://www.nhc.gov.cn/jkj/s3578/201304/d6f1f84fde0f4b759f7b5887f700f313.shtml"/>
  </r>
  <r>
    <d v="2010-09-01T00:00:00"/>
    <n v="101654"/>
    <s v="手足口病"/>
    <x v="43"/>
    <s v="Report"/>
    <s v="http://www.nhc.gov.cn/jkj/s3578/201304/d6f1f84fde0f4b759f7b5887f700f313.shtml"/>
  </r>
  <r>
    <d v="2010-09-01T00:00:00"/>
    <n v="5"/>
    <s v="鼠疫"/>
    <x v="25"/>
    <s v="Report"/>
    <s v="http://www.nhc.gov.cn/jkj/s3578/201304/d6f1f84fde0f4b759f7b5887f700f313.shtml"/>
  </r>
  <r>
    <d v="2010-09-01T00:00:00"/>
    <n v="0"/>
    <s v="丝虫病"/>
    <x v="44"/>
    <s v="Report"/>
    <s v="http://www.nhc.gov.cn/jkj/s3578/201304/d6f1f84fde0f4b759f7b5887f700f313.shtml"/>
  </r>
  <r>
    <d v="2010-09-01T00:00:00"/>
    <n v="33"/>
    <s v="炭疽"/>
    <x v="26"/>
    <s v="Report"/>
    <s v="http://www.nhc.gov.cn/jkj/s3578/201304/d6f1f84fde0f4b759f7b5887f700f313.shtml"/>
  </r>
  <r>
    <d v="2010-09-01T00:00:00"/>
    <n v="1466"/>
    <s v="戊型肝炎"/>
    <x v="27"/>
    <s v="Report"/>
    <s v="http://www.nhc.gov.cn/jkj/s3578/201304/d6f1f84fde0f4b759f7b5887f700f313.shtml"/>
  </r>
  <r>
    <d v="2010-09-01T00:00:00"/>
    <n v="35088"/>
    <s v="细菌性和阿米巴性痢疾"/>
    <x v="28"/>
    <s v="Report"/>
    <s v="http://www.nhc.gov.cn/jkj/s3578/201304/d6f1f84fde0f4b759f7b5887f700f313.shtml"/>
  </r>
  <r>
    <d v="2010-09-01T00:00:00"/>
    <n v="101"/>
    <s v="新生儿破伤风"/>
    <x v="29"/>
    <s v="Report"/>
    <s v="http://www.nhc.gov.cn/jkj/s3578/201304/d6f1f84fde0f4b759f7b5887f700f313.shtml"/>
  </r>
  <r>
    <d v="2010-09-01T00:00:00"/>
    <n v="1169"/>
    <s v="猩红热"/>
    <x v="30"/>
    <s v="Report"/>
    <s v="http://www.nhc.gov.cn/jkj/s3578/201304/d6f1f84fde0f4b759f7b5887f700f313.shtml"/>
  </r>
  <r>
    <d v="2010-09-01T00:00:00"/>
    <n v="431"/>
    <s v="血吸虫病"/>
    <x v="31"/>
    <s v="Report"/>
    <s v="http://www.nhc.gov.cn/jkj/s3578/201304/d6f1f84fde0f4b759f7b5887f700f313.shtml"/>
  </r>
  <r>
    <d v="2010-09-01T00:00:00"/>
    <n v="93643"/>
    <s v="乙型肝炎"/>
    <x v="32"/>
    <s v="Report"/>
    <s v="http://www.nhc.gov.cn/jkj/s3578/201304/d6f1f84fde0f4b759f7b5887f700f313.shtml"/>
  </r>
  <r>
    <d v="2010-10-01T00:00:00"/>
    <n v="2477"/>
    <s v="艾滋病"/>
    <x v="0"/>
    <s v="Report"/>
    <s v="http://www.nhc.gov.cn/jkj/s3578/201304/fc051416d2bb4ce8815546878455d390.shtml"/>
  </r>
  <r>
    <d v="2010-10-01T00:00:00"/>
    <n v="0"/>
    <s v="白喉"/>
    <x v="1"/>
    <s v="Report"/>
    <s v="http://www.nhc.gov.cn/jkj/s3578/201304/fc051416d2bb4ce8815546878455d390.shtml"/>
  </r>
  <r>
    <d v="2010-10-01T00:00:00"/>
    <n v="109"/>
    <s v="百日咳"/>
    <x v="2"/>
    <s v="Report"/>
    <s v="http://www.nhc.gov.cn/jkj/s3578/201304/fc051416d2bb4ce8815546878455d390.shtml"/>
  </r>
  <r>
    <d v="2010-10-01T00:00:00"/>
    <n v="235"/>
    <s v="斑疹伤寒"/>
    <x v="33"/>
    <s v="Report"/>
    <s v="http://www.nhc.gov.cn/jkj/s3578/201304/fc051416d2bb4ce8815546878455d390.shtml"/>
  </r>
  <r>
    <d v="2010-10-01T00:00:00"/>
    <n v="349"/>
    <s v="包虫病"/>
    <x v="34"/>
    <s v="Report"/>
    <s v="http://www.nhc.gov.cn/jkj/s3578/201304/fc051416d2bb4ce8815546878455d390.shtml"/>
  </r>
  <r>
    <d v="2010-10-01T00:00:00"/>
    <n v="225812"/>
    <s v="丙类传染病合计"/>
    <x v="35"/>
    <s v="Report"/>
    <s v="http://www.nhc.gov.cn/jkj/s3578/201304/fc051416d2bb4ce8815546878455d390.shtml"/>
  </r>
  <r>
    <d v="2010-10-01T00:00:00"/>
    <n v="12378"/>
    <s v="丙型肝炎"/>
    <x v="3"/>
    <s v="Report"/>
    <s v="http://www.nhc.gov.cn/jkj/s3578/201304/fc051416d2bb4ce8815546878455d390.shtml"/>
  </r>
  <r>
    <d v="2010-10-01T00:00:00"/>
    <n v="110333"/>
    <s v="病毒性肝炎"/>
    <x v="4"/>
    <s v="Report"/>
    <s v="http://www.nhc.gov.cn/jkj/s3578/201304/fc051416d2bb4ce8815546878455d390.shtml"/>
  </r>
  <r>
    <d v="2010-10-01T00:00:00"/>
    <n v="1564"/>
    <s v="布鲁氏菌病"/>
    <x v="5"/>
    <s v="Report"/>
    <s v="http://www.nhc.gov.cn/jkj/s3578/201304/fc051416d2bb4ce8815546878455d390.shtml"/>
  </r>
  <r>
    <d v="2010-10-01T00:00:00"/>
    <n v="0"/>
    <s v="传染性非典型肺炎"/>
    <x v="7"/>
    <s v="Report"/>
    <s v="http://www.nhc.gov.cn/jkj/s3578/201304/fc051416d2bb4ce8815546878455d390.shtml"/>
  </r>
  <r>
    <d v="2010-10-01T00:00:00"/>
    <n v="80"/>
    <s v="登革热"/>
    <x v="8"/>
    <s v="Report"/>
    <s v="http://www.nhc.gov.cn/jkj/s3578/201304/fc051416d2bb4ce8815546878455d390.shtml"/>
  </r>
  <r>
    <d v="2010-10-01T00:00:00"/>
    <n v="101463"/>
    <s v="肺结核"/>
    <x v="9"/>
    <s v="Report"/>
    <s v="http://www.nhc.gov.cn/jkj/s3578/201304/fc051416d2bb4ce8815546878455d390.shtml"/>
  </r>
  <r>
    <d v="2010-10-01T00:00:00"/>
    <n v="863"/>
    <s v="风疹"/>
    <x v="36"/>
    <s v="Report"/>
    <s v="http://www.nhc.gov.cn/jkj/s3578/201304/fc051416d2bb4ce8815546878455d390.shtml"/>
  </r>
  <r>
    <d v="2010-10-01T00:00:00"/>
    <n v="4157"/>
    <s v="肝炎未分型"/>
    <x v="10"/>
    <s v="Report"/>
    <s v="http://www.nhc.gov.cn/jkj/s3578/201304/fc051416d2bb4ce8815546878455d390.shtml"/>
  </r>
  <r>
    <d v="2010-10-01T00:00:00"/>
    <n v="112"/>
    <s v="钩端螺旋体病"/>
    <x v="11"/>
    <s v="Report"/>
    <s v="http://www.nhc.gov.cn/jkj/s3578/201304/fc051416d2bb4ce8815546878455d390.shtml"/>
  </r>
  <r>
    <d v="2010-10-01T00:00:00"/>
    <n v="509523"/>
    <s v="甲乙丙类总计"/>
    <x v="12"/>
    <s v="Report"/>
    <s v="http://www.nhc.gov.cn/jkj/s3578/201304/fc051416d2bb4ce8815546878455d390.shtml"/>
  </r>
  <r>
    <d v="2010-10-01T00:00:00"/>
    <n v="25"/>
    <s v="黑热病"/>
    <x v="37"/>
    <s v="Report"/>
    <s v="http://www.nhc.gov.cn/jkj/s3578/201304/fc051416d2bb4ce8815546878455d390.shtml"/>
  </r>
  <r>
    <d v="2010-10-01T00:00:00"/>
    <n v="9"/>
    <s v="霍乱"/>
    <x v="13"/>
    <s v="Report"/>
    <s v="http://www.nhc.gov.cn/jkj/s3578/201304/fc051416d2bb4ce8815546878455d390.shtml"/>
  </r>
  <r>
    <d v="2010-10-01T00:00:00"/>
    <n v="48658"/>
    <s v="急性出血性结膜炎"/>
    <x v="38"/>
    <s v="Report"/>
    <s v="http://www.nhc.gov.cn/jkj/s3578/201304/fc051416d2bb4ce8815546878455d390.shtml"/>
  </r>
  <r>
    <d v="2010-10-01T00:00:00"/>
    <n v="0"/>
    <s v="脊髓灰质炎"/>
    <x v="14"/>
    <s v="Report"/>
    <s v="http://www.nhc.gov.cn/jkj/s3578/201304/fc051416d2bb4ce8815546878455d390.shtml"/>
  </r>
  <r>
    <d v="2010-10-01T00:00:00"/>
    <n v="18"/>
    <s v="甲型H1N1流感"/>
    <x v="45"/>
    <s v="Report"/>
    <s v="http://www.nhc.gov.cn/jkj/s3578/201304/fc051416d2bb4ce8815546878455d390.shtml"/>
  </r>
  <r>
    <d v="2010-10-01T00:00:00"/>
    <n v="3277"/>
    <s v="甲型肝炎"/>
    <x v="15"/>
    <s v="Report"/>
    <s v="http://www.nhc.gov.cn/jkj/s3578/201304/fc051416d2bb4ce8815546878455d390.shtml"/>
  </r>
  <r>
    <d v="2010-10-01T00:00:00"/>
    <n v="283711"/>
    <s v="甲乙类传染病合计"/>
    <x v="35"/>
    <s v="Report"/>
    <s v="http://www.nhc.gov.cn/jkj/s3578/201304/fc051416d2bb4ce8815546878455d390.shtml"/>
  </r>
  <r>
    <d v="2010-10-01T00:00:00"/>
    <n v="233"/>
    <s v="狂犬病"/>
    <x v="16"/>
    <s v="Report"/>
    <s v="http://www.nhc.gov.cn/jkj/s3578/201304/fc051416d2bb4ce8815546878455d390.shtml"/>
  </r>
  <r>
    <d v="2010-10-01T00:00:00"/>
    <n v="8336"/>
    <s v="淋病"/>
    <x v="17"/>
    <s v="Report"/>
    <s v="http://www.nhc.gov.cn/jkj/s3578/201304/fc051416d2bb4ce8815546878455d390.shtml"/>
  </r>
  <r>
    <d v="2010-10-01T00:00:00"/>
    <n v="952"/>
    <s v="流行性出血热"/>
    <x v="6"/>
    <s v="Report"/>
    <s v="http://www.nhc.gov.cn/jkj/s3578/201304/fc051416d2bb4ce8815546878455d390.shtml"/>
  </r>
  <r>
    <d v="2010-10-01T00:00:00"/>
    <n v="4121"/>
    <s v="流行性感冒"/>
    <x v="39"/>
    <s v="Report"/>
    <s v="http://www.nhc.gov.cn/jkj/s3578/201304/fc051416d2bb4ce8815546878455d390.shtml"/>
  </r>
  <r>
    <d v="2010-10-01T00:00:00"/>
    <n v="15"/>
    <s v="流行性脑脊髓膜炎"/>
    <x v="18"/>
    <s v="Report"/>
    <s v="http://www.nhc.gov.cn/jkj/s3578/201304/fc051416d2bb4ce8815546878455d390.shtml"/>
  </r>
  <r>
    <d v="2010-10-01T00:00:00"/>
    <n v="17248"/>
    <s v="流行性腮腺炎"/>
    <x v="40"/>
    <s v="Report"/>
    <s v="http://www.nhc.gov.cn/jkj/s3578/201304/fc051416d2bb4ce8815546878455d390.shtml"/>
  </r>
  <r>
    <d v="2010-10-01T00:00:00"/>
    <n v="168"/>
    <s v="流行性乙型脑炎"/>
    <x v="19"/>
    <s v="Report"/>
    <s v="http://www.nhc.gov.cn/jkj/s3578/201304/fc051416d2bb4ce8815546878455d390.shtml"/>
  </r>
  <r>
    <d v="2010-10-01T00:00:00"/>
    <n v="56"/>
    <s v="麻风病"/>
    <x v="41"/>
    <s v="Report"/>
    <s v="http://www.nhc.gov.cn/jkj/s3578/201304/fc051416d2bb4ce8815546878455d390.shtml"/>
  </r>
  <r>
    <d v="2010-10-01T00:00:00"/>
    <n v="576"/>
    <s v="麻疹"/>
    <x v="20"/>
    <s v="Report"/>
    <s v="http://www.nhc.gov.cn/jkj/s3578/201304/fc051416d2bb4ce8815546878455d390.shtml"/>
  </r>
  <r>
    <d v="2010-10-01T00:00:00"/>
    <n v="30787"/>
    <s v="梅毒"/>
    <x v="21"/>
    <s v="Report"/>
    <s v="http://www.nhc.gov.cn/jkj/s3578/201304/fc051416d2bb4ce8815546878455d390.shtml"/>
  </r>
  <r>
    <d v="2010-10-01T00:00:00"/>
    <n v="718"/>
    <s v="疟疾"/>
    <x v="22"/>
    <s v="Report"/>
    <s v="http://www.nhc.gov.cn/jkj/s3578/201304/fc051416d2bb4ce8815546878455d390.shtml"/>
  </r>
  <r>
    <d v="2010-10-01T00:00:00"/>
    <n v="66645"/>
    <s v="其它感染性腹泻病"/>
    <x v="42"/>
    <s v="Report"/>
    <s v="http://www.nhc.gov.cn/jkj/s3578/201304/fc051416d2bb4ce8815546878455d390.shtml"/>
  </r>
  <r>
    <d v="2010-10-01T00:00:00"/>
    <n v="0"/>
    <s v="人感染高致病性禽流感"/>
    <x v="23"/>
    <s v="Report"/>
    <s v="http://www.nhc.gov.cn/jkj/s3578/201304/fc051416d2bb4ce8815546878455d390.shtml"/>
  </r>
  <r>
    <d v="2010-10-01T00:00:00"/>
    <n v="1642"/>
    <s v="伤寒和副伤寒"/>
    <x v="24"/>
    <s v="Report"/>
    <s v="http://www.nhc.gov.cn/jkj/s3578/201304/fc051416d2bb4ce8815546878455d390.shtml"/>
  </r>
  <r>
    <d v="2010-10-01T00:00:00"/>
    <n v="87612"/>
    <s v="手足口病"/>
    <x v="43"/>
    <s v="Report"/>
    <s v="http://www.nhc.gov.cn/jkj/s3578/201304/fc051416d2bb4ce8815546878455d390.shtml"/>
  </r>
  <r>
    <d v="2010-10-01T00:00:00"/>
    <n v="1"/>
    <s v="鼠疫"/>
    <x v="25"/>
    <s v="Report"/>
    <s v="http://www.nhc.gov.cn/jkj/s3578/201304/fc051416d2bb4ce8815546878455d390.shtml"/>
  </r>
  <r>
    <d v="2010-10-01T00:00:00"/>
    <n v="0"/>
    <s v="丝虫病"/>
    <x v="44"/>
    <s v="Report"/>
    <s v="http://www.nhc.gov.cn/jkj/s3578/201304/fc051416d2bb4ce8815546878455d390.shtml"/>
  </r>
  <r>
    <d v="2010-10-01T00:00:00"/>
    <n v="23"/>
    <s v="炭疽"/>
    <x v="26"/>
    <s v="Report"/>
    <s v="http://www.nhc.gov.cn/jkj/s3578/201304/fc051416d2bb4ce8815546878455d390.shtml"/>
  </r>
  <r>
    <d v="2010-10-01T00:00:00"/>
    <n v="1455"/>
    <s v="戊型肝炎"/>
    <x v="27"/>
    <s v="Report"/>
    <s v="http://www.nhc.gov.cn/jkj/s3578/201304/fc051416d2bb4ce8815546878455d390.shtml"/>
  </r>
  <r>
    <d v="2010-10-01T00:00:00"/>
    <n v="21972"/>
    <s v="细菌性和阿米巴性痢疾"/>
    <x v="28"/>
    <s v="Report"/>
    <s v="http://www.nhc.gov.cn/jkj/s3578/201304/fc051416d2bb4ce8815546878455d390.shtml"/>
  </r>
  <r>
    <d v="2010-10-01T00:00:00"/>
    <n v="120"/>
    <s v="新生儿破伤风"/>
    <x v="29"/>
    <s v="Report"/>
    <s v="http://www.nhc.gov.cn/jkj/s3578/201304/fc051416d2bb4ce8815546878455d390.shtml"/>
  </r>
  <r>
    <d v="2010-10-01T00:00:00"/>
    <n v="1541"/>
    <s v="猩红热"/>
    <x v="30"/>
    <s v="Report"/>
    <s v="http://www.nhc.gov.cn/jkj/s3578/201304/fc051416d2bb4ce8815546878455d390.shtml"/>
  </r>
  <r>
    <d v="2010-10-01T00:00:00"/>
    <n v="462"/>
    <s v="血吸虫病"/>
    <x v="31"/>
    <s v="Report"/>
    <s v="http://www.nhc.gov.cn/jkj/s3578/201304/fc051416d2bb4ce8815546878455d390.shtml"/>
  </r>
  <r>
    <d v="2010-10-01T00:00:00"/>
    <n v="89066"/>
    <s v="乙型肝炎"/>
    <x v="32"/>
    <s v="Report"/>
    <s v="http://www.nhc.gov.cn/jkj/s3578/201304/fc051416d2bb4ce8815546878455d390.shtml"/>
  </r>
  <r>
    <d v="2010-11-01T00:00:00"/>
    <n v="3322"/>
    <s v="艾滋病"/>
    <x v="0"/>
    <s v="Report"/>
    <s v="http://www.nhc.gov.cn/jkj/s3578/201304/4ff788f7a4374fab874035189a9613e3.shtml"/>
  </r>
  <r>
    <d v="2010-11-01T00:00:00"/>
    <n v="0"/>
    <s v="白喉"/>
    <x v="1"/>
    <s v="Report"/>
    <s v="http://www.nhc.gov.cn/jkj/s3578/201304/4ff788f7a4374fab874035189a9613e3.shtml"/>
  </r>
  <r>
    <d v="2010-11-01T00:00:00"/>
    <n v="95"/>
    <s v="百日咳"/>
    <x v="2"/>
    <s v="Report"/>
    <s v="http://www.nhc.gov.cn/jkj/s3578/201304/4ff788f7a4374fab874035189a9613e3.shtml"/>
  </r>
  <r>
    <d v="2010-11-01T00:00:00"/>
    <n v="191"/>
    <s v="斑疹伤寒"/>
    <x v="33"/>
    <s v="Report"/>
    <s v="http://www.nhc.gov.cn/jkj/s3578/201304/4ff788f7a4374fab874035189a9613e3.shtml"/>
  </r>
  <r>
    <d v="2010-11-01T00:00:00"/>
    <n v="532"/>
    <s v="包虫病"/>
    <x v="34"/>
    <s v="Report"/>
    <s v="http://www.nhc.gov.cn/jkj/s3578/201304/4ff788f7a4374fab874035189a9613e3.shtml"/>
  </r>
  <r>
    <d v="2010-11-01T00:00:00"/>
    <n v="221675"/>
    <s v="丙类传染病合计"/>
    <x v="35"/>
    <s v="Report"/>
    <s v="http://www.nhc.gov.cn/jkj/s3578/201304/4ff788f7a4374fab874035189a9613e3.shtml"/>
  </r>
  <r>
    <d v="2010-11-01T00:00:00"/>
    <n v="14221"/>
    <s v="丙型肝炎"/>
    <x v="3"/>
    <s v="Report"/>
    <s v="http://www.nhc.gov.cn/jkj/s3578/201304/4ff788f7a4374fab874035189a9613e3.shtml"/>
  </r>
  <r>
    <d v="2010-11-01T00:00:00"/>
    <n v="124632"/>
    <s v="病毒性肝炎"/>
    <x v="4"/>
    <s v="Report"/>
    <s v="http://www.nhc.gov.cn/jkj/s3578/201304/4ff788f7a4374fab874035189a9613e3.shtml"/>
  </r>
  <r>
    <d v="2010-11-01T00:00:00"/>
    <n v="1931"/>
    <s v="布鲁氏菌病"/>
    <x v="5"/>
    <s v="Report"/>
    <s v="http://www.nhc.gov.cn/jkj/s3578/201304/4ff788f7a4374fab874035189a9613e3.shtml"/>
  </r>
  <r>
    <d v="2010-11-01T00:00:00"/>
    <n v="0"/>
    <s v="传染性非典型肺炎"/>
    <x v="7"/>
    <s v="Report"/>
    <s v="http://www.nhc.gov.cn/jkj/s3578/201304/4ff788f7a4374fab874035189a9613e3.shtml"/>
  </r>
  <r>
    <d v="2010-11-01T00:00:00"/>
    <n v="35"/>
    <s v="登革热"/>
    <x v="8"/>
    <s v="Report"/>
    <s v="http://www.nhc.gov.cn/jkj/s3578/201304/4ff788f7a4374fab874035189a9613e3.shtml"/>
  </r>
  <r>
    <d v="2010-11-01T00:00:00"/>
    <n v="110414"/>
    <s v="肺结核"/>
    <x v="9"/>
    <s v="Report"/>
    <s v="http://www.nhc.gov.cn/jkj/s3578/201304/4ff788f7a4374fab874035189a9613e3.shtml"/>
  </r>
  <r>
    <d v="2010-11-01T00:00:00"/>
    <n v="1079"/>
    <s v="风疹"/>
    <x v="36"/>
    <s v="Report"/>
    <s v="http://www.nhc.gov.cn/jkj/s3578/201304/4ff788f7a4374fab874035189a9613e3.shtml"/>
  </r>
  <r>
    <d v="2010-11-01T00:00:00"/>
    <n v="4289"/>
    <s v="肝炎未分型"/>
    <x v="10"/>
    <s v="Report"/>
    <s v="http://www.nhc.gov.cn/jkj/s3578/201304/4ff788f7a4374fab874035189a9613e3.shtml"/>
  </r>
  <r>
    <d v="2010-11-01T00:00:00"/>
    <n v="43"/>
    <s v="钩端螺旋体病"/>
    <x v="11"/>
    <s v="Report"/>
    <s v="http://www.nhc.gov.cn/jkj/s3578/201304/4ff788f7a4374fab874035189a9613e3.shtml"/>
  </r>
  <r>
    <d v="2010-11-01T00:00:00"/>
    <n v="527762"/>
    <s v="甲乙丙类总计"/>
    <x v="12"/>
    <s v="Report"/>
    <s v="http://www.nhc.gov.cn/jkj/s3578/201304/4ff788f7a4374fab874035189a9613e3.shtml"/>
  </r>
  <r>
    <d v="2010-11-01T00:00:00"/>
    <n v="27"/>
    <s v="黑热病"/>
    <x v="37"/>
    <s v="Report"/>
    <s v="http://www.nhc.gov.cn/jkj/s3578/201304/4ff788f7a4374fab874035189a9613e3.shtml"/>
  </r>
  <r>
    <d v="2010-11-01T00:00:00"/>
    <n v="0"/>
    <s v="霍乱"/>
    <x v="13"/>
    <s v="Report"/>
    <s v="http://www.nhc.gov.cn/jkj/s3578/201304/4ff788f7a4374fab874035189a9613e3.shtml"/>
  </r>
  <r>
    <d v="2010-11-01T00:00:00"/>
    <n v="2809"/>
    <s v="急性出血性结膜炎"/>
    <x v="38"/>
    <s v="Report"/>
    <s v="http://www.nhc.gov.cn/jkj/s3578/201304/4ff788f7a4374fab874035189a9613e3.shtml"/>
  </r>
  <r>
    <d v="2010-11-01T00:00:00"/>
    <n v="0"/>
    <s v="脊髓灰质炎"/>
    <x v="14"/>
    <s v="Report"/>
    <s v="http://www.nhc.gov.cn/jkj/s3578/201304/4ff788f7a4374fab874035189a9613e3.shtml"/>
  </r>
  <r>
    <d v="2010-11-01T00:00:00"/>
    <n v="17"/>
    <s v="甲型H1N1流感"/>
    <x v="45"/>
    <s v="Report"/>
    <s v="http://www.nhc.gov.cn/jkj/s3578/201304/4ff788f7a4374fab874035189a9613e3.shtml"/>
  </r>
  <r>
    <d v="2010-11-01T00:00:00"/>
    <n v="3186"/>
    <s v="甲型肝炎"/>
    <x v="15"/>
    <s v="Report"/>
    <s v="http://www.nhc.gov.cn/jkj/s3578/201304/4ff788f7a4374fab874035189a9613e3.shtml"/>
  </r>
  <r>
    <d v="2010-11-01T00:00:00"/>
    <n v="306087"/>
    <s v="甲乙类传染病合计"/>
    <x v="35"/>
    <s v="Report"/>
    <s v="http://www.nhc.gov.cn/jkj/s3578/201304/4ff788f7a4374fab874035189a9613e3.shtml"/>
  </r>
  <r>
    <d v="2010-11-01T00:00:00"/>
    <n v="196"/>
    <s v="狂犬病"/>
    <x v="16"/>
    <s v="Report"/>
    <s v="http://www.nhc.gov.cn/jkj/s3578/201304/4ff788f7a4374fab874035189a9613e3.shtml"/>
  </r>
  <r>
    <d v="2010-11-01T00:00:00"/>
    <n v="9397"/>
    <s v="淋病"/>
    <x v="17"/>
    <s v="Report"/>
    <s v="http://www.nhc.gov.cn/jkj/s3578/201304/4ff788f7a4374fab874035189a9613e3.shtml"/>
  </r>
  <r>
    <d v="2010-11-01T00:00:00"/>
    <n v="2278"/>
    <s v="流行性出血热"/>
    <x v="6"/>
    <s v="Report"/>
    <s v="http://www.nhc.gov.cn/jkj/s3578/201304/4ff788f7a4374fab874035189a9613e3.shtml"/>
  </r>
  <r>
    <d v="2010-11-01T00:00:00"/>
    <n v="5323"/>
    <s v="流行性感冒"/>
    <x v="39"/>
    <s v="Report"/>
    <s v="http://www.nhc.gov.cn/jkj/s3578/201304/4ff788f7a4374fab874035189a9613e3.shtml"/>
  </r>
  <r>
    <d v="2010-11-01T00:00:00"/>
    <n v="13"/>
    <s v="流行性脑脊髓膜炎"/>
    <x v="18"/>
    <s v="Report"/>
    <s v="http://www.nhc.gov.cn/jkj/s3578/201304/4ff788f7a4374fab874035189a9613e3.shtml"/>
  </r>
  <r>
    <d v="2010-11-01T00:00:00"/>
    <n v="27343"/>
    <s v="流行性腮腺炎"/>
    <x v="40"/>
    <s v="Report"/>
    <s v="http://www.nhc.gov.cn/jkj/s3578/201304/4ff788f7a4374fab874035189a9613e3.shtml"/>
  </r>
  <r>
    <d v="2010-11-01T00:00:00"/>
    <n v="49"/>
    <s v="流行性乙型脑炎"/>
    <x v="19"/>
    <s v="Report"/>
    <s v="http://www.nhc.gov.cn/jkj/s3578/201304/4ff788f7a4374fab874035189a9613e3.shtml"/>
  </r>
  <r>
    <d v="2010-11-01T00:00:00"/>
    <n v="95"/>
    <s v="麻风病"/>
    <x v="41"/>
    <s v="Report"/>
    <s v="http://www.nhc.gov.cn/jkj/s3578/201304/4ff788f7a4374fab874035189a9613e3.shtml"/>
  </r>
  <r>
    <d v="2010-11-01T00:00:00"/>
    <n v="653"/>
    <s v="麻疹"/>
    <x v="20"/>
    <s v="Report"/>
    <s v="http://www.nhc.gov.cn/jkj/s3578/201304/4ff788f7a4374fab874035189a9613e3.shtml"/>
  </r>
  <r>
    <d v="2010-11-01T00:00:00"/>
    <n v="32855"/>
    <s v="梅毒"/>
    <x v="21"/>
    <s v="Report"/>
    <s v="http://www.nhc.gov.cn/jkj/s3578/201304/4ff788f7a4374fab874035189a9613e3.shtml"/>
  </r>
  <r>
    <d v="2010-11-01T00:00:00"/>
    <n v="597"/>
    <s v="疟疾"/>
    <x v="22"/>
    <s v="Report"/>
    <s v="http://www.nhc.gov.cn/jkj/s3578/201304/4ff788f7a4374fab874035189a9613e3.shtml"/>
  </r>
  <r>
    <d v="2010-11-01T00:00:00"/>
    <n v="104685"/>
    <s v="其它感染性腹泻病"/>
    <x v="42"/>
    <s v="Report"/>
    <s v="http://www.nhc.gov.cn/jkj/s3578/201304/4ff788f7a4374fab874035189a9613e3.shtml"/>
  </r>
  <r>
    <d v="2010-11-01T00:00:00"/>
    <n v="0"/>
    <s v="人感染高致病性禽流感"/>
    <x v="23"/>
    <s v="Report"/>
    <s v="http://www.nhc.gov.cn/jkj/s3578/201304/4ff788f7a4374fab874035189a9613e3.shtml"/>
  </r>
  <r>
    <d v="2010-11-01T00:00:00"/>
    <n v="1188"/>
    <s v="伤寒和副伤寒"/>
    <x v="24"/>
    <s v="Report"/>
    <s v="http://www.nhc.gov.cn/jkj/s3578/201304/4ff788f7a4374fab874035189a9613e3.shtml"/>
  </r>
  <r>
    <d v="2010-11-01T00:00:00"/>
    <n v="79591"/>
    <s v="手足口病"/>
    <x v="43"/>
    <s v="Report"/>
    <s v="http://www.nhc.gov.cn/jkj/s3578/201304/4ff788f7a4374fab874035189a9613e3.shtml"/>
  </r>
  <r>
    <d v="2010-11-01T00:00:00"/>
    <n v="0"/>
    <s v="鼠疫"/>
    <x v="25"/>
    <s v="Report"/>
    <s v="http://www.nhc.gov.cn/jkj/s3578/201304/4ff788f7a4374fab874035189a9613e3.shtml"/>
  </r>
  <r>
    <d v="2010-11-01T00:00:00"/>
    <n v="0"/>
    <s v="丝虫病"/>
    <x v="44"/>
    <s v="Report"/>
    <s v="http://www.nhc.gov.cn/jkj/s3578/201304/4ff788f7a4374fab874035189a9613e3.shtml"/>
  </r>
  <r>
    <d v="2010-11-01T00:00:00"/>
    <n v="15"/>
    <s v="炭疽"/>
    <x v="26"/>
    <s v="Report"/>
    <s v="http://www.nhc.gov.cn/jkj/s3578/201304/4ff788f7a4374fab874035189a9613e3.shtml"/>
  </r>
  <r>
    <d v="2010-11-01T00:00:00"/>
    <n v="1702"/>
    <s v="戊型肝炎"/>
    <x v="27"/>
    <s v="Report"/>
    <s v="http://www.nhc.gov.cn/jkj/s3578/201304/4ff788f7a4374fab874035189a9613e3.shtml"/>
  </r>
  <r>
    <d v="2010-11-01T00:00:00"/>
    <n v="14742"/>
    <s v="细菌性和阿米巴性痢疾"/>
    <x v="28"/>
    <s v="Report"/>
    <s v="http://www.nhc.gov.cn/jkj/s3578/201304/4ff788f7a4374fab874035189a9613e3.shtml"/>
  </r>
  <r>
    <d v="2010-11-01T00:00:00"/>
    <n v="104"/>
    <s v="新生儿破伤风"/>
    <x v="29"/>
    <s v="Report"/>
    <s v="http://www.nhc.gov.cn/jkj/s3578/201304/4ff788f7a4374fab874035189a9613e3.shtml"/>
  </r>
  <r>
    <d v="2010-11-01T00:00:00"/>
    <n v="3217"/>
    <s v="猩红热"/>
    <x v="30"/>
    <s v="Report"/>
    <s v="http://www.nhc.gov.cn/jkj/s3578/201304/4ff788f7a4374fab874035189a9613e3.shtml"/>
  </r>
  <r>
    <d v="2010-11-01T00:00:00"/>
    <n v="294"/>
    <s v="血吸虫病"/>
    <x v="31"/>
    <s v="Report"/>
    <s v="http://www.nhc.gov.cn/jkj/s3578/201304/4ff788f7a4374fab874035189a9613e3.shtml"/>
  </r>
  <r>
    <d v="2010-11-01T00:00:00"/>
    <n v="101234"/>
    <s v="乙型肝炎"/>
    <x v="32"/>
    <s v="Report"/>
    <s v="http://www.nhc.gov.cn/jkj/s3578/201304/4ff788f7a4374fab874035189a9613e3.shtml"/>
  </r>
  <r>
    <d v="2010-12-01T00:00:00"/>
    <n v="3980"/>
    <s v="艾滋病"/>
    <x v="0"/>
    <s v="Report"/>
    <s v="http://www.nhc.gov.cn/jkj/s3578/201304/4a08312301174d06b33f240c692fdc57.shtml"/>
  </r>
  <r>
    <d v="2010-12-01T00:00:00"/>
    <n v="0"/>
    <s v="白喉"/>
    <x v="1"/>
    <s v="Report"/>
    <s v="http://www.nhc.gov.cn/jkj/s3578/201304/4a08312301174d06b33f240c692fdc57.shtml"/>
  </r>
  <r>
    <d v="2010-12-01T00:00:00"/>
    <n v="109"/>
    <s v="百日咳"/>
    <x v="2"/>
    <s v="Report"/>
    <s v="http://www.nhc.gov.cn/jkj/s3578/201304/4a08312301174d06b33f240c692fdc57.shtml"/>
  </r>
  <r>
    <d v="2010-12-01T00:00:00"/>
    <n v="182"/>
    <s v="斑疹伤寒"/>
    <x v="33"/>
    <s v="Report"/>
    <s v="http://www.nhc.gov.cn/jkj/s3578/201304/4a08312301174d06b33f240c692fdc57.shtml"/>
  </r>
  <r>
    <d v="2010-12-01T00:00:00"/>
    <n v="1065"/>
    <s v="包虫病"/>
    <x v="34"/>
    <s v="Report"/>
    <s v="http://www.nhc.gov.cn/jkj/s3578/201304/4a08312301174d06b33f240c692fdc57.shtml"/>
  </r>
  <r>
    <d v="2010-12-01T00:00:00"/>
    <n v="176380"/>
    <s v="丙类传染病合计"/>
    <x v="35"/>
    <s v="Report"/>
    <s v="http://www.nhc.gov.cn/jkj/s3578/201304/4a08312301174d06b33f240c692fdc57.shtml"/>
  </r>
  <r>
    <d v="2010-12-01T00:00:00"/>
    <n v="14230"/>
    <s v="丙型肝炎"/>
    <x v="3"/>
    <s v="Report"/>
    <s v="http://www.nhc.gov.cn/jkj/s3578/201304/4a08312301174d06b33f240c692fdc57.shtml"/>
  </r>
  <r>
    <d v="2010-12-01T00:00:00"/>
    <n v="120575"/>
    <s v="病毒性肝炎"/>
    <x v="4"/>
    <s v="Report"/>
    <s v="http://www.nhc.gov.cn/jkj/s3578/201304/4a08312301174d06b33f240c692fdc57.shtml"/>
  </r>
  <r>
    <d v="2010-12-01T00:00:00"/>
    <n v="2231"/>
    <s v="布鲁氏菌病"/>
    <x v="5"/>
    <s v="Report"/>
    <s v="http://www.nhc.gov.cn/jkj/s3578/201304/4a08312301174d06b33f240c692fdc57.shtml"/>
  </r>
  <r>
    <d v="2010-12-01T00:00:00"/>
    <n v="0"/>
    <s v="传染性非典型肺炎"/>
    <x v="7"/>
    <s v="Report"/>
    <s v="http://www.nhc.gov.cn/jkj/s3578/201304/4a08312301174d06b33f240c692fdc57.shtml"/>
  </r>
  <r>
    <d v="2010-12-01T00:00:00"/>
    <n v="6"/>
    <s v="登革热"/>
    <x v="8"/>
    <s v="Report"/>
    <s v="http://www.nhc.gov.cn/jkj/s3578/201304/4a08312301174d06b33f240c692fdc57.shtml"/>
  </r>
  <r>
    <d v="2010-12-01T00:00:00"/>
    <n v="105036"/>
    <s v="肺结核"/>
    <x v="9"/>
    <s v="Report"/>
    <s v="http://www.nhc.gov.cn/jkj/s3578/201304/4a08312301174d06b33f240c692fdc57.shtml"/>
  </r>
  <r>
    <d v="2010-12-01T00:00:00"/>
    <n v="1591"/>
    <s v="风疹"/>
    <x v="36"/>
    <s v="Report"/>
    <s v="http://www.nhc.gov.cn/jkj/s3578/201304/4a08312301174d06b33f240c692fdc57.shtml"/>
  </r>
  <r>
    <d v="2010-12-01T00:00:00"/>
    <n v="3931"/>
    <s v="肝炎未分型"/>
    <x v="10"/>
    <s v="Report"/>
    <s v="http://www.nhc.gov.cn/jkj/s3578/201304/4a08312301174d06b33f240c692fdc57.shtml"/>
  </r>
  <r>
    <d v="2010-12-01T00:00:00"/>
    <n v="32"/>
    <s v="钩端螺旋体病"/>
    <x v="11"/>
    <s v="Report"/>
    <s v="http://www.nhc.gov.cn/jkj/s3578/201304/4a08312301174d06b33f240c692fdc57.shtml"/>
  </r>
  <r>
    <d v="2010-12-01T00:00:00"/>
    <n v="470782"/>
    <s v="甲乙丙类总计"/>
    <x v="12"/>
    <s v="Report"/>
    <s v="http://www.nhc.gov.cn/jkj/s3578/201304/4a08312301174d06b33f240c692fdc57.shtml"/>
  </r>
  <r>
    <d v="2010-12-01T00:00:00"/>
    <n v="25"/>
    <s v="黑热病"/>
    <x v="37"/>
    <s v="Report"/>
    <s v="http://www.nhc.gov.cn/jkj/s3578/201304/4a08312301174d06b33f240c692fdc57.shtml"/>
  </r>
  <r>
    <d v="2010-12-01T00:00:00"/>
    <n v="0"/>
    <s v="霍乱"/>
    <x v="13"/>
    <s v="Report"/>
    <s v="http://www.nhc.gov.cn/jkj/s3578/201304/4a08312301174d06b33f240c692fdc57.shtml"/>
  </r>
  <r>
    <d v="2010-12-01T00:00:00"/>
    <n v="2405"/>
    <s v="急性出血性结膜炎"/>
    <x v="38"/>
    <s v="Report"/>
    <s v="http://www.nhc.gov.cn/jkj/s3578/201304/4a08312301174d06b33f240c692fdc57.shtml"/>
  </r>
  <r>
    <d v="2010-12-01T00:00:00"/>
    <n v="0"/>
    <s v="脊髓灰质炎"/>
    <x v="14"/>
    <s v="Report"/>
    <s v="http://www.nhc.gov.cn/jkj/s3578/201304/4a08312301174d06b33f240c692fdc57.shtml"/>
  </r>
  <r>
    <d v="2010-12-01T00:00:00"/>
    <n v="146"/>
    <s v="甲型H1N1流感"/>
    <x v="45"/>
    <s v="Report"/>
    <s v="http://www.nhc.gov.cn/jkj/s3578/201304/4a08312301174d06b33f240c692fdc57.shtml"/>
  </r>
  <r>
    <d v="2010-12-01T00:00:00"/>
    <n v="2815"/>
    <s v="甲型肝炎"/>
    <x v="15"/>
    <s v="Report"/>
    <s v="http://www.nhc.gov.cn/jkj/s3578/201304/4a08312301174d06b33f240c692fdc57.shtml"/>
  </r>
  <r>
    <d v="2010-12-01T00:00:00"/>
    <n v="294402"/>
    <s v="甲乙类传染病合计"/>
    <x v="35"/>
    <s v="Report"/>
    <s v="http://www.nhc.gov.cn/jkj/s3578/201304/4a08312301174d06b33f240c692fdc57.shtml"/>
  </r>
  <r>
    <d v="2010-12-01T00:00:00"/>
    <n v="170"/>
    <s v="狂犬病"/>
    <x v="16"/>
    <s v="Report"/>
    <s v="http://www.nhc.gov.cn/jkj/s3578/201304/4a08312301174d06b33f240c692fdc57.shtml"/>
  </r>
  <r>
    <d v="2010-12-01T00:00:00"/>
    <n v="9191"/>
    <s v="淋病"/>
    <x v="17"/>
    <s v="Report"/>
    <s v="http://www.nhc.gov.cn/jkj/s3578/201304/4a08312301174d06b33f240c692fdc57.shtml"/>
  </r>
  <r>
    <d v="2010-12-01T00:00:00"/>
    <n v="2013"/>
    <s v="流行性出血热"/>
    <x v="6"/>
    <s v="Report"/>
    <s v="http://www.nhc.gov.cn/jkj/s3578/201304/4a08312301174d06b33f240c692fdc57.shtml"/>
  </r>
  <r>
    <d v="2010-12-01T00:00:00"/>
    <n v="6529"/>
    <s v="流行性感冒"/>
    <x v="39"/>
    <s v="Report"/>
    <s v="http://www.nhc.gov.cn/jkj/s3578/201304/4a08312301174d06b33f240c692fdc57.shtml"/>
  </r>
  <r>
    <d v="2010-12-01T00:00:00"/>
    <n v="31"/>
    <s v="流行性脑脊髓膜炎"/>
    <x v="18"/>
    <s v="Report"/>
    <s v="http://www.nhc.gov.cn/jkj/s3578/201304/4a08312301174d06b33f240c692fdc57.shtml"/>
  </r>
  <r>
    <d v="2010-12-01T00:00:00"/>
    <n v="35582"/>
    <s v="流行性腮腺炎"/>
    <x v="40"/>
    <s v="Report"/>
    <s v="http://www.nhc.gov.cn/jkj/s3578/201304/4a08312301174d06b33f240c692fdc57.shtml"/>
  </r>
  <r>
    <d v="2010-12-01T00:00:00"/>
    <n v="31"/>
    <s v="流行性乙型脑炎"/>
    <x v="19"/>
    <s v="Report"/>
    <s v="http://www.nhc.gov.cn/jkj/s3578/201304/4a08312301174d06b33f240c692fdc57.shtml"/>
  </r>
  <r>
    <d v="2010-12-01T00:00:00"/>
    <n v="94"/>
    <s v="麻风病"/>
    <x v="41"/>
    <s v="Report"/>
    <s v="http://www.nhc.gov.cn/jkj/s3578/201304/4a08312301174d06b33f240c692fdc57.shtml"/>
  </r>
  <r>
    <d v="2010-12-01T00:00:00"/>
    <n v="609"/>
    <s v="麻疹"/>
    <x v="20"/>
    <s v="Report"/>
    <s v="http://www.nhc.gov.cn/jkj/s3578/201304/4a08312301174d06b33f240c692fdc57.shtml"/>
  </r>
  <r>
    <d v="2010-12-01T00:00:00"/>
    <n v="32905"/>
    <s v="梅毒"/>
    <x v="21"/>
    <s v="Report"/>
    <s v="http://www.nhc.gov.cn/jkj/s3578/201304/4a08312301174d06b33f240c692fdc57.shtml"/>
  </r>
  <r>
    <d v="2010-12-01T00:00:00"/>
    <n v="459"/>
    <s v="疟疾"/>
    <x v="22"/>
    <s v="Report"/>
    <s v="http://www.nhc.gov.cn/jkj/s3578/201304/4a08312301174d06b33f240c692fdc57.shtml"/>
  </r>
  <r>
    <d v="2010-12-01T00:00:00"/>
    <n v="68028"/>
    <s v="其它感染性腹泻病"/>
    <x v="42"/>
    <s v="Report"/>
    <s v="http://www.nhc.gov.cn/jkj/s3578/201304/4a08312301174d06b33f240c692fdc57.shtml"/>
  </r>
  <r>
    <d v="2010-12-01T00:00:00"/>
    <n v="0"/>
    <s v="人感染高致病性禽流感"/>
    <x v="23"/>
    <s v="Report"/>
    <s v="http://www.nhc.gov.cn/jkj/s3578/201304/4a08312301174d06b33f240c692fdc57.shtml"/>
  </r>
  <r>
    <d v="2010-12-01T00:00:00"/>
    <n v="1029"/>
    <s v="伤寒和副伤寒"/>
    <x v="24"/>
    <s v="Report"/>
    <s v="http://www.nhc.gov.cn/jkj/s3578/201304/4a08312301174d06b33f240c692fdc57.shtml"/>
  </r>
  <r>
    <d v="2010-12-01T00:00:00"/>
    <n v="60879"/>
    <s v="手足口病"/>
    <x v="43"/>
    <s v="Report"/>
    <s v="http://www.nhc.gov.cn/jkj/s3578/201304/4a08312301174d06b33f240c692fdc57.shtml"/>
  </r>
  <r>
    <d v="2010-12-01T00:00:00"/>
    <n v="0"/>
    <s v="鼠疫"/>
    <x v="25"/>
    <s v="Report"/>
    <s v="http://www.nhc.gov.cn/jkj/s3578/201304/4a08312301174d06b33f240c692fdc57.shtml"/>
  </r>
  <r>
    <d v="2010-12-01T00:00:00"/>
    <n v="0"/>
    <s v="丝虫病"/>
    <x v="44"/>
    <s v="Report"/>
    <s v="http://www.nhc.gov.cn/jkj/s3578/201304/4a08312301174d06b33f240c692fdc57.shtml"/>
  </r>
  <r>
    <d v="2010-12-01T00:00:00"/>
    <n v="15"/>
    <s v="炭疽"/>
    <x v="26"/>
    <s v="Report"/>
    <s v="http://www.nhc.gov.cn/jkj/s3578/201304/4a08312301174d06b33f240c692fdc57.shtml"/>
  </r>
  <r>
    <d v="2010-12-01T00:00:00"/>
    <n v="2009"/>
    <s v="戊型肝炎"/>
    <x v="27"/>
    <s v="Report"/>
    <s v="http://www.nhc.gov.cn/jkj/s3578/201304/4a08312301174d06b33f240c692fdc57.shtml"/>
  </r>
  <r>
    <d v="2010-12-01T00:00:00"/>
    <n v="11330"/>
    <s v="细菌性和阿米巴性痢疾"/>
    <x v="28"/>
    <s v="Report"/>
    <s v="http://www.nhc.gov.cn/jkj/s3578/201304/4a08312301174d06b33f240c692fdc57.shtml"/>
  </r>
  <r>
    <d v="2010-12-01T00:00:00"/>
    <n v="91"/>
    <s v="新生儿破伤风"/>
    <x v="29"/>
    <s v="Report"/>
    <s v="http://www.nhc.gov.cn/jkj/s3578/201304/4a08312301174d06b33f240c692fdc57.shtml"/>
  </r>
  <r>
    <d v="2010-12-01T00:00:00"/>
    <n v="4094"/>
    <s v="猩红热"/>
    <x v="30"/>
    <s v="Report"/>
    <s v="http://www.nhc.gov.cn/jkj/s3578/201304/4a08312301174d06b33f240c692fdc57.shtml"/>
  </r>
  <r>
    <d v="2010-12-01T00:00:00"/>
    <n v="319"/>
    <s v="血吸虫病"/>
    <x v="31"/>
    <s v="Report"/>
    <s v="http://www.nhc.gov.cn/jkj/s3578/201304/4a08312301174d06b33f240c692fdc57.shtml"/>
  </r>
  <r>
    <d v="2010-12-01T00:00:00"/>
    <n v="97590"/>
    <s v="乙型肝炎"/>
    <x v="32"/>
    <s v="Report"/>
    <s v="http://www.nhc.gov.cn/jkj/s3578/201304/4a08312301174d06b33f240c692fdc57.shtml"/>
  </r>
  <r>
    <d v="2011-01-01T00:00:00"/>
    <n v="1907"/>
    <s v="艾滋病"/>
    <x v="0"/>
    <s v="Report"/>
    <s v="http://www.nhc.gov.cn/jkj/s3578/201304/a96b7cf13027453f9d62ee8ce0b08a20.shtml"/>
  </r>
  <r>
    <d v="2011-01-01T00:00:00"/>
    <n v="0"/>
    <s v="白喉"/>
    <x v="1"/>
    <s v="Report"/>
    <s v="http://www.nhc.gov.cn/jkj/s3578/201304/a96b7cf13027453f9d62ee8ce0b08a20.shtml"/>
  </r>
  <r>
    <d v="2011-01-01T00:00:00"/>
    <n v="99"/>
    <s v="百日咳"/>
    <x v="2"/>
    <s v="Report"/>
    <s v="http://www.nhc.gov.cn/jkj/s3578/201304/a96b7cf13027453f9d62ee8ce0b08a20.shtml"/>
  </r>
  <r>
    <d v="2011-01-01T00:00:00"/>
    <n v="111"/>
    <s v="斑疹伤寒"/>
    <x v="33"/>
    <s v="Report"/>
    <s v="http://www.nhc.gov.cn/jkj/s3578/201304/a96b7cf13027453f9d62ee8ce0b08a20.shtml"/>
  </r>
  <r>
    <d v="2011-01-01T00:00:00"/>
    <n v="244"/>
    <s v="包虫病"/>
    <x v="34"/>
    <s v="Report"/>
    <s v="http://www.nhc.gov.cn/jkj/s3578/201304/a96b7cf13027453f9d62ee8ce0b08a20.shtml"/>
  </r>
  <r>
    <d v="2011-01-01T00:00:00"/>
    <n v="118726"/>
    <s v="丙类传染病合计"/>
    <x v="35"/>
    <s v="Report"/>
    <s v="http://www.nhc.gov.cn/jkj/s3578/201304/a96b7cf13027453f9d62ee8ce0b08a20.shtml"/>
  </r>
  <r>
    <d v="2011-01-01T00:00:00"/>
    <n v="14516"/>
    <s v="丙型肝炎"/>
    <x v="3"/>
    <s v="Report"/>
    <s v="http://www.nhc.gov.cn/jkj/s3578/201304/a96b7cf13027453f9d62ee8ce0b08a20.shtml"/>
  </r>
  <r>
    <d v="2011-01-01T00:00:00"/>
    <n v="123853"/>
    <s v="病毒性肝炎"/>
    <x v="4"/>
    <s v="Report"/>
    <s v="http://www.nhc.gov.cn/jkj/s3578/201304/a96b7cf13027453f9d62ee8ce0b08a20.shtml"/>
  </r>
  <r>
    <d v="2011-01-01T00:00:00"/>
    <n v="1518"/>
    <s v="布鲁氏菌病"/>
    <x v="5"/>
    <s v="Report"/>
    <s v="http://www.nhc.gov.cn/jkj/s3578/201304/a96b7cf13027453f9d62ee8ce0b08a20.shtml"/>
  </r>
  <r>
    <d v="2011-01-01T00:00:00"/>
    <n v="0"/>
    <s v="传染性非典型肺炎"/>
    <x v="7"/>
    <s v="Report"/>
    <s v="http://www.nhc.gov.cn/jkj/s3578/201304/a96b7cf13027453f9d62ee8ce0b08a20.shtml"/>
  </r>
  <r>
    <d v="2011-01-01T00:00:00"/>
    <n v="1"/>
    <s v="登革热"/>
    <x v="8"/>
    <s v="Report"/>
    <s v="http://www.nhc.gov.cn/jkj/s3578/201304/a96b7cf13027453f9d62ee8ce0b08a20.shtml"/>
  </r>
  <r>
    <d v="2011-01-01T00:00:00"/>
    <n v="99617"/>
    <s v="肺结核"/>
    <x v="9"/>
    <s v="Report"/>
    <s v="http://www.nhc.gov.cn/jkj/s3578/201304/a96b7cf13027453f9d62ee8ce0b08a20.shtml"/>
  </r>
  <r>
    <d v="2011-01-01T00:00:00"/>
    <n v="1531"/>
    <s v="风疹"/>
    <x v="36"/>
    <s v="Report"/>
    <s v="http://www.nhc.gov.cn/jkj/s3578/201304/a96b7cf13027453f9d62ee8ce0b08a20.shtml"/>
  </r>
  <r>
    <d v="2011-01-01T00:00:00"/>
    <n v="3788"/>
    <s v="肝炎未分型"/>
    <x v="10"/>
    <s v="Report"/>
    <s v="http://www.nhc.gov.cn/jkj/s3578/201304/a96b7cf13027453f9d62ee8ce0b08a20.shtml"/>
  </r>
  <r>
    <d v="2011-01-01T00:00:00"/>
    <n v="17"/>
    <s v="钩端螺旋体病"/>
    <x v="11"/>
    <s v="Report"/>
    <s v="http://www.nhc.gov.cn/jkj/s3578/201304/a96b7cf13027453f9d62ee8ce0b08a20.shtml"/>
  </r>
  <r>
    <d v="2011-01-01T00:00:00"/>
    <n v="402022"/>
    <s v="甲乙丙类总计"/>
    <x v="12"/>
    <s v="Report"/>
    <s v="http://www.nhc.gov.cn/jkj/s3578/201304/a96b7cf13027453f9d62ee8ce0b08a20.shtml"/>
  </r>
  <r>
    <d v="2011-01-01T00:00:00"/>
    <n v="24"/>
    <s v="黑热病"/>
    <x v="37"/>
    <s v="Report"/>
    <s v="http://www.nhc.gov.cn/jkj/s3578/201304/a96b7cf13027453f9d62ee8ce0b08a20.shtml"/>
  </r>
  <r>
    <d v="2011-01-01T00:00:00"/>
    <n v="0"/>
    <s v="霍乱"/>
    <x v="13"/>
    <s v="Report"/>
    <s v="http://www.nhc.gov.cn/jkj/s3578/201304/a96b7cf13027453f9d62ee8ce0b08a20.shtml"/>
  </r>
  <r>
    <d v="2011-01-01T00:00:00"/>
    <n v="1116"/>
    <s v="急性出血性结膜炎"/>
    <x v="38"/>
    <s v="Report"/>
    <s v="http://www.nhc.gov.cn/jkj/s3578/201304/a96b7cf13027453f9d62ee8ce0b08a20.shtml"/>
  </r>
  <r>
    <d v="2011-01-01T00:00:00"/>
    <n v="0"/>
    <s v="脊髓灰质炎"/>
    <x v="14"/>
    <s v="Report"/>
    <s v="http://www.nhc.gov.cn/jkj/s3578/201304/a96b7cf13027453f9d62ee8ce0b08a20.shtml"/>
  </r>
  <r>
    <d v="2011-01-01T00:00:00"/>
    <n v="3833"/>
    <s v="甲型H1N1流感"/>
    <x v="45"/>
    <s v="Report"/>
    <s v="http://www.nhc.gov.cn/jkj/s3578/201304/a96b7cf13027453f9d62ee8ce0b08a20.shtml"/>
  </r>
  <r>
    <d v="2011-01-01T00:00:00"/>
    <n v="2359"/>
    <s v="甲型肝炎"/>
    <x v="15"/>
    <s v="Report"/>
    <s v="http://www.nhc.gov.cn/jkj/s3578/201304/a96b7cf13027453f9d62ee8ce0b08a20.shtml"/>
  </r>
  <r>
    <d v="2011-01-01T00:00:00"/>
    <n v="283296"/>
    <s v="甲乙类传染病合计"/>
    <x v="35"/>
    <s v="Report"/>
    <s v="http://www.nhc.gov.cn/jkj/s3578/201304/a96b7cf13027453f9d62ee8ce0b08a20.shtml"/>
  </r>
  <r>
    <d v="2011-01-01T00:00:00"/>
    <n v="135"/>
    <s v="狂犬病"/>
    <x v="16"/>
    <s v="Report"/>
    <s v="http://www.nhc.gov.cn/jkj/s3578/201304/a96b7cf13027453f9d62ee8ce0b08a20.shtml"/>
  </r>
  <r>
    <d v="2011-01-01T00:00:00"/>
    <n v="8217"/>
    <s v="淋病"/>
    <x v="17"/>
    <s v="Report"/>
    <s v="http://www.nhc.gov.cn/jkj/s3578/201304/a96b7cf13027453f9d62ee8ce0b08a20.shtml"/>
  </r>
  <r>
    <d v="2011-01-01T00:00:00"/>
    <n v="1082"/>
    <s v="流行性出血热"/>
    <x v="6"/>
    <s v="Report"/>
    <s v="http://www.nhc.gov.cn/jkj/s3578/201304/a96b7cf13027453f9d62ee8ce0b08a20.shtml"/>
  </r>
  <r>
    <d v="2011-01-01T00:00:00"/>
    <n v="6072"/>
    <s v="流行性感冒"/>
    <x v="39"/>
    <s v="Report"/>
    <s v="http://www.nhc.gov.cn/jkj/s3578/201304/a96b7cf13027453f9d62ee8ce0b08a20.shtml"/>
  </r>
  <r>
    <d v="2011-01-01T00:00:00"/>
    <n v="38"/>
    <s v="流行性脑脊髓膜炎"/>
    <x v="18"/>
    <s v="Report"/>
    <s v="http://www.nhc.gov.cn/jkj/s3578/201304/a96b7cf13027453f9d62ee8ce0b08a20.shtml"/>
  </r>
  <r>
    <d v="2011-01-01T00:00:00"/>
    <n v="32810"/>
    <s v="流行性腮腺炎"/>
    <x v="40"/>
    <s v="Report"/>
    <s v="http://www.nhc.gov.cn/jkj/s3578/201304/a96b7cf13027453f9d62ee8ce0b08a20.shtml"/>
  </r>
  <r>
    <d v="2011-01-01T00:00:00"/>
    <n v="19"/>
    <s v="流行性乙型脑炎"/>
    <x v="19"/>
    <s v="Report"/>
    <s v="http://www.nhc.gov.cn/jkj/s3578/201304/a96b7cf13027453f9d62ee8ce0b08a20.shtml"/>
  </r>
  <r>
    <d v="2011-01-01T00:00:00"/>
    <n v="41"/>
    <s v="麻风病"/>
    <x v="41"/>
    <s v="Report"/>
    <s v="http://www.nhc.gov.cn/jkj/s3578/201304/a96b7cf13027453f9d62ee8ce0b08a20.shtml"/>
  </r>
  <r>
    <d v="2011-01-01T00:00:00"/>
    <n v="834"/>
    <s v="麻疹"/>
    <x v="20"/>
    <s v="Report"/>
    <s v="http://www.nhc.gov.cn/jkj/s3578/201304/a96b7cf13027453f9d62ee8ce0b08a20.shtml"/>
  </r>
  <r>
    <d v="2011-01-01T00:00:00"/>
    <n v="29313"/>
    <s v="梅毒"/>
    <x v="21"/>
    <s v="Report"/>
    <s v="http://www.nhc.gov.cn/jkj/s3578/201304/a96b7cf13027453f9d62ee8ce0b08a20.shtml"/>
  </r>
  <r>
    <d v="2011-01-01T00:00:00"/>
    <n v="319"/>
    <s v="疟疾"/>
    <x v="22"/>
    <s v="Report"/>
    <s v="http://www.nhc.gov.cn/jkj/s3578/201304/a96b7cf13027453f9d62ee8ce0b08a20.shtml"/>
  </r>
  <r>
    <d v="2011-01-01T00:00:00"/>
    <n v="44598"/>
    <s v="其它感染性腹泻病"/>
    <x v="42"/>
    <s v="Report"/>
    <s v="http://www.nhc.gov.cn/jkj/s3578/201304/a96b7cf13027453f9d62ee8ce0b08a20.shtml"/>
  </r>
  <r>
    <d v="2011-01-01T00:00:00"/>
    <n v="0"/>
    <s v="人感染高致病性禽流感"/>
    <x v="23"/>
    <s v="Report"/>
    <s v="http://www.nhc.gov.cn/jkj/s3578/201304/a96b7cf13027453f9d62ee8ce0b08a20.shtml"/>
  </r>
  <r>
    <d v="2011-01-01T00:00:00"/>
    <n v="661"/>
    <s v="伤寒和副伤寒"/>
    <x v="24"/>
    <s v="Report"/>
    <s v="http://www.nhc.gov.cn/jkj/s3578/201304/a96b7cf13027453f9d62ee8ce0b08a20.shtml"/>
  </r>
  <r>
    <d v="2011-01-01T00:00:00"/>
    <n v="32179"/>
    <s v="手足口病"/>
    <x v="43"/>
    <s v="Report"/>
    <s v="http://www.nhc.gov.cn/jkj/s3578/201304/a96b7cf13027453f9d62ee8ce0b08a20.shtml"/>
  </r>
  <r>
    <d v="2011-01-01T00:00:00"/>
    <n v="0"/>
    <s v="鼠疫"/>
    <x v="25"/>
    <s v="Report"/>
    <s v="http://www.nhc.gov.cn/jkj/s3578/201304/a96b7cf13027453f9d62ee8ce0b08a20.shtml"/>
  </r>
  <r>
    <d v="2011-01-01T00:00:00"/>
    <n v="0"/>
    <s v="丝虫病"/>
    <x v="44"/>
    <s v="Report"/>
    <s v="http://www.nhc.gov.cn/jkj/s3578/201304/a96b7cf13027453f9d62ee8ce0b08a20.shtml"/>
  </r>
  <r>
    <d v="2011-01-01T00:00:00"/>
    <n v="4"/>
    <s v="炭疽"/>
    <x v="26"/>
    <s v="Report"/>
    <s v="http://www.nhc.gov.cn/jkj/s3578/201304/a96b7cf13027453f9d62ee8ce0b08a20.shtml"/>
  </r>
  <r>
    <d v="2011-01-01T00:00:00"/>
    <n v="2258"/>
    <s v="戊型肝炎"/>
    <x v="27"/>
    <s v="Report"/>
    <s v="http://www.nhc.gov.cn/jkj/s3578/201304/a96b7cf13027453f9d62ee8ce0b08a20.shtml"/>
  </r>
  <r>
    <d v="2011-01-01T00:00:00"/>
    <n v="8436"/>
    <s v="细菌性和阿米巴性痢疾"/>
    <x v="28"/>
    <s v="Report"/>
    <s v="http://www.nhc.gov.cn/jkj/s3578/201304/a96b7cf13027453f9d62ee8ce0b08a20.shtml"/>
  </r>
  <r>
    <d v="2011-01-01T00:00:00"/>
    <n v="82"/>
    <s v="新生儿破伤风"/>
    <x v="29"/>
    <s v="Report"/>
    <s v="http://www.nhc.gov.cn/jkj/s3578/201304/a96b7cf13027453f9d62ee8ce0b08a20.shtml"/>
  </r>
  <r>
    <d v="2011-01-01T00:00:00"/>
    <n v="3143"/>
    <s v="猩红热"/>
    <x v="30"/>
    <s v="Report"/>
    <s v="http://www.nhc.gov.cn/jkj/s3578/201304/a96b7cf13027453f9d62ee8ce0b08a20.shtml"/>
  </r>
  <r>
    <d v="2011-01-01T00:00:00"/>
    <n v="168"/>
    <s v="血吸虫病"/>
    <x v="31"/>
    <s v="Report"/>
    <s v="http://www.nhc.gov.cn/jkj/s3578/201304/a96b7cf13027453f9d62ee8ce0b08a20.shtml"/>
  </r>
  <r>
    <d v="2011-01-01T00:00:00"/>
    <n v="100932"/>
    <s v="乙型肝炎"/>
    <x v="32"/>
    <s v="Report"/>
    <s v="http://www.nhc.gov.cn/jkj/s3578/201304/a96b7cf13027453f9d62ee8ce0b08a20.shtml"/>
  </r>
  <r>
    <d v="2011-02-01T00:00:00"/>
    <n v="1294"/>
    <s v="艾滋病"/>
    <x v="0"/>
    <s v="Report"/>
    <s v="http://www.nhc.gov.cn/jkj/s3578/201304/2c58a1c8728c4469b9211a47ecfb9f6a.shtml"/>
  </r>
  <r>
    <d v="2011-02-01T00:00:00"/>
    <n v="0"/>
    <s v="白喉"/>
    <x v="1"/>
    <s v="Report"/>
    <s v="http://www.nhc.gov.cn/jkj/s3578/201304/2c58a1c8728c4469b9211a47ecfb9f6a.shtml"/>
  </r>
  <r>
    <d v="2011-02-01T00:00:00"/>
    <n v="123"/>
    <s v="百日咳"/>
    <x v="2"/>
    <s v="Report"/>
    <s v="http://www.nhc.gov.cn/jkj/s3578/201304/2c58a1c8728c4469b9211a47ecfb9f6a.shtml"/>
  </r>
  <r>
    <d v="2011-02-01T00:00:00"/>
    <n v="86"/>
    <s v="斑疹伤寒"/>
    <x v="33"/>
    <s v="Report"/>
    <s v="http://www.nhc.gov.cn/jkj/s3578/201304/2c58a1c8728c4469b9211a47ecfb9f6a.shtml"/>
  </r>
  <r>
    <d v="2011-02-01T00:00:00"/>
    <n v="155"/>
    <s v="包虫病"/>
    <x v="34"/>
    <s v="Report"/>
    <s v="http://www.nhc.gov.cn/jkj/s3578/201304/2c58a1c8728c4469b9211a47ecfb9f6a.shtml"/>
  </r>
  <r>
    <d v="2011-02-01T00:00:00"/>
    <n v="71072"/>
    <s v="丙类传染病合计"/>
    <x v="35"/>
    <s v="Report"/>
    <s v="http://www.nhc.gov.cn/jkj/s3578/201304/2c58a1c8728c4469b9211a47ecfb9f6a.shtml"/>
  </r>
  <r>
    <d v="2011-02-01T00:00:00"/>
    <n v="11808"/>
    <s v="丙型肝炎"/>
    <x v="3"/>
    <s v="Report"/>
    <s v="http://www.nhc.gov.cn/jkj/s3578/201304/2c58a1c8728c4469b9211a47ecfb9f6a.shtml"/>
  </r>
  <r>
    <d v="2011-02-01T00:00:00"/>
    <n v="105446"/>
    <s v="病毒性肝炎"/>
    <x v="4"/>
    <s v="Report"/>
    <s v="http://www.nhc.gov.cn/jkj/s3578/201304/2c58a1c8728c4469b9211a47ecfb9f6a.shtml"/>
  </r>
  <r>
    <d v="2011-02-01T00:00:00"/>
    <n v="1630"/>
    <s v="布鲁氏菌病"/>
    <x v="5"/>
    <s v="Report"/>
    <s v="http://www.nhc.gov.cn/jkj/s3578/201304/2c58a1c8728c4469b9211a47ecfb9f6a.shtml"/>
  </r>
  <r>
    <d v="2011-02-01T00:00:00"/>
    <n v="0"/>
    <s v="传染性非典型肺炎"/>
    <x v="7"/>
    <s v="Report"/>
    <s v="http://www.nhc.gov.cn/jkj/s3578/201304/2c58a1c8728c4469b9211a47ecfb9f6a.shtml"/>
  </r>
  <r>
    <d v="2011-02-01T00:00:00"/>
    <n v="1"/>
    <s v="登革热"/>
    <x v="8"/>
    <s v="Report"/>
    <s v="http://www.nhc.gov.cn/jkj/s3578/201304/2c58a1c8728c4469b9211a47ecfb9f6a.shtml"/>
  </r>
  <r>
    <d v="2011-02-01T00:00:00"/>
    <n v="98157"/>
    <s v="肺结核"/>
    <x v="9"/>
    <s v="Report"/>
    <s v="http://www.nhc.gov.cn/jkj/s3578/201304/2c58a1c8728c4469b9211a47ecfb9f6a.shtml"/>
  </r>
  <r>
    <d v="2011-02-01T00:00:00"/>
    <n v="1502"/>
    <s v="风疹"/>
    <x v="36"/>
    <s v="Report"/>
    <s v="http://www.nhc.gov.cn/jkj/s3578/201304/2c58a1c8728c4469b9211a47ecfb9f6a.shtml"/>
  </r>
  <r>
    <d v="2011-02-01T00:00:00"/>
    <n v="3539"/>
    <s v="肝炎未分型"/>
    <x v="10"/>
    <s v="Report"/>
    <s v="http://www.nhc.gov.cn/jkj/s3578/201304/2c58a1c8728c4469b9211a47ecfb9f6a.shtml"/>
  </r>
  <r>
    <d v="2011-02-01T00:00:00"/>
    <n v="3"/>
    <s v="钩端螺旋体病"/>
    <x v="11"/>
    <s v="Report"/>
    <s v="http://www.nhc.gov.cn/jkj/s3578/201304/2c58a1c8728c4469b9211a47ecfb9f6a.shtml"/>
  </r>
  <r>
    <d v="2011-02-01T00:00:00"/>
    <n v="321900"/>
    <s v="甲乙丙类总计"/>
    <x v="12"/>
    <s v="Report"/>
    <s v="http://www.nhc.gov.cn/jkj/s3578/201304/2c58a1c8728c4469b9211a47ecfb9f6a.shtml"/>
  </r>
  <r>
    <d v="2011-02-01T00:00:00"/>
    <n v="30"/>
    <s v="黑热病"/>
    <x v="37"/>
    <s v="Report"/>
    <s v="http://www.nhc.gov.cn/jkj/s3578/201304/2c58a1c8728c4469b9211a47ecfb9f6a.shtml"/>
  </r>
  <r>
    <d v="2011-02-01T00:00:00"/>
    <n v="0"/>
    <s v="霍乱"/>
    <x v="13"/>
    <s v="Report"/>
    <s v="http://www.nhc.gov.cn/jkj/s3578/201304/2c58a1c8728c4469b9211a47ecfb9f6a.shtml"/>
  </r>
  <r>
    <d v="2011-02-01T00:00:00"/>
    <n v="928"/>
    <s v="急性出血性结膜炎"/>
    <x v="38"/>
    <s v="Report"/>
    <s v="http://www.nhc.gov.cn/jkj/s3578/201304/2c58a1c8728c4469b9211a47ecfb9f6a.shtml"/>
  </r>
  <r>
    <d v="2011-02-01T00:00:00"/>
    <n v="0"/>
    <s v="脊髓灰质炎"/>
    <x v="14"/>
    <s v="Report"/>
    <s v="http://www.nhc.gov.cn/jkj/s3578/201304/2c58a1c8728c4469b9211a47ecfb9f6a.shtml"/>
  </r>
  <r>
    <d v="2011-02-01T00:00:00"/>
    <n v="3251"/>
    <s v="甲型H1N1流感"/>
    <x v="45"/>
    <s v="Report"/>
    <s v="http://www.nhc.gov.cn/jkj/s3578/201304/2c58a1c8728c4469b9211a47ecfb9f6a.shtml"/>
  </r>
  <r>
    <d v="2011-02-01T00:00:00"/>
    <n v="2013"/>
    <s v="甲型肝炎"/>
    <x v="15"/>
    <s v="Report"/>
    <s v="http://www.nhc.gov.cn/jkj/s3578/201304/2c58a1c8728c4469b9211a47ecfb9f6a.shtml"/>
  </r>
  <r>
    <d v="2011-02-01T00:00:00"/>
    <n v="250828"/>
    <s v="甲乙类传染病合计"/>
    <x v="35"/>
    <s v="Report"/>
    <s v="http://www.nhc.gov.cn/jkj/s3578/201304/2c58a1c8728c4469b9211a47ecfb9f6a.shtml"/>
  </r>
  <r>
    <d v="2011-02-01T00:00:00"/>
    <n v="95"/>
    <s v="狂犬病"/>
    <x v="16"/>
    <s v="Report"/>
    <s v="http://www.nhc.gov.cn/jkj/s3578/201304/2c58a1c8728c4469b9211a47ecfb9f6a.shtml"/>
  </r>
  <r>
    <d v="2011-02-01T00:00:00"/>
    <n v="5637"/>
    <s v="淋病"/>
    <x v="17"/>
    <s v="Report"/>
    <s v="http://www.nhc.gov.cn/jkj/s3578/201304/2c58a1c8728c4469b9211a47ecfb9f6a.shtml"/>
  </r>
  <r>
    <d v="2011-02-01T00:00:00"/>
    <n v="551"/>
    <s v="流行性出血热"/>
    <x v="6"/>
    <s v="Report"/>
    <s v="http://www.nhc.gov.cn/jkj/s3578/201304/2c58a1c8728c4469b9211a47ecfb9f6a.shtml"/>
  </r>
  <r>
    <d v="2011-02-01T00:00:00"/>
    <n v="5930"/>
    <s v="流行性感冒"/>
    <x v="39"/>
    <s v="Report"/>
    <s v="http://www.nhc.gov.cn/jkj/s3578/201304/2c58a1c8728c4469b9211a47ecfb9f6a.shtml"/>
  </r>
  <r>
    <d v="2011-02-01T00:00:00"/>
    <n v="42"/>
    <s v="流行性脑脊髓膜炎"/>
    <x v="18"/>
    <s v="Report"/>
    <s v="http://www.nhc.gov.cn/jkj/s3578/201304/2c58a1c8728c4469b9211a47ecfb9f6a.shtml"/>
  </r>
  <r>
    <d v="2011-02-01T00:00:00"/>
    <n v="16834"/>
    <s v="流行性腮腺炎"/>
    <x v="40"/>
    <s v="Report"/>
    <s v="http://www.nhc.gov.cn/jkj/s3578/201304/2c58a1c8728c4469b9211a47ecfb9f6a.shtml"/>
  </r>
  <r>
    <d v="2011-02-01T00:00:00"/>
    <n v="3"/>
    <s v="流行性乙型脑炎"/>
    <x v="19"/>
    <s v="Report"/>
    <s v="http://www.nhc.gov.cn/jkj/s3578/201304/2c58a1c8728c4469b9211a47ecfb9f6a.shtml"/>
  </r>
  <r>
    <d v="2011-02-01T00:00:00"/>
    <n v="55"/>
    <s v="麻风病"/>
    <x v="41"/>
    <s v="Report"/>
    <s v="http://www.nhc.gov.cn/jkj/s3578/201304/2c58a1c8728c4469b9211a47ecfb9f6a.shtml"/>
  </r>
  <r>
    <d v="2011-02-01T00:00:00"/>
    <n v="965"/>
    <s v="麻疹"/>
    <x v="20"/>
    <s v="Report"/>
    <s v="http://www.nhc.gov.cn/jkj/s3578/201304/2c58a1c8728c4469b9211a47ecfb9f6a.shtml"/>
  </r>
  <r>
    <d v="2011-02-01T00:00:00"/>
    <n v="23941"/>
    <s v="梅毒"/>
    <x v="21"/>
    <s v="Report"/>
    <s v="http://www.nhc.gov.cn/jkj/s3578/201304/2c58a1c8728c4469b9211a47ecfb9f6a.shtml"/>
  </r>
  <r>
    <d v="2011-02-01T00:00:00"/>
    <n v="249"/>
    <s v="疟疾"/>
    <x v="22"/>
    <s v="Report"/>
    <s v="http://www.nhc.gov.cn/jkj/s3578/201304/2c58a1c8728c4469b9211a47ecfb9f6a.shtml"/>
  </r>
  <r>
    <d v="2011-02-01T00:00:00"/>
    <n v="34943"/>
    <s v="其它感染性腹泻病"/>
    <x v="42"/>
    <s v="Report"/>
    <s v="http://www.nhc.gov.cn/jkj/s3578/201304/2c58a1c8728c4469b9211a47ecfb9f6a.shtml"/>
  </r>
  <r>
    <d v="2011-02-01T00:00:00"/>
    <n v="0"/>
    <s v="人感染高致病性禽流感"/>
    <x v="23"/>
    <s v="Report"/>
    <s v="http://www.nhc.gov.cn/jkj/s3578/201304/2c58a1c8728c4469b9211a47ecfb9f6a.shtml"/>
  </r>
  <r>
    <d v="2011-02-01T00:00:00"/>
    <n v="457"/>
    <s v="伤寒和副伤寒"/>
    <x v="24"/>
    <s v="Report"/>
    <s v="http://www.nhc.gov.cn/jkj/s3578/201304/2c58a1c8728c4469b9211a47ecfb9f6a.shtml"/>
  </r>
  <r>
    <d v="2011-02-01T00:00:00"/>
    <n v="10609"/>
    <s v="手足口病"/>
    <x v="43"/>
    <s v="Report"/>
    <s v="http://www.nhc.gov.cn/jkj/s3578/201304/2c58a1c8728c4469b9211a47ecfb9f6a.shtml"/>
  </r>
  <r>
    <d v="2011-02-01T00:00:00"/>
    <n v="0"/>
    <s v="鼠疫"/>
    <x v="25"/>
    <s v="Report"/>
    <s v="http://www.nhc.gov.cn/jkj/s3578/201304/2c58a1c8728c4469b9211a47ecfb9f6a.shtml"/>
  </r>
  <r>
    <d v="2011-02-01T00:00:00"/>
    <n v="0"/>
    <s v="丝虫病"/>
    <x v="44"/>
    <s v="Report"/>
    <s v="http://www.nhc.gov.cn/jkj/s3578/201304/2c58a1c8728c4469b9211a47ecfb9f6a.shtml"/>
  </r>
  <r>
    <d v="2011-02-01T00:00:00"/>
    <n v="6"/>
    <s v="炭疽"/>
    <x v="26"/>
    <s v="Report"/>
    <s v="http://www.nhc.gov.cn/jkj/s3578/201304/2c58a1c8728c4469b9211a47ecfb9f6a.shtml"/>
  </r>
  <r>
    <d v="2011-02-01T00:00:00"/>
    <n v="2437"/>
    <s v="戊型肝炎"/>
    <x v="27"/>
    <s v="Report"/>
    <s v="http://www.nhc.gov.cn/jkj/s3578/201304/2c58a1c8728c4469b9211a47ecfb9f6a.shtml"/>
  </r>
  <r>
    <d v="2011-02-01T00:00:00"/>
    <n v="7705"/>
    <s v="细菌性和阿米巴性痢疾"/>
    <x v="28"/>
    <s v="Report"/>
    <s v="http://www.nhc.gov.cn/jkj/s3578/201304/2c58a1c8728c4469b9211a47ecfb9f6a.shtml"/>
  </r>
  <r>
    <d v="2011-02-01T00:00:00"/>
    <n v="57"/>
    <s v="新生儿破伤风"/>
    <x v="29"/>
    <s v="Report"/>
    <s v="http://www.nhc.gov.cn/jkj/s3578/201304/2c58a1c8728c4469b9211a47ecfb9f6a.shtml"/>
  </r>
  <r>
    <d v="2011-02-01T00:00:00"/>
    <n v="1000"/>
    <s v="猩红热"/>
    <x v="30"/>
    <s v="Report"/>
    <s v="http://www.nhc.gov.cn/jkj/s3578/201304/2c58a1c8728c4469b9211a47ecfb9f6a.shtml"/>
  </r>
  <r>
    <d v="2011-02-01T00:00:00"/>
    <n v="215"/>
    <s v="血吸虫病"/>
    <x v="31"/>
    <s v="Report"/>
    <s v="http://www.nhc.gov.cn/jkj/s3578/201304/2c58a1c8728c4469b9211a47ecfb9f6a.shtml"/>
  </r>
  <r>
    <d v="2011-02-01T00:00:00"/>
    <n v="85649"/>
    <s v="乙型肝炎"/>
    <x v="32"/>
    <s v="Report"/>
    <s v="http://www.nhc.gov.cn/jkj/s3578/201304/2c58a1c8728c4469b9211a47ecfb9f6a.shtml"/>
  </r>
  <r>
    <d v="2011-03-01T00:00:00"/>
    <n v="3551"/>
    <s v="艾滋病"/>
    <x v="0"/>
    <s v="Report"/>
    <s v="http://www.nhc.gov.cn/jkj/s3578/201304/57e6d45e684249c583fc4d9f23df7d77.shtml"/>
  </r>
  <r>
    <d v="2011-03-01T00:00:00"/>
    <n v="0"/>
    <s v="白喉"/>
    <x v="1"/>
    <s v="Report"/>
    <s v="http://www.nhc.gov.cn/jkj/s3578/201304/57e6d45e684249c583fc4d9f23df7d77.shtml"/>
  </r>
  <r>
    <d v="2011-03-01T00:00:00"/>
    <n v="207"/>
    <s v="百日咳"/>
    <x v="2"/>
    <s v="Report"/>
    <s v="http://www.nhc.gov.cn/jkj/s3578/201304/57e6d45e684249c583fc4d9f23df7d77.shtml"/>
  </r>
  <r>
    <d v="2011-03-01T00:00:00"/>
    <n v="119"/>
    <s v="斑疹伤寒"/>
    <x v="33"/>
    <s v="Report"/>
    <s v="http://www.nhc.gov.cn/jkj/s3578/201304/57e6d45e684249c583fc4d9f23df7d77.shtml"/>
  </r>
  <r>
    <d v="2011-03-01T00:00:00"/>
    <n v="292"/>
    <s v="包虫病"/>
    <x v="34"/>
    <s v="Report"/>
    <s v="http://www.nhc.gov.cn/jkj/s3578/201304/57e6d45e684249c583fc4d9f23df7d77.shtml"/>
  </r>
  <r>
    <d v="2011-03-01T00:00:00"/>
    <n v="114761"/>
    <s v="丙类传染病合计"/>
    <x v="35"/>
    <s v="Report"/>
    <s v="http://www.nhc.gov.cn/jkj/s3578/201304/57e6d45e684249c583fc4d9f23df7d77.shtml"/>
  </r>
  <r>
    <d v="2011-03-01T00:00:00"/>
    <n v="17858"/>
    <s v="丙型肝炎"/>
    <x v="3"/>
    <s v="Report"/>
    <s v="http://www.nhc.gov.cn/jkj/s3578/201304/57e6d45e684249c583fc4d9f23df7d77.shtml"/>
  </r>
  <r>
    <d v="2011-03-01T00:00:00"/>
    <n v="147671"/>
    <s v="病毒性肝炎"/>
    <x v="4"/>
    <s v="Report"/>
    <s v="http://www.nhc.gov.cn/jkj/s3578/201304/57e6d45e684249c583fc4d9f23df7d77.shtml"/>
  </r>
  <r>
    <d v="2011-03-01T00:00:00"/>
    <n v="4430"/>
    <s v="布鲁氏菌病"/>
    <x v="5"/>
    <s v="Report"/>
    <s v="http://www.nhc.gov.cn/jkj/s3578/201304/57e6d45e684249c583fc4d9f23df7d77.shtml"/>
  </r>
  <r>
    <d v="2011-03-01T00:00:00"/>
    <n v="0"/>
    <s v="传染性非典型肺炎"/>
    <x v="7"/>
    <s v="Report"/>
    <s v="http://www.nhc.gov.cn/jkj/s3578/201304/57e6d45e684249c583fc4d9f23df7d77.shtml"/>
  </r>
  <r>
    <d v="2011-03-01T00:00:00"/>
    <n v="1"/>
    <s v="登革热"/>
    <x v="8"/>
    <s v="Report"/>
    <s v="http://www.nhc.gov.cn/jkj/s3578/201304/57e6d45e684249c583fc4d9f23df7d77.shtml"/>
  </r>
  <r>
    <d v="2011-03-01T00:00:00"/>
    <n v="135848"/>
    <s v="肺结核"/>
    <x v="9"/>
    <s v="Report"/>
    <s v="http://www.nhc.gov.cn/jkj/s3578/201304/57e6d45e684249c583fc4d9f23df7d77.shtml"/>
  </r>
  <r>
    <d v="2011-03-01T00:00:00"/>
    <n v="5376"/>
    <s v="风疹"/>
    <x v="36"/>
    <s v="Report"/>
    <s v="http://www.nhc.gov.cn/jkj/s3578/201304/57e6d45e684249c583fc4d9f23df7d77.shtml"/>
  </r>
  <r>
    <d v="2011-03-01T00:00:00"/>
    <n v="5010"/>
    <s v="肝炎未分型"/>
    <x v="10"/>
    <s v="Report"/>
    <s v="http://www.nhc.gov.cn/jkj/s3578/201304/57e6d45e684249c583fc4d9f23df7d77.shtml"/>
  </r>
  <r>
    <d v="2011-03-01T00:00:00"/>
    <n v="7"/>
    <s v="钩端螺旋体病"/>
    <x v="11"/>
    <s v="Report"/>
    <s v="http://www.nhc.gov.cn/jkj/s3578/201304/57e6d45e684249c583fc4d9f23df7d77.shtml"/>
  </r>
  <r>
    <d v="2011-03-01T00:00:00"/>
    <n v="472137"/>
    <s v="甲乙丙类总计"/>
    <x v="12"/>
    <s v="Report"/>
    <s v="http://www.nhc.gov.cn/jkj/s3578/201304/57e6d45e684249c583fc4d9f23df7d77.shtml"/>
  </r>
  <r>
    <d v="2011-03-01T00:00:00"/>
    <n v="27"/>
    <s v="黑热病"/>
    <x v="37"/>
    <s v="Report"/>
    <s v="http://www.nhc.gov.cn/jkj/s3578/201304/57e6d45e684249c583fc4d9f23df7d77.shtml"/>
  </r>
  <r>
    <d v="2011-03-01T00:00:00"/>
    <n v="0"/>
    <s v="霍乱"/>
    <x v="13"/>
    <s v="Report"/>
    <s v="http://www.nhc.gov.cn/jkj/s3578/201304/57e6d45e684249c583fc4d9f23df7d77.shtml"/>
  </r>
  <r>
    <d v="2011-03-01T00:00:00"/>
    <n v="2055"/>
    <s v="急性出血性结膜炎"/>
    <x v="38"/>
    <s v="Report"/>
    <s v="http://www.nhc.gov.cn/jkj/s3578/201304/57e6d45e684249c583fc4d9f23df7d77.shtml"/>
  </r>
  <r>
    <d v="2011-03-01T00:00:00"/>
    <n v="0"/>
    <s v="脊髓灰质炎"/>
    <x v="14"/>
    <s v="Report"/>
    <s v="http://www.nhc.gov.cn/jkj/s3578/201304/57e6d45e684249c583fc4d9f23df7d77.shtml"/>
  </r>
  <r>
    <d v="2011-03-01T00:00:00"/>
    <n v="2228"/>
    <s v="甲型H1N1流感"/>
    <x v="45"/>
    <s v="Report"/>
    <s v="http://www.nhc.gov.cn/jkj/s3578/201304/57e6d45e684249c583fc4d9f23df7d77.shtml"/>
  </r>
  <r>
    <d v="2011-03-01T00:00:00"/>
    <n v="2988"/>
    <s v="甲型肝炎"/>
    <x v="15"/>
    <s v="Report"/>
    <s v="http://www.nhc.gov.cn/jkj/s3578/201304/57e6d45e684249c583fc4d9f23df7d77.shtml"/>
  </r>
  <r>
    <d v="2011-03-01T00:00:00"/>
    <n v="357376"/>
    <s v="甲乙类传染病合计"/>
    <x v="35"/>
    <s v="Report"/>
    <s v="http://www.nhc.gov.cn/jkj/s3578/201304/57e6d45e684249c583fc4d9f23df7d77.shtml"/>
  </r>
  <r>
    <d v="2011-03-01T00:00:00"/>
    <n v="98"/>
    <s v="狂犬病"/>
    <x v="16"/>
    <s v="Report"/>
    <s v="http://www.nhc.gov.cn/jkj/s3578/201304/57e6d45e684249c583fc4d9f23df7d77.shtml"/>
  </r>
  <r>
    <d v="2011-03-01T00:00:00"/>
    <n v="7951"/>
    <s v="淋病"/>
    <x v="17"/>
    <s v="Report"/>
    <s v="http://www.nhc.gov.cn/jkj/s3578/201304/57e6d45e684249c583fc4d9f23df7d77.shtml"/>
  </r>
  <r>
    <d v="2011-03-01T00:00:00"/>
    <n v="609"/>
    <s v="流行性出血热"/>
    <x v="6"/>
    <s v="Report"/>
    <s v="http://www.nhc.gov.cn/jkj/s3578/201304/57e6d45e684249c583fc4d9f23df7d77.shtml"/>
  </r>
  <r>
    <d v="2011-03-01T00:00:00"/>
    <n v="7299"/>
    <s v="流行性感冒"/>
    <x v="39"/>
    <s v="Report"/>
    <s v="http://www.nhc.gov.cn/jkj/s3578/201304/57e6d45e684249c583fc4d9f23df7d77.shtml"/>
  </r>
  <r>
    <d v="2011-03-01T00:00:00"/>
    <n v="27"/>
    <s v="流行性脑脊髓膜炎"/>
    <x v="18"/>
    <s v="Report"/>
    <s v="http://www.nhc.gov.cn/jkj/s3578/201304/57e6d45e684249c583fc4d9f23df7d77.shtml"/>
  </r>
  <r>
    <d v="2011-03-01T00:00:00"/>
    <n v="24663"/>
    <s v="流行性腮腺炎"/>
    <x v="40"/>
    <s v="Report"/>
    <s v="http://www.nhc.gov.cn/jkj/s3578/201304/57e6d45e684249c583fc4d9f23df7d77.shtml"/>
  </r>
  <r>
    <d v="2011-03-01T00:00:00"/>
    <n v="11"/>
    <s v="流行性乙型脑炎"/>
    <x v="19"/>
    <s v="Report"/>
    <s v="http://www.nhc.gov.cn/jkj/s3578/201304/57e6d45e684249c583fc4d9f23df7d77.shtml"/>
  </r>
  <r>
    <d v="2011-03-01T00:00:00"/>
    <n v="94"/>
    <s v="麻风病"/>
    <x v="41"/>
    <s v="Report"/>
    <s v="http://www.nhc.gov.cn/jkj/s3578/201304/57e6d45e684249c583fc4d9f23df7d77.shtml"/>
  </r>
  <r>
    <d v="2011-03-01T00:00:00"/>
    <n v="1683"/>
    <s v="麻疹"/>
    <x v="20"/>
    <s v="Report"/>
    <s v="http://www.nhc.gov.cn/jkj/s3578/201304/57e6d45e684249c583fc4d9f23df7d77.shtml"/>
  </r>
  <r>
    <d v="2011-03-01T00:00:00"/>
    <n v="37808"/>
    <s v="梅毒"/>
    <x v="21"/>
    <s v="Report"/>
    <s v="http://www.nhc.gov.cn/jkj/s3578/201304/57e6d45e684249c583fc4d9f23df7d77.shtml"/>
  </r>
  <r>
    <d v="2011-03-01T00:00:00"/>
    <n v="257"/>
    <s v="疟疾"/>
    <x v="22"/>
    <s v="Report"/>
    <s v="http://www.nhc.gov.cn/jkj/s3578/201304/57e6d45e684249c583fc4d9f23df7d77.shtml"/>
  </r>
  <r>
    <d v="2011-03-01T00:00:00"/>
    <n v="40127"/>
    <s v="其它感染性腹泻病"/>
    <x v="42"/>
    <s v="Report"/>
    <s v="http://www.nhc.gov.cn/jkj/s3578/201304/57e6d45e684249c583fc4d9f23df7d77.shtml"/>
  </r>
  <r>
    <d v="2011-03-01T00:00:00"/>
    <n v="0"/>
    <s v="人感染高致病性禽流感"/>
    <x v="23"/>
    <s v="Report"/>
    <s v="http://www.nhc.gov.cn/jkj/s3578/201304/57e6d45e684249c583fc4d9f23df7d77.shtml"/>
  </r>
  <r>
    <d v="2011-03-01T00:00:00"/>
    <n v="703"/>
    <s v="伤寒和副伤寒"/>
    <x v="24"/>
    <s v="Report"/>
    <s v="http://www.nhc.gov.cn/jkj/s3578/201304/57e6d45e684249c583fc4d9f23df7d77.shtml"/>
  </r>
  <r>
    <d v="2011-03-01T00:00:00"/>
    <n v="34709"/>
    <s v="手足口病"/>
    <x v="43"/>
    <s v="Report"/>
    <s v="http://www.nhc.gov.cn/jkj/s3578/201304/57e6d45e684249c583fc4d9f23df7d77.shtml"/>
  </r>
  <r>
    <d v="2011-03-01T00:00:00"/>
    <n v="0"/>
    <s v="鼠疫"/>
    <x v="25"/>
    <s v="Report"/>
    <s v="http://www.nhc.gov.cn/jkj/s3578/201304/57e6d45e684249c583fc4d9f23df7d77.shtml"/>
  </r>
  <r>
    <d v="2011-03-01T00:00:00"/>
    <n v="0"/>
    <s v="丝虫病"/>
    <x v="44"/>
    <s v="Report"/>
    <s v="http://www.nhc.gov.cn/jkj/s3578/201304/57e6d45e684249c583fc4d9f23df7d77.shtml"/>
  </r>
  <r>
    <d v="2011-03-01T00:00:00"/>
    <n v="7"/>
    <s v="炭疽"/>
    <x v="26"/>
    <s v="Report"/>
    <s v="http://www.nhc.gov.cn/jkj/s3578/201304/57e6d45e684249c583fc4d9f23df7d77.shtml"/>
  </r>
  <r>
    <d v="2011-03-01T00:00:00"/>
    <n v="4262"/>
    <s v="戊型肝炎"/>
    <x v="27"/>
    <s v="Report"/>
    <s v="http://www.nhc.gov.cn/jkj/s3578/201304/57e6d45e684249c583fc4d9f23df7d77.shtml"/>
  </r>
  <r>
    <d v="2011-03-01T00:00:00"/>
    <n v="11033"/>
    <s v="细菌性和阿米巴性痢疾"/>
    <x v="28"/>
    <s v="Report"/>
    <s v="http://www.nhc.gov.cn/jkj/s3578/201304/57e6d45e684249c583fc4d9f23df7d77.shtml"/>
  </r>
  <r>
    <d v="2011-03-01T00:00:00"/>
    <n v="57"/>
    <s v="新生儿破伤风"/>
    <x v="29"/>
    <s v="Report"/>
    <s v="http://www.nhc.gov.cn/jkj/s3578/201304/57e6d45e684249c583fc4d9f23df7d77.shtml"/>
  </r>
  <r>
    <d v="2011-03-01T00:00:00"/>
    <n v="2795"/>
    <s v="猩红热"/>
    <x v="30"/>
    <s v="Report"/>
    <s v="http://www.nhc.gov.cn/jkj/s3578/201304/57e6d45e684249c583fc4d9f23df7d77.shtml"/>
  </r>
  <r>
    <d v="2011-03-01T00:00:00"/>
    <n v="394"/>
    <s v="血吸虫病"/>
    <x v="31"/>
    <s v="Report"/>
    <s v="http://www.nhc.gov.cn/jkj/s3578/201304/57e6d45e684249c583fc4d9f23df7d77.shtml"/>
  </r>
  <r>
    <d v="2011-03-01T00:00:00"/>
    <n v="117553"/>
    <s v="乙型肝炎"/>
    <x v="32"/>
    <s v="Report"/>
    <s v="http://www.nhc.gov.cn/jkj/s3578/201304/57e6d45e684249c583fc4d9f23df7d77.shtml"/>
  </r>
  <r>
    <d v="2011-04-01T00:00:00"/>
    <n v="2806"/>
    <s v="艾滋病"/>
    <x v="0"/>
    <s v="Report"/>
    <s v="http://www.nhc.gov.cn/jkj/s3578/201304/c2961c5dadc6420bbf0f7d5922e16d13.shtml"/>
  </r>
  <r>
    <d v="2011-04-01T00:00:00"/>
    <n v="0"/>
    <s v="白喉"/>
    <x v="1"/>
    <s v="Report"/>
    <s v="http://www.nhc.gov.cn/jkj/s3578/201304/c2961c5dadc6420bbf0f7d5922e16d13.shtml"/>
  </r>
  <r>
    <d v="2011-04-01T00:00:00"/>
    <n v="213"/>
    <s v="百日咳"/>
    <x v="2"/>
    <s v="Report"/>
    <s v="http://www.nhc.gov.cn/jkj/s3578/201304/c2961c5dadc6420bbf0f7d5922e16d13.shtml"/>
  </r>
  <r>
    <d v="2011-04-01T00:00:00"/>
    <n v="135"/>
    <s v="斑疹伤寒"/>
    <x v="33"/>
    <s v="Report"/>
    <s v="http://www.nhc.gov.cn/jkj/s3578/201304/c2961c5dadc6420bbf0f7d5922e16d13.shtml"/>
  </r>
  <r>
    <d v="2011-04-01T00:00:00"/>
    <n v="349"/>
    <s v="包虫病"/>
    <x v="34"/>
    <s v="Report"/>
    <s v="http://www.nhc.gov.cn/jkj/s3578/201304/c2961c5dadc6420bbf0f7d5922e16d13.shtml"/>
  </r>
  <r>
    <d v="2011-04-01T00:00:00"/>
    <n v="210371"/>
    <s v="丙类传染病合计"/>
    <x v="35"/>
    <s v="Report"/>
    <s v="http://www.nhc.gov.cn/jkj/s3578/201304/c2961c5dadc6420bbf0f7d5922e16d13.shtml"/>
  </r>
  <r>
    <d v="2011-04-01T00:00:00"/>
    <n v="15969"/>
    <s v="丙型肝炎"/>
    <x v="3"/>
    <s v="Report"/>
    <s v="http://www.nhc.gov.cn/jkj/s3578/201304/c2961c5dadc6420bbf0f7d5922e16d13.shtml"/>
  </r>
  <r>
    <d v="2011-04-01T00:00:00"/>
    <n v="133616"/>
    <s v="病毒性肝炎"/>
    <x v="4"/>
    <s v="Report"/>
    <s v="http://www.nhc.gov.cn/jkj/s3578/201304/c2961c5dadc6420bbf0f7d5922e16d13.shtml"/>
  </r>
  <r>
    <d v="2011-04-01T00:00:00"/>
    <n v="6294"/>
    <s v="布鲁氏菌病"/>
    <x v="5"/>
    <s v="Report"/>
    <s v="http://www.nhc.gov.cn/jkj/s3578/201304/c2961c5dadc6420bbf0f7d5922e16d13.shtml"/>
  </r>
  <r>
    <d v="2011-04-01T00:00:00"/>
    <n v="0"/>
    <s v="传染性非典型肺炎"/>
    <x v="7"/>
    <s v="Report"/>
    <s v="http://www.nhc.gov.cn/jkj/s3578/201304/c2961c5dadc6420bbf0f7d5922e16d13.shtml"/>
  </r>
  <r>
    <d v="2011-04-01T00:00:00"/>
    <n v="4"/>
    <s v="登革热"/>
    <x v="8"/>
    <s v="Report"/>
    <s v="http://www.nhc.gov.cn/jkj/s3578/201304/c2961c5dadc6420bbf0f7d5922e16d13.shtml"/>
  </r>
  <r>
    <d v="2011-04-01T00:00:00"/>
    <n v="129351"/>
    <s v="肺结核"/>
    <x v="9"/>
    <s v="Report"/>
    <s v="http://www.nhc.gov.cn/jkj/s3578/201304/c2961c5dadc6420bbf0f7d5922e16d13.shtml"/>
  </r>
  <r>
    <d v="2011-04-01T00:00:00"/>
    <n v="14506"/>
    <s v="风疹"/>
    <x v="36"/>
    <s v="Report"/>
    <s v="http://www.nhc.gov.cn/jkj/s3578/201304/c2961c5dadc6420bbf0f7d5922e16d13.shtml"/>
  </r>
  <r>
    <d v="2011-04-01T00:00:00"/>
    <n v="4717"/>
    <s v="肝炎未分型"/>
    <x v="10"/>
    <s v="Report"/>
    <s v="http://www.nhc.gov.cn/jkj/s3578/201304/c2961c5dadc6420bbf0f7d5922e16d13.shtml"/>
  </r>
  <r>
    <d v="2011-04-01T00:00:00"/>
    <n v="5"/>
    <s v="钩端螺旋体病"/>
    <x v="11"/>
    <s v="Report"/>
    <s v="http://www.nhc.gov.cn/jkj/s3578/201304/c2961c5dadc6420bbf0f7d5922e16d13.shtml"/>
  </r>
  <r>
    <d v="2011-04-01T00:00:00"/>
    <n v="548956"/>
    <s v="甲乙丙类总计"/>
    <x v="12"/>
    <s v="Report"/>
    <s v="http://www.nhc.gov.cn/jkj/s3578/201304/c2961c5dadc6420bbf0f7d5922e16d13.shtml"/>
  </r>
  <r>
    <d v="2011-04-01T00:00:00"/>
    <n v="51"/>
    <s v="黑热病"/>
    <x v="37"/>
    <s v="Report"/>
    <s v="http://www.nhc.gov.cn/jkj/s3578/201304/c2961c5dadc6420bbf0f7d5922e16d13.shtml"/>
  </r>
  <r>
    <d v="2011-04-01T00:00:00"/>
    <n v="0"/>
    <s v="霍乱"/>
    <x v="13"/>
    <s v="Report"/>
    <s v="http://www.nhc.gov.cn/jkj/s3578/201304/c2961c5dadc6420bbf0f7d5922e16d13.shtml"/>
  </r>
  <r>
    <d v="2011-04-01T00:00:00"/>
    <n v="2720"/>
    <s v="急性出血性结膜炎"/>
    <x v="38"/>
    <s v="Report"/>
    <s v="http://www.nhc.gov.cn/jkj/s3578/201304/c2961c5dadc6420bbf0f7d5922e16d13.shtml"/>
  </r>
  <r>
    <d v="2011-04-01T00:00:00"/>
    <n v="0"/>
    <s v="脊髓灰质炎"/>
    <x v="14"/>
    <s v="Report"/>
    <s v="http://www.nhc.gov.cn/jkj/s3578/201304/c2961c5dadc6420bbf0f7d5922e16d13.shtml"/>
  </r>
  <r>
    <d v="2011-04-01T00:00:00"/>
    <n v="261"/>
    <s v="甲型H1N1流感"/>
    <x v="45"/>
    <s v="Report"/>
    <s v="http://www.nhc.gov.cn/jkj/s3578/201304/c2961c5dadc6420bbf0f7d5922e16d13.shtml"/>
  </r>
  <r>
    <d v="2011-04-01T00:00:00"/>
    <n v="2735"/>
    <s v="甲型肝炎"/>
    <x v="15"/>
    <s v="Report"/>
    <s v="http://www.nhc.gov.cn/jkj/s3578/201304/c2961c5dadc6420bbf0f7d5922e16d13.shtml"/>
  </r>
  <r>
    <d v="2011-04-01T00:00:00"/>
    <n v="338585"/>
    <s v="甲乙类传染病合计"/>
    <x v="35"/>
    <s v="Report"/>
    <s v="http://www.nhc.gov.cn/jkj/s3578/201304/c2961c5dadc6420bbf0f7d5922e16d13.shtml"/>
  </r>
  <r>
    <d v="2011-04-01T00:00:00"/>
    <n v="117"/>
    <s v="狂犬病"/>
    <x v="16"/>
    <s v="Report"/>
    <s v="http://www.nhc.gov.cn/jkj/s3578/201304/c2961c5dadc6420bbf0f7d5922e16d13.shtml"/>
  </r>
  <r>
    <d v="2011-04-01T00:00:00"/>
    <n v="7806"/>
    <s v="淋病"/>
    <x v="17"/>
    <s v="Report"/>
    <s v="http://www.nhc.gov.cn/jkj/s3578/201304/c2961c5dadc6420bbf0f7d5922e16d13.shtml"/>
  </r>
  <r>
    <d v="2011-04-01T00:00:00"/>
    <n v="625"/>
    <s v="流行性出血热"/>
    <x v="6"/>
    <s v="Report"/>
    <s v="http://www.nhc.gov.cn/jkj/s3578/201304/c2961c5dadc6420bbf0f7d5922e16d13.shtml"/>
  </r>
  <r>
    <d v="2011-04-01T00:00:00"/>
    <n v="5727"/>
    <s v="流行性感冒"/>
    <x v="39"/>
    <s v="Report"/>
    <s v="http://www.nhc.gov.cn/jkj/s3578/201304/c2961c5dadc6420bbf0f7d5922e16d13.shtml"/>
  </r>
  <r>
    <d v="2011-04-01T00:00:00"/>
    <n v="48"/>
    <s v="流行性脑脊髓膜炎"/>
    <x v="18"/>
    <s v="Report"/>
    <s v="http://www.nhc.gov.cn/jkj/s3578/201304/c2961c5dadc6420bbf0f7d5922e16d13.shtml"/>
  </r>
  <r>
    <d v="2011-04-01T00:00:00"/>
    <n v="40527"/>
    <s v="流行性腮腺炎"/>
    <x v="40"/>
    <s v="Report"/>
    <s v="http://www.nhc.gov.cn/jkj/s3578/201304/c2961c5dadc6420bbf0f7d5922e16d13.shtml"/>
  </r>
  <r>
    <d v="2011-04-01T00:00:00"/>
    <n v="1"/>
    <s v="流行性乙型脑炎"/>
    <x v="19"/>
    <s v="Report"/>
    <s v="http://www.nhc.gov.cn/jkj/s3578/201304/c2961c5dadc6420bbf0f7d5922e16d13.shtml"/>
  </r>
  <r>
    <d v="2011-04-01T00:00:00"/>
    <n v="79"/>
    <s v="麻风病"/>
    <x v="41"/>
    <s v="Report"/>
    <s v="http://www.nhc.gov.cn/jkj/s3578/201304/c2961c5dadc6420bbf0f7d5922e16d13.shtml"/>
  </r>
  <r>
    <d v="2011-04-01T00:00:00"/>
    <n v="2279"/>
    <s v="麻疹"/>
    <x v="20"/>
    <s v="Report"/>
    <s v="http://www.nhc.gov.cn/jkj/s3578/201304/c2961c5dadc6420bbf0f7d5922e16d13.shtml"/>
  </r>
  <r>
    <d v="2011-04-01T00:00:00"/>
    <n v="35153"/>
    <s v="梅毒"/>
    <x v="21"/>
    <s v="Report"/>
    <s v="http://www.nhc.gov.cn/jkj/s3578/201304/c2961c5dadc6420bbf0f7d5922e16d13.shtml"/>
  </r>
  <r>
    <d v="2011-04-01T00:00:00"/>
    <n v="339"/>
    <s v="疟疾"/>
    <x v="22"/>
    <s v="Report"/>
    <s v="http://www.nhc.gov.cn/jkj/s3578/201304/c2961c5dadc6420bbf0f7d5922e16d13.shtml"/>
  </r>
  <r>
    <d v="2011-04-01T00:00:00"/>
    <n v="46458"/>
    <s v="其它感染性腹泻病"/>
    <x v="42"/>
    <s v="Report"/>
    <s v="http://www.nhc.gov.cn/jkj/s3578/201304/c2961c5dadc6420bbf0f7d5922e16d13.shtml"/>
  </r>
  <r>
    <d v="2011-04-01T00:00:00"/>
    <n v="0"/>
    <s v="人感染高致病性禽流感"/>
    <x v="23"/>
    <s v="Report"/>
    <s v="http://www.nhc.gov.cn/jkj/s3578/201304/c2961c5dadc6420bbf0f7d5922e16d13.shtml"/>
  </r>
  <r>
    <d v="2011-04-01T00:00:00"/>
    <n v="780"/>
    <s v="伤寒和副伤寒"/>
    <x v="24"/>
    <s v="Report"/>
    <s v="http://www.nhc.gov.cn/jkj/s3578/201304/c2961c5dadc6420bbf0f7d5922e16d13.shtml"/>
  </r>
  <r>
    <d v="2011-04-01T00:00:00"/>
    <n v="99819"/>
    <s v="手足口病"/>
    <x v="43"/>
    <s v="Report"/>
    <s v="http://www.nhc.gov.cn/jkj/s3578/201304/c2961c5dadc6420bbf0f7d5922e16d13.shtml"/>
  </r>
  <r>
    <d v="2011-04-01T00:00:00"/>
    <n v="0"/>
    <s v="鼠疫"/>
    <x v="25"/>
    <s v="Report"/>
    <s v="http://www.nhc.gov.cn/jkj/s3578/201304/c2961c5dadc6420bbf0f7d5922e16d13.shtml"/>
  </r>
  <r>
    <d v="2011-04-01T00:00:00"/>
    <n v="0"/>
    <s v="丝虫病"/>
    <x v="44"/>
    <s v="Report"/>
    <s v="http://www.nhc.gov.cn/jkj/s3578/201304/c2961c5dadc6420bbf0f7d5922e16d13.shtml"/>
  </r>
  <r>
    <d v="2011-04-01T00:00:00"/>
    <n v="16"/>
    <s v="炭疽"/>
    <x v="26"/>
    <s v="Report"/>
    <s v="http://www.nhc.gov.cn/jkj/s3578/201304/c2961c5dadc6420bbf0f7d5922e16d13.shtml"/>
  </r>
  <r>
    <d v="2011-04-01T00:00:00"/>
    <n v="3731"/>
    <s v="戊型肝炎"/>
    <x v="27"/>
    <s v="Report"/>
    <s v="http://www.nhc.gov.cn/jkj/s3578/201304/c2961c5dadc6420bbf0f7d5922e16d13.shtml"/>
  </r>
  <r>
    <d v="2011-04-01T00:00:00"/>
    <n v="13328"/>
    <s v="细菌性和阿米巴性痢疾"/>
    <x v="28"/>
    <s v="Report"/>
    <s v="http://www.nhc.gov.cn/jkj/s3578/201304/c2961c5dadc6420bbf0f7d5922e16d13.shtml"/>
  </r>
  <r>
    <d v="2011-04-01T00:00:00"/>
    <n v="58"/>
    <s v="新生儿破伤风"/>
    <x v="29"/>
    <s v="Report"/>
    <s v="http://www.nhc.gov.cn/jkj/s3578/201304/c2961c5dadc6420bbf0f7d5922e16d13.shtml"/>
  </r>
  <r>
    <d v="2011-04-01T00:00:00"/>
    <n v="5023"/>
    <s v="猩红热"/>
    <x v="30"/>
    <s v="Report"/>
    <s v="http://www.nhc.gov.cn/jkj/s3578/201304/c2961c5dadc6420bbf0f7d5922e16d13.shtml"/>
  </r>
  <r>
    <d v="2011-04-01T00:00:00"/>
    <n v="62"/>
    <s v="血吸虫病"/>
    <x v="31"/>
    <s v="Report"/>
    <s v="http://www.nhc.gov.cn/jkj/s3578/201304/c2961c5dadc6420bbf0f7d5922e16d13.shtml"/>
  </r>
  <r>
    <d v="2011-04-01T00:00:00"/>
    <n v="106464"/>
    <s v="乙型肝炎"/>
    <x v="32"/>
    <s v="Report"/>
    <s v="http://www.nhc.gov.cn/jkj/s3578/201304/c2961c5dadc6420bbf0f7d5922e16d13.shtml"/>
  </r>
  <r>
    <d v="2011-05-01T00:00:00"/>
    <n v="3202"/>
    <s v="艾滋病"/>
    <x v="0"/>
    <s v="Report"/>
    <s v="http://www.nhc.gov.cn/jkj/s3578/201304/aa1ad3e69cab48e2958cc6247e788b5b.shtml"/>
  </r>
  <r>
    <d v="2011-05-01T00:00:00"/>
    <n v="0"/>
    <s v="白喉"/>
    <x v="1"/>
    <s v="Report"/>
    <s v="http://www.nhc.gov.cn/jkj/s3578/201304/aa1ad3e69cab48e2958cc6247e788b5b.shtml"/>
  </r>
  <r>
    <d v="2011-05-01T00:00:00"/>
    <n v="311"/>
    <s v="百日咳"/>
    <x v="2"/>
    <s v="Report"/>
    <s v="http://www.nhc.gov.cn/jkj/s3578/201304/aa1ad3e69cab48e2958cc6247e788b5b.shtml"/>
  </r>
  <r>
    <d v="2011-05-01T00:00:00"/>
    <n v="205"/>
    <s v="斑疹伤寒"/>
    <x v="33"/>
    <s v="Report"/>
    <s v="http://www.nhc.gov.cn/jkj/s3578/201304/aa1ad3e69cab48e2958cc6247e788b5b.shtml"/>
  </r>
  <r>
    <d v="2011-05-01T00:00:00"/>
    <n v="299"/>
    <s v="包虫病"/>
    <x v="34"/>
    <s v="Report"/>
    <s v="http://www.nhc.gov.cn/jkj/s3578/201304/aa1ad3e69cab48e2958cc6247e788b5b.shtml"/>
  </r>
  <r>
    <d v="2011-05-01T00:00:00"/>
    <n v="376540"/>
    <s v="丙类传染病合计"/>
    <x v="35"/>
    <s v="Report"/>
    <s v="http://www.nhc.gov.cn/jkj/s3578/201304/aa1ad3e69cab48e2958cc6247e788b5b.shtml"/>
  </r>
  <r>
    <d v="2011-05-01T00:00:00"/>
    <n v="16151"/>
    <s v="丙型肝炎"/>
    <x v="3"/>
    <s v="Report"/>
    <s v="http://www.nhc.gov.cn/jkj/s3578/201304/aa1ad3e69cab48e2958cc6247e788b5b.shtml"/>
  </r>
  <r>
    <d v="2011-05-01T00:00:00"/>
    <n v="132429"/>
    <s v="病毒性肝炎"/>
    <x v="4"/>
    <s v="Report"/>
    <s v="http://www.nhc.gov.cn/jkj/s3578/201304/aa1ad3e69cab48e2958cc6247e788b5b.shtml"/>
  </r>
  <r>
    <d v="2011-05-01T00:00:00"/>
    <n v="5952"/>
    <s v="布鲁氏菌病"/>
    <x v="5"/>
    <s v="Report"/>
    <s v="http://www.nhc.gov.cn/jkj/s3578/201304/aa1ad3e69cab48e2958cc6247e788b5b.shtml"/>
  </r>
  <r>
    <d v="2011-05-01T00:00:00"/>
    <n v="0"/>
    <s v="传染性非典型肺炎"/>
    <x v="7"/>
    <s v="Report"/>
    <s v="http://www.nhc.gov.cn/jkj/s3578/201304/aa1ad3e69cab48e2958cc6247e788b5b.shtml"/>
  </r>
  <r>
    <d v="2011-05-01T00:00:00"/>
    <n v="8"/>
    <s v="登革热"/>
    <x v="8"/>
    <s v="Report"/>
    <s v="http://www.nhc.gov.cn/jkj/s3578/201304/aa1ad3e69cab48e2958cc6247e788b5b.shtml"/>
  </r>
  <r>
    <d v="2011-05-01T00:00:00"/>
    <n v="125129"/>
    <s v="肺结核"/>
    <x v="9"/>
    <s v="Report"/>
    <s v="http://www.nhc.gov.cn/jkj/s3578/201304/aa1ad3e69cab48e2958cc6247e788b5b.shtml"/>
  </r>
  <r>
    <d v="2011-05-01T00:00:00"/>
    <n v="18445"/>
    <s v="风疹"/>
    <x v="36"/>
    <s v="Report"/>
    <s v="http://www.nhc.gov.cn/jkj/s3578/201304/aa1ad3e69cab48e2958cc6247e788b5b.shtml"/>
  </r>
  <r>
    <d v="2011-05-01T00:00:00"/>
    <n v="4468"/>
    <s v="肝炎未分型"/>
    <x v="10"/>
    <s v="Report"/>
    <s v="http://www.nhc.gov.cn/jkj/s3578/201304/aa1ad3e69cab48e2958cc6247e788b5b.shtml"/>
  </r>
  <r>
    <d v="2011-05-01T00:00:00"/>
    <n v="7"/>
    <s v="钩端螺旋体病"/>
    <x v="11"/>
    <s v="Report"/>
    <s v="http://www.nhc.gov.cn/jkj/s3578/201304/aa1ad3e69cab48e2958cc6247e788b5b.shtml"/>
  </r>
  <r>
    <d v="2011-05-01T00:00:00"/>
    <n v="726332"/>
    <s v="甲乙丙类总计"/>
    <x v="12"/>
    <s v="Report"/>
    <s v="http://www.nhc.gov.cn/jkj/s3578/201304/aa1ad3e69cab48e2958cc6247e788b5b.shtml"/>
  </r>
  <r>
    <d v="2011-05-01T00:00:00"/>
    <n v="29"/>
    <s v="黑热病"/>
    <x v="37"/>
    <s v="Report"/>
    <s v="http://www.nhc.gov.cn/jkj/s3578/201304/aa1ad3e69cab48e2958cc6247e788b5b.shtml"/>
  </r>
  <r>
    <d v="2011-05-01T00:00:00"/>
    <n v="0"/>
    <s v="霍乱"/>
    <x v="13"/>
    <s v="Report"/>
    <s v="http://www.nhc.gov.cn/jkj/s3578/201304/aa1ad3e69cab48e2958cc6247e788b5b.shtml"/>
  </r>
  <r>
    <d v="2011-05-01T00:00:00"/>
    <n v="3433"/>
    <s v="急性出血性结膜炎"/>
    <x v="38"/>
    <s v="Report"/>
    <s v="http://www.nhc.gov.cn/jkj/s3578/201304/aa1ad3e69cab48e2958cc6247e788b5b.shtml"/>
  </r>
  <r>
    <d v="2011-05-01T00:00:00"/>
    <n v="0"/>
    <s v="脊髓灰质炎"/>
    <x v="14"/>
    <s v="Report"/>
    <s v="http://www.nhc.gov.cn/jkj/s3578/201304/aa1ad3e69cab48e2958cc6247e788b5b.shtml"/>
  </r>
  <r>
    <d v="2011-05-01T00:00:00"/>
    <n v="29"/>
    <s v="甲型H1N1流感"/>
    <x v="45"/>
    <s v="Report"/>
    <s v="http://www.nhc.gov.cn/jkj/s3578/201304/aa1ad3e69cab48e2958cc6247e788b5b.shtml"/>
  </r>
  <r>
    <d v="2011-05-01T00:00:00"/>
    <n v="2710"/>
    <s v="甲型肝炎"/>
    <x v="15"/>
    <s v="Report"/>
    <s v="http://www.nhc.gov.cn/jkj/s3578/201304/aa1ad3e69cab48e2958cc6247e788b5b.shtml"/>
  </r>
  <r>
    <d v="2011-05-01T00:00:00"/>
    <n v="349792"/>
    <s v="甲乙类传染病合计"/>
    <x v="35"/>
    <s v="Report"/>
    <s v="http://www.nhc.gov.cn/jkj/s3578/201304/aa1ad3e69cab48e2958cc6247e788b5b.shtml"/>
  </r>
  <r>
    <d v="2011-05-01T00:00:00"/>
    <n v="175"/>
    <s v="狂犬病"/>
    <x v="16"/>
    <s v="Report"/>
    <s v="http://www.nhc.gov.cn/jkj/s3578/201304/aa1ad3e69cab48e2958cc6247e788b5b.shtml"/>
  </r>
  <r>
    <d v="2011-05-01T00:00:00"/>
    <n v="8694"/>
    <s v="淋病"/>
    <x v="17"/>
    <s v="Report"/>
    <s v="http://www.nhc.gov.cn/jkj/s3578/201304/aa1ad3e69cab48e2958cc6247e788b5b.shtml"/>
  </r>
  <r>
    <d v="2011-05-01T00:00:00"/>
    <n v="885"/>
    <s v="流行性出血热"/>
    <x v="6"/>
    <s v="Report"/>
    <s v="http://www.nhc.gov.cn/jkj/s3578/201304/aa1ad3e69cab48e2958cc6247e788b5b.shtml"/>
  </r>
  <r>
    <d v="2011-05-01T00:00:00"/>
    <n v="4130"/>
    <s v="流行性感冒"/>
    <x v="39"/>
    <s v="Report"/>
    <s v="http://www.nhc.gov.cn/jkj/s3578/201304/aa1ad3e69cab48e2958cc6247e788b5b.shtml"/>
  </r>
  <r>
    <d v="2011-05-01T00:00:00"/>
    <n v="23"/>
    <s v="流行性脑脊髓膜炎"/>
    <x v="18"/>
    <s v="Report"/>
    <s v="http://www.nhc.gov.cn/jkj/s3578/201304/aa1ad3e69cab48e2958cc6247e788b5b.shtml"/>
  </r>
  <r>
    <d v="2011-05-01T00:00:00"/>
    <n v="54923"/>
    <s v="流行性腮腺炎"/>
    <x v="40"/>
    <s v="Report"/>
    <s v="http://www.nhc.gov.cn/jkj/s3578/201304/aa1ad3e69cab48e2958cc6247e788b5b.shtml"/>
  </r>
  <r>
    <d v="2011-05-01T00:00:00"/>
    <n v="7"/>
    <s v="流行性乙型脑炎"/>
    <x v="19"/>
    <s v="Report"/>
    <s v="http://www.nhc.gov.cn/jkj/s3578/201304/aa1ad3e69cab48e2958cc6247e788b5b.shtml"/>
  </r>
  <r>
    <d v="2011-05-01T00:00:00"/>
    <n v="87"/>
    <s v="麻风病"/>
    <x v="41"/>
    <s v="Report"/>
    <s v="http://www.nhc.gov.cn/jkj/s3578/201304/aa1ad3e69cab48e2958cc6247e788b5b.shtml"/>
  </r>
  <r>
    <d v="2011-05-01T00:00:00"/>
    <n v="2345"/>
    <s v="麻疹"/>
    <x v="20"/>
    <s v="Report"/>
    <s v="http://www.nhc.gov.cn/jkj/s3578/201304/aa1ad3e69cab48e2958cc6247e788b5b.shtml"/>
  </r>
  <r>
    <d v="2011-05-01T00:00:00"/>
    <n v="37311"/>
    <s v="梅毒"/>
    <x v="21"/>
    <s v="Report"/>
    <s v="http://www.nhc.gov.cn/jkj/s3578/201304/aa1ad3e69cab48e2958cc6247e788b5b.shtml"/>
  </r>
  <r>
    <d v="2011-05-01T00:00:00"/>
    <n v="559"/>
    <s v="疟疾"/>
    <x v="22"/>
    <s v="Report"/>
    <s v="http://www.nhc.gov.cn/jkj/s3578/201304/aa1ad3e69cab48e2958cc6247e788b5b.shtml"/>
  </r>
  <r>
    <d v="2011-05-01T00:00:00"/>
    <n v="64529"/>
    <s v="其它感染性腹泻病"/>
    <x v="42"/>
    <s v="Report"/>
    <s v="http://www.nhc.gov.cn/jkj/s3578/201304/aa1ad3e69cab48e2958cc6247e788b5b.shtml"/>
  </r>
  <r>
    <d v="2011-05-01T00:00:00"/>
    <n v="0"/>
    <s v="人感染高致病性禽流感"/>
    <x v="23"/>
    <s v="Report"/>
    <s v="http://www.nhc.gov.cn/jkj/s3578/201304/aa1ad3e69cab48e2958cc6247e788b5b.shtml"/>
  </r>
  <r>
    <d v="2011-05-01T00:00:00"/>
    <n v="1095"/>
    <s v="伤寒和副伤寒"/>
    <x v="24"/>
    <s v="Report"/>
    <s v="http://www.nhc.gov.cn/jkj/s3578/201304/aa1ad3e69cab48e2958cc6247e788b5b.shtml"/>
  </r>
  <r>
    <d v="2011-05-01T00:00:00"/>
    <n v="230460"/>
    <s v="手足口病"/>
    <x v="43"/>
    <s v="Report"/>
    <s v="http://www.nhc.gov.cn/jkj/s3578/201304/aa1ad3e69cab48e2958cc6247e788b5b.shtml"/>
  </r>
  <r>
    <d v="2011-05-01T00:00:00"/>
    <n v="0"/>
    <s v="鼠疫"/>
    <x v="25"/>
    <s v="Report"/>
    <s v="http://www.nhc.gov.cn/jkj/s3578/201304/aa1ad3e69cab48e2958cc6247e788b5b.shtml"/>
  </r>
  <r>
    <d v="2011-05-01T00:00:00"/>
    <n v="0"/>
    <s v="丝虫病"/>
    <x v="44"/>
    <s v="Report"/>
    <s v="http://www.nhc.gov.cn/jkj/s3578/201304/aa1ad3e69cab48e2958cc6247e788b5b.shtml"/>
  </r>
  <r>
    <d v="2011-05-01T00:00:00"/>
    <n v="20"/>
    <s v="炭疽"/>
    <x v="26"/>
    <s v="Report"/>
    <s v="http://www.nhc.gov.cn/jkj/s3578/201304/aa1ad3e69cab48e2958cc6247e788b5b.shtml"/>
  </r>
  <r>
    <d v="2011-05-01T00:00:00"/>
    <n v="2837"/>
    <s v="戊型肝炎"/>
    <x v="27"/>
    <s v="Report"/>
    <s v="http://www.nhc.gov.cn/jkj/s3578/201304/aa1ad3e69cab48e2958cc6247e788b5b.shtml"/>
  </r>
  <r>
    <d v="2011-05-01T00:00:00"/>
    <n v="21852"/>
    <s v="细菌性和阿米巴性痢疾"/>
    <x v="28"/>
    <s v="Report"/>
    <s v="http://www.nhc.gov.cn/jkj/s3578/201304/aa1ad3e69cab48e2958cc6247e788b5b.shtml"/>
  </r>
  <r>
    <d v="2011-05-01T00:00:00"/>
    <n v="71"/>
    <s v="新生儿破伤风"/>
    <x v="29"/>
    <s v="Report"/>
    <s v="http://www.nhc.gov.cn/jkj/s3578/201304/aa1ad3e69cab48e2958cc6247e788b5b.shtml"/>
  </r>
  <r>
    <d v="2011-05-01T00:00:00"/>
    <n v="9308"/>
    <s v="猩红热"/>
    <x v="30"/>
    <s v="Report"/>
    <s v="http://www.nhc.gov.cn/jkj/s3578/201304/aa1ad3e69cab48e2958cc6247e788b5b.shtml"/>
  </r>
  <r>
    <d v="2011-05-01T00:00:00"/>
    <n v="380"/>
    <s v="血吸虫病"/>
    <x v="31"/>
    <s v="Report"/>
    <s v="http://www.nhc.gov.cn/jkj/s3578/201304/aa1ad3e69cab48e2958cc6247e788b5b.shtml"/>
  </r>
  <r>
    <d v="2011-05-01T00:00:00"/>
    <n v="106263"/>
    <s v="乙型肝炎"/>
    <x v="32"/>
    <s v="Report"/>
    <s v="http://www.nhc.gov.cn/jkj/s3578/201304/aa1ad3e69cab48e2958cc6247e788b5b.shtml"/>
  </r>
  <r>
    <d v="2011-06-01T00:00:00"/>
    <n v="3817"/>
    <s v="艾滋病"/>
    <x v="0"/>
    <s v="Report"/>
    <s v="http://www.nhc.gov.cn/jkj/s3578/201304/bffe6c31ee8741cbae96e6cd6a8386eb.shtml"/>
  </r>
  <r>
    <d v="2011-06-01T00:00:00"/>
    <n v="0"/>
    <s v="白喉"/>
    <x v="1"/>
    <s v="Report"/>
    <s v="http://www.nhc.gov.cn/jkj/s3578/201304/bffe6c31ee8741cbae96e6cd6a8386eb.shtml"/>
  </r>
  <r>
    <d v="2011-06-01T00:00:00"/>
    <n v="289"/>
    <s v="百日咳"/>
    <x v="2"/>
    <s v="Report"/>
    <s v="http://www.nhc.gov.cn/jkj/s3578/201304/bffe6c31ee8741cbae96e6cd6a8386eb.shtml"/>
  </r>
  <r>
    <d v="2011-06-01T00:00:00"/>
    <n v="276"/>
    <s v="斑疹伤寒"/>
    <x v="33"/>
    <s v="Report"/>
    <s v="http://www.nhc.gov.cn/jkj/s3578/201304/bffe6c31ee8741cbae96e6cd6a8386eb.shtml"/>
  </r>
  <r>
    <d v="2011-06-01T00:00:00"/>
    <n v="297"/>
    <s v="包虫病"/>
    <x v="34"/>
    <s v="Report"/>
    <s v="http://www.nhc.gov.cn/jkj/s3578/201304/bffe6c31ee8741cbae96e6cd6a8386eb.shtml"/>
  </r>
  <r>
    <d v="2011-06-01T00:00:00"/>
    <n v="473182"/>
    <s v="丙类传染病合计"/>
    <x v="35"/>
    <s v="Report"/>
    <s v="http://www.nhc.gov.cn/jkj/s3578/201304/bffe6c31ee8741cbae96e6cd6a8386eb.shtml"/>
  </r>
  <r>
    <d v="2011-06-01T00:00:00"/>
    <n v="15829"/>
    <s v="丙型肝炎"/>
    <x v="3"/>
    <s v="Report"/>
    <s v="http://www.nhc.gov.cn/jkj/s3578/201304/bffe6c31ee8741cbae96e6cd6a8386eb.shtml"/>
  </r>
  <r>
    <d v="2011-06-01T00:00:00"/>
    <n v="128310"/>
    <s v="病毒性肝炎"/>
    <x v="4"/>
    <s v="Report"/>
    <s v="http://www.nhc.gov.cn/jkj/s3578/201304/bffe6c31ee8741cbae96e6cd6a8386eb.shtml"/>
  </r>
  <r>
    <d v="2011-06-01T00:00:00"/>
    <n v="5787"/>
    <s v="布鲁氏菌病"/>
    <x v="5"/>
    <s v="Report"/>
    <s v="http://www.nhc.gov.cn/jkj/s3578/201304/bffe6c31ee8741cbae96e6cd6a8386eb.shtml"/>
  </r>
  <r>
    <d v="2011-06-01T00:00:00"/>
    <n v="0"/>
    <s v="传染性非典型肺炎"/>
    <x v="7"/>
    <s v="Report"/>
    <s v="http://www.nhc.gov.cn/jkj/s3578/201304/bffe6c31ee8741cbae96e6cd6a8386eb.shtml"/>
  </r>
  <r>
    <d v="2011-06-01T00:00:00"/>
    <n v="4"/>
    <s v="登革热"/>
    <x v="8"/>
    <s v="Report"/>
    <s v="http://www.nhc.gov.cn/jkj/s3578/201304/bffe6c31ee8741cbae96e6cd6a8386eb.shtml"/>
  </r>
  <r>
    <d v="2011-06-01T00:00:00"/>
    <n v="119344"/>
    <s v="肺结核"/>
    <x v="9"/>
    <s v="Report"/>
    <s v="http://www.nhc.gov.cn/jkj/s3578/201304/bffe6c31ee8741cbae96e6cd6a8386eb.shtml"/>
  </r>
  <r>
    <d v="2011-06-01T00:00:00"/>
    <n v="13902"/>
    <s v="风疹"/>
    <x v="36"/>
    <s v="Report"/>
    <s v="http://www.nhc.gov.cn/jkj/s3578/201304/bffe6c31ee8741cbae96e6cd6a8386eb.shtml"/>
  </r>
  <r>
    <d v="2011-06-01T00:00:00"/>
    <n v="4198"/>
    <s v="肝炎未分型"/>
    <x v="10"/>
    <s v="Report"/>
    <s v="http://www.nhc.gov.cn/jkj/s3578/201304/bffe6c31ee8741cbae96e6cd6a8386eb.shtml"/>
  </r>
  <r>
    <d v="2011-06-01T00:00:00"/>
    <n v="24"/>
    <s v="钩端螺旋体病"/>
    <x v="11"/>
    <s v="Report"/>
    <s v="http://www.nhc.gov.cn/jkj/s3578/201304/bffe6c31ee8741cbae96e6cd6a8386eb.shtml"/>
  </r>
  <r>
    <d v="2011-06-01T00:00:00"/>
    <n v="823318"/>
    <s v="甲乙丙类总计"/>
    <x v="12"/>
    <s v="Report"/>
    <s v="http://www.nhc.gov.cn/jkj/s3578/201304/bffe6c31ee8741cbae96e6cd6a8386eb.shtml"/>
  </r>
  <r>
    <d v="2011-06-01T00:00:00"/>
    <n v="41"/>
    <s v="黑热病"/>
    <x v="37"/>
    <s v="Report"/>
    <s v="http://www.nhc.gov.cn/jkj/s3578/201304/bffe6c31ee8741cbae96e6cd6a8386eb.shtml"/>
  </r>
  <r>
    <d v="2011-06-01T00:00:00"/>
    <n v="5"/>
    <s v="霍乱"/>
    <x v="13"/>
    <s v="Report"/>
    <s v="http://www.nhc.gov.cn/jkj/s3578/201304/bffe6c31ee8741cbae96e6cd6a8386eb.shtml"/>
  </r>
  <r>
    <d v="2011-06-01T00:00:00"/>
    <n v="3456"/>
    <s v="急性出血性结膜炎"/>
    <x v="38"/>
    <s v="Report"/>
    <s v="http://www.nhc.gov.cn/jkj/s3578/201304/bffe6c31ee8741cbae96e6cd6a8386eb.shtml"/>
  </r>
  <r>
    <d v="2011-06-01T00:00:00"/>
    <n v="0"/>
    <s v="脊髓灰质炎"/>
    <x v="14"/>
    <s v="Report"/>
    <s v="http://www.nhc.gov.cn/jkj/s3578/201304/bffe6c31ee8741cbae96e6cd6a8386eb.shtml"/>
  </r>
  <r>
    <d v="2011-06-01T00:00:00"/>
    <n v="42"/>
    <s v="甲型H1N1流感"/>
    <x v="45"/>
    <s v="Report"/>
    <s v="http://www.nhc.gov.cn/jkj/s3578/201304/bffe6c31ee8741cbae96e6cd6a8386eb.shtml"/>
  </r>
  <r>
    <d v="2011-06-01T00:00:00"/>
    <n v="2717"/>
    <s v="甲型肝炎"/>
    <x v="15"/>
    <s v="Report"/>
    <s v="http://www.nhc.gov.cn/jkj/s3578/201304/bffe6c31ee8741cbae96e6cd6a8386eb.shtml"/>
  </r>
  <r>
    <d v="2011-06-01T00:00:00"/>
    <n v="350136"/>
    <s v="甲乙类传染病合计"/>
    <x v="35"/>
    <s v="Report"/>
    <s v="http://www.nhc.gov.cn/jkj/s3578/201304/bffe6c31ee8741cbae96e6cd6a8386eb.shtml"/>
  </r>
  <r>
    <d v="2011-06-01T00:00:00"/>
    <n v="178"/>
    <s v="狂犬病"/>
    <x v="16"/>
    <s v="Report"/>
    <s v="http://www.nhc.gov.cn/jkj/s3578/201304/bffe6c31ee8741cbae96e6cd6a8386eb.shtml"/>
  </r>
  <r>
    <d v="2011-06-01T00:00:00"/>
    <n v="8700"/>
    <s v="淋病"/>
    <x v="17"/>
    <s v="Report"/>
    <s v="http://www.nhc.gov.cn/jkj/s3578/201304/bffe6c31ee8741cbae96e6cd6a8386eb.shtml"/>
  </r>
  <r>
    <d v="2011-06-01T00:00:00"/>
    <n v="923"/>
    <s v="流行性出血热"/>
    <x v="6"/>
    <s v="Report"/>
    <s v="http://www.nhc.gov.cn/jkj/s3578/201304/bffe6c31ee8741cbae96e6cd6a8386eb.shtml"/>
  </r>
  <r>
    <d v="2011-06-01T00:00:00"/>
    <n v="3065"/>
    <s v="流行性感冒"/>
    <x v="39"/>
    <s v="Report"/>
    <s v="http://www.nhc.gov.cn/jkj/s3578/201304/bffe6c31ee8741cbae96e6cd6a8386eb.shtml"/>
  </r>
  <r>
    <d v="2011-06-01T00:00:00"/>
    <n v="13"/>
    <s v="流行性脑脊髓膜炎"/>
    <x v="18"/>
    <s v="Report"/>
    <s v="http://www.nhc.gov.cn/jkj/s3578/201304/bffe6c31ee8741cbae96e6cd6a8386eb.shtml"/>
  </r>
  <r>
    <d v="2011-06-01T00:00:00"/>
    <n v="60499"/>
    <s v="流行性腮腺炎"/>
    <x v="40"/>
    <s v="Report"/>
    <s v="http://www.nhc.gov.cn/jkj/s3578/201304/bffe6c31ee8741cbae96e6cd6a8386eb.shtml"/>
  </r>
  <r>
    <d v="2011-06-01T00:00:00"/>
    <n v="58"/>
    <s v="流行性乙型脑炎"/>
    <x v="19"/>
    <s v="Report"/>
    <s v="http://www.nhc.gov.cn/jkj/s3578/201304/bffe6c31ee8741cbae96e6cd6a8386eb.shtml"/>
  </r>
  <r>
    <d v="2011-06-01T00:00:00"/>
    <n v="117"/>
    <s v="麻风病"/>
    <x v="41"/>
    <s v="Report"/>
    <s v="http://www.nhc.gov.cn/jkj/s3578/201304/bffe6c31ee8741cbae96e6cd6a8386eb.shtml"/>
  </r>
  <r>
    <d v="2011-06-01T00:00:00"/>
    <n v="1493"/>
    <s v="麻疹"/>
    <x v="20"/>
    <s v="Report"/>
    <s v="http://www.nhc.gov.cn/jkj/s3578/201304/bffe6c31ee8741cbae96e6cd6a8386eb.shtml"/>
  </r>
  <r>
    <d v="2011-06-01T00:00:00"/>
    <n v="37590"/>
    <s v="梅毒"/>
    <x v="21"/>
    <s v="Report"/>
    <s v="http://www.nhc.gov.cn/jkj/s3578/201304/bffe6c31ee8741cbae96e6cd6a8386eb.shtml"/>
  </r>
  <r>
    <d v="2011-06-01T00:00:00"/>
    <n v="628"/>
    <s v="疟疾"/>
    <x v="22"/>
    <s v="Report"/>
    <s v="http://www.nhc.gov.cn/jkj/s3578/201304/bffe6c31ee8741cbae96e6cd6a8386eb.shtml"/>
  </r>
  <r>
    <d v="2011-06-01T00:00:00"/>
    <n v="87935"/>
    <s v="其它感染性腹泻病"/>
    <x v="42"/>
    <s v="Report"/>
    <s v="http://www.nhc.gov.cn/jkj/s3578/201304/bffe6c31ee8741cbae96e6cd6a8386eb.shtml"/>
  </r>
  <r>
    <d v="2011-06-01T00:00:00"/>
    <n v="0"/>
    <s v="人感染高致病性禽流感"/>
    <x v="23"/>
    <s v="Report"/>
    <s v="http://www.nhc.gov.cn/jkj/s3578/201304/bffe6c31ee8741cbae96e6cd6a8386eb.shtml"/>
  </r>
  <r>
    <d v="2011-06-01T00:00:00"/>
    <n v="1125"/>
    <s v="伤寒和副伤寒"/>
    <x v="24"/>
    <s v="Report"/>
    <s v="http://www.nhc.gov.cn/jkj/s3578/201304/bffe6c31ee8741cbae96e6cd6a8386eb.shtml"/>
  </r>
  <r>
    <d v="2011-06-01T00:00:00"/>
    <n v="303594"/>
    <s v="手足口病"/>
    <x v="43"/>
    <s v="Report"/>
    <s v="http://www.nhc.gov.cn/jkj/s3578/201304/bffe6c31ee8741cbae96e6cd6a8386eb.shtml"/>
  </r>
  <r>
    <d v="2011-06-01T00:00:00"/>
    <n v="0"/>
    <s v="鼠疫"/>
    <x v="25"/>
    <s v="Report"/>
    <s v="http://www.nhc.gov.cn/jkj/s3578/201304/bffe6c31ee8741cbae96e6cd6a8386eb.shtml"/>
  </r>
  <r>
    <d v="2011-06-01T00:00:00"/>
    <n v="0"/>
    <s v="丝虫病"/>
    <x v="44"/>
    <s v="Report"/>
    <s v="http://www.nhc.gov.cn/jkj/s3578/201304/bffe6c31ee8741cbae96e6cd6a8386eb.shtml"/>
  </r>
  <r>
    <d v="2011-06-01T00:00:00"/>
    <n v="26"/>
    <s v="炭疽"/>
    <x v="26"/>
    <s v="Report"/>
    <s v="http://www.nhc.gov.cn/jkj/s3578/201304/bffe6c31ee8741cbae96e6cd6a8386eb.shtml"/>
  </r>
  <r>
    <d v="2011-06-01T00:00:00"/>
    <n v="2347"/>
    <s v="戊型肝炎"/>
    <x v="27"/>
    <s v="Report"/>
    <s v="http://www.nhc.gov.cn/jkj/s3578/201304/bffe6c31ee8741cbae96e6cd6a8386eb.shtml"/>
  </r>
  <r>
    <d v="2011-06-01T00:00:00"/>
    <n v="31425"/>
    <s v="细菌性和阿米巴性痢疾"/>
    <x v="28"/>
    <s v="Report"/>
    <s v="http://www.nhc.gov.cn/jkj/s3578/201304/bffe6c31ee8741cbae96e6cd6a8386eb.shtml"/>
  </r>
  <r>
    <d v="2011-06-01T00:00:00"/>
    <n v="66"/>
    <s v="新生儿破伤风"/>
    <x v="29"/>
    <s v="Report"/>
    <s v="http://www.nhc.gov.cn/jkj/s3578/201304/bffe6c31ee8741cbae96e6cd6a8386eb.shtml"/>
  </r>
  <r>
    <d v="2011-06-01T00:00:00"/>
    <n v="9773"/>
    <s v="猩红热"/>
    <x v="30"/>
    <s v="Report"/>
    <s v="http://www.nhc.gov.cn/jkj/s3578/201304/bffe6c31ee8741cbae96e6cd6a8386eb.shtml"/>
  </r>
  <r>
    <d v="2011-06-01T00:00:00"/>
    <n v="516"/>
    <s v="血吸虫病"/>
    <x v="31"/>
    <s v="Report"/>
    <s v="http://www.nhc.gov.cn/jkj/s3578/201304/bffe6c31ee8741cbae96e6cd6a8386eb.shtml"/>
  </r>
  <r>
    <d v="2011-06-01T00:00:00"/>
    <n v="103219"/>
    <s v="乙型肝炎"/>
    <x v="32"/>
    <s v="Report"/>
    <s v="http://www.nhc.gov.cn/jkj/s3578/201304/bffe6c31ee8741cbae96e6cd6a8386eb.shtml"/>
  </r>
  <r>
    <d v="2011-07-01T00:00:00"/>
    <n v="5775"/>
    <s v="艾滋病"/>
    <x v="0"/>
    <s v="Report"/>
    <s v="http://www.nhc.gov.cn/zwgkzt/wsbysj/201108/52588.shtml"/>
  </r>
  <r>
    <d v="2011-07-01T00:00:00"/>
    <n v="0"/>
    <s v="白喉"/>
    <x v="1"/>
    <s v="Report"/>
    <s v="http://www.nhc.gov.cn/zwgkzt/wsbysj/201108/52588.shtml"/>
  </r>
  <r>
    <d v="2011-07-01T00:00:00"/>
    <n v="318"/>
    <s v="百日咳"/>
    <x v="2"/>
    <s v="Report"/>
    <s v="http://www.nhc.gov.cn/zwgkzt/wsbysj/201108/52588.shtml"/>
  </r>
  <r>
    <d v="2011-07-01T00:00:00"/>
    <n v="273"/>
    <s v="斑疹伤寒"/>
    <x v="33"/>
    <s v="Report"/>
    <s v="http://www.nhc.gov.cn/zwgkzt/wsbysj/201108/52588.shtml"/>
  </r>
  <r>
    <d v="2011-07-01T00:00:00"/>
    <n v="260"/>
    <s v="包虫病"/>
    <x v="34"/>
    <s v="Report"/>
    <s v="http://www.nhc.gov.cn/zwgkzt/wsbysj/201108/52588.shtml"/>
  </r>
  <r>
    <d v="2011-07-01T00:00:00"/>
    <n v="420599"/>
    <s v="丙类传染病合计"/>
    <x v="35"/>
    <s v="Report"/>
    <s v="http://www.nhc.gov.cn/zwgkzt/wsbysj/201108/52588.shtml"/>
  </r>
  <r>
    <d v="2011-07-01T00:00:00"/>
    <n v="15557"/>
    <s v="丙型肝炎"/>
    <x v="3"/>
    <s v="Report"/>
    <s v="http://www.nhc.gov.cn/zwgkzt/wsbysj/201108/52588.shtml"/>
  </r>
  <r>
    <d v="2011-07-01T00:00:00"/>
    <n v="133200"/>
    <s v="病毒性肝炎"/>
    <x v="4"/>
    <s v="Report"/>
    <s v="http://www.nhc.gov.cn/zwgkzt/wsbysj/201108/52588.shtml"/>
  </r>
  <r>
    <d v="2011-07-01T00:00:00"/>
    <n v="4956"/>
    <s v="布鲁氏菌病"/>
    <x v="5"/>
    <s v="Report"/>
    <s v="http://www.nhc.gov.cn/zwgkzt/wsbysj/201108/52588.shtml"/>
  </r>
  <r>
    <d v="2011-07-01T00:00:00"/>
    <n v="0"/>
    <s v="传染性非典型肺炎"/>
    <x v="7"/>
    <s v="Report"/>
    <s v="http://www.nhc.gov.cn/zwgkzt/wsbysj/201108/52588.shtml"/>
  </r>
  <r>
    <d v="2011-07-01T00:00:00"/>
    <n v="13"/>
    <s v="登革热"/>
    <x v="8"/>
    <s v="Report"/>
    <s v="http://www.nhc.gov.cn/zwgkzt/wsbysj/201108/52588.shtml"/>
  </r>
  <r>
    <d v="2011-07-01T00:00:00"/>
    <n v="112647"/>
    <s v="肺结核"/>
    <x v="9"/>
    <s v="Report"/>
    <s v="http://www.nhc.gov.cn/zwgkzt/wsbysj/201108/52588.shtml"/>
  </r>
  <r>
    <d v="2011-07-01T00:00:00"/>
    <n v="4864"/>
    <s v="风疹"/>
    <x v="36"/>
    <s v="Report"/>
    <s v="http://www.nhc.gov.cn/zwgkzt/wsbysj/201108/52588.shtml"/>
  </r>
  <r>
    <d v="2011-07-01T00:00:00"/>
    <n v="4279"/>
    <s v="肝炎未分型"/>
    <x v="10"/>
    <s v="Report"/>
    <s v="http://www.nhc.gov.cn/zwgkzt/wsbysj/201108/52588.shtml"/>
  </r>
  <r>
    <d v="2011-07-01T00:00:00"/>
    <n v="37"/>
    <s v="钩端螺旋体病"/>
    <x v="11"/>
    <s v="Report"/>
    <s v="http://www.nhc.gov.cn/zwgkzt/wsbysj/201108/52588.shtml"/>
  </r>
  <r>
    <d v="2011-07-01T00:00:00"/>
    <n v="770129"/>
    <s v="甲乙丙类总计"/>
    <x v="12"/>
    <s v="Report"/>
    <s v="http://www.nhc.gov.cn/zwgkzt/wsbysj/201108/52588.shtml"/>
  </r>
  <r>
    <d v="2011-07-01T00:00:00"/>
    <n v="24"/>
    <s v="黑热病"/>
    <x v="37"/>
    <s v="Report"/>
    <s v="http://www.nhc.gov.cn/zwgkzt/wsbysj/201108/52588.shtml"/>
  </r>
  <r>
    <d v="2011-07-01T00:00:00"/>
    <n v="6"/>
    <s v="霍乱"/>
    <x v="13"/>
    <s v="Report"/>
    <s v="http://www.nhc.gov.cn/zwgkzt/wsbysj/201108/52588.shtml"/>
  </r>
  <r>
    <d v="2011-07-01T00:00:00"/>
    <n v="3571"/>
    <s v="急性出血性结膜炎"/>
    <x v="38"/>
    <s v="Report"/>
    <s v="http://www.nhc.gov.cn/zwgkzt/wsbysj/201108/52588.shtml"/>
  </r>
  <r>
    <d v="2011-07-01T00:00:00"/>
    <n v="0"/>
    <s v="脊髓灰质炎"/>
    <x v="14"/>
    <s v="Report"/>
    <s v="http://www.nhc.gov.cn/zwgkzt/wsbysj/201108/52588.shtml"/>
  </r>
  <r>
    <d v="2011-07-01T00:00:00"/>
    <n v="8"/>
    <s v="甲型H1N1流感"/>
    <x v="45"/>
    <s v="Report"/>
    <s v="http://www.nhc.gov.cn/zwgkzt/wsbysj/201108/52588.shtml"/>
  </r>
  <r>
    <d v="2011-07-01T00:00:00"/>
    <n v="2975"/>
    <s v="甲型肝炎"/>
    <x v="15"/>
    <s v="Report"/>
    <s v="http://www.nhc.gov.cn/zwgkzt/wsbysj/201108/52588.shtml"/>
  </r>
  <r>
    <d v="2011-07-01T00:00:00"/>
    <n v="349530"/>
    <s v="甲乙类传染病合计"/>
    <x v="35"/>
    <s v="Report"/>
    <s v="http://www.nhc.gov.cn/zwgkzt/wsbysj/201108/52588.shtml"/>
  </r>
  <r>
    <d v="2011-07-01T00:00:00"/>
    <n v="192"/>
    <s v="狂犬病"/>
    <x v="16"/>
    <s v="Report"/>
    <s v="http://www.nhc.gov.cn/zwgkzt/wsbysj/201108/52588.shtml"/>
  </r>
  <r>
    <d v="2011-07-01T00:00:00"/>
    <n v="8777"/>
    <s v="淋病"/>
    <x v="17"/>
    <s v="Report"/>
    <s v="http://www.nhc.gov.cn/zwgkzt/wsbysj/201108/52588.shtml"/>
  </r>
  <r>
    <d v="2011-07-01T00:00:00"/>
    <n v="670"/>
    <s v="流行性出血热"/>
    <x v="6"/>
    <s v="Report"/>
    <s v="http://www.nhc.gov.cn/zwgkzt/wsbysj/201108/52588.shtml"/>
  </r>
  <r>
    <d v="2011-07-01T00:00:00"/>
    <n v="2654"/>
    <s v="流行性感冒"/>
    <x v="39"/>
    <s v="Report"/>
    <s v="http://www.nhc.gov.cn/zwgkzt/wsbysj/201108/52588.shtml"/>
  </r>
  <r>
    <d v="2011-07-01T00:00:00"/>
    <n v="14"/>
    <s v="流行性脑脊髓膜炎"/>
    <x v="18"/>
    <s v="Report"/>
    <s v="http://www.nhc.gov.cn/zwgkzt/wsbysj/201108/52588.shtml"/>
  </r>
  <r>
    <d v="2011-07-01T00:00:00"/>
    <n v="54543"/>
    <s v="流行性腮腺炎"/>
    <x v="40"/>
    <s v="Report"/>
    <s v="http://www.nhc.gov.cn/zwgkzt/wsbysj/201108/52588.shtml"/>
  </r>
  <r>
    <d v="2011-07-01T00:00:00"/>
    <n v="374"/>
    <s v="流行性乙型脑炎"/>
    <x v="19"/>
    <s v="Report"/>
    <s v="http://www.nhc.gov.cn/zwgkzt/wsbysj/201108/52588.shtml"/>
  </r>
  <r>
    <d v="2011-07-01T00:00:00"/>
    <n v="92"/>
    <s v="麻风病"/>
    <x v="41"/>
    <s v="Report"/>
    <s v="http://www.nhc.gov.cn/zwgkzt/wsbysj/201108/52588.shtml"/>
  </r>
  <r>
    <d v="2011-07-01T00:00:00"/>
    <n v="762"/>
    <s v="麻疹"/>
    <x v="20"/>
    <s v="Report"/>
    <s v="http://www.nhc.gov.cn/zwgkzt/wsbysj/201108/52588.shtml"/>
  </r>
  <r>
    <d v="2011-07-01T00:00:00"/>
    <n v="37989"/>
    <s v="梅毒"/>
    <x v="21"/>
    <s v="Report"/>
    <s v="http://www.nhc.gov.cn/zwgkzt/wsbysj/201108/52588.shtml"/>
  </r>
  <r>
    <d v="2011-07-01T00:00:00"/>
    <n v="489"/>
    <s v="疟疾"/>
    <x v="22"/>
    <s v="Report"/>
    <s v="http://www.nhc.gov.cn/zwgkzt/wsbysj/201108/52588.shtml"/>
  </r>
  <r>
    <d v="2011-07-01T00:00:00"/>
    <n v="100876"/>
    <s v="其它感染性腹泻病"/>
    <x v="42"/>
    <s v="Report"/>
    <s v="http://www.nhc.gov.cn/zwgkzt/wsbysj/201108/52588.shtml"/>
  </r>
  <r>
    <d v="2011-07-01T00:00:00"/>
    <n v="0"/>
    <s v="人感染高致病性禽流感"/>
    <x v="23"/>
    <s v="Report"/>
    <s v="http://www.nhc.gov.cn/zwgkzt/wsbysj/201108/52588.shtml"/>
  </r>
  <r>
    <d v="2011-07-01T00:00:00"/>
    <n v="1302"/>
    <s v="伤寒和副伤寒"/>
    <x v="24"/>
    <s v="Report"/>
    <s v="http://www.nhc.gov.cn/zwgkzt/wsbysj/201108/52588.shtml"/>
  </r>
  <r>
    <d v="2011-07-01T00:00:00"/>
    <n v="253442"/>
    <s v="手足口病"/>
    <x v="43"/>
    <s v="Report"/>
    <s v="http://www.nhc.gov.cn/zwgkzt/wsbysj/201108/52588.shtml"/>
  </r>
  <r>
    <d v="2011-07-01T00:00:00"/>
    <n v="0"/>
    <s v="鼠疫"/>
    <x v="25"/>
    <s v="Report"/>
    <s v="http://www.nhc.gov.cn/zwgkzt/wsbysj/201108/52588.shtml"/>
  </r>
  <r>
    <d v="2011-07-01T00:00:00"/>
    <n v="0"/>
    <s v="丝虫病"/>
    <x v="44"/>
    <s v="Report"/>
    <s v="http://www.nhc.gov.cn/zwgkzt/wsbysj/201108/52588.shtml"/>
  </r>
  <r>
    <d v="2011-07-01T00:00:00"/>
    <n v="45"/>
    <s v="炭疽"/>
    <x v="26"/>
    <s v="Report"/>
    <s v="http://www.nhc.gov.cn/zwgkzt/wsbysj/201108/52588.shtml"/>
  </r>
  <r>
    <d v="2011-07-01T00:00:00"/>
    <n v="2130"/>
    <s v="戊型肝炎"/>
    <x v="27"/>
    <s v="Report"/>
    <s v="http://www.nhc.gov.cn/zwgkzt/wsbysj/201108/52588.shtml"/>
  </r>
  <r>
    <d v="2011-07-01T00:00:00"/>
    <n v="36118"/>
    <s v="细菌性和阿米巴性痢疾"/>
    <x v="28"/>
    <s v="Report"/>
    <s v="http://www.nhc.gov.cn/zwgkzt/wsbysj/201108/52588.shtml"/>
  </r>
  <r>
    <d v="2011-07-01T00:00:00"/>
    <n v="75"/>
    <s v="新生儿破伤风"/>
    <x v="29"/>
    <s v="Report"/>
    <s v="http://www.nhc.gov.cn/zwgkzt/wsbysj/201108/52588.shtml"/>
  </r>
  <r>
    <d v="2011-07-01T00:00:00"/>
    <n v="5173"/>
    <s v="猩红热"/>
    <x v="30"/>
    <s v="Report"/>
    <s v="http://www.nhc.gov.cn/zwgkzt/wsbysj/201108/52588.shtml"/>
  </r>
  <r>
    <d v="2011-07-01T00:00:00"/>
    <n v="590"/>
    <s v="血吸虫病"/>
    <x v="31"/>
    <s v="Report"/>
    <s v="http://www.nhc.gov.cn/zwgkzt/wsbysj/201108/52588.shtml"/>
  </r>
  <r>
    <d v="2011-07-01T00:00:00"/>
    <n v="108259"/>
    <s v="乙型肝炎"/>
    <x v="32"/>
    <s v="Report"/>
    <s v="http://www.nhc.gov.cn/zwgkzt/wsbysj/201108/52588.shtml"/>
  </r>
  <r>
    <d v="2011-08-01T00:00:00"/>
    <n v="3912"/>
    <s v="艾滋病"/>
    <x v="0"/>
    <s v="Report"/>
    <s v="http://www.nhc.gov.cn/jkj/s3578/201304/1433f55f751a4d989ab68b0fe6b7eee8.shtml"/>
  </r>
  <r>
    <d v="2011-08-01T00:00:00"/>
    <n v="0"/>
    <s v="白喉"/>
    <x v="1"/>
    <s v="Report"/>
    <s v="http://www.nhc.gov.cn/jkj/s3578/201304/1433f55f751a4d989ab68b0fe6b7eee8.shtml"/>
  </r>
  <r>
    <d v="2011-08-01T00:00:00"/>
    <n v="350"/>
    <s v="百日咳"/>
    <x v="2"/>
    <s v="Report"/>
    <s v="http://www.nhc.gov.cn/jkj/s3578/201304/1433f55f751a4d989ab68b0fe6b7eee8.shtml"/>
  </r>
  <r>
    <d v="2011-08-01T00:00:00"/>
    <n v="256"/>
    <s v="斑疹伤寒"/>
    <x v="33"/>
    <s v="Report"/>
    <s v="http://www.nhc.gov.cn/jkj/s3578/201304/1433f55f751a4d989ab68b0fe6b7eee8.shtml"/>
  </r>
  <r>
    <d v="2011-08-01T00:00:00"/>
    <n v="286"/>
    <s v="包虫病"/>
    <x v="34"/>
    <s v="Report"/>
    <s v="http://www.nhc.gov.cn/jkj/s3578/201304/1433f55f751a4d989ab68b0fe6b7eee8.shtml"/>
  </r>
  <r>
    <d v="2011-08-01T00:00:00"/>
    <n v="271840"/>
    <s v="丙类传染病合计"/>
    <x v="35"/>
    <s v="Report"/>
    <s v="http://www.nhc.gov.cn/jkj/s3578/201304/1433f55f751a4d989ab68b0fe6b7eee8.shtml"/>
  </r>
  <r>
    <d v="2011-08-01T00:00:00"/>
    <n v="16427"/>
    <s v="丙型肝炎"/>
    <x v="3"/>
    <s v="Report"/>
    <s v="http://www.nhc.gov.cn/jkj/s3578/201304/1433f55f751a4d989ab68b0fe6b7eee8.shtml"/>
  </r>
  <r>
    <d v="2011-08-01T00:00:00"/>
    <n v="139251"/>
    <s v="病毒性肝炎"/>
    <x v="4"/>
    <s v="Report"/>
    <s v="http://www.nhc.gov.cn/jkj/s3578/201304/1433f55f751a4d989ab68b0fe6b7eee8.shtml"/>
  </r>
  <r>
    <d v="2011-08-01T00:00:00"/>
    <n v="4300"/>
    <s v="布鲁氏菌病"/>
    <x v="5"/>
    <s v="Report"/>
    <s v="http://www.nhc.gov.cn/jkj/s3578/201304/1433f55f751a4d989ab68b0fe6b7eee8.shtml"/>
  </r>
  <r>
    <d v="2011-08-01T00:00:00"/>
    <n v="2190"/>
    <s v="戊型肝炎"/>
    <x v="27"/>
    <s v="Report"/>
    <s v="http://www.nhc.gov.cn/jkj/s3578/201304/1433f55f751a4d989ab68b0fe6b7eee8.shtml"/>
  </r>
  <r>
    <d v="2011-08-01T00:00:00"/>
    <n v="0"/>
    <s v="传染性非典型肺炎"/>
    <x v="7"/>
    <s v="Report"/>
    <s v="http://www.nhc.gov.cn/jkj/s3578/201304/1433f55f751a4d989ab68b0fe6b7eee8.shtml"/>
  </r>
  <r>
    <d v="2011-08-01T00:00:00"/>
    <n v="16"/>
    <s v="登革热"/>
    <x v="8"/>
    <s v="Report"/>
    <s v="http://www.nhc.gov.cn/jkj/s3578/201304/1433f55f751a4d989ab68b0fe6b7eee8.shtml"/>
  </r>
  <r>
    <d v="2011-08-01T00:00:00"/>
    <n v="115140"/>
    <s v="肺结核"/>
    <x v="9"/>
    <s v="Report"/>
    <s v="http://www.nhc.gov.cn/jkj/s3578/201304/1433f55f751a4d989ab68b0fe6b7eee8.shtml"/>
  </r>
  <r>
    <d v="2011-08-01T00:00:00"/>
    <n v="1704"/>
    <s v="风疹"/>
    <x v="36"/>
    <s v="Report"/>
    <s v="http://www.nhc.gov.cn/jkj/s3578/201304/1433f55f751a4d989ab68b0fe6b7eee8.shtml"/>
  </r>
  <r>
    <d v="2011-08-01T00:00:00"/>
    <n v="4363"/>
    <s v="肝炎未分型"/>
    <x v="10"/>
    <s v="Report"/>
    <s v="http://www.nhc.gov.cn/jkj/s3578/201304/1433f55f751a4d989ab68b0fe6b7eee8.shtml"/>
  </r>
  <r>
    <d v="2011-08-01T00:00:00"/>
    <n v="63"/>
    <s v="钩端螺旋体病"/>
    <x v="11"/>
    <s v="Report"/>
    <s v="http://www.nhc.gov.cn/jkj/s3578/201304/1433f55f751a4d989ab68b0fe6b7eee8.shtml"/>
  </r>
  <r>
    <d v="2011-08-01T00:00:00"/>
    <n v="628596"/>
    <s v="甲乙丙类总计"/>
    <x v="12"/>
    <s v="Report"/>
    <s v="http://www.nhc.gov.cn/jkj/s3578/201304/1433f55f751a4d989ab68b0fe6b7eee8.shtml"/>
  </r>
  <r>
    <d v="2011-08-01T00:00:00"/>
    <n v="22"/>
    <s v="黑热病"/>
    <x v="37"/>
    <s v="Report"/>
    <s v="http://www.nhc.gov.cn/jkj/s3578/201304/1433f55f751a4d989ab68b0fe6b7eee8.shtml"/>
  </r>
  <r>
    <d v="2011-08-01T00:00:00"/>
    <n v="0"/>
    <s v="鼠疫"/>
    <x v="25"/>
    <s v="Report"/>
    <s v="http://www.nhc.gov.cn/jkj/s3578/201304/1433f55f751a4d989ab68b0fe6b7eee8.shtml"/>
  </r>
  <r>
    <d v="2011-08-01T00:00:00"/>
    <n v="4"/>
    <s v="霍乱"/>
    <x v="13"/>
    <s v="Report"/>
    <s v="http://www.nhc.gov.cn/jkj/s3578/201304/1433f55f751a4d989ab68b0fe6b7eee8.shtml"/>
  </r>
  <r>
    <d v="2011-08-01T00:00:00"/>
    <n v="3997"/>
    <s v="急性出血性结膜炎"/>
    <x v="38"/>
    <s v="Report"/>
    <s v="http://www.nhc.gov.cn/jkj/s3578/201304/1433f55f751a4d989ab68b0fe6b7eee8.shtml"/>
  </r>
  <r>
    <d v="2011-08-01T00:00:00"/>
    <n v="4"/>
    <s v="脊髓灰质炎"/>
    <x v="14"/>
    <s v="Report"/>
    <s v="http://www.nhc.gov.cn/jkj/s3578/201304/1433f55f751a4d989ab68b0fe6b7eee8.shtml"/>
  </r>
  <r>
    <d v="2011-08-01T00:00:00"/>
    <n v="13"/>
    <s v="甲型H1N1流感"/>
    <x v="45"/>
    <s v="Report"/>
    <s v="http://www.nhc.gov.cn/jkj/s3578/201304/1433f55f751a4d989ab68b0fe6b7eee8.shtml"/>
  </r>
  <r>
    <d v="2011-08-01T00:00:00"/>
    <n v="3178"/>
    <s v="甲型肝炎"/>
    <x v="15"/>
    <s v="Report"/>
    <s v="http://www.nhc.gov.cn/jkj/s3578/201304/1433f55f751a4d989ab68b0fe6b7eee8.shtml"/>
  </r>
  <r>
    <d v="2011-08-01T00:00:00"/>
    <n v="356756"/>
    <s v="甲乙类传染病合计"/>
    <x v="35"/>
    <s v="Report"/>
    <s v="http://www.nhc.gov.cn/jkj/s3578/201304/1433f55f751a4d989ab68b0fe6b7eee8.shtml"/>
  </r>
  <r>
    <d v="2011-08-01T00:00:00"/>
    <n v="224"/>
    <s v="狂犬病"/>
    <x v="16"/>
    <s v="Report"/>
    <s v="http://www.nhc.gov.cn/jkj/s3578/201304/1433f55f751a4d989ab68b0fe6b7eee8.shtml"/>
  </r>
  <r>
    <d v="2011-08-01T00:00:00"/>
    <n v="9362"/>
    <s v="淋病"/>
    <x v="17"/>
    <s v="Report"/>
    <s v="http://www.nhc.gov.cn/jkj/s3578/201304/1433f55f751a4d989ab68b0fe6b7eee8.shtml"/>
  </r>
  <r>
    <d v="2011-08-01T00:00:00"/>
    <n v="424"/>
    <s v="流行性出血热"/>
    <x v="6"/>
    <s v="Report"/>
    <s v="http://www.nhc.gov.cn/jkj/s3578/201304/1433f55f751a4d989ab68b0fe6b7eee8.shtml"/>
  </r>
  <r>
    <d v="2011-08-01T00:00:00"/>
    <n v="3243"/>
    <s v="流行性感冒"/>
    <x v="39"/>
    <s v="Report"/>
    <s v="http://www.nhc.gov.cn/jkj/s3578/201304/1433f55f751a4d989ab68b0fe6b7eee8.shtml"/>
  </r>
  <r>
    <d v="2011-08-01T00:00:00"/>
    <n v="11"/>
    <s v="流行性脑脊髓膜炎"/>
    <x v="18"/>
    <s v="Report"/>
    <s v="http://www.nhc.gov.cn/jkj/s3578/201304/1433f55f751a4d989ab68b0fe6b7eee8.shtml"/>
  </r>
  <r>
    <d v="2011-08-01T00:00:00"/>
    <n v="29790"/>
    <s v="流行性腮腺炎"/>
    <x v="40"/>
    <s v="Report"/>
    <s v="http://www.nhc.gov.cn/jkj/s3578/201304/1433f55f751a4d989ab68b0fe6b7eee8.shtml"/>
  </r>
  <r>
    <d v="2011-08-01T00:00:00"/>
    <n v="982"/>
    <s v="流行性乙型脑炎"/>
    <x v="19"/>
    <s v="Report"/>
    <s v="http://www.nhc.gov.cn/jkj/s3578/201304/1433f55f751a4d989ab68b0fe6b7eee8.shtml"/>
  </r>
  <r>
    <d v="2011-08-01T00:00:00"/>
    <n v="89"/>
    <s v="麻风病"/>
    <x v="41"/>
    <s v="Report"/>
    <s v="http://www.nhc.gov.cn/jkj/s3578/201304/1433f55f751a4d989ab68b0fe6b7eee8.shtml"/>
  </r>
  <r>
    <d v="2011-08-01T00:00:00"/>
    <n v="430"/>
    <s v="麻疹"/>
    <x v="20"/>
    <s v="Report"/>
    <s v="http://www.nhc.gov.cn/jkj/s3578/201304/1433f55f751a4d989ab68b0fe6b7eee8.shtml"/>
  </r>
  <r>
    <d v="2011-08-01T00:00:00"/>
    <n v="39091"/>
    <s v="梅毒"/>
    <x v="21"/>
    <s v="Report"/>
    <s v="http://www.nhc.gov.cn/jkj/s3578/201304/1433f55f751a4d989ab68b0fe6b7eee8.shtml"/>
  </r>
  <r>
    <d v="2011-08-01T00:00:00"/>
    <n v="466"/>
    <s v="疟疾"/>
    <x v="22"/>
    <s v="Report"/>
    <s v="http://www.nhc.gov.cn/jkj/s3578/201304/1433f55f751a4d989ab68b0fe6b7eee8.shtml"/>
  </r>
  <r>
    <d v="2011-08-01T00:00:00"/>
    <n v="100298"/>
    <s v="其它感染性腹泻病"/>
    <x v="42"/>
    <s v="Report"/>
    <s v="http://www.nhc.gov.cn/jkj/s3578/201304/1433f55f751a4d989ab68b0fe6b7eee8.shtml"/>
  </r>
  <r>
    <d v="2011-08-01T00:00:00"/>
    <n v="0"/>
    <s v="人感染高致病性禽流感"/>
    <x v="23"/>
    <s v="Report"/>
    <s v="http://www.nhc.gov.cn/jkj/s3578/201304/1433f55f751a4d989ab68b0fe6b7eee8.shtml"/>
  </r>
  <r>
    <d v="2011-08-01T00:00:00"/>
    <n v="1509"/>
    <s v="伤寒和副伤寒"/>
    <x v="24"/>
    <s v="Report"/>
    <s v="http://www.nhc.gov.cn/jkj/s3578/201304/1433f55f751a4d989ab68b0fe6b7eee8.shtml"/>
  </r>
  <r>
    <d v="2011-08-01T00:00:00"/>
    <n v="132154"/>
    <s v="手足口病"/>
    <x v="43"/>
    <s v="Report"/>
    <s v="http://www.nhc.gov.cn/jkj/s3578/201304/1433f55f751a4d989ab68b0fe6b7eee8.shtml"/>
  </r>
  <r>
    <d v="2011-08-01T00:00:00"/>
    <n v="1"/>
    <s v="丝虫病"/>
    <x v="44"/>
    <s v="Report"/>
    <s v="http://www.nhc.gov.cn/jkj/s3578/201304/1433f55f751a4d989ab68b0fe6b7eee8.shtml"/>
  </r>
  <r>
    <d v="2011-08-01T00:00:00"/>
    <n v="71"/>
    <s v="炭疽"/>
    <x v="26"/>
    <s v="Report"/>
    <s v="http://www.nhc.gov.cn/jkj/s3578/201304/1433f55f751a4d989ab68b0fe6b7eee8.shtml"/>
  </r>
  <r>
    <d v="2011-08-01T00:00:00"/>
    <n v="38231"/>
    <s v="细菌性和阿米巴性痢疾"/>
    <x v="28"/>
    <s v="Report"/>
    <s v="http://www.nhc.gov.cn/jkj/s3578/201304/1433f55f751a4d989ab68b0fe6b7eee8.shtml"/>
  </r>
  <r>
    <d v="2011-08-01T00:00:00"/>
    <n v="87"/>
    <s v="新生儿破伤风"/>
    <x v="29"/>
    <s v="Report"/>
    <s v="http://www.nhc.gov.cn/jkj/s3578/201304/1433f55f751a4d989ab68b0fe6b7eee8.shtml"/>
  </r>
  <r>
    <d v="2011-08-01T00:00:00"/>
    <n v="2174"/>
    <s v="猩红热"/>
    <x v="30"/>
    <s v="Report"/>
    <s v="http://www.nhc.gov.cn/jkj/s3578/201304/1433f55f751a4d989ab68b0fe6b7eee8.shtml"/>
  </r>
  <r>
    <d v="2011-08-01T00:00:00"/>
    <n v="641"/>
    <s v="血吸虫病"/>
    <x v="31"/>
    <s v="Report"/>
    <s v="http://www.nhc.gov.cn/jkj/s3578/201304/1433f55f751a4d989ab68b0fe6b7eee8.shtml"/>
  </r>
  <r>
    <d v="2011-08-01T00:00:00"/>
    <n v="113093"/>
    <s v="乙型肝炎"/>
    <x v="32"/>
    <s v="Report"/>
    <s v="http://www.nhc.gov.cn/jkj/s3578/201304/1433f55f751a4d989ab68b0fe6b7eee8.shtml"/>
  </r>
  <r>
    <d v="2011-09-01T00:00:00"/>
    <n v="3105"/>
    <s v="艾滋病"/>
    <x v="0"/>
    <s v="Report"/>
    <s v="http://www.nhc.gov.cn/jkj/s3578/201304/9d437e4c40a04483a8dd6735db58e1be.shtml"/>
  </r>
  <r>
    <d v="2011-09-01T00:00:00"/>
    <n v="0"/>
    <s v="白喉"/>
    <x v="1"/>
    <s v="Report"/>
    <s v="http://www.nhc.gov.cn/jkj/s3578/201304/9d437e4c40a04483a8dd6735db58e1be.shtml"/>
  </r>
  <r>
    <d v="2011-09-01T00:00:00"/>
    <n v="216"/>
    <s v="百日咳"/>
    <x v="2"/>
    <s v="Report"/>
    <s v="http://www.nhc.gov.cn/jkj/s3578/201304/9d437e4c40a04483a8dd6735db58e1be.shtml"/>
  </r>
  <r>
    <d v="2011-09-01T00:00:00"/>
    <n v="263"/>
    <s v="斑疹伤寒"/>
    <x v="33"/>
    <s v="Report"/>
    <s v="http://www.nhc.gov.cn/jkj/s3578/201304/9d437e4c40a04483a8dd6735db58e1be.shtml"/>
  </r>
  <r>
    <d v="2011-09-01T00:00:00"/>
    <n v="260"/>
    <s v="包虫病"/>
    <x v="34"/>
    <s v="Report"/>
    <s v="http://www.nhc.gov.cn/jkj/s3578/201304/9d437e4c40a04483a8dd6735db58e1be.shtml"/>
  </r>
  <r>
    <d v="2011-09-01T00:00:00"/>
    <n v="229360"/>
    <s v="丙类传染病合计"/>
    <x v="35"/>
    <s v="Report"/>
    <s v="http://www.nhc.gov.cn/jkj/s3578/201304/9d437e4c40a04483a8dd6735db58e1be.shtml"/>
  </r>
  <r>
    <d v="2011-09-01T00:00:00"/>
    <n v="15303"/>
    <s v="丙型肝炎"/>
    <x v="3"/>
    <s v="Report"/>
    <s v="http://www.nhc.gov.cn/jkj/s3578/201304/9d437e4c40a04483a8dd6735db58e1be.shtml"/>
  </r>
  <r>
    <d v="2011-09-01T00:00:00"/>
    <n v="125059"/>
    <s v="病毒性肝炎"/>
    <x v="4"/>
    <s v="Report"/>
    <s v="http://www.nhc.gov.cn/jkj/s3578/201304/9d437e4c40a04483a8dd6735db58e1be.shtml"/>
  </r>
  <r>
    <d v="2011-09-01T00:00:00"/>
    <n v="2576"/>
    <s v="布鲁氏菌病"/>
    <x v="5"/>
    <s v="Report"/>
    <s v="http://www.nhc.gov.cn/jkj/s3578/201304/9d437e4c40a04483a8dd6735db58e1be.shtml"/>
  </r>
  <r>
    <d v="2011-09-01T00:00:00"/>
    <n v="2116"/>
    <s v="戊型肝炎"/>
    <x v="27"/>
    <s v="Report"/>
    <s v="http://www.nhc.gov.cn/jkj/s3578/201304/9d437e4c40a04483a8dd6735db58e1be.shtml"/>
  </r>
  <r>
    <d v="2011-09-01T00:00:00"/>
    <n v="0"/>
    <s v="传染性非典型肺炎"/>
    <x v="7"/>
    <s v="Report"/>
    <s v="http://www.nhc.gov.cn/jkj/s3578/201304/9d437e4c40a04483a8dd6735db58e1be.shtml"/>
  </r>
  <r>
    <d v="2011-09-01T00:00:00"/>
    <n v="20"/>
    <s v="登革热"/>
    <x v="8"/>
    <s v="Report"/>
    <s v="http://www.nhc.gov.cn/jkj/s3578/201304/9d437e4c40a04483a8dd6735db58e1be.shtml"/>
  </r>
  <r>
    <d v="2011-09-01T00:00:00"/>
    <n v="106925"/>
    <s v="肺结核"/>
    <x v="9"/>
    <s v="Report"/>
    <s v="http://www.nhc.gov.cn/jkj/s3578/201304/9d437e4c40a04483a8dd6735db58e1be.shtml"/>
  </r>
  <r>
    <d v="2011-09-01T00:00:00"/>
    <n v="1121"/>
    <s v="风疹"/>
    <x v="36"/>
    <s v="Report"/>
    <s v="http://www.nhc.gov.cn/jkj/s3578/201304/9d437e4c40a04483a8dd6735db58e1be.shtml"/>
  </r>
  <r>
    <d v="2011-09-01T00:00:00"/>
    <n v="4205"/>
    <s v="肝炎未分型"/>
    <x v="10"/>
    <s v="Report"/>
    <s v="http://www.nhc.gov.cn/jkj/s3578/201304/9d437e4c40a04483a8dd6735db58e1be.shtml"/>
  </r>
  <r>
    <d v="2011-09-01T00:00:00"/>
    <n v="104"/>
    <s v="钩端螺旋体病"/>
    <x v="11"/>
    <s v="Report"/>
    <s v="http://www.nhc.gov.cn/jkj/s3578/201304/9d437e4c40a04483a8dd6735db58e1be.shtml"/>
  </r>
  <r>
    <d v="2011-09-01T00:00:00"/>
    <n v="546932"/>
    <s v="甲乙丙类总计"/>
    <x v="12"/>
    <s v="Report"/>
    <s v="http://www.nhc.gov.cn/jkj/s3578/201304/9d437e4c40a04483a8dd6735db58e1be.shtml"/>
  </r>
  <r>
    <d v="2011-09-01T00:00:00"/>
    <n v="23"/>
    <s v="黑热病"/>
    <x v="37"/>
    <s v="Report"/>
    <s v="http://www.nhc.gov.cn/jkj/s3578/201304/9d437e4c40a04483a8dd6735db58e1be.shtml"/>
  </r>
  <r>
    <d v="2011-09-01T00:00:00"/>
    <n v="7"/>
    <s v="霍乱"/>
    <x v="13"/>
    <s v="Report"/>
    <s v="http://www.nhc.gov.cn/jkj/s3578/201304/9d437e4c40a04483a8dd6735db58e1be.shtml"/>
  </r>
  <r>
    <d v="2011-09-01T00:00:00"/>
    <n v="5893"/>
    <s v="急性出血性结膜炎"/>
    <x v="38"/>
    <s v="Report"/>
    <s v="http://www.nhc.gov.cn/jkj/s3578/201304/9d437e4c40a04483a8dd6735db58e1be.shtml"/>
  </r>
  <r>
    <d v="2011-09-01T00:00:00"/>
    <n v="6"/>
    <s v="脊髓灰质炎"/>
    <x v="14"/>
    <s v="Report"/>
    <s v="http://www.nhc.gov.cn/jkj/s3578/201304/9d437e4c40a04483a8dd6735db58e1be.shtml"/>
  </r>
  <r>
    <d v="2011-09-01T00:00:00"/>
    <n v="19"/>
    <s v="甲型H1N1流感"/>
    <x v="45"/>
    <s v="Report"/>
    <s v="http://www.nhc.gov.cn/jkj/s3578/201304/9d437e4c40a04483a8dd6735db58e1be.shtml"/>
  </r>
  <r>
    <d v="2011-09-01T00:00:00"/>
    <n v="291"/>
    <s v="甲型肝炎"/>
    <x v="15"/>
    <s v="Report"/>
    <s v="http://www.nhc.gov.cn/jkj/s3578/201304/9d437e4c40a04483a8dd6735db58e1be.shtml"/>
  </r>
  <r>
    <d v="2011-09-01T00:00:00"/>
    <n v="317572"/>
    <s v="甲乙类传染病合计"/>
    <x v="35"/>
    <s v="Report"/>
    <s v="http://www.nhc.gov.cn/jkj/s3578/201304/9d437e4c40a04483a8dd6735db58e1be.shtml"/>
  </r>
  <r>
    <d v="2011-09-01T00:00:00"/>
    <n v="221"/>
    <s v="狂犬病"/>
    <x v="16"/>
    <s v="Report"/>
    <s v="http://www.nhc.gov.cn/jkj/s3578/201304/9d437e4c40a04483a8dd6735db58e1be.shtml"/>
  </r>
  <r>
    <d v="2011-09-01T00:00:00"/>
    <n v="8658"/>
    <s v="淋病"/>
    <x v="17"/>
    <s v="Report"/>
    <s v="http://www.nhc.gov.cn/jkj/s3578/201304/9d437e4c40a04483a8dd6735db58e1be.shtml"/>
  </r>
  <r>
    <d v="2011-09-01T00:00:00"/>
    <n v="376"/>
    <s v="流行性出血热"/>
    <x v="6"/>
    <s v="Report"/>
    <s v="http://www.nhc.gov.cn/jkj/s3578/201304/9d437e4c40a04483a8dd6735db58e1be.shtml"/>
  </r>
  <r>
    <d v="2011-09-01T00:00:00"/>
    <n v="4360"/>
    <s v="流行性感冒"/>
    <x v="39"/>
    <s v="Report"/>
    <s v="http://www.nhc.gov.cn/jkj/s3578/201304/9d437e4c40a04483a8dd6735db58e1be.shtml"/>
  </r>
  <r>
    <d v="2011-09-01T00:00:00"/>
    <n v="7"/>
    <s v="流行性脑脊髓膜炎"/>
    <x v="18"/>
    <s v="Report"/>
    <s v="http://www.nhc.gov.cn/jkj/s3578/201304/9d437e4c40a04483a8dd6735db58e1be.shtml"/>
  </r>
  <r>
    <d v="2011-09-01T00:00:00"/>
    <n v="20454"/>
    <s v="流行性腮腺炎"/>
    <x v="40"/>
    <s v="Report"/>
    <s v="http://www.nhc.gov.cn/jkj/s3578/201304/9d437e4c40a04483a8dd6735db58e1be.shtml"/>
  </r>
  <r>
    <d v="2011-09-01T00:00:00"/>
    <n v="324"/>
    <s v="流行性乙型脑炎"/>
    <x v="19"/>
    <s v="Report"/>
    <s v="http://www.nhc.gov.cn/jkj/s3578/201304/9d437e4c40a04483a8dd6735db58e1be.shtml"/>
  </r>
  <r>
    <d v="2011-09-01T00:00:00"/>
    <n v="72"/>
    <s v="麻风病"/>
    <x v="41"/>
    <s v="Report"/>
    <s v="http://www.nhc.gov.cn/jkj/s3578/201304/9d437e4c40a04483a8dd6735db58e1be.shtml"/>
  </r>
  <r>
    <d v="2011-09-01T00:00:00"/>
    <n v="289"/>
    <s v="麻疹"/>
    <x v="20"/>
    <s v="Report"/>
    <s v="http://www.nhc.gov.cn/jkj/s3578/201304/9d437e4c40a04483a8dd6735db58e1be.shtml"/>
  </r>
  <r>
    <d v="2011-09-01T00:00:00"/>
    <n v="36025"/>
    <s v="梅毒"/>
    <x v="21"/>
    <s v="Report"/>
    <s v="http://www.nhc.gov.cn/jkj/s3578/201304/9d437e4c40a04483a8dd6735db58e1be.shtml"/>
  </r>
  <r>
    <d v="2011-09-01T00:00:00"/>
    <n v="415"/>
    <s v="疟疾"/>
    <x v="22"/>
    <s v="Report"/>
    <s v="http://www.nhc.gov.cn/jkj/s3578/201304/9d437e4c40a04483a8dd6735db58e1be.shtml"/>
  </r>
  <r>
    <d v="2011-09-01T00:00:00"/>
    <n v="76112"/>
    <s v="其它感染性腹泻病"/>
    <x v="42"/>
    <s v="Report"/>
    <s v="http://www.nhc.gov.cn/jkj/s3578/201304/9d437e4c40a04483a8dd6735db58e1be.shtml"/>
  </r>
  <r>
    <d v="2011-09-01T00:00:00"/>
    <n v="0"/>
    <s v="人感染高致病性禽流感"/>
    <x v="23"/>
    <s v="Report"/>
    <s v="http://www.nhc.gov.cn/jkj/s3578/201304/9d437e4c40a04483a8dd6735db58e1be.shtml"/>
  </r>
  <r>
    <d v="2011-09-01T00:00:00"/>
    <n v="1355"/>
    <s v="伤寒和副伤寒"/>
    <x v="24"/>
    <s v="Report"/>
    <s v="http://www.nhc.gov.cn/jkj/s3578/201304/9d437e4c40a04483a8dd6735db58e1be.shtml"/>
  </r>
  <r>
    <d v="2011-09-01T00:00:00"/>
    <n v="120802"/>
    <s v="手足口病"/>
    <x v="43"/>
    <s v="Report"/>
    <s v="http://www.nhc.gov.cn/jkj/s3578/201304/9d437e4c40a04483a8dd6735db58e1be.shtml"/>
  </r>
  <r>
    <d v="2011-09-01T00:00:00"/>
    <n v="1"/>
    <s v="鼠疫"/>
    <x v="25"/>
    <s v="Report"/>
    <s v="http://www.nhc.gov.cn/jkj/s3578/201304/9d437e4c40a04483a8dd6735db58e1be.shtml"/>
  </r>
  <r>
    <d v="2011-09-01T00:00:00"/>
    <n v="0"/>
    <s v="丝虫病"/>
    <x v="44"/>
    <s v="Report"/>
    <s v="http://www.nhc.gov.cn/jkj/s3578/201304/9d437e4c40a04483a8dd6735db58e1be.shtml"/>
  </r>
  <r>
    <d v="2011-09-01T00:00:00"/>
    <n v="44"/>
    <s v="炭疽"/>
    <x v="26"/>
    <s v="Report"/>
    <s v="http://www.nhc.gov.cn/jkj/s3578/201304/9d437e4c40a04483a8dd6735db58e1be.shtml"/>
  </r>
  <r>
    <d v="2011-09-01T00:00:00"/>
    <n v="28549"/>
    <s v="细菌性和阿米巴性痢疾"/>
    <x v="28"/>
    <s v="Report"/>
    <s v="http://www.nhc.gov.cn/jkj/s3578/201304/9d437e4c40a04483a8dd6735db58e1be.shtml"/>
  </r>
  <r>
    <d v="2011-09-01T00:00:00"/>
    <n v="65"/>
    <s v="新生儿破伤风"/>
    <x v="29"/>
    <s v="Report"/>
    <s v="http://www.nhc.gov.cn/jkj/s3578/201304/9d437e4c40a04483a8dd6735db58e1be.shtml"/>
  </r>
  <r>
    <d v="2011-09-01T00:00:00"/>
    <n v="2813"/>
    <s v="猩红热"/>
    <x v="30"/>
    <s v="Report"/>
    <s v="http://www.nhc.gov.cn/jkj/s3578/201304/9d437e4c40a04483a8dd6735db58e1be.shtml"/>
  </r>
  <r>
    <d v="2011-09-01T00:00:00"/>
    <n v="393"/>
    <s v="血吸虫病"/>
    <x v="31"/>
    <s v="Report"/>
    <s v="http://www.nhc.gov.cn/jkj/s3578/201304/9d437e4c40a04483a8dd6735db58e1be.shtml"/>
  </r>
  <r>
    <d v="2011-09-01T00:00:00"/>
    <n v="100517"/>
    <s v="乙型肝炎"/>
    <x v="32"/>
    <s v="Report"/>
    <s v="http://www.nhc.gov.cn/jkj/s3578/201304/9d437e4c40a04483a8dd6735db58e1be.shtml"/>
  </r>
  <r>
    <d v="2011-10-01T00:00:00"/>
    <n v="2867"/>
    <s v="艾滋病"/>
    <x v="0"/>
    <s v="Report"/>
    <s v="http://www.nhc.gov.cn/jkj/s3578/201304/5b63f4cf2bf84294ab018e7d9f9ab194.shtml"/>
  </r>
  <r>
    <d v="2011-10-01T00:00:00"/>
    <n v="1"/>
    <s v="白喉"/>
    <x v="1"/>
    <s v="Report"/>
    <s v="http://www.nhc.gov.cn/jkj/s3578/201304/5b63f4cf2bf84294ab018e7d9f9ab194.shtml"/>
  </r>
  <r>
    <d v="2011-10-01T00:00:00"/>
    <n v="131"/>
    <s v="百日咳"/>
    <x v="2"/>
    <s v="Report"/>
    <s v="http://www.nhc.gov.cn/jkj/s3578/201304/5b63f4cf2bf84294ab018e7d9f9ab194.shtml"/>
  </r>
  <r>
    <d v="2011-10-01T00:00:00"/>
    <n v="301"/>
    <s v="斑疹伤寒"/>
    <x v="33"/>
    <s v="Report"/>
    <s v="http://www.nhc.gov.cn/jkj/s3578/201304/5b63f4cf2bf84294ab018e7d9f9ab194.shtml"/>
  </r>
  <r>
    <d v="2011-10-01T00:00:00"/>
    <n v="176"/>
    <s v="包虫病"/>
    <x v="34"/>
    <s v="Report"/>
    <s v="http://www.nhc.gov.cn/jkj/s3578/201304/5b63f4cf2bf84294ab018e7d9f9ab194.shtml"/>
  </r>
  <r>
    <d v="2011-10-01T00:00:00"/>
    <n v="232207"/>
    <s v="丙类传染病合计"/>
    <x v="35"/>
    <s v="Report"/>
    <s v="http://www.nhc.gov.cn/jkj/s3578/201304/5b63f4cf2bf84294ab018e7d9f9ab194.shtml"/>
  </r>
  <r>
    <d v="2011-10-01T00:00:00"/>
    <n v="14983"/>
    <s v="丙型肝炎"/>
    <x v="3"/>
    <s v="Report"/>
    <s v="http://www.nhc.gov.cn/jkj/s3578/201304/5b63f4cf2bf84294ab018e7d9f9ab194.shtml"/>
  </r>
  <r>
    <d v="2011-10-01T00:00:00"/>
    <n v="122978"/>
    <s v="病毒性肝炎"/>
    <x v="4"/>
    <s v="Report"/>
    <s v="http://www.nhc.gov.cn/jkj/s3578/201304/5b63f4cf2bf84294ab018e7d9f9ab194.shtml"/>
  </r>
  <r>
    <d v="2011-10-01T00:00:00"/>
    <n v="1794"/>
    <s v="布鲁氏菌病"/>
    <x v="5"/>
    <s v="Report"/>
    <s v="http://www.nhc.gov.cn/jkj/s3578/201304/5b63f4cf2bf84294ab018e7d9f9ab194.shtml"/>
  </r>
  <r>
    <d v="2011-10-01T00:00:00"/>
    <n v="1804"/>
    <s v="戊型肝炎"/>
    <x v="27"/>
    <s v="Report"/>
    <s v="http://www.nhc.gov.cn/jkj/s3578/201304/5b63f4cf2bf84294ab018e7d9f9ab194.shtml"/>
  </r>
  <r>
    <d v="2011-10-01T00:00:00"/>
    <n v="0"/>
    <s v="传染性非典型肺炎"/>
    <x v="7"/>
    <s v="Report"/>
    <s v="http://www.nhc.gov.cn/jkj/s3578/201304/5b63f4cf2bf84294ab018e7d9f9ab194.shtml"/>
  </r>
  <r>
    <d v="2011-10-01T00:00:00"/>
    <n v="29"/>
    <s v="登革热"/>
    <x v="8"/>
    <s v="Report"/>
    <s v="http://www.nhc.gov.cn/jkj/s3578/201304/5b63f4cf2bf84294ab018e7d9f9ab194.shtml"/>
  </r>
  <r>
    <d v="2011-10-01T00:00:00"/>
    <n v="100392"/>
    <s v="肺结核"/>
    <x v="9"/>
    <s v="Report"/>
    <s v="http://www.nhc.gov.cn/jkj/s3578/201304/5b63f4cf2bf84294ab018e7d9f9ab194.shtml"/>
  </r>
  <r>
    <d v="2011-10-01T00:00:00"/>
    <n v="1183"/>
    <s v="风疹"/>
    <x v="36"/>
    <s v="Report"/>
    <s v="http://www.nhc.gov.cn/jkj/s3578/201304/5b63f4cf2bf84294ab018e7d9f9ab194.shtml"/>
  </r>
  <r>
    <d v="2011-10-01T00:00:00"/>
    <n v="3947"/>
    <s v="肝炎未分型"/>
    <x v="10"/>
    <s v="Report"/>
    <s v="http://www.nhc.gov.cn/jkj/s3578/201304/5b63f4cf2bf84294ab018e7d9f9ab194.shtml"/>
  </r>
  <r>
    <d v="2011-10-01T00:00:00"/>
    <n v="63"/>
    <s v="钩端螺旋体病"/>
    <x v="11"/>
    <s v="Report"/>
    <s v="http://www.nhc.gov.cn/jkj/s3578/201304/5b63f4cf2bf84294ab018e7d9f9ab194.shtml"/>
  </r>
  <r>
    <d v="2011-10-01T00:00:00"/>
    <n v="530173"/>
    <s v="甲乙丙类总计"/>
    <x v="12"/>
    <s v="Report"/>
    <s v="http://www.nhc.gov.cn/jkj/s3578/201304/5b63f4cf2bf84294ab018e7d9f9ab194.shtml"/>
  </r>
  <r>
    <d v="2011-10-01T00:00:00"/>
    <n v="23"/>
    <s v="黑热病"/>
    <x v="37"/>
    <s v="Report"/>
    <s v="http://www.nhc.gov.cn/jkj/s3578/201304/5b63f4cf2bf84294ab018e7d9f9ab194.shtml"/>
  </r>
  <r>
    <d v="2011-10-01T00:00:00"/>
    <n v="0"/>
    <s v="霍乱"/>
    <x v="13"/>
    <s v="Report"/>
    <s v="http://www.nhc.gov.cn/jkj/s3578/201304/5b63f4cf2bf84294ab018e7d9f9ab194.shtml"/>
  </r>
  <r>
    <d v="2011-10-01T00:00:00"/>
    <n v="2775"/>
    <s v="急性出血性结膜炎"/>
    <x v="38"/>
    <s v="Report"/>
    <s v="http://www.nhc.gov.cn/jkj/s3578/201304/5b63f4cf2bf84294ab018e7d9f9ab194.shtml"/>
  </r>
  <r>
    <d v="2011-10-01T00:00:00"/>
    <n v="8"/>
    <s v="脊髓灰质炎"/>
    <x v="14"/>
    <s v="Report"/>
    <s v="http://www.nhc.gov.cn/jkj/s3578/201304/5b63f4cf2bf84294ab018e7d9f9ab194.shtml"/>
  </r>
  <r>
    <d v="2011-10-01T00:00:00"/>
    <n v="10"/>
    <s v="甲型H1N1流感"/>
    <x v="45"/>
    <s v="Report"/>
    <s v="http://www.nhc.gov.cn/jkj/s3578/201304/5b63f4cf2bf84294ab018e7d9f9ab194.shtml"/>
  </r>
  <r>
    <d v="2011-10-01T00:00:00"/>
    <n v="2653"/>
    <s v="甲型肝炎"/>
    <x v="15"/>
    <s v="Report"/>
    <s v="http://www.nhc.gov.cn/jkj/s3578/201304/5b63f4cf2bf84294ab018e7d9f9ab194.shtml"/>
  </r>
  <r>
    <d v="2011-10-01T00:00:00"/>
    <n v="297966"/>
    <s v="甲乙类传染病合计"/>
    <x v="35"/>
    <s v="Report"/>
    <s v="http://www.nhc.gov.cn/jkj/s3578/201304/5b63f4cf2bf84294ab018e7d9f9ab194.shtml"/>
  </r>
  <r>
    <d v="2011-10-01T00:00:00"/>
    <n v="174"/>
    <s v="狂犬病"/>
    <x v="16"/>
    <s v="Report"/>
    <s v="http://www.nhc.gov.cn/jkj/s3578/201304/5b63f4cf2bf84294ab018e7d9f9ab194.shtml"/>
  </r>
  <r>
    <d v="2011-10-01T00:00:00"/>
    <n v="8595"/>
    <s v="淋病"/>
    <x v="17"/>
    <s v="Report"/>
    <s v="http://www.nhc.gov.cn/jkj/s3578/201304/5b63f4cf2bf84294ab018e7d9f9ab194.shtml"/>
  </r>
  <r>
    <d v="2011-10-01T00:00:00"/>
    <n v="959"/>
    <s v="流行性出血热"/>
    <x v="6"/>
    <s v="Report"/>
    <s v="http://www.nhc.gov.cn/jkj/s3578/201304/5b63f4cf2bf84294ab018e7d9f9ab194.shtml"/>
  </r>
  <r>
    <d v="2011-10-01T00:00:00"/>
    <n v="5525"/>
    <s v="流行性感冒"/>
    <x v="39"/>
    <s v="Report"/>
    <s v="http://www.nhc.gov.cn/jkj/s3578/201304/5b63f4cf2bf84294ab018e7d9f9ab194.shtml"/>
  </r>
  <r>
    <d v="2011-10-01T00:00:00"/>
    <n v="10"/>
    <s v="流行性脑脊髓膜炎"/>
    <x v="18"/>
    <s v="Report"/>
    <s v="http://www.nhc.gov.cn/jkj/s3578/201304/5b63f4cf2bf84294ab018e7d9f9ab194.shtml"/>
  </r>
  <r>
    <d v="2011-10-01T00:00:00"/>
    <n v="27816"/>
    <s v="流行性腮腺炎"/>
    <x v="40"/>
    <s v="Report"/>
    <s v="http://www.nhc.gov.cn/jkj/s3578/201304/5b63f4cf2bf84294ab018e7d9f9ab194.shtml"/>
  </r>
  <r>
    <d v="2011-10-01T00:00:00"/>
    <n v="49"/>
    <s v="流行性乙型脑炎"/>
    <x v="19"/>
    <s v="Report"/>
    <s v="http://www.nhc.gov.cn/jkj/s3578/201304/5b63f4cf2bf84294ab018e7d9f9ab194.shtml"/>
  </r>
  <r>
    <d v="2011-10-01T00:00:00"/>
    <n v="57"/>
    <s v="麻风病"/>
    <x v="41"/>
    <s v="Report"/>
    <s v="http://www.nhc.gov.cn/jkj/s3578/201304/5b63f4cf2bf84294ab018e7d9f9ab194.shtml"/>
  </r>
  <r>
    <d v="2011-10-01T00:00:00"/>
    <n v="239"/>
    <s v="麻疹"/>
    <x v="20"/>
    <s v="Report"/>
    <s v="http://www.nhc.gov.cn/jkj/s3578/201304/5b63f4cf2bf84294ab018e7d9f9ab194.shtml"/>
  </r>
  <r>
    <d v="2011-10-01T00:00:00"/>
    <n v="33704"/>
    <s v="梅毒"/>
    <x v="21"/>
    <s v="Report"/>
    <s v="http://www.nhc.gov.cn/jkj/s3578/201304/5b63f4cf2bf84294ab018e7d9f9ab194.shtml"/>
  </r>
  <r>
    <d v="2011-10-01T00:00:00"/>
    <n v="327"/>
    <s v="疟疾"/>
    <x v="22"/>
    <s v="Report"/>
    <s v="http://www.nhc.gov.cn/jkj/s3578/201304/5b63f4cf2bf84294ab018e7d9f9ab194.shtml"/>
  </r>
  <r>
    <d v="2011-10-01T00:00:00"/>
    <n v="71860"/>
    <s v="其它感染性腹泻病"/>
    <x v="42"/>
    <s v="Report"/>
    <s v="http://www.nhc.gov.cn/jkj/s3578/201304/5b63f4cf2bf84294ab018e7d9f9ab194.shtml"/>
  </r>
  <r>
    <d v="2011-10-01T00:00:00"/>
    <n v="0"/>
    <s v="人感染高致病性禽流感"/>
    <x v="23"/>
    <s v="Report"/>
    <s v="http://www.nhc.gov.cn/jkj/s3578/201304/5b63f4cf2bf84294ab018e7d9f9ab194.shtml"/>
  </r>
  <r>
    <d v="2011-10-01T00:00:00"/>
    <n v="1165"/>
    <s v="伤寒和副伤寒"/>
    <x v="24"/>
    <s v="Report"/>
    <s v="http://www.nhc.gov.cn/jkj/s3578/201304/5b63f4cf2bf84294ab018e7d9f9ab194.shtml"/>
  </r>
  <r>
    <d v="2011-10-01T00:00:00"/>
    <n v="122491"/>
    <s v="手足口病"/>
    <x v="43"/>
    <s v="Report"/>
    <s v="http://www.nhc.gov.cn/jkj/s3578/201304/5b63f4cf2bf84294ab018e7d9f9ab194.shtml"/>
  </r>
  <r>
    <d v="2011-10-01T00:00:00"/>
    <n v="2"/>
    <s v="鼠疫"/>
    <x v="25"/>
    <s v="Report"/>
    <s v="http://www.nhc.gov.cn/jkj/s3578/201304/5b63f4cf2bf84294ab018e7d9f9ab194.shtml"/>
  </r>
  <r>
    <d v="2011-10-01T00:00:00"/>
    <n v="0"/>
    <s v="丝虫病"/>
    <x v="44"/>
    <s v="Report"/>
    <s v="http://www.nhc.gov.cn/jkj/s3578/201304/5b63f4cf2bf84294ab018e7d9f9ab194.shtml"/>
  </r>
  <r>
    <d v="2011-10-01T00:00:00"/>
    <n v="47"/>
    <s v="炭疽"/>
    <x v="26"/>
    <s v="Report"/>
    <s v="http://www.nhc.gov.cn/jkj/s3578/201304/5b63f4cf2bf84294ab018e7d9f9ab194.shtml"/>
  </r>
  <r>
    <d v="2011-10-01T00:00:00"/>
    <n v="18987"/>
    <s v="细菌性和阿米巴性痢疾"/>
    <x v="28"/>
    <s v="Report"/>
    <s v="http://www.nhc.gov.cn/jkj/s3578/201304/5b63f4cf2bf84294ab018e7d9f9ab194.shtml"/>
  </r>
  <r>
    <d v="2011-10-01T00:00:00"/>
    <n v="92"/>
    <s v="新生儿破伤风"/>
    <x v="29"/>
    <s v="Report"/>
    <s v="http://www.nhc.gov.cn/jkj/s3578/201304/5b63f4cf2bf84294ab018e7d9f9ab194.shtml"/>
  </r>
  <r>
    <d v="2011-10-01T00:00:00"/>
    <n v="4972"/>
    <s v="猩红热"/>
    <x v="30"/>
    <s v="Report"/>
    <s v="http://www.nhc.gov.cn/jkj/s3578/201304/5b63f4cf2bf84294ab018e7d9f9ab194.shtml"/>
  </r>
  <r>
    <d v="2011-10-01T00:00:00"/>
    <n v="371"/>
    <s v="血吸虫病"/>
    <x v="31"/>
    <s v="Report"/>
    <s v="http://www.nhc.gov.cn/jkj/s3578/201304/5b63f4cf2bf84294ab018e7d9f9ab194.shtml"/>
  </r>
  <r>
    <d v="2011-10-01T00:00:00"/>
    <n v="99591"/>
    <s v="乙型肝炎"/>
    <x v="32"/>
    <s v="Report"/>
    <s v="http://www.nhc.gov.cn/jkj/s3578/201304/5b63f4cf2bf84294ab018e7d9f9ab194.shtml"/>
  </r>
  <r>
    <d v="2011-11-01T00:00:00"/>
    <n v="4142"/>
    <s v="艾滋病"/>
    <x v="0"/>
    <s v="Report"/>
    <s v="http://www.nhc.gov.cn/jkj/s3578/201304/14d57435d8c645d099138cb476df18f7.shtml"/>
  </r>
  <r>
    <d v="2011-11-01T00:00:00"/>
    <n v="0"/>
    <s v="白喉"/>
    <x v="1"/>
    <s v="Report"/>
    <s v="http://www.nhc.gov.cn/jkj/s3578/201304/14d57435d8c645d099138cb476df18f7.shtml"/>
  </r>
  <r>
    <d v="2011-11-01T00:00:00"/>
    <n v="161"/>
    <s v="百日咳"/>
    <x v="2"/>
    <s v="Report"/>
    <s v="http://www.nhc.gov.cn/jkj/s3578/201304/14d57435d8c645d099138cb476df18f7.shtml"/>
  </r>
  <r>
    <d v="2011-11-01T00:00:00"/>
    <n v="211"/>
    <s v="斑疹伤寒"/>
    <x v="33"/>
    <s v="Report"/>
    <s v="http://www.nhc.gov.cn/jkj/s3578/201304/14d57435d8c645d099138cb476df18f7.shtml"/>
  </r>
  <r>
    <d v="2011-11-01T00:00:00"/>
    <n v="268"/>
    <s v="包虫病"/>
    <x v="34"/>
    <s v="Report"/>
    <s v="http://www.nhc.gov.cn/jkj/s3578/201304/14d57435d8c645d099138cb476df18f7.shtml"/>
  </r>
  <r>
    <d v="2011-11-01T00:00:00"/>
    <n v="304965"/>
    <s v="丙类传染病合计"/>
    <x v="35"/>
    <s v="Report"/>
    <s v="http://www.nhc.gov.cn/jkj/s3578/201304/14d57435d8c645d099138cb476df18f7.shtml"/>
  </r>
  <r>
    <d v="2011-11-01T00:00:00"/>
    <n v="16774"/>
    <s v="丙型肝炎"/>
    <x v="3"/>
    <s v="Report"/>
    <s v="http://www.nhc.gov.cn/jkj/s3578/201304/14d57435d8c645d099138cb476df18f7.shtml"/>
  </r>
  <r>
    <d v="2011-11-01T00:00:00"/>
    <n v="133041"/>
    <s v="病毒性肝炎"/>
    <x v="4"/>
    <s v="Report"/>
    <s v="http://www.nhc.gov.cn/jkj/s3578/201304/14d57435d8c645d099138cb476df18f7.shtml"/>
  </r>
  <r>
    <d v="2011-11-01T00:00:00"/>
    <n v="2365"/>
    <s v="布鲁氏菌病"/>
    <x v="5"/>
    <s v="Report"/>
    <s v="http://www.nhc.gov.cn/jkj/s3578/201304/14d57435d8c645d099138cb476df18f7.shtml"/>
  </r>
  <r>
    <d v="2011-11-01T00:00:00"/>
    <n v="2203"/>
    <s v="戊型肝炎"/>
    <x v="27"/>
    <s v="Report"/>
    <s v="http://www.nhc.gov.cn/jkj/s3578/201304/14d57435d8c645d099138cb476df18f7.shtml"/>
  </r>
  <r>
    <d v="2011-11-01T00:00:00"/>
    <n v="0"/>
    <s v="传染性非典型肺炎"/>
    <x v="7"/>
    <s v="Report"/>
    <s v="http://www.nhc.gov.cn/jkj/s3578/201304/14d57435d8c645d099138cb476df18f7.shtml"/>
  </r>
  <r>
    <d v="2011-11-01T00:00:00"/>
    <n v="18"/>
    <s v="登革热"/>
    <x v="8"/>
    <s v="Report"/>
    <s v="http://www.nhc.gov.cn/jkj/s3578/201304/14d57435d8c645d099138cb476df18f7.shtml"/>
  </r>
  <r>
    <d v="2011-11-01T00:00:00"/>
    <n v="110662"/>
    <s v="肺结核"/>
    <x v="9"/>
    <s v="Report"/>
    <s v="http://www.nhc.gov.cn/jkj/s3578/201304/14d57435d8c645d099138cb476df18f7.shtml"/>
  </r>
  <r>
    <d v="2011-11-01T00:00:00"/>
    <n v="1646"/>
    <s v="风疹"/>
    <x v="36"/>
    <s v="Report"/>
    <s v="http://www.nhc.gov.cn/jkj/s3578/201304/14d57435d8c645d099138cb476df18f7.shtml"/>
  </r>
  <r>
    <d v="2011-11-01T00:00:00"/>
    <n v="4049"/>
    <s v="肝炎未分型"/>
    <x v="10"/>
    <s v="Report"/>
    <s v="http://www.nhc.gov.cn/jkj/s3578/201304/14d57435d8c645d099138cb476df18f7.shtml"/>
  </r>
  <r>
    <d v="2011-11-01T00:00:00"/>
    <n v="50"/>
    <s v="钩端螺旋体病"/>
    <x v="11"/>
    <s v="Report"/>
    <s v="http://www.nhc.gov.cn/jkj/s3578/201304/14d57435d8c645d099138cb476df18f7.shtml"/>
  </r>
  <r>
    <d v="2011-11-01T00:00:00"/>
    <n v="627414"/>
    <s v="甲乙丙类总计"/>
    <x v="12"/>
    <s v="Report"/>
    <s v="http://www.nhc.gov.cn/jkj/s3578/201304/14d57435d8c645d099138cb476df18f7.shtml"/>
  </r>
  <r>
    <d v="2011-11-01T00:00:00"/>
    <n v="20"/>
    <s v="黑热病"/>
    <x v="37"/>
    <s v="Report"/>
    <s v="http://www.nhc.gov.cn/jkj/s3578/201304/14d57435d8c645d099138cb476df18f7.shtml"/>
  </r>
  <r>
    <d v="2011-11-01T00:00:00"/>
    <n v="0"/>
    <s v="霍乱"/>
    <x v="13"/>
    <s v="Report"/>
    <s v="http://www.nhc.gov.cn/jkj/s3578/201304/14d57435d8c645d099138cb476df18f7.shtml"/>
  </r>
  <r>
    <d v="2011-11-01T00:00:00"/>
    <n v="2393"/>
    <s v="急性出血性结膜炎"/>
    <x v="38"/>
    <s v="Report"/>
    <s v="http://www.nhc.gov.cn/jkj/s3578/201304/14d57435d8c645d099138cb476df18f7.shtml"/>
  </r>
  <r>
    <d v="2011-11-01T00:00:00"/>
    <n v="0"/>
    <s v="脊髓灰质炎"/>
    <x v="14"/>
    <s v="Report"/>
    <s v="http://www.nhc.gov.cn/jkj/s3578/201304/14d57435d8c645d099138cb476df18f7.shtml"/>
  </r>
  <r>
    <d v="2011-11-01T00:00:00"/>
    <n v="31"/>
    <s v="甲型H1N1流感"/>
    <x v="45"/>
    <s v="Report"/>
    <s v="http://www.nhc.gov.cn/jkj/s3578/201304/14d57435d8c645d099138cb476df18f7.shtml"/>
  </r>
  <r>
    <d v="2011-11-01T00:00:00"/>
    <n v="2807"/>
    <s v="甲型肝炎"/>
    <x v="15"/>
    <s v="Report"/>
    <s v="http://www.nhc.gov.cn/jkj/s3578/201304/14d57435d8c645d099138cb476df18f7.shtml"/>
  </r>
  <r>
    <d v="2011-11-01T00:00:00"/>
    <n v="322449"/>
    <s v="甲乙类传染病合计"/>
    <x v="35"/>
    <s v="Report"/>
    <s v="http://www.nhc.gov.cn/jkj/s3578/201304/14d57435d8c645d099138cb476df18f7.shtml"/>
  </r>
  <r>
    <d v="2011-11-01T00:00:00"/>
    <n v="177"/>
    <s v="狂犬病"/>
    <x v="16"/>
    <s v="Report"/>
    <s v="http://www.nhc.gov.cn/jkj/s3578/201304/14d57435d8c645d099138cb476df18f7.shtml"/>
  </r>
  <r>
    <d v="2011-11-01T00:00:00"/>
    <n v="8797"/>
    <s v="淋病"/>
    <x v="17"/>
    <s v="Report"/>
    <s v="http://www.nhc.gov.cn/jkj/s3578/201304/14d57435d8c645d099138cb476df18f7.shtml"/>
  </r>
  <r>
    <d v="2011-11-01T00:00:00"/>
    <n v="2268"/>
    <s v="流行性出血热"/>
    <x v="6"/>
    <s v="Report"/>
    <s v="http://www.nhc.gov.cn/jkj/s3578/201304/14d57435d8c645d099138cb476df18f7.shtml"/>
  </r>
  <r>
    <d v="2011-11-01T00:00:00"/>
    <n v="7055"/>
    <s v="流行性感冒"/>
    <x v="39"/>
    <s v="Report"/>
    <s v="http://www.nhc.gov.cn/jkj/s3578/201304/14d57435d8c645d099138cb476df18f7.shtml"/>
  </r>
  <r>
    <d v="2011-11-01T00:00:00"/>
    <n v="9"/>
    <s v="流行性脑脊髓膜炎"/>
    <x v="18"/>
    <s v="Report"/>
    <s v="http://www.nhc.gov.cn/jkj/s3578/201304/14d57435d8c645d099138cb476df18f7.shtml"/>
  </r>
  <r>
    <d v="2011-11-01T00:00:00"/>
    <n v="41245"/>
    <s v="流行性腮腺炎"/>
    <x v="40"/>
    <s v="Report"/>
    <s v="http://www.nhc.gov.cn/jkj/s3578/201304/14d57435d8c645d099138cb476df18f7.shtml"/>
  </r>
  <r>
    <d v="2011-11-01T00:00:00"/>
    <n v="28"/>
    <s v="流行性乙型脑炎"/>
    <x v="19"/>
    <s v="Report"/>
    <s v="http://www.nhc.gov.cn/jkj/s3578/201304/14d57435d8c645d099138cb476df18f7.shtml"/>
  </r>
  <r>
    <d v="2011-11-01T00:00:00"/>
    <n v="73"/>
    <s v="麻风病"/>
    <x v="41"/>
    <s v="Report"/>
    <s v="http://www.nhc.gov.cn/jkj/s3578/201304/14d57435d8c645d099138cb476df18f7.shtml"/>
  </r>
  <r>
    <d v="2011-11-01T00:00:00"/>
    <n v="198"/>
    <s v="麻疹"/>
    <x v="20"/>
    <s v="Report"/>
    <s v="http://www.nhc.gov.cn/jkj/s3578/201304/14d57435d8c645d099138cb476df18f7.shtml"/>
  </r>
  <r>
    <d v="2011-11-01T00:00:00"/>
    <n v="36346"/>
    <s v="梅毒"/>
    <x v="21"/>
    <s v="Report"/>
    <s v="http://www.nhc.gov.cn/jkj/s3578/201304/14d57435d8c645d099138cb476df18f7.shtml"/>
  </r>
  <r>
    <d v="2011-11-01T00:00:00"/>
    <n v="268"/>
    <s v="疟疾"/>
    <x v="22"/>
    <s v="Report"/>
    <s v="http://www.nhc.gov.cn/jkj/s3578/201304/14d57435d8c645d099138cb476df18f7.shtml"/>
  </r>
  <r>
    <d v="2011-11-01T00:00:00"/>
    <n v="80249"/>
    <s v="其它感染性腹泻病"/>
    <x v="42"/>
    <s v="Report"/>
    <s v="http://www.nhc.gov.cn/jkj/s3578/201304/14d57435d8c645d099138cb476df18f7.shtml"/>
  </r>
  <r>
    <d v="2011-11-01T00:00:00"/>
    <n v="0"/>
    <s v="人感染高致病性禽流感"/>
    <x v="23"/>
    <s v="Report"/>
    <s v="http://www.nhc.gov.cn/jkj/s3578/201304/14d57435d8c645d099138cb476df18f7.shtml"/>
  </r>
  <r>
    <d v="2011-11-01T00:00:00"/>
    <n v="1160"/>
    <s v="伤寒和副伤寒"/>
    <x v="24"/>
    <s v="Report"/>
    <s v="http://www.nhc.gov.cn/jkj/s3578/201304/14d57435d8c645d099138cb476df18f7.shtml"/>
  </r>
  <r>
    <d v="2011-11-01T00:00:00"/>
    <n v="171805"/>
    <s v="手足口病"/>
    <x v="43"/>
    <s v="Report"/>
    <s v="http://www.nhc.gov.cn/jkj/s3578/201304/14d57435d8c645d099138cb476df18f7.shtml"/>
  </r>
  <r>
    <d v="2011-11-01T00:00:00"/>
    <n v="0"/>
    <s v="鼠疫"/>
    <x v="25"/>
    <s v="Report"/>
    <s v="http://www.nhc.gov.cn/jkj/s3578/201304/14d57435d8c645d099138cb476df18f7.shtml"/>
  </r>
  <r>
    <d v="2011-11-01T00:00:00"/>
    <n v="0"/>
    <s v="丝虫病"/>
    <x v="44"/>
    <s v="Report"/>
    <s v="http://www.nhc.gov.cn/jkj/s3578/201304/14d57435d8c645d099138cb476df18f7.shtml"/>
  </r>
  <r>
    <d v="2011-11-01T00:00:00"/>
    <n v="13"/>
    <s v="炭疽"/>
    <x v="26"/>
    <s v="Report"/>
    <s v="http://www.nhc.gov.cn/jkj/s3578/201304/14d57435d8c645d099138cb476df18f7.shtml"/>
  </r>
  <r>
    <d v="2011-11-01T00:00:00"/>
    <n v="13844"/>
    <s v="细菌性和阿米巴性痢疾"/>
    <x v="28"/>
    <s v="Report"/>
    <s v="http://www.nhc.gov.cn/jkj/s3578/201304/14d57435d8c645d099138cb476df18f7.shtml"/>
  </r>
  <r>
    <d v="2011-11-01T00:00:00"/>
    <n v="76"/>
    <s v="新生儿破伤风"/>
    <x v="29"/>
    <s v="Report"/>
    <s v="http://www.nhc.gov.cn/jkj/s3578/201304/14d57435d8c645d099138cb476df18f7.shtml"/>
  </r>
  <r>
    <d v="2011-11-01T00:00:00"/>
    <n v="8488"/>
    <s v="猩红热"/>
    <x v="30"/>
    <s v="Report"/>
    <s v="http://www.nhc.gov.cn/jkj/s3578/201304/14d57435d8c645d099138cb476df18f7.shtml"/>
  </r>
  <r>
    <d v="2011-11-01T00:00:00"/>
    <n v="307"/>
    <s v="血吸虫病"/>
    <x v="31"/>
    <s v="Report"/>
    <s v="http://www.nhc.gov.cn/jkj/s3578/201304/14d57435d8c645d099138cb476df18f7.shtml"/>
  </r>
  <r>
    <d v="2011-11-01T00:00:00"/>
    <n v="107208"/>
    <s v="乙型肝炎"/>
    <x v="32"/>
    <s v="Report"/>
    <s v="http://www.nhc.gov.cn/jkj/s3578/201304/14d57435d8c645d099138cb476df18f7.shtml"/>
  </r>
  <r>
    <d v="2011-12-01T00:00:00"/>
    <n v="5434"/>
    <s v="艾滋病"/>
    <x v="0"/>
    <s v="Report"/>
    <s v="http://www.nhc.gov.cn/jkj/s3578/201304/b6dc7020509c4f2baad0976b6b8b1ce7.shtml"/>
  </r>
  <r>
    <d v="2011-12-01T00:00:00"/>
    <n v="0"/>
    <s v="白喉"/>
    <x v="1"/>
    <s v="Report"/>
    <s v="http://www.nhc.gov.cn/jkj/s3578/201304/b6dc7020509c4f2baad0976b6b8b1ce7.shtml"/>
  </r>
  <r>
    <d v="2011-12-01T00:00:00"/>
    <n v="173"/>
    <s v="百日咳"/>
    <x v="2"/>
    <s v="Report"/>
    <s v="http://www.nhc.gov.cn/jkj/s3578/201304/b6dc7020509c4f2baad0976b6b8b1ce7.shtml"/>
  </r>
  <r>
    <d v="2011-12-01T00:00:00"/>
    <n v="157"/>
    <s v="斑疹伤寒"/>
    <x v="33"/>
    <s v="Report"/>
    <s v="http://www.nhc.gov.cn/jkj/s3578/201304/b6dc7020509c4f2baad0976b6b8b1ce7.shtml"/>
  </r>
  <r>
    <d v="2011-12-01T00:00:00"/>
    <n v="535"/>
    <s v="包虫病"/>
    <x v="34"/>
    <s v="Report"/>
    <s v="http://www.nhc.gov.cn/jkj/s3578/201304/b6dc7020509c4f2baad0976b6b8b1ce7.shtml"/>
  </r>
  <r>
    <d v="2011-12-01T00:00:00"/>
    <n v="290688"/>
    <s v="丙类传染病合计"/>
    <x v="35"/>
    <s v="Report"/>
    <s v="http://www.nhc.gov.cn/jkj/s3578/201304/b6dc7020509c4f2baad0976b6b8b1ce7.shtml"/>
  </r>
  <r>
    <d v="2011-12-01T00:00:00"/>
    <n v="17632"/>
    <s v="丙型肝炎"/>
    <x v="3"/>
    <s v="Report"/>
    <s v="http://www.nhc.gov.cn/jkj/s3578/201304/b6dc7020509c4f2baad0976b6b8b1ce7.shtml"/>
  </r>
  <r>
    <d v="2011-12-01T00:00:00"/>
    <n v="129625"/>
    <s v="病毒性肝炎"/>
    <x v="4"/>
    <s v="Report"/>
    <s v="http://www.nhc.gov.cn/jkj/s3578/201304/b6dc7020509c4f2baad0976b6b8b1ce7.shtml"/>
  </r>
  <r>
    <d v="2011-12-01T00:00:00"/>
    <n v="2225"/>
    <s v="布鲁氏菌病"/>
    <x v="5"/>
    <s v="Report"/>
    <s v="http://www.nhc.gov.cn/jkj/s3578/201304/b6dc7020509c4f2baad0976b6b8b1ce7.shtml"/>
  </r>
  <r>
    <d v="2011-12-01T00:00:00"/>
    <n v="2144"/>
    <s v="戊型肝炎"/>
    <x v="27"/>
    <s v="Report"/>
    <s v="http://www.nhc.gov.cn/jkj/s3578/201304/b6dc7020509c4f2baad0976b6b8b1ce7.shtml"/>
  </r>
  <r>
    <d v="2011-12-01T00:00:00"/>
    <n v="0"/>
    <s v="传染性非典型肺炎"/>
    <x v="7"/>
    <s v="Report"/>
    <s v="http://www.nhc.gov.cn/jkj/s3578/201304/b6dc7020509c4f2baad0976b6b8b1ce7.shtml"/>
  </r>
  <r>
    <d v="2011-12-01T00:00:00"/>
    <n v="9"/>
    <s v="登革热"/>
    <x v="8"/>
    <s v="Report"/>
    <s v="http://www.nhc.gov.cn/jkj/s3578/201304/b6dc7020509c4f2baad0976b6b8b1ce7.shtml"/>
  </r>
  <r>
    <d v="2011-12-01T00:00:00"/>
    <n v="104710"/>
    <s v="肺结核"/>
    <x v="9"/>
    <s v="Report"/>
    <s v="http://www.nhc.gov.cn/jkj/s3578/201304/b6dc7020509c4f2baad0976b6b8b1ce7.shtml"/>
  </r>
  <r>
    <d v="2011-12-01T00:00:00"/>
    <n v="2107"/>
    <s v="风疹"/>
    <x v="36"/>
    <s v="Report"/>
    <s v="http://www.nhc.gov.cn/jkj/s3578/201304/b6dc7020509c4f2baad0976b6b8b1ce7.shtml"/>
  </r>
  <r>
    <d v="2011-12-01T00:00:00"/>
    <n v="3755"/>
    <s v="肝炎未分型"/>
    <x v="10"/>
    <s v="Report"/>
    <s v="http://www.nhc.gov.cn/jkj/s3578/201304/b6dc7020509c4f2baad0976b6b8b1ce7.shtml"/>
  </r>
  <r>
    <d v="2011-12-01T00:00:00"/>
    <n v="45"/>
    <s v="钩端螺旋体病"/>
    <x v="11"/>
    <s v="Report"/>
    <s v="http://www.nhc.gov.cn/jkj/s3578/201304/b6dc7020509c4f2baad0976b6b8b1ce7.shtml"/>
  </r>
  <r>
    <d v="2011-12-01T00:00:00"/>
    <n v="601574"/>
    <s v="甲乙丙类总计"/>
    <x v="12"/>
    <s v="Report"/>
    <s v="http://www.nhc.gov.cn/jkj/s3578/201304/b6dc7020509c4f2baad0976b6b8b1ce7.shtml"/>
  </r>
  <r>
    <d v="2011-12-01T00:00:00"/>
    <n v="32"/>
    <s v="黑热病"/>
    <x v="37"/>
    <s v="Report"/>
    <s v="http://www.nhc.gov.cn/jkj/s3578/201304/b6dc7020509c4f2baad0976b6b8b1ce7.shtml"/>
  </r>
  <r>
    <d v="2011-12-01T00:00:00"/>
    <n v="0"/>
    <s v="霍乱"/>
    <x v="13"/>
    <s v="Report"/>
    <s v="http://www.nhc.gov.cn/jkj/s3578/201304/b6dc7020509c4f2baad0976b6b8b1ce7.shtml"/>
  </r>
  <r>
    <d v="2011-12-01T00:00:00"/>
    <n v="2233"/>
    <s v="急性出血性结膜炎"/>
    <x v="38"/>
    <s v="Report"/>
    <s v="http://www.nhc.gov.cn/jkj/s3578/201304/b6dc7020509c4f2baad0976b6b8b1ce7.shtml"/>
  </r>
  <r>
    <d v="2011-12-01T00:00:00"/>
    <n v="2"/>
    <s v="脊髓灰质炎"/>
    <x v="14"/>
    <s v="Report"/>
    <s v="http://www.nhc.gov.cn/jkj/s3578/201304/b6dc7020509c4f2baad0976b6b8b1ce7.shtml"/>
  </r>
  <r>
    <d v="2011-12-01T00:00:00"/>
    <n v="17"/>
    <s v="甲型H1N1流感"/>
    <x v="45"/>
    <s v="Report"/>
    <s v="http://www.nhc.gov.cn/jkj/s3578/201304/b6dc7020509c4f2baad0976b6b8b1ce7.shtml"/>
  </r>
  <r>
    <d v="2011-12-01T00:00:00"/>
    <n v="2606"/>
    <s v="甲型肝炎"/>
    <x v="15"/>
    <s v="Report"/>
    <s v="http://www.nhc.gov.cn/jkj/s3578/201304/b6dc7020509c4f2baad0976b6b8b1ce7.shtml"/>
  </r>
  <r>
    <d v="2011-12-01T00:00:00"/>
    <n v="310886"/>
    <s v="甲乙类传染病合计"/>
    <x v="35"/>
    <s v="Report"/>
    <s v="http://www.nhc.gov.cn/jkj/s3578/201304/b6dc7020509c4f2baad0976b6b8b1ce7.shtml"/>
  </r>
  <r>
    <d v="2011-12-01T00:00:00"/>
    <n v="178"/>
    <s v="狂犬病"/>
    <x v="16"/>
    <s v="Report"/>
    <s v="http://www.nhc.gov.cn/jkj/s3578/201304/b6dc7020509c4f2baad0976b6b8b1ce7.shtml"/>
  </r>
  <r>
    <d v="2011-12-01T00:00:00"/>
    <n v="8810"/>
    <s v="淋病"/>
    <x v="17"/>
    <s v="Report"/>
    <s v="http://www.nhc.gov.cn/jkj/s3578/201304/b6dc7020509c4f2baad0976b6b8b1ce7.shtml"/>
  </r>
  <r>
    <d v="2011-12-01T00:00:00"/>
    <n v="1951"/>
    <s v="流行性出血热"/>
    <x v="6"/>
    <s v="Report"/>
    <s v="http://www.nhc.gov.cn/jkj/s3578/201304/b6dc7020509c4f2baad0976b6b8b1ce7.shtml"/>
  </r>
  <r>
    <d v="2011-12-01T00:00:00"/>
    <n v="11631"/>
    <s v="流行性感冒"/>
    <x v="39"/>
    <s v="Report"/>
    <s v="http://www.nhc.gov.cn/jkj/s3578/201304/b6dc7020509c4f2baad0976b6b8b1ce7.shtml"/>
  </r>
  <r>
    <d v="2011-12-01T00:00:00"/>
    <n v="23"/>
    <s v="流行性脑脊髓膜炎"/>
    <x v="18"/>
    <s v="Report"/>
    <s v="http://www.nhc.gov.cn/jkj/s3578/201304/b6dc7020509c4f2baad0976b6b8b1ce7.shtml"/>
  </r>
  <r>
    <d v="2011-12-01T00:00:00"/>
    <n v="54128"/>
    <s v="流行性腮腺炎"/>
    <x v="40"/>
    <s v="Report"/>
    <s v="http://www.nhc.gov.cn/jkj/s3578/201304/b6dc7020509c4f2baad0976b6b8b1ce7.shtml"/>
  </r>
  <r>
    <d v="2011-12-01T00:00:00"/>
    <n v="31"/>
    <s v="流行性乙型脑炎"/>
    <x v="19"/>
    <s v="Report"/>
    <s v="http://www.nhc.gov.cn/jkj/s3578/201304/b6dc7020509c4f2baad0976b6b8b1ce7.shtml"/>
  </r>
  <r>
    <d v="2011-12-01T00:00:00"/>
    <n v="56"/>
    <s v="麻风病"/>
    <x v="41"/>
    <s v="Report"/>
    <s v="http://www.nhc.gov.cn/jkj/s3578/201304/b6dc7020509c4f2baad0976b6b8b1ce7.shtml"/>
  </r>
  <r>
    <d v="2011-12-01T00:00:00"/>
    <n v="332"/>
    <s v="麻疹"/>
    <x v="20"/>
    <s v="Report"/>
    <s v="http://www.nhc.gov.cn/jkj/s3578/201304/b6dc7020509c4f2baad0976b6b8b1ce7.shtml"/>
  </r>
  <r>
    <d v="2011-12-01T00:00:00"/>
    <n v="35035"/>
    <s v="梅毒"/>
    <x v="21"/>
    <s v="Report"/>
    <s v="http://www.nhc.gov.cn/jkj/s3578/201304/b6dc7020509c4f2baad0976b6b8b1ce7.shtml"/>
  </r>
  <r>
    <d v="2011-12-01T00:00:00"/>
    <n v="236"/>
    <s v="疟疾"/>
    <x v="22"/>
    <s v="Report"/>
    <s v="http://www.nhc.gov.cn/jkj/s3578/201304/b6dc7020509c4f2baad0976b6b8b1ce7.shtml"/>
  </r>
  <r>
    <d v="2011-12-01T00:00:00"/>
    <n v="93130"/>
    <s v="其它感染性腹泻病"/>
    <x v="42"/>
    <s v="Report"/>
    <s v="http://www.nhc.gov.cn/jkj/s3578/201304/b6dc7020509c4f2baad0976b6b8b1ce7.shtml"/>
  </r>
  <r>
    <d v="2011-12-01T00:00:00"/>
    <n v="1"/>
    <s v="人感染高致病性禽流感"/>
    <x v="23"/>
    <s v="Report"/>
    <s v="http://www.nhc.gov.cn/jkj/s3578/201304/b6dc7020509c4f2baad0976b6b8b1ce7.shtml"/>
  </r>
  <r>
    <d v="2011-12-01T00:00:00"/>
    <n v="905"/>
    <s v="伤寒和副伤寒"/>
    <x v="24"/>
    <s v="Report"/>
    <s v="http://www.nhc.gov.cn/jkj/s3578/201304/b6dc7020509c4f2baad0976b6b8b1ce7.shtml"/>
  </r>
  <r>
    <d v="2011-12-01T00:00:00"/>
    <n v="126679"/>
    <s v="手足口病"/>
    <x v="43"/>
    <s v="Report"/>
    <s v="http://www.nhc.gov.cn/jkj/s3578/201304/b6dc7020509c4f2baad0976b6b8b1ce7.shtml"/>
  </r>
  <r>
    <d v="2011-12-01T00:00:00"/>
    <n v="0"/>
    <s v="鼠疫"/>
    <x v="25"/>
    <s v="Report"/>
    <s v="http://www.nhc.gov.cn/jkj/s3578/201304/b6dc7020509c4f2baad0976b6b8b1ce7.shtml"/>
  </r>
  <r>
    <d v="2011-12-01T00:00:00"/>
    <n v="0"/>
    <s v="丝虫病"/>
    <x v="44"/>
    <s v="Report"/>
    <s v="http://www.nhc.gov.cn/jkj/s3578/201304/b6dc7020509c4f2baad0976b6b8b1ce7.shtml"/>
  </r>
  <r>
    <d v="2011-12-01T00:00:00"/>
    <n v="17"/>
    <s v="炭疽"/>
    <x v="26"/>
    <s v="Report"/>
    <s v="http://www.nhc.gov.cn/jkj/s3578/201304/b6dc7020509c4f2baad0976b6b8b1ce7.shtml"/>
  </r>
  <r>
    <d v="2011-12-01T00:00:00"/>
    <n v="11049"/>
    <s v="细菌性和阿米巴性痢疾"/>
    <x v="28"/>
    <s v="Report"/>
    <s v="http://www.nhc.gov.cn/jkj/s3578/201304/b6dc7020509c4f2baad0976b6b8b1ce7.shtml"/>
  </r>
  <r>
    <d v="2011-12-01T00:00:00"/>
    <n v="66"/>
    <s v="新生儿破伤风"/>
    <x v="29"/>
    <s v="Report"/>
    <s v="http://www.nhc.gov.cn/jkj/s3578/201304/b6dc7020509c4f2baad0976b6b8b1ce7.shtml"/>
  </r>
  <r>
    <d v="2011-12-01T00:00:00"/>
    <n v="9696"/>
    <s v="猩红热"/>
    <x v="30"/>
    <s v="Report"/>
    <s v="http://www.nhc.gov.cn/jkj/s3578/201304/b6dc7020509c4f2baad0976b6b8b1ce7.shtml"/>
  </r>
  <r>
    <d v="2011-12-01T00:00:00"/>
    <n v="316"/>
    <s v="血吸虫病"/>
    <x v="31"/>
    <s v="Report"/>
    <s v="http://www.nhc.gov.cn/jkj/s3578/201304/b6dc7020509c4f2baad0976b6b8b1ce7.shtml"/>
  </r>
  <r>
    <d v="2011-12-01T00:00:00"/>
    <n v="103488"/>
    <s v="乙型肝炎"/>
    <x v="32"/>
    <s v="Report"/>
    <s v="http://www.nhc.gov.cn/jkj/s3578/201304/b6dc7020509c4f2baad0976b6b8b1ce7.shtml"/>
  </r>
  <r>
    <d v="2012-01-01T00:00:00"/>
    <n v="1232"/>
    <s v="艾滋病"/>
    <x v="0"/>
    <s v="Report"/>
    <s v="http://www.nhc.gov.cn/jkj/s3578/201304/b540269c8e5141e6bb2d00ca539bb9f7.shtml"/>
  </r>
  <r>
    <d v="2012-01-01T00:00:00"/>
    <n v="0"/>
    <s v="白喉"/>
    <x v="1"/>
    <s v="Report"/>
    <s v="http://www.nhc.gov.cn/jkj/s3578/201304/b540269c8e5141e6bb2d00ca539bb9f7.shtml"/>
  </r>
  <r>
    <d v="2012-01-01T00:00:00"/>
    <n v="132"/>
    <s v="百日咳"/>
    <x v="2"/>
    <s v="Report"/>
    <s v="http://www.nhc.gov.cn/jkj/s3578/201304/b540269c8e5141e6bb2d00ca539bb9f7.shtml"/>
  </r>
  <r>
    <d v="2012-01-01T00:00:00"/>
    <n v="132"/>
    <s v="斑疹伤寒"/>
    <x v="33"/>
    <s v="Report"/>
    <s v="http://www.nhc.gov.cn/jkj/s3578/201304/b540269c8e5141e6bb2d00ca539bb9f7.shtml"/>
  </r>
  <r>
    <d v="2012-01-01T00:00:00"/>
    <n v="216"/>
    <s v="包虫病"/>
    <x v="34"/>
    <s v="Report"/>
    <s v="http://www.nhc.gov.cn/jkj/s3578/201304/b540269c8e5141e6bb2d00ca539bb9f7.shtml"/>
  </r>
  <r>
    <d v="2012-01-01T00:00:00"/>
    <n v="165795"/>
    <s v="丙类传染病合计"/>
    <x v="35"/>
    <s v="Report"/>
    <s v="http://www.nhc.gov.cn/jkj/s3578/201304/b540269c8e5141e6bb2d00ca539bb9f7.shtml"/>
  </r>
  <r>
    <d v="2012-01-01T00:00:00"/>
    <n v="13760"/>
    <s v="丙型肝炎"/>
    <x v="3"/>
    <s v="Report"/>
    <s v="http://www.nhc.gov.cn/jkj/s3578/201304/b540269c8e5141e6bb2d00ca539bb9f7.shtml"/>
  </r>
  <r>
    <d v="2012-01-01T00:00:00"/>
    <n v="110424"/>
    <s v="病毒性肝炎"/>
    <x v="4"/>
    <s v="Report"/>
    <s v="http://www.nhc.gov.cn/jkj/s3578/201304/b540269c8e5141e6bb2d00ca539bb9f7.shtml"/>
  </r>
  <r>
    <d v="2012-01-01T00:00:00"/>
    <n v="1123"/>
    <s v="布鲁氏菌病"/>
    <x v="5"/>
    <s v="Report"/>
    <s v="http://www.nhc.gov.cn/jkj/s3578/201304/b540269c8e5141e6bb2d00ca539bb9f7.shtml"/>
  </r>
  <r>
    <d v="2012-01-01T00:00:00"/>
    <n v="0"/>
    <s v="传染性非典型肺炎"/>
    <x v="7"/>
    <s v="Report"/>
    <s v="http://www.nhc.gov.cn/jkj/s3578/201304/b540269c8e5141e6bb2d00ca539bb9f7.shtml"/>
  </r>
  <r>
    <d v="2012-01-01T00:00:00"/>
    <n v="3"/>
    <s v="登革热"/>
    <x v="8"/>
    <s v="Report"/>
    <s v="http://www.nhc.gov.cn/jkj/s3578/201304/b540269c8e5141e6bb2d00ca539bb9f7.shtml"/>
  </r>
  <r>
    <d v="2012-01-01T00:00:00"/>
    <n v="87893"/>
    <s v="肺结核"/>
    <x v="9"/>
    <s v="Report"/>
    <s v="http://www.nhc.gov.cn/jkj/s3578/201304/b540269c8e5141e6bb2d00ca539bb9f7.shtml"/>
  </r>
  <r>
    <d v="2012-01-01T00:00:00"/>
    <n v="1603"/>
    <s v="风疹"/>
    <x v="36"/>
    <s v="Report"/>
    <s v="http://www.nhc.gov.cn/jkj/s3578/201304/b540269c8e5141e6bb2d00ca539bb9f7.shtml"/>
  </r>
  <r>
    <d v="2012-01-01T00:00:00"/>
    <n v="3240"/>
    <s v="肝炎未分型"/>
    <x v="10"/>
    <s v="Report"/>
    <s v="http://www.nhc.gov.cn/jkj/s3578/201304/b540269c8e5141e6bb2d00ca539bb9f7.shtml"/>
  </r>
  <r>
    <d v="2012-01-01T00:00:00"/>
    <n v="6"/>
    <s v="钩端螺旋体病"/>
    <x v="11"/>
    <s v="Report"/>
    <s v="http://www.nhc.gov.cn/jkj/s3578/201304/b540269c8e5141e6bb2d00ca539bb9f7.shtml"/>
  </r>
  <r>
    <d v="2012-01-01T00:00:00"/>
    <n v="413899"/>
    <s v="甲乙丙类总计"/>
    <x v="12"/>
    <s v="Report"/>
    <s v="http://www.nhc.gov.cn/jkj/s3578/201304/b540269c8e5141e6bb2d00ca539bb9f7.shtml"/>
  </r>
  <r>
    <d v="2012-01-01T00:00:00"/>
    <n v="15"/>
    <s v="黑热病"/>
    <x v="37"/>
    <s v="Report"/>
    <s v="http://www.nhc.gov.cn/jkj/s3578/201304/b540269c8e5141e6bb2d00ca539bb9f7.shtml"/>
  </r>
  <r>
    <d v="2012-01-01T00:00:00"/>
    <n v="0"/>
    <s v="霍乱"/>
    <x v="13"/>
    <s v="Report"/>
    <s v="http://www.nhc.gov.cn/jkj/s3578/201304/b540269c8e5141e6bb2d00ca539bb9f7.shtml"/>
  </r>
  <r>
    <d v="2012-01-01T00:00:00"/>
    <n v="1414"/>
    <s v="急性出血性结膜炎"/>
    <x v="38"/>
    <s v="Report"/>
    <s v="http://www.nhc.gov.cn/jkj/s3578/201304/b540269c8e5141e6bb2d00ca539bb9f7.shtml"/>
  </r>
  <r>
    <d v="2012-01-01T00:00:00"/>
    <n v="0"/>
    <s v="脊髓灰质炎"/>
    <x v="14"/>
    <s v="Report"/>
    <s v="http://www.nhc.gov.cn/jkj/s3578/201304/b540269c8e5141e6bb2d00ca539bb9f7.shtml"/>
  </r>
  <r>
    <d v="2012-01-01T00:00:00"/>
    <n v="43"/>
    <s v="甲型H1N1流感"/>
    <x v="45"/>
    <s v="Report"/>
    <s v="http://www.nhc.gov.cn/jkj/s3578/201304/b540269c8e5141e6bb2d00ca539bb9f7.shtml"/>
  </r>
  <r>
    <d v="2012-01-01T00:00:00"/>
    <n v="1841"/>
    <s v="甲型肝炎"/>
    <x v="15"/>
    <s v="Report"/>
    <s v="http://www.nhc.gov.cn/jkj/s3578/201304/b540269c8e5141e6bb2d00ca539bb9f7.shtml"/>
  </r>
  <r>
    <d v="2012-01-01T00:00:00"/>
    <n v="248104"/>
    <s v="甲乙类传染病合计"/>
    <x v="35"/>
    <s v="Report"/>
    <s v="http://www.nhc.gov.cn/jkj/s3578/201304/b540269c8e5141e6bb2d00ca539bb9f7.shtml"/>
  </r>
  <r>
    <d v="2012-01-01T00:00:00"/>
    <n v="110"/>
    <s v="狂犬病"/>
    <x v="16"/>
    <s v="Report"/>
    <s v="http://www.nhc.gov.cn/jkj/s3578/201304/b540269c8e5141e6bb2d00ca539bb9f7.shtml"/>
  </r>
  <r>
    <d v="2012-01-01T00:00:00"/>
    <n v="6186"/>
    <s v="淋病"/>
    <x v="17"/>
    <s v="Report"/>
    <s v="http://www.nhc.gov.cn/jkj/s3578/201304/b540269c8e5141e6bb2d00ca539bb9f7.shtml"/>
  </r>
  <r>
    <d v="2012-01-01T00:00:00"/>
    <n v="1115"/>
    <s v="流行性出血热"/>
    <x v="6"/>
    <s v="Report"/>
    <s v="http://www.nhc.gov.cn/jkj/s3578/201304/b540269c8e5141e6bb2d00ca539bb9f7.shtml"/>
  </r>
  <r>
    <d v="2012-01-01T00:00:00"/>
    <n v="10046"/>
    <s v="流行性感冒"/>
    <x v="39"/>
    <s v="Report"/>
    <s v="http://www.nhc.gov.cn/jkj/s3578/201304/b540269c8e5141e6bb2d00ca539bb9f7.shtml"/>
  </r>
  <r>
    <d v="2012-01-01T00:00:00"/>
    <n v="25"/>
    <s v="流行性脑脊髓膜炎"/>
    <x v="18"/>
    <s v="Report"/>
    <s v="http://www.nhc.gov.cn/jkj/s3578/201304/b540269c8e5141e6bb2d00ca539bb9f7.shtml"/>
  </r>
  <r>
    <d v="2012-01-01T00:00:00"/>
    <n v="40092"/>
    <s v="流行性腮腺炎"/>
    <x v="40"/>
    <s v="Report"/>
    <s v="http://www.nhc.gov.cn/jkj/s3578/201304/b540269c8e5141e6bb2d00ca539bb9f7.shtml"/>
  </r>
  <r>
    <d v="2012-01-01T00:00:00"/>
    <n v="8"/>
    <s v="流行性乙型脑炎"/>
    <x v="19"/>
    <s v="Report"/>
    <s v="http://www.nhc.gov.cn/jkj/s3578/201304/b540269c8e5141e6bb2d00ca539bb9f7.shtml"/>
  </r>
  <r>
    <d v="2012-01-01T00:00:00"/>
    <n v="46"/>
    <s v="麻风病"/>
    <x v="41"/>
    <s v="Report"/>
    <s v="http://www.nhc.gov.cn/jkj/s3578/201304/b540269c8e5141e6bb2d00ca539bb9f7.shtml"/>
  </r>
  <r>
    <d v="2012-01-01T00:00:00"/>
    <n v="325"/>
    <s v="麻疹"/>
    <x v="20"/>
    <s v="Report"/>
    <s v="http://www.nhc.gov.cn/jkj/s3578/201304/b540269c8e5141e6bb2d00ca539bb9f7.shtml"/>
  </r>
  <r>
    <d v="2012-01-01T00:00:00"/>
    <n v="25438"/>
    <s v="梅毒"/>
    <x v="21"/>
    <s v="Report"/>
    <s v="http://www.nhc.gov.cn/jkj/s3578/201304/b540269c8e5141e6bb2d00ca539bb9f7.shtml"/>
  </r>
  <r>
    <d v="2012-01-01T00:00:00"/>
    <n v="260"/>
    <s v="疟疾"/>
    <x v="22"/>
    <s v="Report"/>
    <s v="http://www.nhc.gov.cn/jkj/s3578/201304/b540269c8e5141e6bb2d00ca539bb9f7.shtml"/>
  </r>
  <r>
    <d v="2012-01-01T00:00:00"/>
    <n v="61473"/>
    <s v="其它感染性腹泻病"/>
    <x v="42"/>
    <s v="Report"/>
    <s v="http://www.nhc.gov.cn/jkj/s3578/201304/b540269c8e5141e6bb2d00ca539bb9f7.shtml"/>
  </r>
  <r>
    <d v="2012-01-01T00:00:00"/>
    <n v="1"/>
    <s v="人感染高致病性禽流感"/>
    <x v="23"/>
    <s v="Report"/>
    <s v="http://www.nhc.gov.cn/jkj/s3578/201304/b540269c8e5141e6bb2d00ca539bb9f7.shtml"/>
  </r>
  <r>
    <d v="2012-01-01T00:00:00"/>
    <n v="685"/>
    <s v="伤寒和副伤寒"/>
    <x v="24"/>
    <s v="Report"/>
    <s v="http://www.nhc.gov.cn/jkj/s3578/201304/b540269c8e5141e6bb2d00ca539bb9f7.shtml"/>
  </r>
  <r>
    <d v="2012-01-01T00:00:00"/>
    <n v="50758"/>
    <s v="手足口病"/>
    <x v="43"/>
    <s v="Report"/>
    <s v="http://www.nhc.gov.cn/jkj/s3578/201304/b540269c8e5141e6bb2d00ca539bb9f7.shtml"/>
  </r>
  <r>
    <d v="2012-01-01T00:00:00"/>
    <n v="0"/>
    <s v="鼠疫"/>
    <x v="25"/>
    <s v="Report"/>
    <s v="http://www.nhc.gov.cn/jkj/s3578/201304/b540269c8e5141e6bb2d00ca539bb9f7.shtml"/>
  </r>
  <r>
    <d v="2012-01-01T00:00:00"/>
    <n v="0"/>
    <s v="丝虫病"/>
    <x v="44"/>
    <s v="Report"/>
    <s v="http://www.nhc.gov.cn/jkj/s3578/201304/b540269c8e5141e6bb2d00ca539bb9f7.shtml"/>
  </r>
  <r>
    <d v="2012-01-01T00:00:00"/>
    <n v="13"/>
    <s v="炭疽"/>
    <x v="26"/>
    <s v="Report"/>
    <s v="http://www.nhc.gov.cn/jkj/s3578/201304/b540269c8e5141e6bb2d00ca539bb9f7.shtml"/>
  </r>
  <r>
    <d v="2012-01-01T00:00:00"/>
    <n v="1969"/>
    <s v="戊型肝炎"/>
    <x v="27"/>
    <s v="Report"/>
    <s v="http://www.nhc.gov.cn/jkj/s3578/201304/b540269c8e5141e6bb2d00ca539bb9f7.shtml"/>
  </r>
  <r>
    <d v="2012-01-01T00:00:00"/>
    <n v="8276"/>
    <s v="细菌性和阿米巴性痢疾"/>
    <x v="28"/>
    <s v="Report"/>
    <s v="http://www.nhc.gov.cn/jkj/s3578/201304/b540269c8e5141e6bb2d00ca539bb9f7.shtml"/>
  </r>
  <r>
    <d v="2012-01-01T00:00:00"/>
    <n v="62"/>
    <s v="新生儿破伤风"/>
    <x v="29"/>
    <s v="Report"/>
    <s v="http://www.nhc.gov.cn/jkj/s3578/201304/b540269c8e5141e6bb2d00ca539bb9f7.shtml"/>
  </r>
  <r>
    <d v="2012-01-01T00:00:00"/>
    <n v="4460"/>
    <s v="猩红热"/>
    <x v="30"/>
    <s v="Report"/>
    <s v="http://www.nhc.gov.cn/jkj/s3578/201304/b540269c8e5141e6bb2d00ca539bb9f7.shtml"/>
  </r>
  <r>
    <d v="2012-01-01T00:00:00"/>
    <n v="284"/>
    <s v="血吸虫病"/>
    <x v="31"/>
    <s v="Report"/>
    <s v="http://www.nhc.gov.cn/jkj/s3578/201304/b540269c8e5141e6bb2d00ca539bb9f7.shtml"/>
  </r>
  <r>
    <d v="2012-01-01T00:00:00"/>
    <n v="89614"/>
    <s v="乙型肝炎"/>
    <x v="32"/>
    <s v="Report"/>
    <s v="http://www.nhc.gov.cn/jkj/s3578/201304/b540269c8e5141e6bb2d00ca539bb9f7.shtml"/>
  </r>
  <r>
    <d v="2012-02-01T00:00:00"/>
    <n v="2692"/>
    <s v="艾滋病"/>
    <x v="0"/>
    <s v="Report"/>
    <s v="http://www.nhc.gov.cn/jkj/s3578/201304/f6d79f96083a41ccaddda9289120e69b.shtml"/>
  </r>
  <r>
    <d v="2012-02-01T00:00:00"/>
    <n v="0"/>
    <s v="白喉"/>
    <x v="1"/>
    <s v="Report"/>
    <s v="http://www.nhc.gov.cn/jkj/s3578/201304/f6d79f96083a41ccaddda9289120e69b.shtml"/>
  </r>
  <r>
    <d v="2012-02-01T00:00:00"/>
    <n v="229"/>
    <s v="百日咳"/>
    <x v="2"/>
    <s v="Report"/>
    <s v="http://www.nhc.gov.cn/jkj/s3578/201304/f6d79f96083a41ccaddda9289120e69b.shtml"/>
  </r>
  <r>
    <d v="2012-02-01T00:00:00"/>
    <n v="131"/>
    <s v="斑疹伤寒"/>
    <x v="33"/>
    <s v="Report"/>
    <s v="http://www.nhc.gov.cn/jkj/s3578/201304/f6d79f96083a41ccaddda9289120e69b.shtml"/>
  </r>
  <r>
    <d v="2012-02-01T00:00:00"/>
    <n v="301"/>
    <s v="包虫病"/>
    <x v="34"/>
    <s v="Report"/>
    <s v="http://www.nhc.gov.cn/jkj/s3578/201304/f6d79f96083a41ccaddda9289120e69b.shtml"/>
  </r>
  <r>
    <d v="2012-02-01T00:00:00"/>
    <n v="129844"/>
    <s v="丙类传染病合计"/>
    <x v="35"/>
    <s v="Report"/>
    <s v="http://www.nhc.gov.cn/jkj/s3578/201304/f6d79f96083a41ccaddda9289120e69b.shtml"/>
  </r>
  <r>
    <d v="2012-02-01T00:00:00"/>
    <n v="19842"/>
    <s v="丙型肝炎"/>
    <x v="3"/>
    <s v="Report"/>
    <s v="http://www.nhc.gov.cn/jkj/s3578/201304/f6d79f96083a41ccaddda9289120e69b.shtml"/>
  </r>
  <r>
    <d v="2012-02-01T00:00:00"/>
    <n v="152525"/>
    <s v="病毒性肝炎"/>
    <x v="4"/>
    <s v="Report"/>
    <s v="http://www.nhc.gov.cn/jkj/s3578/201304/f6d79f96083a41ccaddda9289120e69b.shtml"/>
  </r>
  <r>
    <d v="2012-02-01T00:00:00"/>
    <n v="2725"/>
    <s v="布鲁氏菌病"/>
    <x v="5"/>
    <s v="Report"/>
    <s v="http://www.nhc.gov.cn/jkj/s3578/201304/f6d79f96083a41ccaddda9289120e69b.shtml"/>
  </r>
  <r>
    <d v="2012-02-01T00:00:00"/>
    <n v="0"/>
    <s v="传染性非典型肺炎"/>
    <x v="7"/>
    <s v="Report"/>
    <s v="http://www.nhc.gov.cn/jkj/s3578/201304/f6d79f96083a41ccaddda9289120e69b.shtml"/>
  </r>
  <r>
    <d v="2012-02-01T00:00:00"/>
    <n v="4"/>
    <s v="登革热"/>
    <x v="8"/>
    <s v="Report"/>
    <s v="http://www.nhc.gov.cn/jkj/s3578/201304/f6d79f96083a41ccaddda9289120e69b.shtml"/>
  </r>
  <r>
    <d v="2012-02-01T00:00:00"/>
    <n v="124005"/>
    <s v="肺结核"/>
    <x v="9"/>
    <s v="Report"/>
    <s v="http://www.nhc.gov.cn/jkj/s3578/201304/f6d79f96083a41ccaddda9289120e69b.shtml"/>
  </r>
  <r>
    <d v="2012-02-01T00:00:00"/>
    <n v="1586"/>
    <s v="风疹"/>
    <x v="36"/>
    <s v="Report"/>
    <s v="http://www.nhc.gov.cn/jkj/s3578/201304/f6d79f96083a41ccaddda9289120e69b.shtml"/>
  </r>
  <r>
    <d v="2012-02-01T00:00:00"/>
    <n v="4113"/>
    <s v="肝炎未分型"/>
    <x v="10"/>
    <s v="Report"/>
    <s v="http://www.nhc.gov.cn/jkj/s3578/201304/f6d79f96083a41ccaddda9289120e69b.shtml"/>
  </r>
  <r>
    <d v="2012-02-01T00:00:00"/>
    <n v="1"/>
    <s v="钩端螺旋体病"/>
    <x v="11"/>
    <s v="Report"/>
    <s v="http://www.nhc.gov.cn/jkj/s3578/201304/f6d79f96083a41ccaddda9289120e69b.shtml"/>
  </r>
  <r>
    <d v="2012-02-01T00:00:00"/>
    <n v="467395"/>
    <s v="甲乙丙类总计"/>
    <x v="12"/>
    <s v="Report"/>
    <s v="http://www.nhc.gov.cn/jkj/s3578/201304/f6d79f96083a41ccaddda9289120e69b.shtml"/>
  </r>
  <r>
    <d v="2012-02-01T00:00:00"/>
    <n v="23"/>
    <s v="黑热病"/>
    <x v="37"/>
    <s v="Report"/>
    <s v="http://www.nhc.gov.cn/jkj/s3578/201304/f6d79f96083a41ccaddda9289120e69b.shtml"/>
  </r>
  <r>
    <d v="2012-02-01T00:00:00"/>
    <n v="0"/>
    <s v="霍乱"/>
    <x v="13"/>
    <s v="Report"/>
    <s v="http://www.nhc.gov.cn/jkj/s3578/201304/f6d79f96083a41ccaddda9289120e69b.shtml"/>
  </r>
  <r>
    <d v="2012-02-01T00:00:00"/>
    <n v="1753"/>
    <s v="急性出血性结膜炎"/>
    <x v="38"/>
    <s v="Report"/>
    <s v="http://www.nhc.gov.cn/jkj/s3578/201304/f6d79f96083a41ccaddda9289120e69b.shtml"/>
  </r>
  <r>
    <d v="2012-02-01T00:00:00"/>
    <n v="0"/>
    <s v="脊髓灰质炎"/>
    <x v="14"/>
    <s v="Report"/>
    <s v="http://www.nhc.gov.cn/jkj/s3578/201304/f6d79f96083a41ccaddda9289120e69b.shtml"/>
  </r>
  <r>
    <d v="2012-02-01T00:00:00"/>
    <n v="27"/>
    <s v="甲型H1N1流感"/>
    <x v="45"/>
    <s v="Report"/>
    <s v="http://www.nhc.gov.cn/jkj/s3578/201304/f6d79f96083a41ccaddda9289120e69b.shtml"/>
  </r>
  <r>
    <d v="2012-02-01T00:00:00"/>
    <n v="2210"/>
    <s v="甲型肝炎"/>
    <x v="15"/>
    <s v="Report"/>
    <s v="http://www.nhc.gov.cn/jkj/s3578/201304/f6d79f96083a41ccaddda9289120e69b.shtml"/>
  </r>
  <r>
    <d v="2012-02-01T00:00:00"/>
    <n v="337551"/>
    <s v="甲乙类传染病合计"/>
    <x v="35"/>
    <s v="Report"/>
    <s v="http://www.nhc.gov.cn/jkj/s3578/201304/f6d79f96083a41ccaddda9289120e69b.shtml"/>
  </r>
  <r>
    <d v="2012-02-01T00:00:00"/>
    <n v="91"/>
    <s v="狂犬病"/>
    <x v="16"/>
    <s v="Report"/>
    <s v="http://www.nhc.gov.cn/jkj/s3578/201304/f6d79f96083a41ccaddda9289120e69b.shtml"/>
  </r>
  <r>
    <d v="2012-02-01T00:00:00"/>
    <n v="6848"/>
    <s v="淋病"/>
    <x v="17"/>
    <s v="Report"/>
    <s v="http://www.nhc.gov.cn/jkj/s3578/201304/f6d79f96083a41ccaddda9289120e69b.shtml"/>
  </r>
  <r>
    <d v="2012-02-01T00:00:00"/>
    <n v="765"/>
    <s v="流行性出血热"/>
    <x v="6"/>
    <s v="Report"/>
    <s v="http://www.nhc.gov.cn/jkj/s3578/201304/f6d79f96083a41ccaddda9289120e69b.shtml"/>
  </r>
  <r>
    <d v="2012-02-01T00:00:00"/>
    <n v="17421"/>
    <s v="流行性感冒"/>
    <x v="39"/>
    <s v="Report"/>
    <s v="http://www.nhc.gov.cn/jkj/s3578/201304/f6d79f96083a41ccaddda9289120e69b.shtml"/>
  </r>
  <r>
    <d v="2012-02-01T00:00:00"/>
    <n v="34"/>
    <s v="流行性脑脊髓膜炎"/>
    <x v="18"/>
    <s v="Report"/>
    <s v="http://www.nhc.gov.cn/jkj/s3578/201304/f6d79f96083a41ccaddda9289120e69b.shtml"/>
  </r>
  <r>
    <d v="2012-02-01T00:00:00"/>
    <n v="22357"/>
    <s v="流行性腮腺炎"/>
    <x v="40"/>
    <s v="Report"/>
    <s v="http://www.nhc.gov.cn/jkj/s3578/201304/f6d79f96083a41ccaddda9289120e69b.shtml"/>
  </r>
  <r>
    <d v="2012-02-01T00:00:00"/>
    <n v="3"/>
    <s v="流行性乙型脑炎"/>
    <x v="19"/>
    <s v="Report"/>
    <s v="http://www.nhc.gov.cn/jkj/s3578/201304/f6d79f96083a41ccaddda9289120e69b.shtml"/>
  </r>
  <r>
    <d v="2012-02-01T00:00:00"/>
    <n v="107"/>
    <s v="麻风病"/>
    <x v="41"/>
    <s v="Report"/>
    <s v="http://www.nhc.gov.cn/jkj/s3578/201304/f6d79f96083a41ccaddda9289120e69b.shtml"/>
  </r>
  <r>
    <d v="2012-02-01T00:00:00"/>
    <n v="288"/>
    <s v="麻疹"/>
    <x v="20"/>
    <s v="Report"/>
    <s v="http://www.nhc.gov.cn/jkj/s3578/201304/f6d79f96083a41ccaddda9289120e69b.shtml"/>
  </r>
  <r>
    <d v="2012-02-01T00:00:00"/>
    <n v="35298"/>
    <s v="梅毒"/>
    <x v="21"/>
    <s v="Report"/>
    <s v="http://www.nhc.gov.cn/jkj/s3578/201304/f6d79f96083a41ccaddda9289120e69b.shtml"/>
  </r>
  <r>
    <d v="2012-02-01T00:00:00"/>
    <n v="165"/>
    <s v="疟疾"/>
    <x v="22"/>
    <s v="Report"/>
    <s v="http://www.nhc.gov.cn/jkj/s3578/201304/f6d79f96083a41ccaddda9289120e69b.shtml"/>
  </r>
  <r>
    <d v="2012-02-01T00:00:00"/>
    <n v="45660"/>
    <s v="其它感染性腹泻病"/>
    <x v="42"/>
    <s v="Report"/>
    <s v="http://www.nhc.gov.cn/jkj/s3578/201304/f6d79f96083a41ccaddda9289120e69b.shtml"/>
  </r>
  <r>
    <d v="2012-02-01T00:00:00"/>
    <n v="0"/>
    <s v="人感染高致病性禽流感"/>
    <x v="23"/>
    <s v="Report"/>
    <s v="http://www.nhc.gov.cn/jkj/s3578/201304/f6d79f96083a41ccaddda9289120e69b.shtml"/>
  </r>
  <r>
    <d v="2012-02-01T00:00:00"/>
    <n v="743"/>
    <s v="伤寒和副伤寒"/>
    <x v="24"/>
    <s v="Report"/>
    <s v="http://www.nhc.gov.cn/jkj/s3578/201304/f6d79f96083a41ccaddda9289120e69b.shtml"/>
  </r>
  <r>
    <d v="2012-02-01T00:00:00"/>
    <n v="40505"/>
    <s v="手足口病"/>
    <x v="43"/>
    <s v="Report"/>
    <s v="http://www.nhc.gov.cn/jkj/s3578/201304/f6d79f96083a41ccaddda9289120e69b.shtml"/>
  </r>
  <r>
    <d v="2012-02-01T00:00:00"/>
    <n v="0"/>
    <s v="鼠疫"/>
    <x v="25"/>
    <s v="Report"/>
    <s v="http://www.nhc.gov.cn/jkj/s3578/201304/f6d79f96083a41ccaddda9289120e69b.shtml"/>
  </r>
  <r>
    <d v="2012-02-01T00:00:00"/>
    <n v="0"/>
    <s v="丝虫病"/>
    <x v="44"/>
    <s v="Report"/>
    <s v="http://www.nhc.gov.cn/jkj/s3578/201304/f6d79f96083a41ccaddda9289120e69b.shtml"/>
  </r>
  <r>
    <d v="2012-02-01T00:00:00"/>
    <n v="6"/>
    <s v="炭疽"/>
    <x v="26"/>
    <s v="Report"/>
    <s v="http://www.nhc.gov.cn/jkj/s3578/201304/f6d79f96083a41ccaddda9289120e69b.shtml"/>
  </r>
  <r>
    <d v="2012-02-01T00:00:00"/>
    <n v="3121"/>
    <s v="戊型肝炎"/>
    <x v="27"/>
    <s v="Report"/>
    <s v="http://www.nhc.gov.cn/jkj/s3578/201304/f6d79f96083a41ccaddda9289120e69b.shtml"/>
  </r>
  <r>
    <d v="2012-02-01T00:00:00"/>
    <n v="8403"/>
    <s v="细菌性和阿米巴性痢疾"/>
    <x v="28"/>
    <s v="Report"/>
    <s v="http://www.nhc.gov.cn/jkj/s3578/201304/f6d79f96083a41ccaddda9289120e69b.shtml"/>
  </r>
  <r>
    <d v="2012-02-01T00:00:00"/>
    <n v="50"/>
    <s v="新生儿破伤风"/>
    <x v="29"/>
    <s v="Report"/>
    <s v="http://www.nhc.gov.cn/jkj/s3578/201304/f6d79f96083a41ccaddda9289120e69b.shtml"/>
  </r>
  <r>
    <d v="2012-02-01T00:00:00"/>
    <n v="2268"/>
    <s v="猩红热"/>
    <x v="30"/>
    <s v="Report"/>
    <s v="http://www.nhc.gov.cn/jkj/s3578/201304/f6d79f96083a41ccaddda9289120e69b.shtml"/>
  </r>
  <r>
    <d v="2012-02-01T00:00:00"/>
    <n v="381"/>
    <s v="血吸虫病"/>
    <x v="31"/>
    <s v="Report"/>
    <s v="http://www.nhc.gov.cn/jkj/s3578/201304/f6d79f96083a41ccaddda9289120e69b.shtml"/>
  </r>
  <r>
    <d v="2012-02-01T00:00:00"/>
    <n v="123239"/>
    <s v="乙型肝炎"/>
    <x v="32"/>
    <s v="Report"/>
    <s v="http://www.nhc.gov.cn/jkj/s3578/201304/f6d79f96083a41ccaddda9289120e69b.shtml"/>
  </r>
  <r>
    <d v="2012-03-01T00:00:00"/>
    <n v="3879"/>
    <s v="艾滋病"/>
    <x v="0"/>
    <s v="Report"/>
    <s v="http://www.nhc.gov.cn/jkj/s3578/201304/076886a1d0244dfa801cebf0d9a2d18a.shtml"/>
  </r>
  <r>
    <d v="2012-03-01T00:00:00"/>
    <n v="0"/>
    <s v="白喉"/>
    <x v="1"/>
    <s v="Report"/>
    <s v="http://www.nhc.gov.cn/jkj/s3578/201304/076886a1d0244dfa801cebf0d9a2d18a.shtml"/>
  </r>
  <r>
    <d v="2012-03-01T00:00:00"/>
    <n v="270"/>
    <s v="百日咳"/>
    <x v="2"/>
    <s v="Report"/>
    <s v="http://www.nhc.gov.cn/jkj/s3578/201304/076886a1d0244dfa801cebf0d9a2d18a.shtml"/>
  </r>
  <r>
    <d v="2012-03-01T00:00:00"/>
    <n v="158"/>
    <s v="斑疹伤寒"/>
    <x v="33"/>
    <s v="Report"/>
    <s v="http://www.nhc.gov.cn/jkj/s3578/201304/076886a1d0244dfa801cebf0d9a2d18a.shtml"/>
  </r>
  <r>
    <d v="2012-03-01T00:00:00"/>
    <n v="313"/>
    <s v="包虫病"/>
    <x v="34"/>
    <s v="Report"/>
    <s v="http://www.nhc.gov.cn/jkj/s3578/201304/076886a1d0244dfa801cebf0d9a2d18a.shtml"/>
  </r>
  <r>
    <d v="2012-03-01T00:00:00"/>
    <n v="205536"/>
    <s v="丙类传染病合计"/>
    <x v="35"/>
    <s v="Report"/>
    <s v="http://www.nhc.gov.cn/jkj/s3578/201304/076886a1d0244dfa801cebf0d9a2d18a.shtml"/>
  </r>
  <r>
    <d v="2012-03-01T00:00:00"/>
    <n v="22072"/>
    <s v="丙型肝炎"/>
    <x v="3"/>
    <s v="Report"/>
    <s v="http://www.nhc.gov.cn/jkj/s3578/201304/076886a1d0244dfa801cebf0d9a2d18a.shtml"/>
  </r>
  <r>
    <d v="2012-03-01T00:00:00"/>
    <n v="157711"/>
    <s v="病毒性肝炎"/>
    <x v="4"/>
    <s v="Report"/>
    <s v="http://www.nhc.gov.cn/jkj/s3578/201304/076886a1d0244dfa801cebf0d9a2d18a.shtml"/>
  </r>
  <r>
    <d v="2012-03-01T00:00:00"/>
    <n v="4169"/>
    <s v="布鲁氏菌病"/>
    <x v="5"/>
    <s v="Report"/>
    <s v="http://www.nhc.gov.cn/jkj/s3578/201304/076886a1d0244dfa801cebf0d9a2d18a.shtml"/>
  </r>
  <r>
    <d v="2012-03-01T00:00:00"/>
    <n v="0"/>
    <s v="传染性非典型肺炎"/>
    <x v="7"/>
    <s v="Report"/>
    <s v="http://www.nhc.gov.cn/jkj/s3578/201304/076886a1d0244dfa801cebf0d9a2d18a.shtml"/>
  </r>
  <r>
    <d v="2012-03-01T00:00:00"/>
    <n v="5"/>
    <s v="登革热"/>
    <x v="8"/>
    <s v="Report"/>
    <s v="http://www.nhc.gov.cn/jkj/s3578/201304/076886a1d0244dfa801cebf0d9a2d18a.shtml"/>
  </r>
  <r>
    <d v="2012-03-01T00:00:00"/>
    <n v="138683"/>
    <s v="肺结核"/>
    <x v="9"/>
    <s v="Report"/>
    <s v="http://www.nhc.gov.cn/jkj/s3578/201304/076886a1d0244dfa801cebf0d9a2d18a.shtml"/>
  </r>
  <r>
    <d v="2012-03-01T00:00:00"/>
    <n v="4280"/>
    <s v="风疹"/>
    <x v="36"/>
    <s v="Report"/>
    <s v="http://www.nhc.gov.cn/jkj/s3578/201304/076886a1d0244dfa801cebf0d9a2d18a.shtml"/>
  </r>
  <r>
    <d v="2012-03-01T00:00:00"/>
    <n v="4493"/>
    <s v="肝炎未分型"/>
    <x v="10"/>
    <s v="Report"/>
    <s v="http://www.nhc.gov.cn/jkj/s3578/201304/076886a1d0244dfa801cebf0d9a2d18a.shtml"/>
  </r>
  <r>
    <d v="2012-03-01T00:00:00"/>
    <n v="5"/>
    <s v="钩端螺旋体病"/>
    <x v="11"/>
    <s v="Report"/>
    <s v="http://www.nhc.gov.cn/jkj/s3578/201304/076886a1d0244dfa801cebf0d9a2d18a.shtml"/>
  </r>
  <r>
    <d v="2012-03-01T00:00:00"/>
    <n v="573303"/>
    <s v="甲乙丙类总计"/>
    <x v="12"/>
    <s v="Report"/>
    <s v="http://www.nhc.gov.cn/jkj/s3578/201304/076886a1d0244dfa801cebf0d9a2d18a.shtml"/>
  </r>
  <r>
    <d v="2012-03-01T00:00:00"/>
    <n v="15"/>
    <s v="黑热病"/>
    <x v="37"/>
    <s v="Report"/>
    <s v="http://www.nhc.gov.cn/jkj/s3578/201304/076886a1d0244dfa801cebf0d9a2d18a.shtml"/>
  </r>
  <r>
    <d v="2012-03-01T00:00:00"/>
    <n v="0"/>
    <s v="霍乱"/>
    <x v="13"/>
    <s v="Report"/>
    <s v="http://www.nhc.gov.cn/jkj/s3578/201304/076886a1d0244dfa801cebf0d9a2d18a.shtml"/>
  </r>
  <r>
    <d v="2012-03-01T00:00:00"/>
    <n v="2438"/>
    <s v="急性出血性结膜炎"/>
    <x v="38"/>
    <s v="Report"/>
    <s v="http://www.nhc.gov.cn/jkj/s3578/201304/076886a1d0244dfa801cebf0d9a2d18a.shtml"/>
  </r>
  <r>
    <d v="2012-03-01T00:00:00"/>
    <n v="0"/>
    <s v="脊髓灰质炎"/>
    <x v="14"/>
    <s v="Report"/>
    <s v="http://www.nhc.gov.cn/jkj/s3578/201304/076886a1d0244dfa801cebf0d9a2d18a.shtml"/>
  </r>
  <r>
    <d v="2012-03-01T00:00:00"/>
    <n v="166"/>
    <s v="甲型H1N1流感"/>
    <x v="45"/>
    <s v="Report"/>
    <s v="http://www.nhc.gov.cn/jkj/s3578/201304/076886a1d0244dfa801cebf0d9a2d18a.shtml"/>
  </r>
  <r>
    <d v="2012-03-01T00:00:00"/>
    <n v="2421"/>
    <s v="甲型肝炎"/>
    <x v="15"/>
    <s v="Report"/>
    <s v="http://www.nhc.gov.cn/jkj/s3578/201304/076886a1d0244dfa801cebf0d9a2d18a.shtml"/>
  </r>
  <r>
    <d v="2012-03-01T00:00:00"/>
    <n v="367767"/>
    <s v="甲乙类传染病合计"/>
    <x v="35"/>
    <s v="Report"/>
    <s v="http://www.nhc.gov.cn/jkj/s3578/201304/076886a1d0244dfa801cebf0d9a2d18a.shtml"/>
  </r>
  <r>
    <d v="2012-03-01T00:00:00"/>
    <n v="106"/>
    <s v="狂犬病"/>
    <x v="16"/>
    <s v="Report"/>
    <s v="http://www.nhc.gov.cn/jkj/s3578/201304/076886a1d0244dfa801cebf0d9a2d18a.shtml"/>
  </r>
  <r>
    <d v="2012-03-01T00:00:00"/>
    <n v="7233"/>
    <s v="淋病"/>
    <x v="17"/>
    <s v="Report"/>
    <s v="http://www.nhc.gov.cn/jkj/s3578/201304/076886a1d0244dfa801cebf0d9a2d18a.shtml"/>
  </r>
  <r>
    <d v="2012-03-01T00:00:00"/>
    <n v="793"/>
    <s v="流行性出血热"/>
    <x v="6"/>
    <s v="Report"/>
    <s v="http://www.nhc.gov.cn/jkj/s3578/201304/076886a1d0244dfa801cebf0d9a2d18a.shtml"/>
  </r>
  <r>
    <d v="2012-03-01T00:00:00"/>
    <n v="21625"/>
    <s v="流行性感冒"/>
    <x v="39"/>
    <s v="Report"/>
    <s v="http://www.nhc.gov.cn/jkj/s3578/201304/076886a1d0244dfa801cebf0d9a2d18a.shtml"/>
  </r>
  <r>
    <d v="2012-03-01T00:00:00"/>
    <n v="41"/>
    <s v="流行性脑脊髓膜炎"/>
    <x v="18"/>
    <s v="Report"/>
    <s v="http://www.nhc.gov.cn/jkj/s3578/201304/076886a1d0244dfa801cebf0d9a2d18a.shtml"/>
  </r>
  <r>
    <d v="2012-03-01T00:00:00"/>
    <n v="34763"/>
    <s v="流行性腮腺炎"/>
    <x v="40"/>
    <s v="Report"/>
    <s v="http://www.nhc.gov.cn/jkj/s3578/201304/076886a1d0244dfa801cebf0d9a2d18a.shtml"/>
  </r>
  <r>
    <d v="2012-03-01T00:00:00"/>
    <n v="7"/>
    <s v="流行性乙型脑炎"/>
    <x v="19"/>
    <s v="Report"/>
    <s v="http://www.nhc.gov.cn/jkj/s3578/201304/076886a1d0244dfa801cebf0d9a2d18a.shtml"/>
  </r>
  <r>
    <d v="2012-03-01T00:00:00"/>
    <n v="127"/>
    <s v="麻风病"/>
    <x v="41"/>
    <s v="Report"/>
    <s v="http://www.nhc.gov.cn/jkj/s3578/201304/076886a1d0244dfa801cebf0d9a2d18a.shtml"/>
  </r>
  <r>
    <d v="2012-03-01T00:00:00"/>
    <n v="334"/>
    <s v="麻疹"/>
    <x v="20"/>
    <s v="Report"/>
    <s v="http://www.nhc.gov.cn/jkj/s3578/201304/076886a1d0244dfa801cebf0d9a2d18a.shtml"/>
  </r>
  <r>
    <d v="2012-03-01T00:00:00"/>
    <n v="38801"/>
    <s v="梅毒"/>
    <x v="21"/>
    <s v="Report"/>
    <s v="http://www.nhc.gov.cn/jkj/s3578/201304/076886a1d0244dfa801cebf0d9a2d18a.shtml"/>
  </r>
  <r>
    <d v="2012-03-01T00:00:00"/>
    <n v="165"/>
    <s v="疟疾"/>
    <x v="22"/>
    <s v="Report"/>
    <s v="http://www.nhc.gov.cn/jkj/s3578/201304/076886a1d0244dfa801cebf0d9a2d18a.shtml"/>
  </r>
  <r>
    <d v="2012-03-01T00:00:00"/>
    <n v="42765"/>
    <s v="其它感染性腹泻病"/>
    <x v="42"/>
    <s v="Report"/>
    <s v="http://www.nhc.gov.cn/jkj/s3578/201304/076886a1d0244dfa801cebf0d9a2d18a.shtml"/>
  </r>
  <r>
    <d v="2012-03-01T00:00:00"/>
    <n v="0"/>
    <s v="人感染高致病性禽流感"/>
    <x v="23"/>
    <s v="Report"/>
    <s v="http://www.nhc.gov.cn/jkj/s3578/201304/076886a1d0244dfa801cebf0d9a2d18a.shtml"/>
  </r>
  <r>
    <d v="2012-03-01T00:00:00"/>
    <n v="828"/>
    <s v="伤寒和副伤寒"/>
    <x v="24"/>
    <s v="Report"/>
    <s v="http://www.nhc.gov.cn/jkj/s3578/201304/076886a1d0244dfa801cebf0d9a2d18a.shtml"/>
  </r>
  <r>
    <d v="2012-03-01T00:00:00"/>
    <n v="99052"/>
    <s v="手足口病"/>
    <x v="43"/>
    <s v="Report"/>
    <s v="http://www.nhc.gov.cn/jkj/s3578/201304/076886a1d0244dfa801cebf0d9a2d18a.shtml"/>
  </r>
  <r>
    <d v="2012-03-01T00:00:00"/>
    <n v="0"/>
    <s v="鼠疫"/>
    <x v="25"/>
    <s v="Report"/>
    <s v="http://www.nhc.gov.cn/jkj/s3578/201304/076886a1d0244dfa801cebf0d9a2d18a.shtml"/>
  </r>
  <r>
    <d v="2012-03-01T00:00:00"/>
    <n v="0"/>
    <s v="丝虫病"/>
    <x v="44"/>
    <s v="Report"/>
    <s v="http://www.nhc.gov.cn/jkj/s3578/201304/076886a1d0244dfa801cebf0d9a2d18a.shtml"/>
  </r>
  <r>
    <d v="2012-03-01T00:00:00"/>
    <n v="10"/>
    <s v="炭疽"/>
    <x v="26"/>
    <s v="Report"/>
    <s v="http://www.nhc.gov.cn/jkj/s3578/201304/076886a1d0244dfa801cebf0d9a2d18a.shtml"/>
  </r>
  <r>
    <d v="2012-03-01T00:00:00"/>
    <n v="3826"/>
    <s v="戊型肝炎"/>
    <x v="27"/>
    <s v="Report"/>
    <s v="http://www.nhc.gov.cn/jkj/s3578/201304/076886a1d0244dfa801cebf0d9a2d18a.shtml"/>
  </r>
  <r>
    <d v="2012-03-01T00:00:00"/>
    <n v="10593"/>
    <s v="细菌性和阿米巴性痢疾"/>
    <x v="28"/>
    <s v="Report"/>
    <s v="http://www.nhc.gov.cn/jkj/s3578/201304/076886a1d0244dfa801cebf0d9a2d18a.shtml"/>
  </r>
  <r>
    <d v="2012-03-01T00:00:00"/>
    <n v="62"/>
    <s v="新生儿破伤风"/>
    <x v="29"/>
    <s v="Report"/>
    <s v="http://www.nhc.gov.cn/jkj/s3578/201304/076886a1d0244dfa801cebf0d9a2d18a.shtml"/>
  </r>
  <r>
    <d v="2012-03-01T00:00:00"/>
    <n v="3339"/>
    <s v="猩红热"/>
    <x v="30"/>
    <s v="Report"/>
    <s v="http://www.nhc.gov.cn/jkj/s3578/201304/076886a1d0244dfa801cebf0d9a2d18a.shtml"/>
  </r>
  <r>
    <d v="2012-03-01T00:00:00"/>
    <n v="567"/>
    <s v="血吸虫病"/>
    <x v="31"/>
    <s v="Report"/>
    <s v="http://www.nhc.gov.cn/jkj/s3578/201304/076886a1d0244dfa801cebf0d9a2d18a.shtml"/>
  </r>
  <r>
    <d v="2012-03-01T00:00:00"/>
    <n v="124899"/>
    <s v="乙型肝炎"/>
    <x v="32"/>
    <s v="Report"/>
    <s v="http://www.nhc.gov.cn/jkj/s3578/201304/076886a1d0244dfa801cebf0d9a2d18a.shtml"/>
  </r>
  <r>
    <d v="2012-04-01T00:00:00"/>
    <n v="3392"/>
    <s v="艾滋病"/>
    <x v="0"/>
    <s v="Report"/>
    <s v="http://www.nhc.gov.cn/jkj/s3578/201304/ac4b4a9f34f5487aa17f46dda7373092.shtml"/>
  </r>
  <r>
    <d v="2012-04-01T00:00:00"/>
    <n v="0"/>
    <s v="白喉"/>
    <x v="1"/>
    <s v="Report"/>
    <s v="http://www.nhc.gov.cn/jkj/s3578/201304/ac4b4a9f34f5487aa17f46dda7373092.shtml"/>
  </r>
  <r>
    <d v="2012-04-01T00:00:00"/>
    <n v="242"/>
    <s v="百日咳"/>
    <x v="2"/>
    <s v="Report"/>
    <s v="http://www.nhc.gov.cn/jkj/s3578/201304/ac4b4a9f34f5487aa17f46dda7373092.shtml"/>
  </r>
  <r>
    <d v="2012-04-01T00:00:00"/>
    <n v="109"/>
    <s v="斑疹伤寒"/>
    <x v="33"/>
    <s v="Report"/>
    <s v="http://www.nhc.gov.cn/jkj/s3578/201304/ac4b4a9f34f5487aa17f46dda7373092.shtml"/>
  </r>
  <r>
    <d v="2012-04-01T00:00:00"/>
    <n v="267"/>
    <s v="包虫病"/>
    <x v="34"/>
    <s v="Report"/>
    <s v="http://www.nhc.gov.cn/jkj/s3578/201304/ac4b4a9f34f5487aa17f46dda7373092.shtml"/>
  </r>
  <r>
    <d v="2012-04-01T00:00:00"/>
    <n v="357421"/>
    <s v="丙类传染病合计"/>
    <x v="35"/>
    <s v="Report"/>
    <s v="http://www.nhc.gov.cn/jkj/s3578/201304/ac4b4a9f34f5487aa17f46dda7373092.shtml"/>
  </r>
  <r>
    <d v="2012-04-01T00:00:00"/>
    <n v="18621"/>
    <s v="丙型肝炎"/>
    <x v="3"/>
    <s v="Report"/>
    <s v="http://www.nhc.gov.cn/jkj/s3578/201304/ac4b4a9f34f5487aa17f46dda7373092.shtml"/>
  </r>
  <r>
    <d v="2012-04-01T00:00:00"/>
    <n v="134989"/>
    <s v="病毒性肝炎"/>
    <x v="4"/>
    <s v="Report"/>
    <s v="http://www.nhc.gov.cn/jkj/s3578/201304/ac4b4a9f34f5487aa17f46dda7373092.shtml"/>
  </r>
  <r>
    <d v="2012-04-01T00:00:00"/>
    <n v="4625"/>
    <s v="布鲁氏菌病"/>
    <x v="5"/>
    <s v="Report"/>
    <s v="http://www.nhc.gov.cn/jkj/s3578/201304/ac4b4a9f34f5487aa17f46dda7373092.shtml"/>
  </r>
  <r>
    <d v="2012-04-01T00:00:00"/>
    <n v="0"/>
    <s v="传染性非典型肺炎"/>
    <x v="7"/>
    <s v="Report"/>
    <s v="http://www.nhc.gov.cn/jkj/s3578/201304/ac4b4a9f34f5487aa17f46dda7373092.shtml"/>
  </r>
  <r>
    <d v="2012-04-01T00:00:00"/>
    <n v="6"/>
    <s v="登革热"/>
    <x v="8"/>
    <s v="Report"/>
    <s v="http://www.nhc.gov.cn/jkj/s3578/201304/ac4b4a9f34f5487aa17f46dda7373092.shtml"/>
  </r>
  <r>
    <d v="2012-04-01T00:00:00"/>
    <n v="128683"/>
    <s v="肺结核"/>
    <x v="9"/>
    <s v="Report"/>
    <s v="http://www.nhc.gov.cn/jkj/s3578/201304/ac4b4a9f34f5487aa17f46dda7373092.shtml"/>
  </r>
  <r>
    <d v="2012-04-01T00:00:00"/>
    <n v="9439"/>
    <s v="风疹"/>
    <x v="36"/>
    <s v="Report"/>
    <s v="http://www.nhc.gov.cn/jkj/s3578/201304/ac4b4a9f34f5487aa17f46dda7373092.shtml"/>
  </r>
  <r>
    <d v="2012-04-01T00:00:00"/>
    <n v="4074"/>
    <s v="肝炎未分型"/>
    <x v="10"/>
    <s v="Report"/>
    <s v="http://www.nhc.gov.cn/jkj/s3578/201304/ac4b4a9f34f5487aa17f46dda7373092.shtml"/>
  </r>
  <r>
    <d v="2012-04-01T00:00:00"/>
    <n v="14"/>
    <s v="钩端螺旋体病"/>
    <x v="11"/>
    <s v="Report"/>
    <s v="http://www.nhc.gov.cn/jkj/s3578/201304/ac4b4a9f34f5487aa17f46dda7373092.shtml"/>
  </r>
  <r>
    <d v="2012-04-01T00:00:00"/>
    <n v="692625"/>
    <s v="甲乙丙类总计"/>
    <x v="12"/>
    <s v="Report"/>
    <s v="http://www.nhc.gov.cn/jkj/s3578/201304/ac4b4a9f34f5487aa17f46dda7373092.shtml"/>
  </r>
  <r>
    <d v="2012-04-01T00:00:00"/>
    <n v="21"/>
    <s v="黑热病"/>
    <x v="37"/>
    <s v="Report"/>
    <s v="http://www.nhc.gov.cn/jkj/s3578/201304/ac4b4a9f34f5487aa17f46dda7373092.shtml"/>
  </r>
  <r>
    <d v="2012-04-01T00:00:00"/>
    <n v="1"/>
    <s v="霍乱"/>
    <x v="13"/>
    <s v="Report"/>
    <s v="http://www.nhc.gov.cn/jkj/s3578/201304/ac4b4a9f34f5487aa17f46dda7373092.shtml"/>
  </r>
  <r>
    <d v="2012-04-01T00:00:00"/>
    <n v="2704"/>
    <s v="急性出血性结膜炎"/>
    <x v="38"/>
    <s v="Report"/>
    <s v="http://www.nhc.gov.cn/jkj/s3578/201304/ac4b4a9f34f5487aa17f46dda7373092.shtml"/>
  </r>
  <r>
    <d v="2012-04-01T00:00:00"/>
    <n v="0"/>
    <s v="脊髓灰质炎"/>
    <x v="14"/>
    <s v="Report"/>
    <s v="http://www.nhc.gov.cn/jkj/s3578/201304/ac4b4a9f34f5487aa17f46dda7373092.shtml"/>
  </r>
  <r>
    <d v="2012-04-01T00:00:00"/>
    <n v="111"/>
    <s v="甲型H1N1流感"/>
    <x v="45"/>
    <s v="Report"/>
    <s v="http://www.nhc.gov.cn/jkj/s3578/201304/ac4b4a9f34f5487aa17f46dda7373092.shtml"/>
  </r>
  <r>
    <d v="2012-04-01T00:00:00"/>
    <n v="2004"/>
    <s v="甲型肝炎"/>
    <x v="15"/>
    <s v="Report"/>
    <s v="http://www.nhc.gov.cn/jkj/s3578/201304/ac4b4a9f34f5487aa17f46dda7373092.shtml"/>
  </r>
  <r>
    <d v="2012-04-01T00:00:00"/>
    <n v="335204"/>
    <s v="甲乙类传染病合计"/>
    <x v="35"/>
    <s v="Report"/>
    <s v="http://www.nhc.gov.cn/jkj/s3578/201304/ac4b4a9f34f5487aa17f46dda7373092.shtml"/>
  </r>
  <r>
    <d v="2012-04-01T00:00:00"/>
    <n v="97"/>
    <s v="狂犬病"/>
    <x v="16"/>
    <s v="Report"/>
    <s v="http://www.nhc.gov.cn/jkj/s3578/201304/ac4b4a9f34f5487aa17f46dda7373092.shtml"/>
  </r>
  <r>
    <d v="2012-04-01T00:00:00"/>
    <n v="6929"/>
    <s v="淋病"/>
    <x v="17"/>
    <s v="Report"/>
    <s v="http://www.nhc.gov.cn/jkj/s3578/201304/ac4b4a9f34f5487aa17f46dda7373092.shtml"/>
  </r>
  <r>
    <d v="2012-04-01T00:00:00"/>
    <n v="773"/>
    <s v="流行性出血热"/>
    <x v="6"/>
    <s v="Report"/>
    <s v="http://www.nhc.gov.cn/jkj/s3578/201304/ac4b4a9f34f5487aa17f46dda7373092.shtml"/>
  </r>
  <r>
    <d v="2012-04-01T00:00:00"/>
    <n v="10707"/>
    <s v="流行性感冒"/>
    <x v="39"/>
    <s v="Report"/>
    <s v="http://www.nhc.gov.cn/jkj/s3578/201304/ac4b4a9f34f5487aa17f46dda7373092.shtml"/>
  </r>
  <r>
    <d v="2012-04-01T00:00:00"/>
    <n v="29"/>
    <s v="流行性脑脊髓膜炎"/>
    <x v="18"/>
    <s v="Report"/>
    <s v="http://www.nhc.gov.cn/jkj/s3578/201304/ac4b4a9f34f5487aa17f46dda7373092.shtml"/>
  </r>
  <r>
    <d v="2012-04-01T00:00:00"/>
    <n v="49454"/>
    <s v="流行性腮腺炎"/>
    <x v="40"/>
    <s v="Report"/>
    <s v="http://www.nhc.gov.cn/jkj/s3578/201304/ac4b4a9f34f5487aa17f46dda7373092.shtml"/>
  </r>
  <r>
    <d v="2012-04-01T00:00:00"/>
    <n v="0"/>
    <s v="流行性乙型脑炎"/>
    <x v="19"/>
    <s v="Report"/>
    <s v="http://www.nhc.gov.cn/jkj/s3578/201304/ac4b4a9f34f5487aa17f46dda7373092.shtml"/>
  </r>
  <r>
    <d v="2012-04-01T00:00:00"/>
    <n v="96"/>
    <s v="麻风病"/>
    <x v="41"/>
    <s v="Report"/>
    <s v="http://www.nhc.gov.cn/jkj/s3578/201304/ac4b4a9f34f5487aa17f46dda7373092.shtml"/>
  </r>
  <r>
    <d v="2012-04-01T00:00:00"/>
    <n v="557"/>
    <s v="麻疹"/>
    <x v="20"/>
    <s v="Report"/>
    <s v="http://www.nhc.gov.cn/jkj/s3578/201304/ac4b4a9f34f5487aa17f46dda7373092.shtml"/>
  </r>
  <r>
    <d v="2012-04-01T00:00:00"/>
    <n v="35903"/>
    <s v="梅毒"/>
    <x v="21"/>
    <s v="Report"/>
    <s v="http://www.nhc.gov.cn/jkj/s3578/201304/ac4b4a9f34f5487aa17f46dda7373092.shtml"/>
  </r>
  <r>
    <d v="2012-04-01T00:00:00"/>
    <n v="205"/>
    <s v="疟疾"/>
    <x v="22"/>
    <s v="Report"/>
    <s v="http://www.nhc.gov.cn/jkj/s3578/201304/ac4b4a9f34f5487aa17f46dda7373092.shtml"/>
  </r>
  <r>
    <d v="2012-04-01T00:00:00"/>
    <n v="47146"/>
    <s v="其它感染性腹泻病"/>
    <x v="42"/>
    <s v="Report"/>
    <s v="http://www.nhc.gov.cn/jkj/s3578/201304/ac4b4a9f34f5487aa17f46dda7373092.shtml"/>
  </r>
  <r>
    <d v="2012-04-01T00:00:00"/>
    <n v="0"/>
    <s v="人感染高致病性禽流感"/>
    <x v="23"/>
    <s v="Report"/>
    <s v="http://www.nhc.gov.cn/jkj/s3578/201304/ac4b4a9f34f5487aa17f46dda7373092.shtml"/>
  </r>
  <r>
    <d v="2012-04-01T00:00:00"/>
    <n v="896"/>
    <s v="伤寒和副伤寒"/>
    <x v="24"/>
    <s v="Report"/>
    <s v="http://www.nhc.gov.cn/jkj/s3578/201304/ac4b4a9f34f5487aa17f46dda7373092.shtml"/>
  </r>
  <r>
    <d v="2012-04-01T00:00:00"/>
    <n v="237478"/>
    <s v="手足口病"/>
    <x v="43"/>
    <s v="Report"/>
    <s v="http://www.nhc.gov.cn/jkj/s3578/201304/ac4b4a9f34f5487aa17f46dda7373092.shtml"/>
  </r>
  <r>
    <d v="2012-04-01T00:00:00"/>
    <n v="0"/>
    <s v="鼠疫"/>
    <x v="25"/>
    <s v="Report"/>
    <s v="http://www.nhc.gov.cn/jkj/s3578/201304/ac4b4a9f34f5487aa17f46dda7373092.shtml"/>
  </r>
  <r>
    <d v="2012-04-01T00:00:00"/>
    <n v="0"/>
    <s v="丝虫病"/>
    <x v="44"/>
    <s v="Report"/>
    <s v="http://www.nhc.gov.cn/jkj/s3578/201304/ac4b4a9f34f5487aa17f46dda7373092.shtml"/>
  </r>
  <r>
    <d v="2012-04-01T00:00:00"/>
    <n v="12"/>
    <s v="炭疽"/>
    <x v="26"/>
    <s v="Report"/>
    <s v="http://www.nhc.gov.cn/jkj/s3578/201304/ac4b4a9f34f5487aa17f46dda7373092.shtml"/>
  </r>
  <r>
    <d v="2012-04-01T00:00:00"/>
    <n v="2875"/>
    <s v="戊型肝炎"/>
    <x v="27"/>
    <s v="Report"/>
    <s v="http://www.nhc.gov.cn/jkj/s3578/201304/ac4b4a9f34f5487aa17f46dda7373092.shtml"/>
  </r>
  <r>
    <d v="2012-04-01T00:00:00"/>
    <n v="12667"/>
    <s v="细菌性和阿米巴性痢疾"/>
    <x v="28"/>
    <s v="Report"/>
    <s v="http://www.nhc.gov.cn/jkj/s3578/201304/ac4b4a9f34f5487aa17f46dda7373092.shtml"/>
  </r>
  <r>
    <d v="2012-04-01T00:00:00"/>
    <n v="49"/>
    <s v="新生儿破伤风"/>
    <x v="29"/>
    <s v="Report"/>
    <s v="http://www.nhc.gov.cn/jkj/s3578/201304/ac4b4a9f34f5487aa17f46dda7373092.shtml"/>
  </r>
  <r>
    <d v="2012-04-01T00:00:00"/>
    <n v="4443"/>
    <s v="猩红热"/>
    <x v="30"/>
    <s v="Report"/>
    <s v="http://www.nhc.gov.cn/jkj/s3578/201304/ac4b4a9f34f5487aa17f46dda7373092.shtml"/>
  </r>
  <r>
    <d v="2012-04-01T00:00:00"/>
    <n v="581"/>
    <s v="血吸虫病"/>
    <x v="31"/>
    <s v="Report"/>
    <s v="http://www.nhc.gov.cn/jkj/s3578/201304/ac4b4a9f34f5487aa17f46dda7373092.shtml"/>
  </r>
  <r>
    <d v="2012-04-01T00:00:00"/>
    <n v="107415"/>
    <s v="乙型肝炎"/>
    <x v="32"/>
    <s v="Report"/>
    <s v="http://www.nhc.gov.cn/jkj/s3578/201304/ac4b4a9f34f5487aa17f46dda7373092.shtml"/>
  </r>
  <r>
    <d v="2012-05-01T00:00:00"/>
    <n v="4281"/>
    <s v="艾滋病"/>
    <x v="0"/>
    <s v="Report"/>
    <s v="http://www.nhc.gov.cn/jkj/s3578/201304/d445f9488cf742aa8d7d9c2f5b960197.shtml"/>
  </r>
  <r>
    <d v="2012-05-01T00:00:00"/>
    <n v="0"/>
    <s v="白喉"/>
    <x v="1"/>
    <s v="Report"/>
    <s v="http://www.nhc.gov.cn/jkj/s3578/201304/d445f9488cf742aa8d7d9c2f5b960197.shtml"/>
  </r>
  <r>
    <d v="2012-05-01T00:00:00"/>
    <n v="244"/>
    <s v="百日咳"/>
    <x v="2"/>
    <s v="Report"/>
    <s v="http://www.nhc.gov.cn/jkj/s3578/201304/d445f9488cf742aa8d7d9c2f5b960197.shtml"/>
  </r>
  <r>
    <d v="2012-05-01T00:00:00"/>
    <n v="162"/>
    <s v="斑疹伤寒"/>
    <x v="33"/>
    <s v="Report"/>
    <s v="http://www.nhc.gov.cn/jkj/s3578/201304/d445f9488cf742aa8d7d9c2f5b960197.shtml"/>
  </r>
  <r>
    <d v="2012-05-01T00:00:00"/>
    <n v="322"/>
    <s v="包虫病"/>
    <x v="34"/>
    <s v="Report"/>
    <s v="http://www.nhc.gov.cn/jkj/s3578/201304/d445f9488cf742aa8d7d9c2f5b960197.shtml"/>
  </r>
  <r>
    <d v="2012-05-01T00:00:00"/>
    <n v="618981"/>
    <s v="丙类传染病合计"/>
    <x v="35"/>
    <s v="Report"/>
    <s v="http://www.nhc.gov.cn/jkj/s3578/201304/d445f9488cf742aa8d7d9c2f5b960197.shtml"/>
  </r>
  <r>
    <d v="2012-05-01T00:00:00"/>
    <n v="20105"/>
    <s v="丙型肝炎"/>
    <x v="3"/>
    <s v="Report"/>
    <s v="http://www.nhc.gov.cn/jkj/s3578/201304/d445f9488cf742aa8d7d9c2f5b960197.shtml"/>
  </r>
  <r>
    <d v="2012-05-01T00:00:00"/>
    <n v="142120"/>
    <s v="病毒性肝炎"/>
    <x v="4"/>
    <s v="Report"/>
    <s v="http://www.nhc.gov.cn/jkj/s3578/201304/d445f9488cf742aa8d7d9c2f5b960197.shtml"/>
  </r>
  <r>
    <d v="2012-05-01T00:00:00"/>
    <n v="5864"/>
    <s v="布鲁氏菌病"/>
    <x v="5"/>
    <s v="Report"/>
    <s v="http://www.nhc.gov.cn/jkj/s3578/201304/d445f9488cf742aa8d7d9c2f5b960197.shtml"/>
  </r>
  <r>
    <d v="2012-05-01T00:00:00"/>
    <n v="0"/>
    <s v="传染性非典型肺炎"/>
    <x v="7"/>
    <s v="Report"/>
    <s v="http://www.nhc.gov.cn/jkj/s3578/201304/d445f9488cf742aa8d7d9c2f5b960197.shtml"/>
  </r>
  <r>
    <d v="2012-05-01T00:00:00"/>
    <n v="5"/>
    <s v="登革热"/>
    <x v="8"/>
    <s v="Report"/>
    <s v="http://www.nhc.gov.cn/jkj/s3578/201304/d445f9488cf742aa8d7d9c2f5b960197.shtml"/>
  </r>
  <r>
    <d v="2012-05-01T00:00:00"/>
    <n v="131257"/>
    <s v="肺结核"/>
    <x v="9"/>
    <s v="Report"/>
    <s v="http://www.nhc.gov.cn/jkj/s3578/201304/d445f9488cf742aa8d7d9c2f5b960197.shtml"/>
  </r>
  <r>
    <d v="2012-05-01T00:00:00"/>
    <n v="10125"/>
    <s v="风疹"/>
    <x v="36"/>
    <s v="Report"/>
    <s v="http://www.nhc.gov.cn/jkj/s3578/201304/d445f9488cf742aa8d7d9c2f5b960197.shtml"/>
  </r>
  <r>
    <d v="2012-05-01T00:00:00"/>
    <n v="4064"/>
    <s v="肝炎未分型"/>
    <x v="10"/>
    <s v="Report"/>
    <s v="http://www.nhc.gov.cn/jkj/s3578/201304/d445f9488cf742aa8d7d9c2f5b960197.shtml"/>
  </r>
  <r>
    <d v="2012-05-01T00:00:00"/>
    <n v="11"/>
    <s v="钩端螺旋体病"/>
    <x v="11"/>
    <s v="Report"/>
    <s v="http://www.nhc.gov.cn/jkj/s3578/201304/d445f9488cf742aa8d7d9c2f5b960197.shtml"/>
  </r>
  <r>
    <d v="2012-05-01T00:00:00"/>
    <n v="35"/>
    <s v="黑热病"/>
    <x v="37"/>
    <s v="Report"/>
    <s v="http://www.nhc.gov.cn/jkj/s3578/201304/d445f9488cf742aa8d7d9c2f5b960197.shtml"/>
  </r>
  <r>
    <d v="2012-05-01T00:00:00"/>
    <n v="7"/>
    <s v="霍乱"/>
    <x v="13"/>
    <s v="Report"/>
    <s v="http://www.nhc.gov.cn/jkj/s3578/201304/d445f9488cf742aa8d7d9c2f5b960197.shtml"/>
  </r>
  <r>
    <d v="2012-05-01T00:00:00"/>
    <n v="3175"/>
    <s v="急性出血性结膜炎"/>
    <x v="38"/>
    <s v="Report"/>
    <s v="http://www.nhc.gov.cn/jkj/s3578/201304/d445f9488cf742aa8d7d9c2f5b960197.shtml"/>
  </r>
  <r>
    <d v="2012-05-01T00:00:00"/>
    <n v="0"/>
    <s v="脊髓灰质炎"/>
    <x v="14"/>
    <s v="Report"/>
    <s v="http://www.nhc.gov.cn/jkj/s3578/201304/d445f9488cf742aa8d7d9c2f5b960197.shtml"/>
  </r>
  <r>
    <d v="2012-05-01T00:00:00"/>
    <n v="41"/>
    <s v="甲型H1N1流感"/>
    <x v="45"/>
    <s v="Report"/>
    <s v="http://www.nhc.gov.cn/jkj/s3578/201304/d445f9488cf742aa8d7d9c2f5b960197.shtml"/>
  </r>
  <r>
    <d v="2012-05-01T00:00:00"/>
    <n v="2235"/>
    <s v="甲型肝炎"/>
    <x v="15"/>
    <s v="Report"/>
    <s v="http://www.nhc.gov.cn/jkj/s3578/201304/d445f9488cf742aa8d7d9c2f5b960197.shtml"/>
  </r>
  <r>
    <d v="2012-05-01T00:00:00"/>
    <n v="982932"/>
    <s v="甲乙丙类总计"/>
    <x v="12"/>
    <s v="Report"/>
    <s v="http://www.nhc.gov.cn/jkj/s3578/201304/d445f9488cf742aa8d7d9c2f5b960197.shtml"/>
  </r>
  <r>
    <d v="2012-05-01T00:00:00"/>
    <n v="363951"/>
    <s v="甲乙类传染病合计"/>
    <x v="35"/>
    <s v="Report"/>
    <s v="http://www.nhc.gov.cn/jkj/s3578/201304/d445f9488cf742aa8d7d9c2f5b960197.shtml"/>
  </r>
  <r>
    <d v="2012-05-01T00:00:00"/>
    <n v="117"/>
    <s v="狂犬病"/>
    <x v="16"/>
    <s v="Report"/>
    <s v="http://www.nhc.gov.cn/jkj/s3578/201304/d445f9488cf742aa8d7d9c2f5b960197.shtml"/>
  </r>
  <r>
    <d v="2012-05-01T00:00:00"/>
    <n v="8103"/>
    <s v="淋病"/>
    <x v="17"/>
    <s v="Report"/>
    <s v="http://www.nhc.gov.cn/jkj/s3578/201304/d445f9488cf742aa8d7d9c2f5b960197.shtml"/>
  </r>
  <r>
    <d v="2012-05-01T00:00:00"/>
    <n v="947"/>
    <s v="流行性出血热"/>
    <x v="6"/>
    <s v="Report"/>
    <s v="http://www.nhc.gov.cn/jkj/s3578/201304/d445f9488cf742aa8d7d9c2f5b960197.shtml"/>
  </r>
  <r>
    <d v="2012-05-01T00:00:00"/>
    <n v="8520"/>
    <s v="流行性感冒"/>
    <x v="39"/>
    <s v="Report"/>
    <s v="http://www.nhc.gov.cn/jkj/s3578/201304/d445f9488cf742aa8d7d9c2f5b960197.shtml"/>
  </r>
  <r>
    <d v="2012-05-01T00:00:00"/>
    <n v="16"/>
    <s v="流行性脑脊髓膜炎"/>
    <x v="18"/>
    <s v="Report"/>
    <s v="http://www.nhc.gov.cn/jkj/s3578/201304/d445f9488cf742aa8d7d9c2f5b960197.shtml"/>
  </r>
  <r>
    <d v="2012-05-01T00:00:00"/>
    <n v="68281"/>
    <s v="流行性腮腺炎"/>
    <x v="40"/>
    <s v="Report"/>
    <s v="http://www.nhc.gov.cn/jkj/s3578/201304/d445f9488cf742aa8d7d9c2f5b960197.shtml"/>
  </r>
  <r>
    <d v="2012-05-01T00:00:00"/>
    <n v="17"/>
    <s v="流行性乙型脑炎"/>
    <x v="19"/>
    <s v="Report"/>
    <s v="http://www.nhc.gov.cn/jkj/s3578/201304/d445f9488cf742aa8d7d9c2f5b960197.shtml"/>
  </r>
  <r>
    <d v="2012-05-01T00:00:00"/>
    <n v="106"/>
    <s v="麻风病"/>
    <x v="41"/>
    <s v="Report"/>
    <s v="http://www.nhc.gov.cn/jkj/s3578/201304/d445f9488cf742aa8d7d9c2f5b960197.shtml"/>
  </r>
  <r>
    <d v="2012-05-01T00:00:00"/>
    <n v="797"/>
    <s v="麻疹"/>
    <x v="20"/>
    <s v="Report"/>
    <s v="http://www.nhc.gov.cn/jkj/s3578/201304/d445f9488cf742aa8d7d9c2f5b960197.shtml"/>
  </r>
  <r>
    <d v="2012-05-01T00:00:00"/>
    <n v="40662"/>
    <s v="梅毒"/>
    <x v="21"/>
    <s v="Report"/>
    <s v="http://www.nhc.gov.cn/jkj/s3578/201304/d445f9488cf742aa8d7d9c2f5b960197.shtml"/>
  </r>
  <r>
    <d v="2012-05-01T00:00:00"/>
    <n v="305"/>
    <s v="疟疾"/>
    <x v="22"/>
    <s v="Report"/>
    <s v="http://www.nhc.gov.cn/jkj/s3578/201304/d445f9488cf742aa8d7d9c2f5b960197.shtml"/>
  </r>
  <r>
    <d v="2012-05-01T00:00:00"/>
    <n v="66139"/>
    <s v="其它感染性腹泻病"/>
    <x v="42"/>
    <s v="Report"/>
    <s v="http://www.nhc.gov.cn/jkj/s3578/201304/d445f9488cf742aa8d7d9c2f5b960197.shtml"/>
  </r>
  <r>
    <d v="2012-05-01T00:00:00"/>
    <n v="0"/>
    <s v="人感染高致病性禽流感"/>
    <x v="23"/>
    <s v="Report"/>
    <s v="http://www.nhc.gov.cn/jkj/s3578/201304/d445f9488cf742aa8d7d9c2f5b960197.shtml"/>
  </r>
  <r>
    <d v="2012-05-01T00:00:00"/>
    <n v="1162"/>
    <s v="伤寒和副伤寒"/>
    <x v="24"/>
    <s v="Report"/>
    <s v="http://www.nhc.gov.cn/jkj/s3578/201304/d445f9488cf742aa8d7d9c2f5b960197.shtml"/>
  </r>
  <r>
    <d v="2012-05-01T00:00:00"/>
    <n v="462116"/>
    <s v="手足口病"/>
    <x v="43"/>
    <s v="Report"/>
    <s v="http://www.nhc.gov.cn/jkj/s3578/201304/d445f9488cf742aa8d7d9c2f5b960197.shtml"/>
  </r>
  <r>
    <d v="2012-05-01T00:00:00"/>
    <n v="0"/>
    <s v="鼠疫"/>
    <x v="25"/>
    <s v="Report"/>
    <s v="http://www.nhc.gov.cn/jkj/s3578/201304/d445f9488cf742aa8d7d9c2f5b960197.shtml"/>
  </r>
  <r>
    <d v="2012-05-01T00:00:00"/>
    <n v="0"/>
    <s v="丝虫病"/>
    <x v="44"/>
    <s v="Report"/>
    <s v="http://www.nhc.gov.cn/jkj/s3578/201304/d445f9488cf742aa8d7d9c2f5b960197.shtml"/>
  </r>
  <r>
    <d v="2012-05-01T00:00:00"/>
    <n v="14"/>
    <s v="炭疽"/>
    <x v="26"/>
    <s v="Report"/>
    <s v="http://www.nhc.gov.cn/jkj/s3578/201304/d445f9488cf742aa8d7d9c2f5b960197.shtml"/>
  </r>
  <r>
    <d v="2012-05-01T00:00:00"/>
    <n v="2569"/>
    <s v="戊型肝炎"/>
    <x v="27"/>
    <s v="Report"/>
    <s v="http://www.nhc.gov.cn/jkj/s3578/201304/d445f9488cf742aa8d7d9c2f5b960197.shtml"/>
  </r>
  <r>
    <d v="2012-05-01T00:00:00"/>
    <n v="20290"/>
    <s v="细菌性和阿米巴性痢疾"/>
    <x v="28"/>
    <s v="Report"/>
    <s v="http://www.nhc.gov.cn/jkj/s3578/201304/d445f9488cf742aa8d7d9c2f5b960197.shtml"/>
  </r>
  <r>
    <d v="2012-05-01T00:00:00"/>
    <n v="59"/>
    <s v="新生儿破伤风"/>
    <x v="29"/>
    <s v="Report"/>
    <s v="http://www.nhc.gov.cn/jkj/s3578/201304/d445f9488cf742aa8d7d9c2f5b960197.shtml"/>
  </r>
  <r>
    <d v="2012-05-01T00:00:00"/>
    <n v="7210"/>
    <s v="猩红热"/>
    <x v="30"/>
    <s v="Report"/>
    <s v="http://www.nhc.gov.cn/jkj/s3578/201304/d445f9488cf742aa8d7d9c2f5b960197.shtml"/>
  </r>
  <r>
    <d v="2012-05-01T00:00:00"/>
    <n v="422"/>
    <s v="血吸虫病"/>
    <x v="31"/>
    <s v="Report"/>
    <s v="http://www.nhc.gov.cn/jkj/s3578/201304/d445f9488cf742aa8d7d9c2f5b960197.shtml"/>
  </r>
  <r>
    <d v="2012-05-01T00:00:00"/>
    <n v="113147"/>
    <s v="乙型肝炎"/>
    <x v="32"/>
    <s v="Report"/>
    <s v="http://www.nhc.gov.cn/jkj/s3578/201304/d445f9488cf742aa8d7d9c2f5b960197.shtml"/>
  </r>
  <r>
    <d v="2012-06-01T00:00:00"/>
    <n v="5052"/>
    <s v="艾滋病"/>
    <x v="0"/>
    <s v="Report"/>
    <s v="http://www.nhc.gov.cn/jkj/s3578/201304/298742b70b3d475d864b7cb599a35b7e.shtml"/>
  </r>
  <r>
    <d v="2012-06-01T00:00:00"/>
    <n v="0"/>
    <s v="白喉"/>
    <x v="1"/>
    <s v="Report"/>
    <s v="http://www.nhc.gov.cn/jkj/s3578/201304/298742b70b3d475d864b7cb599a35b7e.shtml"/>
  </r>
  <r>
    <d v="2012-06-01T00:00:00"/>
    <n v="254"/>
    <s v="百日咳"/>
    <x v="2"/>
    <s v="Report"/>
    <s v="http://www.nhc.gov.cn/jkj/s3578/201304/298742b70b3d475d864b7cb599a35b7e.shtml"/>
  </r>
  <r>
    <d v="2012-06-01T00:00:00"/>
    <n v="170"/>
    <s v="斑疹伤寒"/>
    <x v="33"/>
    <s v="Report"/>
    <s v="http://www.nhc.gov.cn/jkj/s3578/201304/298742b70b3d475d864b7cb599a35b7e.shtml"/>
  </r>
  <r>
    <d v="2012-06-01T00:00:00"/>
    <n v="286"/>
    <s v="包虫病"/>
    <x v="34"/>
    <s v="Report"/>
    <s v="http://www.nhc.gov.cn/jkj/s3578/201304/298742b70b3d475d864b7cb599a35b7e.shtml"/>
  </r>
  <r>
    <d v="2012-06-01T00:00:00"/>
    <n v="547737"/>
    <s v="丙类传染病合计"/>
    <x v="35"/>
    <s v="Report"/>
    <s v="http://www.nhc.gov.cn/jkj/s3578/201304/298742b70b3d475d864b7cb599a35b7e.shtml"/>
  </r>
  <r>
    <d v="2012-06-01T00:00:00"/>
    <n v="18294"/>
    <s v="丙型肝炎"/>
    <x v="3"/>
    <s v="Report"/>
    <s v="http://www.nhc.gov.cn/jkj/s3578/201304/298742b70b3d475d864b7cb599a35b7e.shtml"/>
  </r>
  <r>
    <d v="2012-06-01T00:00:00"/>
    <n v="127800"/>
    <s v="病毒性肝炎"/>
    <x v="4"/>
    <s v="Report"/>
    <s v="http://www.nhc.gov.cn/jkj/s3578/201304/298742b70b3d475d864b7cb599a35b7e.shtml"/>
  </r>
  <r>
    <d v="2012-06-01T00:00:00"/>
    <n v="5633"/>
    <s v="布鲁氏菌病"/>
    <x v="5"/>
    <s v="Report"/>
    <s v="http://www.nhc.gov.cn/jkj/s3578/201304/298742b70b3d475d864b7cb599a35b7e.shtml"/>
  </r>
  <r>
    <d v="2012-06-01T00:00:00"/>
    <n v="0"/>
    <s v="传染性非典型肺炎"/>
    <x v="7"/>
    <s v="Report"/>
    <s v="http://www.nhc.gov.cn/jkj/s3578/201304/298742b70b3d475d864b7cb599a35b7e.shtml"/>
  </r>
  <r>
    <d v="2012-06-01T00:00:00"/>
    <n v="6"/>
    <s v="登革热"/>
    <x v="8"/>
    <s v="Report"/>
    <s v="http://www.nhc.gov.cn/jkj/s3578/201304/298742b70b3d475d864b7cb599a35b7e.shtml"/>
  </r>
  <r>
    <d v="2012-06-01T00:00:00"/>
    <n v="118740"/>
    <s v="肺结核"/>
    <x v="9"/>
    <s v="Report"/>
    <s v="http://www.nhc.gov.cn/jkj/s3578/201304/298742b70b3d475d864b7cb599a35b7e.shtml"/>
  </r>
  <r>
    <d v="2012-06-01T00:00:00"/>
    <n v="6412"/>
    <s v="风疹"/>
    <x v="36"/>
    <s v="Report"/>
    <s v="http://www.nhc.gov.cn/jkj/s3578/201304/298742b70b3d475d864b7cb599a35b7e.shtml"/>
  </r>
  <r>
    <d v="2012-06-01T00:00:00"/>
    <n v="3811"/>
    <s v="肝炎未分型"/>
    <x v="10"/>
    <s v="Report"/>
    <s v="http://www.nhc.gov.cn/jkj/s3578/201304/298742b70b3d475d864b7cb599a35b7e.shtml"/>
  </r>
  <r>
    <d v="2012-06-01T00:00:00"/>
    <n v="19"/>
    <s v="钩端螺旋体病"/>
    <x v="11"/>
    <s v="Report"/>
    <s v="http://www.nhc.gov.cn/jkj/s3578/201304/298742b70b3d475d864b7cb599a35b7e.shtml"/>
  </r>
  <r>
    <d v="2012-06-01T00:00:00"/>
    <n v="20"/>
    <s v="黑热病"/>
    <x v="37"/>
    <s v="Report"/>
    <s v="http://www.nhc.gov.cn/jkj/s3578/201304/298742b70b3d475d864b7cb599a35b7e.shtml"/>
  </r>
  <r>
    <d v="2012-06-01T00:00:00"/>
    <n v="8"/>
    <s v="霍乱"/>
    <x v="13"/>
    <s v="Report"/>
    <s v="http://www.nhc.gov.cn/jkj/s3578/201304/298742b70b3d475d864b7cb599a35b7e.shtml"/>
  </r>
  <r>
    <d v="2012-06-01T00:00:00"/>
    <n v="3195"/>
    <s v="急性出血性结膜炎"/>
    <x v="38"/>
    <s v="Report"/>
    <s v="http://www.nhc.gov.cn/jkj/s3578/201304/298742b70b3d475d864b7cb599a35b7e.shtml"/>
  </r>
  <r>
    <d v="2012-06-01T00:00:00"/>
    <n v="0"/>
    <s v="脊髓灰质炎"/>
    <x v="14"/>
    <s v="Report"/>
    <s v="http://www.nhc.gov.cn/jkj/s3578/201304/298742b70b3d475d864b7cb599a35b7e.shtml"/>
  </r>
  <r>
    <d v="2012-06-01T00:00:00"/>
    <n v="23"/>
    <s v="甲型H1N1流感"/>
    <x v="45"/>
    <s v="Report"/>
    <s v="http://www.nhc.gov.cn/jkj/s3578/201304/298742b70b3d475d864b7cb599a35b7e.shtml"/>
  </r>
  <r>
    <d v="2012-06-01T00:00:00"/>
    <n v="2067"/>
    <s v="甲型肝炎"/>
    <x v="15"/>
    <s v="Report"/>
    <s v="http://www.nhc.gov.cn/jkj/s3578/201304/298742b70b3d475d864b7cb599a35b7e.shtml"/>
  </r>
  <r>
    <d v="2012-06-01T00:00:00"/>
    <n v="887314"/>
    <s v="甲乙丙类总计"/>
    <x v="12"/>
    <s v="Report"/>
    <s v="http://www.nhc.gov.cn/jkj/s3578/201304/298742b70b3d475d864b7cb599a35b7e.shtml"/>
  </r>
  <r>
    <d v="2012-06-01T00:00:00"/>
    <n v="339577"/>
    <s v="甲乙类传染病合计"/>
    <x v="35"/>
    <s v="Report"/>
    <s v="http://www.nhc.gov.cn/jkj/s3578/201304/298742b70b3d475d864b7cb599a35b7e.shtml"/>
  </r>
  <r>
    <d v="2012-06-01T00:00:00"/>
    <n v="104"/>
    <s v="狂犬病"/>
    <x v="16"/>
    <s v="Report"/>
    <s v="http://www.nhc.gov.cn/jkj/s3578/201304/298742b70b3d475d864b7cb599a35b7e.shtml"/>
  </r>
  <r>
    <d v="2012-06-01T00:00:00"/>
    <n v="7954"/>
    <s v="淋病"/>
    <x v="17"/>
    <s v="Report"/>
    <s v="http://www.nhc.gov.cn/jkj/s3578/201304/298742b70b3d475d864b7cb599a35b7e.shtml"/>
  </r>
  <r>
    <d v="2012-06-01T00:00:00"/>
    <n v="1044"/>
    <s v="流行性出血热"/>
    <x v="6"/>
    <s v="Report"/>
    <s v="http://www.nhc.gov.cn/jkj/s3578/201304/298742b70b3d475d864b7cb599a35b7e.shtml"/>
  </r>
  <r>
    <d v="2012-06-01T00:00:00"/>
    <n v="6195"/>
    <s v="流行性感冒"/>
    <x v="39"/>
    <s v="Report"/>
    <s v="http://www.nhc.gov.cn/jkj/s3578/201304/298742b70b3d475d864b7cb599a35b7e.shtml"/>
  </r>
  <r>
    <d v="2012-06-01T00:00:00"/>
    <n v="20"/>
    <s v="流行性脑脊髓膜炎"/>
    <x v="18"/>
    <s v="Report"/>
    <s v="http://www.nhc.gov.cn/jkj/s3578/201304/298742b70b3d475d864b7cb599a35b7e.shtml"/>
  </r>
  <r>
    <d v="2012-06-01T00:00:00"/>
    <n v="71606"/>
    <s v="流行性腮腺炎"/>
    <x v="40"/>
    <s v="Report"/>
    <s v="http://www.nhc.gov.cn/jkj/s3578/201304/298742b70b3d475d864b7cb599a35b7e.shtml"/>
  </r>
  <r>
    <d v="2012-06-01T00:00:00"/>
    <n v="114"/>
    <s v="流行性乙型脑炎"/>
    <x v="19"/>
    <s v="Report"/>
    <s v="http://www.nhc.gov.cn/jkj/s3578/201304/298742b70b3d475d864b7cb599a35b7e.shtml"/>
  </r>
  <r>
    <d v="2012-06-01T00:00:00"/>
    <n v="77"/>
    <s v="麻风病"/>
    <x v="41"/>
    <s v="Report"/>
    <s v="http://www.nhc.gov.cn/jkj/s3578/201304/298742b70b3d475d864b7cb599a35b7e.shtml"/>
  </r>
  <r>
    <d v="2012-06-01T00:00:00"/>
    <n v="789"/>
    <s v="麻疹"/>
    <x v="20"/>
    <s v="Report"/>
    <s v="http://www.nhc.gov.cn/jkj/s3578/201304/298742b70b3d475d864b7cb599a35b7e.shtml"/>
  </r>
  <r>
    <d v="2012-06-01T00:00:00"/>
    <n v="38231"/>
    <s v="梅毒"/>
    <x v="21"/>
    <s v="Report"/>
    <s v="http://www.nhc.gov.cn/jkj/s3578/201304/298742b70b3d475d864b7cb599a35b7e.shtml"/>
  </r>
  <r>
    <d v="2012-06-01T00:00:00"/>
    <n v="341"/>
    <s v="疟疾"/>
    <x v="22"/>
    <s v="Report"/>
    <s v="http://www.nhc.gov.cn/jkj/s3578/201304/298742b70b3d475d864b7cb599a35b7e.shtml"/>
  </r>
  <r>
    <d v="2012-06-01T00:00:00"/>
    <n v="78150"/>
    <s v="其它感染性腹泻病"/>
    <x v="42"/>
    <s v="Report"/>
    <s v="http://www.nhc.gov.cn/jkj/s3578/201304/298742b70b3d475d864b7cb599a35b7e.shtml"/>
  </r>
  <r>
    <d v="2012-06-01T00:00:00"/>
    <n v="0"/>
    <s v="人感染高致病性禽流感"/>
    <x v="23"/>
    <s v="Report"/>
    <s v="http://www.nhc.gov.cn/jkj/s3578/201304/298742b70b3d475d864b7cb599a35b7e.shtml"/>
  </r>
  <r>
    <d v="2012-06-01T00:00:00"/>
    <n v="1288"/>
    <s v="伤寒和副伤寒"/>
    <x v="24"/>
    <s v="Report"/>
    <s v="http://www.nhc.gov.cn/jkj/s3578/201304/298742b70b3d475d864b7cb599a35b7e.shtml"/>
  </r>
  <r>
    <d v="2012-06-01T00:00:00"/>
    <n v="381626"/>
    <s v="手足口病"/>
    <x v="43"/>
    <s v="Report"/>
    <s v="http://www.nhc.gov.cn/jkj/s3578/201304/298742b70b3d475d864b7cb599a35b7e.shtml"/>
  </r>
  <r>
    <d v="2012-06-01T00:00:00"/>
    <n v="0"/>
    <s v="鼠疫"/>
    <x v="25"/>
    <s v="Report"/>
    <s v="http://www.nhc.gov.cn/jkj/s3578/201304/298742b70b3d475d864b7cb599a35b7e.shtml"/>
  </r>
  <r>
    <d v="2012-06-01T00:00:00"/>
    <n v="0"/>
    <s v="丝虫病"/>
    <x v="44"/>
    <s v="Report"/>
    <s v="http://www.nhc.gov.cn/jkj/s3578/201304/298742b70b3d475d864b7cb599a35b7e.shtml"/>
  </r>
  <r>
    <d v="2012-06-01T00:00:00"/>
    <n v="27"/>
    <s v="炭疽"/>
    <x v="26"/>
    <s v="Report"/>
    <s v="http://www.nhc.gov.cn/jkj/s3578/201304/298742b70b3d475d864b7cb599a35b7e.shtml"/>
  </r>
  <r>
    <d v="2012-06-01T00:00:00"/>
    <n v="2036"/>
    <s v="戊型肝炎"/>
    <x v="27"/>
    <s v="Report"/>
    <s v="http://www.nhc.gov.cn/jkj/s3578/201304/298742b70b3d475d864b7cb599a35b7e.shtml"/>
  </r>
  <r>
    <d v="2012-06-01T00:00:00"/>
    <n v="24890"/>
    <s v="细菌性和阿米巴性痢疾"/>
    <x v="28"/>
    <s v="Report"/>
    <s v="http://www.nhc.gov.cn/jkj/s3578/201304/298742b70b3d475d864b7cb599a35b7e.shtml"/>
  </r>
  <r>
    <d v="2012-06-01T00:00:00"/>
    <n v="58"/>
    <s v="新生儿破伤风"/>
    <x v="29"/>
    <s v="Report"/>
    <s v="http://www.nhc.gov.cn/jkj/s3578/201304/298742b70b3d475d864b7cb599a35b7e.shtml"/>
  </r>
  <r>
    <d v="2012-06-01T00:00:00"/>
    <n v="6794"/>
    <s v="猩红热"/>
    <x v="30"/>
    <s v="Report"/>
    <s v="http://www.nhc.gov.cn/jkj/s3578/201304/298742b70b3d475d864b7cb599a35b7e.shtml"/>
  </r>
  <r>
    <d v="2012-06-01T00:00:00"/>
    <n v="388"/>
    <s v="血吸虫病"/>
    <x v="31"/>
    <s v="Report"/>
    <s v="http://www.nhc.gov.cn/jkj/s3578/201304/298742b70b3d475d864b7cb599a35b7e.shtml"/>
  </r>
  <r>
    <d v="2012-06-01T00:00:00"/>
    <n v="101592"/>
    <s v="乙型肝炎"/>
    <x v="32"/>
    <s v="Report"/>
    <s v="http://www.nhc.gov.cn/jkj/s3578/201304/298742b70b3d475d864b7cb599a35b7e.shtml"/>
  </r>
  <r>
    <d v="2012-07-01T00:00:00"/>
    <n v="5552"/>
    <s v="艾滋病"/>
    <x v="0"/>
    <s v="Report"/>
    <s v="http://www.nhc.gov.cn/jkj/s3578/201304/82ae1e4f491e4ecab384c40ccc6793cf.shtml"/>
  </r>
  <r>
    <d v="2012-07-01T00:00:00"/>
    <n v="0"/>
    <s v="白喉"/>
    <x v="1"/>
    <s v="Report"/>
    <s v="http://www.nhc.gov.cn/jkj/s3578/201304/82ae1e4f491e4ecab384c40ccc6793cf.shtml"/>
  </r>
  <r>
    <d v="2012-07-01T00:00:00"/>
    <n v="251"/>
    <s v="百日咳"/>
    <x v="2"/>
    <s v="Report"/>
    <s v="http://www.nhc.gov.cn/jkj/s3578/201304/82ae1e4f491e4ecab384c40ccc6793cf.shtml"/>
  </r>
  <r>
    <d v="2012-07-01T00:00:00"/>
    <n v="221"/>
    <s v="斑疹伤寒"/>
    <x v="33"/>
    <s v="Report"/>
    <s v="http://www.nhc.gov.cn/jkj/s3578/201304/82ae1e4f491e4ecab384c40ccc6793cf.shtml"/>
  </r>
  <r>
    <d v="2012-07-01T00:00:00"/>
    <n v="281"/>
    <s v="包虫病"/>
    <x v="34"/>
    <s v="Report"/>
    <s v="http://www.nhc.gov.cn/jkj/s3578/201304/82ae1e4f491e4ecab384c40ccc6793cf.shtml"/>
  </r>
  <r>
    <d v="2012-07-01T00:00:00"/>
    <n v="416233"/>
    <s v="丙类传染病合计"/>
    <x v="35"/>
    <s v="Report"/>
    <s v="http://www.nhc.gov.cn/jkj/s3578/201304/82ae1e4f491e4ecab384c40ccc6793cf.shtml"/>
  </r>
  <r>
    <d v="2012-07-01T00:00:00"/>
    <n v="18861"/>
    <s v="丙型肝炎"/>
    <x v="3"/>
    <s v="Report"/>
    <s v="http://www.nhc.gov.cn/jkj/s3578/201304/82ae1e4f491e4ecab384c40ccc6793cf.shtml"/>
  </r>
  <r>
    <d v="2012-07-01T00:00:00"/>
    <n v="135029"/>
    <s v="病毒性肝炎"/>
    <x v="4"/>
    <s v="Report"/>
    <s v="http://www.nhc.gov.cn/jkj/s3578/201304/82ae1e4f491e4ecab384c40ccc6793cf.shtml"/>
  </r>
  <r>
    <d v="2012-07-01T00:00:00"/>
    <n v="4964"/>
    <s v="布鲁氏菌病"/>
    <x v="5"/>
    <s v="Report"/>
    <s v="http://www.nhc.gov.cn/jkj/s3578/201304/82ae1e4f491e4ecab384c40ccc6793cf.shtml"/>
  </r>
  <r>
    <d v="2012-07-01T00:00:00"/>
    <n v="0"/>
    <s v="传染性非典型肺炎"/>
    <x v="7"/>
    <s v="Report"/>
    <s v="http://www.nhc.gov.cn/jkj/s3578/201304/82ae1e4f491e4ecab384c40ccc6793cf.shtml"/>
  </r>
  <r>
    <d v="2012-07-01T00:00:00"/>
    <n v="18"/>
    <s v="登革热"/>
    <x v="8"/>
    <s v="Report"/>
    <s v="http://www.nhc.gov.cn/jkj/s3578/201304/82ae1e4f491e4ecab384c40ccc6793cf.shtml"/>
  </r>
  <r>
    <d v="2012-07-01T00:00:00"/>
    <n v="117359"/>
    <s v="肺结核"/>
    <x v="9"/>
    <s v="Report"/>
    <s v="http://www.nhc.gov.cn/jkj/s3578/201304/82ae1e4f491e4ecab384c40ccc6793cf.shtml"/>
  </r>
  <r>
    <d v="2012-07-01T00:00:00"/>
    <n v="2607"/>
    <s v="风疹"/>
    <x v="36"/>
    <s v="Report"/>
    <s v="http://www.nhc.gov.cn/jkj/s3578/201304/82ae1e4f491e4ecab384c40ccc6793cf.shtml"/>
  </r>
  <r>
    <d v="2012-07-01T00:00:00"/>
    <n v="3904"/>
    <s v="肝炎未分型"/>
    <x v="10"/>
    <s v="Report"/>
    <s v="http://www.nhc.gov.cn/jkj/s3578/201304/82ae1e4f491e4ecab384c40ccc6793cf.shtml"/>
  </r>
  <r>
    <d v="2012-07-01T00:00:00"/>
    <n v="23"/>
    <s v="钩端螺旋体病"/>
    <x v="11"/>
    <s v="Report"/>
    <s v="http://www.nhc.gov.cn/jkj/s3578/201304/82ae1e4f491e4ecab384c40ccc6793cf.shtml"/>
  </r>
  <r>
    <d v="2012-07-01T00:00:00"/>
    <n v="23"/>
    <s v="黑热病"/>
    <x v="37"/>
    <s v="Report"/>
    <s v="http://www.nhc.gov.cn/jkj/s3578/201304/82ae1e4f491e4ecab384c40ccc6793cf.shtml"/>
  </r>
  <r>
    <d v="2012-07-01T00:00:00"/>
    <n v="11"/>
    <s v="霍乱"/>
    <x v="13"/>
    <s v="Report"/>
    <s v="http://www.nhc.gov.cn/jkj/s3578/201304/82ae1e4f491e4ecab384c40ccc6793cf.shtml"/>
  </r>
  <r>
    <d v="2012-07-01T00:00:00"/>
    <n v="3358"/>
    <s v="急性出血性结膜炎"/>
    <x v="38"/>
    <s v="Report"/>
    <s v="http://www.nhc.gov.cn/jkj/s3578/201304/82ae1e4f491e4ecab384c40ccc6793cf.shtml"/>
  </r>
  <r>
    <d v="2012-07-01T00:00:00"/>
    <n v="0"/>
    <s v="脊髓灰质炎"/>
    <x v="14"/>
    <s v="Report"/>
    <s v="http://www.nhc.gov.cn/jkj/s3578/201304/82ae1e4f491e4ecab384c40ccc6793cf.shtml"/>
  </r>
  <r>
    <d v="2012-07-01T00:00:00"/>
    <n v="8"/>
    <s v="甲型H1N1流感"/>
    <x v="45"/>
    <s v="Report"/>
    <s v="http://www.nhc.gov.cn/jkj/s3578/201304/82ae1e4f491e4ecab384c40ccc6793cf.shtml"/>
  </r>
  <r>
    <d v="2012-07-01T00:00:00"/>
    <n v="2204"/>
    <s v="甲型肝炎"/>
    <x v="15"/>
    <s v="Report"/>
    <s v="http://www.nhc.gov.cn/jkj/s3578/201304/82ae1e4f491e4ecab384c40ccc6793cf.shtml"/>
  </r>
  <r>
    <d v="2012-07-01T00:00:00"/>
    <n v="766108"/>
    <s v="甲乙丙类总计"/>
    <x v="12"/>
    <s v="Report"/>
    <s v="http://www.nhc.gov.cn/jkj/s3578/201304/82ae1e4f491e4ecab384c40ccc6793cf.shtml"/>
  </r>
  <r>
    <d v="2012-07-01T00:00:00"/>
    <n v="349875"/>
    <s v="甲乙类传染病合计"/>
    <x v="35"/>
    <s v="Report"/>
    <s v="http://www.nhc.gov.cn/jkj/s3578/201304/82ae1e4f491e4ecab384c40ccc6793cf.shtml"/>
  </r>
  <r>
    <d v="2012-07-01T00:00:00"/>
    <n v="145"/>
    <s v="狂犬病"/>
    <x v="16"/>
    <s v="Report"/>
    <s v="http://www.nhc.gov.cn/jkj/s3578/201304/82ae1e4f491e4ecab384c40ccc6793cf.shtml"/>
  </r>
  <r>
    <d v="2012-07-01T00:00:00"/>
    <n v="8580"/>
    <s v="淋病"/>
    <x v="17"/>
    <s v="Report"/>
    <s v="http://www.nhc.gov.cn/jkj/s3578/201304/82ae1e4f491e4ecab384c40ccc6793cf.shtml"/>
  </r>
  <r>
    <d v="2012-07-01T00:00:00"/>
    <n v="765"/>
    <s v="流行性出血热"/>
    <x v="6"/>
    <s v="Report"/>
    <s v="http://www.nhc.gov.cn/jkj/s3578/201304/82ae1e4f491e4ecab384c40ccc6793cf.shtml"/>
  </r>
  <r>
    <d v="2012-07-01T00:00:00"/>
    <n v="6738"/>
    <s v="流行性感冒"/>
    <x v="39"/>
    <s v="Report"/>
    <s v="http://www.nhc.gov.cn/jkj/s3578/201304/82ae1e4f491e4ecab384c40ccc6793cf.shtml"/>
  </r>
  <r>
    <d v="2012-07-01T00:00:00"/>
    <n v="6"/>
    <s v="流行性脑脊髓膜炎"/>
    <x v="18"/>
    <s v="Report"/>
    <s v="http://www.nhc.gov.cn/jkj/s3578/201304/82ae1e4f491e4ecab384c40ccc6793cf.shtml"/>
  </r>
  <r>
    <d v="2012-07-01T00:00:00"/>
    <n v="57882"/>
    <s v="流行性腮腺炎"/>
    <x v="40"/>
    <s v="Report"/>
    <s v="http://www.nhc.gov.cn/jkj/s3578/201304/82ae1e4f491e4ecab384c40ccc6793cf.shtml"/>
  </r>
  <r>
    <d v="2012-07-01T00:00:00"/>
    <n v="356"/>
    <s v="流行性乙型脑炎"/>
    <x v="19"/>
    <s v="Report"/>
    <s v="http://www.nhc.gov.cn/jkj/s3578/201304/82ae1e4f491e4ecab384c40ccc6793cf.shtml"/>
  </r>
  <r>
    <d v="2012-07-01T00:00:00"/>
    <n v="86"/>
    <s v="麻风病"/>
    <x v="41"/>
    <s v="Report"/>
    <s v="http://www.nhc.gov.cn/jkj/s3578/201304/82ae1e4f491e4ecab384c40ccc6793cf.shtml"/>
  </r>
  <r>
    <d v="2012-07-01T00:00:00"/>
    <n v="727"/>
    <s v="麻疹"/>
    <x v="20"/>
    <s v="Report"/>
    <s v="http://www.nhc.gov.cn/jkj/s3578/201304/82ae1e4f491e4ecab384c40ccc6793cf.shtml"/>
  </r>
  <r>
    <d v="2012-07-01T00:00:00"/>
    <n v="39497"/>
    <s v="梅毒"/>
    <x v="21"/>
    <s v="Report"/>
    <s v="http://www.nhc.gov.cn/jkj/s3578/201304/82ae1e4f491e4ecab384c40ccc6793cf.shtml"/>
  </r>
  <r>
    <d v="2012-07-01T00:00:00"/>
    <n v="299"/>
    <s v="疟疾"/>
    <x v="22"/>
    <s v="Report"/>
    <s v="http://www.nhc.gov.cn/jkj/s3578/201304/82ae1e4f491e4ecab384c40ccc6793cf.shtml"/>
  </r>
  <r>
    <d v="2012-07-01T00:00:00"/>
    <n v="96298"/>
    <s v="其它感染性腹泻病"/>
    <x v="42"/>
    <s v="Report"/>
    <s v="http://www.nhc.gov.cn/jkj/s3578/201304/82ae1e4f491e4ecab384c40ccc6793cf.shtml"/>
  </r>
  <r>
    <d v="2012-07-01T00:00:00"/>
    <n v="0"/>
    <s v="人感染高致病性禽流感"/>
    <x v="23"/>
    <s v="Report"/>
    <s v="http://www.nhc.gov.cn/jkj/s3578/201304/82ae1e4f491e4ecab384c40ccc6793cf.shtml"/>
  </r>
  <r>
    <d v="2012-07-01T00:00:00"/>
    <n v="1322"/>
    <s v="伤寒和副伤寒"/>
    <x v="24"/>
    <s v="Report"/>
    <s v="http://www.nhc.gov.cn/jkj/s3578/201304/82ae1e4f491e4ecab384c40ccc6793cf.shtml"/>
  </r>
  <r>
    <d v="2012-07-01T00:00:00"/>
    <n v="248739"/>
    <s v="手足口病"/>
    <x v="43"/>
    <s v="Report"/>
    <s v="http://www.nhc.gov.cn/jkj/s3578/201304/82ae1e4f491e4ecab384c40ccc6793cf.shtml"/>
  </r>
  <r>
    <d v="2012-07-01T00:00:00"/>
    <n v="0"/>
    <s v="鼠疫"/>
    <x v="25"/>
    <s v="Report"/>
    <s v="http://www.nhc.gov.cn/jkj/s3578/201304/82ae1e4f491e4ecab384c40ccc6793cf.shtml"/>
  </r>
  <r>
    <d v="2012-07-01T00:00:00"/>
    <n v="0"/>
    <s v="丝虫病"/>
    <x v="44"/>
    <s v="Report"/>
    <s v="http://www.nhc.gov.cn/jkj/s3578/201304/82ae1e4f491e4ecab384c40ccc6793cf.shtml"/>
  </r>
  <r>
    <d v="2012-07-01T00:00:00"/>
    <n v="34"/>
    <s v="炭疽"/>
    <x v="26"/>
    <s v="Report"/>
    <s v="http://www.nhc.gov.cn/jkj/s3578/201304/82ae1e4f491e4ecab384c40ccc6793cf.shtml"/>
  </r>
  <r>
    <d v="2012-07-01T00:00:00"/>
    <n v="1981"/>
    <s v="戊型肝炎"/>
    <x v="27"/>
    <s v="Report"/>
    <s v="http://www.nhc.gov.cn/jkj/s3578/201304/82ae1e4f491e4ecab384c40ccc6793cf.shtml"/>
  </r>
  <r>
    <d v="2012-07-01T00:00:00"/>
    <n v="30896"/>
    <s v="细菌性和阿米巴性痢疾"/>
    <x v="28"/>
    <s v="Report"/>
    <s v="http://www.nhc.gov.cn/jkj/s3578/201304/82ae1e4f491e4ecab384c40ccc6793cf.shtml"/>
  </r>
  <r>
    <d v="2012-07-01T00:00:00"/>
    <n v="64"/>
    <s v="新生儿破伤风"/>
    <x v="29"/>
    <s v="Report"/>
    <s v="http://www.nhc.gov.cn/jkj/s3578/201304/82ae1e4f491e4ecab384c40ccc6793cf.shtml"/>
  </r>
  <r>
    <d v="2012-07-01T00:00:00"/>
    <n v="3416"/>
    <s v="猩红热"/>
    <x v="30"/>
    <s v="Report"/>
    <s v="http://www.nhc.gov.cn/jkj/s3578/201304/82ae1e4f491e4ecab384c40ccc6793cf.shtml"/>
  </r>
  <r>
    <d v="2012-07-01T00:00:00"/>
    <n v="553"/>
    <s v="血吸虫病"/>
    <x v="31"/>
    <s v="Report"/>
    <s v="http://www.nhc.gov.cn/jkj/s3578/201304/82ae1e4f491e4ecab384c40ccc6793cf.shtml"/>
  </r>
  <r>
    <d v="2012-07-01T00:00:00"/>
    <n v="108079"/>
    <s v="乙型肝炎"/>
    <x v="32"/>
    <s v="Report"/>
    <s v="http://www.nhc.gov.cn/jkj/s3578/201304/82ae1e4f491e4ecab384c40ccc6793cf.shtml"/>
  </r>
  <r>
    <d v="2012-08-01T00:00:00"/>
    <n v="4792"/>
    <s v="艾滋病"/>
    <x v="0"/>
    <s v="Report"/>
    <s v="http://www.nhc.gov.cn/jkj/s3578/201304/d6ecb54b41fe486da9343dfcf83221b5.shtml"/>
  </r>
  <r>
    <d v="2012-08-01T00:00:00"/>
    <n v="0"/>
    <s v="白喉"/>
    <x v="1"/>
    <s v="Report"/>
    <s v="http://www.nhc.gov.cn/jkj/s3578/201304/d6ecb54b41fe486da9343dfcf83221b5.shtml"/>
  </r>
  <r>
    <d v="2012-08-01T00:00:00"/>
    <n v="282"/>
    <s v="百日咳"/>
    <x v="2"/>
    <s v="Report"/>
    <s v="http://www.nhc.gov.cn/jkj/s3578/201304/d6ecb54b41fe486da9343dfcf83221b5.shtml"/>
  </r>
  <r>
    <d v="2012-08-01T00:00:00"/>
    <n v="266"/>
    <s v="斑疹伤寒"/>
    <x v="33"/>
    <s v="Report"/>
    <s v="http://www.nhc.gov.cn/jkj/s3578/201304/d6ecb54b41fe486da9343dfcf83221b5.shtml"/>
  </r>
  <r>
    <d v="2012-08-01T00:00:00"/>
    <n v="322"/>
    <s v="包虫病"/>
    <x v="34"/>
    <s v="Report"/>
    <s v="http://www.nhc.gov.cn/jkj/s3578/201304/d6ecb54b41fe486da9343dfcf83221b5.shtml"/>
  </r>
  <r>
    <d v="2012-08-01T00:00:00"/>
    <n v="258484"/>
    <s v="丙类传染病合计"/>
    <x v="35"/>
    <s v="Report"/>
    <s v="http://www.nhc.gov.cn/jkj/s3578/201304/d6ecb54b41fe486da9343dfcf83221b5.shtml"/>
  </r>
  <r>
    <d v="2012-08-01T00:00:00"/>
    <n v="18391"/>
    <s v="丙型肝炎"/>
    <x v="3"/>
    <s v="Report"/>
    <s v="http://www.nhc.gov.cn/jkj/s3578/201304/d6ecb54b41fe486da9343dfcf83221b5.shtml"/>
  </r>
  <r>
    <d v="2012-08-01T00:00:00"/>
    <n v="133975"/>
    <s v="病毒性肝炎"/>
    <x v="4"/>
    <s v="Report"/>
    <s v="http://www.nhc.gov.cn/jkj/s3578/201304/d6ecb54b41fe486da9343dfcf83221b5.shtml"/>
  </r>
  <r>
    <d v="2012-08-01T00:00:00"/>
    <n v="4300"/>
    <s v="布鲁氏菌病"/>
    <x v="5"/>
    <s v="Report"/>
    <s v="http://www.nhc.gov.cn/jkj/s3578/201304/d6ecb54b41fe486da9343dfcf83221b5.shtml"/>
  </r>
  <r>
    <d v="2012-08-01T00:00:00"/>
    <n v="0"/>
    <s v="传染性非典型肺炎"/>
    <x v="7"/>
    <s v="Report"/>
    <s v="http://www.nhc.gov.cn/jkj/s3578/201304/d6ecb54b41fe486da9343dfcf83221b5.shtml"/>
  </r>
  <r>
    <d v="2012-08-01T00:00:00"/>
    <n v="32"/>
    <s v="登革热"/>
    <x v="8"/>
    <s v="Report"/>
    <s v="http://www.nhc.gov.cn/jkj/s3578/201304/d6ecb54b41fe486da9343dfcf83221b5.shtml"/>
  </r>
  <r>
    <d v="2012-08-01T00:00:00"/>
    <n v="115019"/>
    <s v="肺结核"/>
    <x v="9"/>
    <s v="Report"/>
    <s v="http://www.nhc.gov.cn/jkj/s3578/201304/d6ecb54b41fe486da9343dfcf83221b5.shtml"/>
  </r>
  <r>
    <d v="2012-08-01T00:00:00"/>
    <n v="1121"/>
    <s v="风疹"/>
    <x v="36"/>
    <s v="Report"/>
    <s v="http://www.nhc.gov.cn/jkj/s3578/201304/d6ecb54b41fe486da9343dfcf83221b5.shtml"/>
  </r>
  <r>
    <d v="2012-08-01T00:00:00"/>
    <n v="4008"/>
    <s v="肝炎未分型"/>
    <x v="10"/>
    <s v="Report"/>
    <s v="http://www.nhc.gov.cn/jkj/s3578/201304/d6ecb54b41fe486da9343dfcf83221b5.shtml"/>
  </r>
  <r>
    <d v="2012-08-01T00:00:00"/>
    <n v="60"/>
    <s v="钩端螺旋体病"/>
    <x v="11"/>
    <s v="Report"/>
    <s v="http://www.nhc.gov.cn/jkj/s3578/201304/d6ecb54b41fe486da9343dfcf83221b5.shtml"/>
  </r>
  <r>
    <d v="2012-08-01T00:00:00"/>
    <n v="21"/>
    <s v="黑热病"/>
    <x v="37"/>
    <s v="Report"/>
    <s v="http://www.nhc.gov.cn/jkj/s3578/201304/d6ecb54b41fe486da9343dfcf83221b5.shtml"/>
  </r>
  <r>
    <d v="2012-08-01T00:00:00"/>
    <n v="18"/>
    <s v="霍乱"/>
    <x v="13"/>
    <s v="Report"/>
    <s v="http://www.nhc.gov.cn/jkj/s3578/201304/d6ecb54b41fe486da9343dfcf83221b5.shtml"/>
  </r>
  <r>
    <d v="2012-08-01T00:00:00"/>
    <n v="3644"/>
    <s v="急性出血性结膜炎"/>
    <x v="38"/>
    <s v="Report"/>
    <s v="http://www.nhc.gov.cn/jkj/s3578/201304/d6ecb54b41fe486da9343dfcf83221b5.shtml"/>
  </r>
  <r>
    <d v="2012-08-01T00:00:00"/>
    <n v="0"/>
    <s v="脊髓灰质炎"/>
    <x v="14"/>
    <s v="Report"/>
    <s v="http://www.nhc.gov.cn/jkj/s3578/201304/d6ecb54b41fe486da9343dfcf83221b5.shtml"/>
  </r>
  <r>
    <d v="2012-08-01T00:00:00"/>
    <n v="6"/>
    <s v="甲型H1N1流感"/>
    <x v="45"/>
    <s v="Report"/>
    <s v="http://www.nhc.gov.cn/jkj/s3578/201304/d6ecb54b41fe486da9343dfcf83221b5.shtml"/>
  </r>
  <r>
    <d v="2012-08-01T00:00:00"/>
    <n v="2449"/>
    <s v="甲型肝炎"/>
    <x v="15"/>
    <s v="Report"/>
    <s v="http://www.nhc.gov.cn/jkj/s3578/201304/d6ecb54b41fe486da9343dfcf83221b5.shtml"/>
  </r>
  <r>
    <d v="2012-08-01T00:00:00"/>
    <n v="601703"/>
    <s v="甲乙丙类总计"/>
    <x v="12"/>
    <s v="Report"/>
    <s v="http://www.nhc.gov.cn/jkj/s3578/201304/d6ecb54b41fe486da9343dfcf83221b5.shtml"/>
  </r>
  <r>
    <d v="2012-08-01T00:00:00"/>
    <n v="343219"/>
    <s v="甲乙类传染病合计"/>
    <x v="35"/>
    <s v="Report"/>
    <s v="http://www.nhc.gov.cn/jkj/s3578/201304/d6ecb54b41fe486da9343dfcf83221b5.shtml"/>
  </r>
  <r>
    <d v="2012-08-01T00:00:00"/>
    <n v="146"/>
    <s v="狂犬病"/>
    <x v="16"/>
    <s v="Report"/>
    <s v="http://www.nhc.gov.cn/jkj/s3578/201304/d6ecb54b41fe486da9343dfcf83221b5.shtml"/>
  </r>
  <r>
    <d v="2012-08-01T00:00:00"/>
    <n v="8520"/>
    <s v="淋病"/>
    <x v="17"/>
    <s v="Report"/>
    <s v="http://www.nhc.gov.cn/jkj/s3578/201304/d6ecb54b41fe486da9343dfcf83221b5.shtml"/>
  </r>
  <r>
    <d v="2012-08-01T00:00:00"/>
    <n v="447"/>
    <s v="流行性出血热"/>
    <x v="6"/>
    <s v="Report"/>
    <s v="http://www.nhc.gov.cn/jkj/s3578/201304/d6ecb54b41fe486da9343dfcf83221b5.shtml"/>
  </r>
  <r>
    <d v="2012-08-01T00:00:00"/>
    <n v="6793"/>
    <s v="流行性感冒"/>
    <x v="39"/>
    <s v="Report"/>
    <s v="http://www.nhc.gov.cn/jkj/s3578/201304/d6ecb54b41fe486da9343dfcf83221b5.shtml"/>
  </r>
  <r>
    <d v="2012-08-01T00:00:00"/>
    <n v="5"/>
    <s v="流行性脑脊髓膜炎"/>
    <x v="18"/>
    <s v="Report"/>
    <s v="http://www.nhc.gov.cn/jkj/s3578/201304/d6ecb54b41fe486da9343dfcf83221b5.shtml"/>
  </r>
  <r>
    <d v="2012-08-01T00:00:00"/>
    <n v="28500"/>
    <s v="流行性腮腺炎"/>
    <x v="40"/>
    <s v="Report"/>
    <s v="http://www.nhc.gov.cn/jkj/s3578/201304/d6ecb54b41fe486da9343dfcf83221b5.shtml"/>
  </r>
  <r>
    <d v="2012-08-01T00:00:00"/>
    <n v="986"/>
    <s v="流行性乙型脑炎"/>
    <x v="19"/>
    <s v="Report"/>
    <s v="http://www.nhc.gov.cn/jkj/s3578/201304/d6ecb54b41fe486da9343dfcf83221b5.shtml"/>
  </r>
  <r>
    <d v="2012-08-01T00:00:00"/>
    <n v="76"/>
    <s v="麻风病"/>
    <x v="41"/>
    <s v="Report"/>
    <s v="http://www.nhc.gov.cn/jkj/s3578/201304/d6ecb54b41fe486da9343dfcf83221b5.shtml"/>
  </r>
  <r>
    <d v="2012-08-01T00:00:00"/>
    <n v="630"/>
    <s v="麻疹"/>
    <x v="20"/>
    <s v="Report"/>
    <s v="http://www.nhc.gov.cn/jkj/s3578/201304/d6ecb54b41fe486da9343dfcf83221b5.shtml"/>
  </r>
  <r>
    <d v="2012-08-01T00:00:00"/>
    <n v="40106"/>
    <s v="梅毒"/>
    <x v="21"/>
    <s v="Report"/>
    <s v="http://www.nhc.gov.cn/jkj/s3578/201304/d6ecb54b41fe486da9343dfcf83221b5.shtml"/>
  </r>
  <r>
    <d v="2012-08-01T00:00:00"/>
    <n v="259"/>
    <s v="疟疾"/>
    <x v="22"/>
    <s v="Report"/>
    <s v="http://www.nhc.gov.cn/jkj/s3578/201304/d6ecb54b41fe486da9343dfcf83221b5.shtml"/>
  </r>
  <r>
    <d v="2012-08-01T00:00:00"/>
    <n v="99408"/>
    <s v="其它感染性腹泻病"/>
    <x v="42"/>
    <s v="Report"/>
    <s v="http://www.nhc.gov.cn/jkj/s3578/201304/d6ecb54b41fe486da9343dfcf83221b5.shtml"/>
  </r>
  <r>
    <d v="2012-08-01T00:00:00"/>
    <n v="0"/>
    <s v="人感染高致病性禽流感"/>
    <x v="23"/>
    <s v="Report"/>
    <s v="http://www.nhc.gov.cn/jkj/s3578/201304/d6ecb54b41fe486da9343dfcf83221b5.shtml"/>
  </r>
  <r>
    <d v="2012-08-01T00:00:00"/>
    <n v="1394"/>
    <s v="伤寒和副伤寒"/>
    <x v="24"/>
    <s v="Report"/>
    <s v="http://www.nhc.gov.cn/jkj/s3578/201304/d6ecb54b41fe486da9343dfcf83221b5.shtml"/>
  </r>
  <r>
    <d v="2012-08-01T00:00:00"/>
    <n v="118333"/>
    <s v="手足口病"/>
    <x v="43"/>
    <s v="Report"/>
    <s v="http://www.nhc.gov.cn/jkj/s3578/201304/d6ecb54b41fe486da9343dfcf83221b5.shtml"/>
  </r>
  <r>
    <d v="2012-08-01T00:00:00"/>
    <n v="0"/>
    <s v="鼠疫"/>
    <x v="25"/>
    <s v="Report"/>
    <s v="http://www.nhc.gov.cn/jkj/s3578/201304/d6ecb54b41fe486da9343dfcf83221b5.shtml"/>
  </r>
  <r>
    <d v="2012-08-01T00:00:00"/>
    <n v="0"/>
    <s v="丝虫病"/>
    <x v="44"/>
    <s v="Report"/>
    <s v="http://www.nhc.gov.cn/jkj/s3578/201304/d6ecb54b41fe486da9343dfcf83221b5.shtml"/>
  </r>
  <r>
    <d v="2012-08-01T00:00:00"/>
    <n v="54"/>
    <s v="炭疽"/>
    <x v="26"/>
    <s v="Report"/>
    <s v="http://www.nhc.gov.cn/jkj/s3578/201304/d6ecb54b41fe486da9343dfcf83221b5.shtml"/>
  </r>
  <r>
    <d v="2012-08-01T00:00:00"/>
    <n v="1988"/>
    <s v="戊型肝炎"/>
    <x v="27"/>
    <s v="Report"/>
    <s v="http://www.nhc.gov.cn/jkj/s3578/201304/d6ecb54b41fe486da9343dfcf83221b5.shtml"/>
  </r>
  <r>
    <d v="2012-08-01T00:00:00"/>
    <n v="30279"/>
    <s v="细菌性和阿米巴性痢疾"/>
    <x v="28"/>
    <s v="Report"/>
    <s v="http://www.nhc.gov.cn/jkj/s3578/201304/d6ecb54b41fe486da9343dfcf83221b5.shtml"/>
  </r>
  <r>
    <d v="2012-08-01T00:00:00"/>
    <n v="64"/>
    <s v="新生儿破伤风"/>
    <x v="29"/>
    <s v="Report"/>
    <s v="http://www.nhc.gov.cn/jkj/s3578/201304/d6ecb54b41fe486da9343dfcf83221b5.shtml"/>
  </r>
  <r>
    <d v="2012-08-01T00:00:00"/>
    <n v="1418"/>
    <s v="猩红热"/>
    <x v="30"/>
    <s v="Report"/>
    <s v="http://www.nhc.gov.cn/jkj/s3578/201304/d6ecb54b41fe486da9343dfcf83221b5.shtml"/>
  </r>
  <r>
    <d v="2012-08-01T00:00:00"/>
    <n v="427"/>
    <s v="血吸虫病"/>
    <x v="31"/>
    <s v="Report"/>
    <s v="http://www.nhc.gov.cn/jkj/s3578/201304/d6ecb54b41fe486da9343dfcf83221b5.shtml"/>
  </r>
  <r>
    <d v="2012-08-01T00:00:00"/>
    <n v="107139"/>
    <s v="乙型肝炎"/>
    <x v="32"/>
    <s v="Report"/>
    <s v="http://www.nhc.gov.cn/jkj/s3578/201304/d6ecb54b41fe486da9343dfcf83221b5.shtml"/>
  </r>
  <r>
    <d v="2012-09-01T00:00:00"/>
    <n v="4727"/>
    <s v="艾滋病"/>
    <x v="0"/>
    <s v="Report"/>
    <s v="http://www.nhc.gov.cn/jkj/s3578/201304/07aab861894b469e8c4788d0c0b6c2ef.shtml"/>
  </r>
  <r>
    <d v="2012-09-01T00:00:00"/>
    <n v="0"/>
    <s v="白喉"/>
    <x v="1"/>
    <s v="Report"/>
    <s v="http://www.nhc.gov.cn/jkj/s3578/201304/07aab861894b469e8c4788d0c0b6c2ef.shtml"/>
  </r>
  <r>
    <d v="2012-09-01T00:00:00"/>
    <n v="133"/>
    <s v="百日咳"/>
    <x v="2"/>
    <s v="Report"/>
    <s v="http://www.nhc.gov.cn/jkj/s3578/201304/07aab861894b469e8c4788d0c0b6c2ef.shtml"/>
  </r>
  <r>
    <d v="2012-09-01T00:00:00"/>
    <n v="192"/>
    <s v="斑疹伤寒"/>
    <x v="33"/>
    <s v="Report"/>
    <s v="http://www.nhc.gov.cn/jkj/s3578/201304/07aab861894b469e8c4788d0c0b6c2ef.shtml"/>
  </r>
  <r>
    <d v="2012-09-01T00:00:00"/>
    <n v="235"/>
    <s v="包虫病"/>
    <x v="34"/>
    <s v="Report"/>
    <s v="http://www.nhc.gov.cn/jkj/s3578/201304/07aab861894b469e8c4788d0c0b6c2ef.shtml"/>
  </r>
  <r>
    <d v="2012-09-01T00:00:00"/>
    <n v="247165"/>
    <s v="丙类传染病合计"/>
    <x v="35"/>
    <s v="Report"/>
    <s v="http://www.nhc.gov.cn/jkj/s3578/201304/07aab861894b469e8c4788d0c0b6c2ef.shtml"/>
  </r>
  <r>
    <d v="2012-09-01T00:00:00"/>
    <n v="16896"/>
    <s v="丙型肝炎"/>
    <x v="3"/>
    <s v="Report"/>
    <s v="http://www.nhc.gov.cn/jkj/s3578/201304/07aab861894b469e8c4788d0c0b6c2ef.shtml"/>
  </r>
  <r>
    <d v="2012-09-01T00:00:00"/>
    <n v="119382"/>
    <s v="病毒性肝炎"/>
    <x v="4"/>
    <s v="Report"/>
    <s v="http://www.nhc.gov.cn/jkj/s3578/201304/07aab861894b469e8c4788d0c0b6c2ef.shtml"/>
  </r>
  <r>
    <d v="2012-09-01T00:00:00"/>
    <n v="2699"/>
    <s v="布鲁氏菌病"/>
    <x v="5"/>
    <s v="Report"/>
    <s v="http://www.nhc.gov.cn/jkj/s3578/201304/07aab861894b469e8c4788d0c0b6c2ef.shtml"/>
  </r>
  <r>
    <d v="2012-09-01T00:00:00"/>
    <n v="0"/>
    <s v="传染性非典型肺炎"/>
    <x v="7"/>
    <s v="Report"/>
    <s v="http://www.nhc.gov.cn/jkj/s3578/201304/07aab861894b469e8c4788d0c0b6c2ef.shtml"/>
  </r>
  <r>
    <d v="2012-09-01T00:00:00"/>
    <n v="120"/>
    <s v="登革热"/>
    <x v="8"/>
    <s v="Report"/>
    <s v="http://www.nhc.gov.cn/jkj/s3578/201304/07aab861894b469e8c4788d0c0b6c2ef.shtml"/>
  </r>
  <r>
    <d v="2012-09-01T00:00:00"/>
    <n v="106188"/>
    <s v="肺结核"/>
    <x v="9"/>
    <s v="Report"/>
    <s v="http://www.nhc.gov.cn/jkj/s3578/201304/07aab861894b469e8c4788d0c0b6c2ef.shtml"/>
  </r>
  <r>
    <d v="2012-09-01T00:00:00"/>
    <n v="929"/>
    <s v="风疹"/>
    <x v="36"/>
    <s v="Report"/>
    <s v="http://www.nhc.gov.cn/jkj/s3578/201304/07aab861894b469e8c4788d0c0b6c2ef.shtml"/>
  </r>
  <r>
    <d v="2012-09-01T00:00:00"/>
    <n v="3555"/>
    <s v="肝炎未分型"/>
    <x v="10"/>
    <s v="Report"/>
    <s v="http://www.nhc.gov.cn/jkj/s3578/201304/07aab861894b469e8c4788d0c0b6c2ef.shtml"/>
  </r>
  <r>
    <d v="2012-09-01T00:00:00"/>
    <n v="141"/>
    <s v="钩端螺旋体病"/>
    <x v="11"/>
    <s v="Report"/>
    <s v="http://www.nhc.gov.cn/jkj/s3578/201304/07aab861894b469e8c4788d0c0b6c2ef.shtml"/>
  </r>
  <r>
    <d v="2012-09-01T00:00:00"/>
    <n v="16"/>
    <s v="黑热病"/>
    <x v="37"/>
    <s v="Report"/>
    <s v="http://www.nhc.gov.cn/jkj/s3578/201304/07aab861894b469e8c4788d0c0b6c2ef.shtml"/>
  </r>
  <r>
    <d v="2012-09-01T00:00:00"/>
    <n v="7"/>
    <s v="霍乱"/>
    <x v="13"/>
    <s v="Report"/>
    <s v="http://www.nhc.gov.cn/jkj/s3578/201304/07aab861894b469e8c4788d0c0b6c2ef.shtml"/>
  </r>
  <r>
    <d v="2012-09-01T00:00:00"/>
    <n v="2994"/>
    <s v="急性出血性结膜炎"/>
    <x v="38"/>
    <s v="Report"/>
    <s v="http://www.nhc.gov.cn/jkj/s3578/201304/07aab861894b469e8c4788d0c0b6c2ef.shtml"/>
  </r>
  <r>
    <d v="2012-09-01T00:00:00"/>
    <n v="0"/>
    <s v="脊髓灰质炎"/>
    <x v="14"/>
    <s v="Report"/>
    <s v="http://www.nhc.gov.cn/jkj/s3578/201304/07aab861894b469e8c4788d0c0b6c2ef.shtml"/>
  </r>
  <r>
    <d v="2012-09-01T00:00:00"/>
    <n v="0"/>
    <s v="甲型H1N1流感"/>
    <x v="45"/>
    <s v="Report"/>
    <s v="http://www.nhc.gov.cn/jkj/s3578/201304/07aab861894b469e8c4788d0c0b6c2ef.shtml"/>
  </r>
  <r>
    <d v="2012-09-01T00:00:00"/>
    <n v="2195"/>
    <s v="甲型肝炎"/>
    <x v="15"/>
    <s v="Report"/>
    <s v="http://www.nhc.gov.cn/jkj/s3578/201304/07aab861894b469e8c4788d0c0b6c2ef.shtml"/>
  </r>
  <r>
    <d v="2012-09-01T00:00:00"/>
    <n v="553992"/>
    <s v="甲乙丙类总计"/>
    <x v="12"/>
    <s v="Report"/>
    <s v="http://www.nhc.gov.cn/jkj/s3578/201304/07aab861894b469e8c4788d0c0b6c2ef.shtml"/>
  </r>
  <r>
    <d v="2012-09-01T00:00:00"/>
    <n v="306827"/>
    <s v="甲乙类传染病合计"/>
    <x v="35"/>
    <s v="Report"/>
    <s v="http://www.nhc.gov.cn/jkj/s3578/201304/07aab861894b469e8c4788d0c0b6c2ef.shtml"/>
  </r>
  <r>
    <d v="2012-09-01T00:00:00"/>
    <n v="154"/>
    <s v="狂犬病"/>
    <x v="16"/>
    <s v="Report"/>
    <s v="http://www.nhc.gov.cn/jkj/s3578/201304/07aab861894b469e8c4788d0c0b6c2ef.shtml"/>
  </r>
  <r>
    <d v="2012-09-01T00:00:00"/>
    <n v="8138"/>
    <s v="淋病"/>
    <x v="17"/>
    <s v="Report"/>
    <s v="http://www.nhc.gov.cn/jkj/s3578/201304/07aab861894b469e8c4788d0c0b6c2ef.shtml"/>
  </r>
  <r>
    <d v="2012-09-01T00:00:00"/>
    <n v="395"/>
    <s v="流行性出血热"/>
    <x v="6"/>
    <s v="Report"/>
    <s v="http://www.nhc.gov.cn/jkj/s3578/201304/07aab861894b469e8c4788d0c0b6c2ef.shtml"/>
  </r>
  <r>
    <d v="2012-09-01T00:00:00"/>
    <n v="6762"/>
    <s v="流行性感冒"/>
    <x v="39"/>
    <s v="Report"/>
    <s v="http://www.nhc.gov.cn/jkj/s3578/201304/07aab861894b469e8c4788d0c0b6c2ef.shtml"/>
  </r>
  <r>
    <d v="2012-09-01T00:00:00"/>
    <n v="15"/>
    <s v="流行性脑脊髓膜炎"/>
    <x v="18"/>
    <s v="Report"/>
    <s v="http://www.nhc.gov.cn/jkj/s3578/201304/07aab861894b469e8c4788d0c0b6c2ef.shtml"/>
  </r>
  <r>
    <d v="2012-09-01T00:00:00"/>
    <n v="19529"/>
    <s v="流行性腮腺炎"/>
    <x v="40"/>
    <s v="Report"/>
    <s v="http://www.nhc.gov.cn/jkj/s3578/201304/07aab861894b469e8c4788d0c0b6c2ef.shtml"/>
  </r>
  <r>
    <d v="2012-09-01T00:00:00"/>
    <n v="298"/>
    <s v="流行性乙型脑炎"/>
    <x v="19"/>
    <s v="Report"/>
    <s v="http://www.nhc.gov.cn/jkj/s3578/201304/07aab861894b469e8c4788d0c0b6c2ef.shtml"/>
  </r>
  <r>
    <d v="2012-09-01T00:00:00"/>
    <n v="73"/>
    <s v="麻风病"/>
    <x v="41"/>
    <s v="Report"/>
    <s v="http://www.nhc.gov.cn/jkj/s3578/201304/07aab861894b469e8c4788d0c0b6c2ef.shtml"/>
  </r>
  <r>
    <d v="2012-09-01T00:00:00"/>
    <n v="414"/>
    <s v="麻疹"/>
    <x v="20"/>
    <s v="Report"/>
    <s v="http://www.nhc.gov.cn/jkj/s3578/201304/07aab861894b469e8c4788d0c0b6c2ef.shtml"/>
  </r>
  <r>
    <d v="2012-09-01T00:00:00"/>
    <n v="36888"/>
    <s v="梅毒"/>
    <x v="21"/>
    <s v="Report"/>
    <s v="http://www.nhc.gov.cn/jkj/s3578/201304/07aab861894b469e8c4788d0c0b6c2ef.shtml"/>
  </r>
  <r>
    <d v="2012-09-01T00:00:00"/>
    <n v="177"/>
    <s v="疟疾"/>
    <x v="22"/>
    <s v="Report"/>
    <s v="http://www.nhc.gov.cn/jkj/s3578/201304/07aab861894b469e8c4788d0c0b6c2ef.shtml"/>
  </r>
  <r>
    <d v="2012-09-01T00:00:00"/>
    <n v="80461"/>
    <s v="其它感染性腹泻病"/>
    <x v="42"/>
    <s v="Report"/>
    <s v="http://www.nhc.gov.cn/jkj/s3578/201304/07aab861894b469e8c4788d0c0b6c2ef.shtml"/>
  </r>
  <r>
    <d v="2012-09-01T00:00:00"/>
    <n v="0"/>
    <s v="人感染高致病性禽流感"/>
    <x v="23"/>
    <s v="Report"/>
    <s v="http://www.nhc.gov.cn/jkj/s3578/201304/07aab861894b469e8c4788d0c0b6c2ef.shtml"/>
  </r>
  <r>
    <d v="2012-09-01T00:00:00"/>
    <n v="1299"/>
    <s v="伤寒和副伤寒"/>
    <x v="24"/>
    <s v="Report"/>
    <s v="http://www.nhc.gov.cn/jkj/s3578/201304/07aab861894b469e8c4788d0c0b6c2ef.shtml"/>
  </r>
  <r>
    <d v="2012-09-01T00:00:00"/>
    <n v="135974"/>
    <s v="手足口病"/>
    <x v="43"/>
    <s v="Report"/>
    <s v="http://www.nhc.gov.cn/jkj/s3578/201304/07aab861894b469e8c4788d0c0b6c2ef.shtml"/>
  </r>
  <r>
    <d v="2012-09-01T00:00:00"/>
    <n v="1"/>
    <s v="鼠疫"/>
    <x v="25"/>
    <s v="Report"/>
    <s v="http://www.nhc.gov.cn/jkj/s3578/201304/07aab861894b469e8c4788d0c0b6c2ef.shtml"/>
  </r>
  <r>
    <d v="2012-09-01T00:00:00"/>
    <n v="0"/>
    <s v="丝虫病"/>
    <x v="44"/>
    <s v="Report"/>
    <s v="http://www.nhc.gov.cn/jkj/s3578/201304/07aab861894b469e8c4788d0c0b6c2ef.shtml"/>
  </r>
  <r>
    <d v="2012-09-01T00:00:00"/>
    <n v="24"/>
    <s v="炭疽"/>
    <x v="26"/>
    <s v="Report"/>
    <s v="http://www.nhc.gov.cn/jkj/s3578/201304/07aab861894b469e8c4788d0c0b6c2ef.shtml"/>
  </r>
  <r>
    <d v="2012-09-01T00:00:00"/>
    <n v="1868"/>
    <s v="戊型肝炎"/>
    <x v="27"/>
    <s v="Report"/>
    <s v="http://www.nhc.gov.cn/jkj/s3578/201304/07aab861894b469e8c4788d0c0b6c2ef.shtml"/>
  </r>
  <r>
    <d v="2012-09-01T00:00:00"/>
    <n v="23399"/>
    <s v="细菌性和阿米巴性痢疾"/>
    <x v="28"/>
    <s v="Report"/>
    <s v="http://www.nhc.gov.cn/jkj/s3578/201304/07aab861894b469e8c4788d0c0b6c2ef.shtml"/>
  </r>
  <r>
    <d v="2012-09-01T00:00:00"/>
    <n v="62"/>
    <s v="新生儿破伤风"/>
    <x v="29"/>
    <s v="Report"/>
    <s v="http://www.nhc.gov.cn/jkj/s3578/201304/07aab861894b469e8c4788d0c0b6c2ef.shtml"/>
  </r>
  <r>
    <d v="2012-09-01T00:00:00"/>
    <n v="1792"/>
    <s v="猩红热"/>
    <x v="30"/>
    <s v="Report"/>
    <s v="http://www.nhc.gov.cn/jkj/s3578/201304/07aab861894b469e8c4788d0c0b6c2ef.shtml"/>
  </r>
  <r>
    <d v="2012-09-01T00:00:00"/>
    <n v="374"/>
    <s v="血吸虫病"/>
    <x v="31"/>
    <s v="Report"/>
    <s v="http://www.nhc.gov.cn/jkj/s3578/201304/07aab861894b469e8c4788d0c0b6c2ef.shtml"/>
  </r>
  <r>
    <d v="2012-09-01T00:00:00"/>
    <n v="94868"/>
    <s v="乙型肝炎"/>
    <x v="32"/>
    <s v="Report"/>
    <s v="http://www.nhc.gov.cn/jkj/s3578/201304/07aab861894b469e8c4788d0c0b6c2ef.shtml"/>
  </r>
  <r>
    <d v="2012-10-01T00:00:00"/>
    <n v="4012"/>
    <s v="艾滋病"/>
    <x v="0"/>
    <s v="Report"/>
    <s v="http://www.nhc.gov.cn/jkj/s3578/201304/e9415a7f9a9b4cf6b780a3d4ae7aaa7a.shtml"/>
  </r>
  <r>
    <d v="2012-10-01T00:00:00"/>
    <n v="0"/>
    <s v="白喉"/>
    <x v="1"/>
    <s v="Report"/>
    <s v="http://www.nhc.gov.cn/jkj/s3578/201304/e9415a7f9a9b4cf6b780a3d4ae7aaa7a.shtml"/>
  </r>
  <r>
    <d v="2012-10-01T00:00:00"/>
    <n v="87"/>
    <s v="百日咳"/>
    <x v="2"/>
    <s v="Report"/>
    <s v="http://www.nhc.gov.cn/jkj/s3578/201304/e9415a7f9a9b4cf6b780a3d4ae7aaa7a.shtml"/>
  </r>
  <r>
    <d v="2012-10-01T00:00:00"/>
    <n v="235"/>
    <s v="斑疹伤寒"/>
    <x v="33"/>
    <s v="Report"/>
    <s v="http://www.nhc.gov.cn/jkj/s3578/201304/e9415a7f9a9b4cf6b780a3d4ae7aaa7a.shtml"/>
  </r>
  <r>
    <d v="2012-10-01T00:00:00"/>
    <n v="265"/>
    <s v="包虫病"/>
    <x v="34"/>
    <s v="Report"/>
    <s v="http://www.nhc.gov.cn/jkj/s3578/201304/e9415a7f9a9b4cf6b780a3d4ae7aaa7a.shtml"/>
  </r>
  <r>
    <d v="2012-10-01T00:00:00"/>
    <n v="281110"/>
    <s v="丙类传染病合计"/>
    <x v="35"/>
    <s v="Report"/>
    <s v="http://www.nhc.gov.cn/jkj/s3578/201304/e9415a7f9a9b4cf6b780a3d4ae7aaa7a.shtml"/>
  </r>
  <r>
    <d v="2012-10-01T00:00:00"/>
    <n v="16678"/>
    <s v="丙型肝炎"/>
    <x v="3"/>
    <s v="Report"/>
    <s v="http://www.nhc.gov.cn/jkj/s3578/201304/e9415a7f9a9b4cf6b780a3d4ae7aaa7a.shtml"/>
  </r>
  <r>
    <d v="2012-10-01T00:00:00"/>
    <n v="119602"/>
    <s v="病毒性肝炎"/>
    <x v="4"/>
    <s v="Report"/>
    <s v="http://www.nhc.gov.cn/jkj/s3578/201304/e9415a7f9a9b4cf6b780a3d4ae7aaa7a.shtml"/>
  </r>
  <r>
    <d v="2012-10-01T00:00:00"/>
    <n v="1954"/>
    <s v="布鲁氏菌病"/>
    <x v="5"/>
    <s v="Report"/>
    <s v="http://www.nhc.gov.cn/jkj/s3578/201304/e9415a7f9a9b4cf6b780a3d4ae7aaa7a.shtml"/>
  </r>
  <r>
    <d v="2012-10-01T00:00:00"/>
    <n v="0"/>
    <s v="传染性非典型肺炎"/>
    <x v="7"/>
    <s v="Report"/>
    <s v="http://www.nhc.gov.cn/jkj/s3578/201304/e9415a7f9a9b4cf6b780a3d4ae7aaa7a.shtml"/>
  </r>
  <r>
    <d v="2012-10-01T00:00:00"/>
    <n v="199"/>
    <s v="登革热"/>
    <x v="8"/>
    <s v="Report"/>
    <s v="http://www.nhc.gov.cn/jkj/s3578/201304/e9415a7f9a9b4cf6b780a3d4ae7aaa7a.shtml"/>
  </r>
  <r>
    <d v="2012-10-01T00:00:00"/>
    <n v="100091"/>
    <s v="肺结核"/>
    <x v="9"/>
    <s v="Report"/>
    <s v="http://www.nhc.gov.cn/jkj/s3578/201304/e9415a7f9a9b4cf6b780a3d4ae7aaa7a.shtml"/>
  </r>
  <r>
    <d v="2012-10-01T00:00:00"/>
    <n v="913"/>
    <s v="风疹"/>
    <x v="36"/>
    <s v="Report"/>
    <s v="http://www.nhc.gov.cn/jkj/s3578/201304/e9415a7f9a9b4cf6b780a3d4ae7aaa7a.shtml"/>
  </r>
  <r>
    <d v="2012-10-01T00:00:00"/>
    <n v="3581"/>
    <s v="肝炎未分型"/>
    <x v="10"/>
    <s v="Report"/>
    <s v="http://www.nhc.gov.cn/jkj/s3578/201304/e9415a7f9a9b4cf6b780a3d4ae7aaa7a.shtml"/>
  </r>
  <r>
    <d v="2012-10-01T00:00:00"/>
    <n v="94"/>
    <s v="钩端螺旋体病"/>
    <x v="11"/>
    <s v="Report"/>
    <s v="http://www.nhc.gov.cn/jkj/s3578/201304/e9415a7f9a9b4cf6b780a3d4ae7aaa7a.shtml"/>
  </r>
  <r>
    <d v="2012-10-01T00:00:00"/>
    <n v="11"/>
    <s v="黑热病"/>
    <x v="37"/>
    <s v="Report"/>
    <s v="http://www.nhc.gov.cn/jkj/s3578/201304/e9415a7f9a9b4cf6b780a3d4ae7aaa7a.shtml"/>
  </r>
  <r>
    <d v="2012-10-01T00:00:00"/>
    <n v="16"/>
    <s v="霍乱"/>
    <x v="13"/>
    <s v="Report"/>
    <s v="http://www.nhc.gov.cn/jkj/s3578/201304/e9415a7f9a9b4cf6b780a3d4ae7aaa7a.shtml"/>
  </r>
  <r>
    <d v="2012-10-01T00:00:00"/>
    <n v="2865"/>
    <s v="急性出血性结膜炎"/>
    <x v="38"/>
    <s v="Report"/>
    <s v="http://www.nhc.gov.cn/jkj/s3578/201304/e9415a7f9a9b4cf6b780a3d4ae7aaa7a.shtml"/>
  </r>
  <r>
    <d v="2012-10-01T00:00:00"/>
    <n v="0"/>
    <s v="脊髓灰质炎"/>
    <x v="14"/>
    <s v="Report"/>
    <s v="http://www.nhc.gov.cn/jkj/s3578/201304/e9415a7f9a9b4cf6b780a3d4ae7aaa7a.shtml"/>
  </r>
  <r>
    <d v="2012-10-01T00:00:00"/>
    <n v="7"/>
    <s v="甲型H1N1流感"/>
    <x v="45"/>
    <s v="Report"/>
    <s v="http://www.nhc.gov.cn/jkj/s3578/201304/e9415a7f9a9b4cf6b780a3d4ae7aaa7a.shtml"/>
  </r>
  <r>
    <d v="2012-10-01T00:00:00"/>
    <n v="1922"/>
    <s v="甲型肝炎"/>
    <x v="15"/>
    <s v="Report"/>
    <s v="http://www.nhc.gov.cn/jkj/s3578/201304/e9415a7f9a9b4cf6b780a3d4ae7aaa7a.shtml"/>
  </r>
  <r>
    <d v="2012-10-01T00:00:00"/>
    <n v="574404"/>
    <s v="甲乙丙类总计"/>
    <x v="12"/>
    <s v="Report"/>
    <s v="http://www.nhc.gov.cn/jkj/s3578/201304/e9415a7f9a9b4cf6b780a3d4ae7aaa7a.shtml"/>
  </r>
  <r>
    <d v="2012-10-01T00:00:00"/>
    <n v="293294"/>
    <s v="甲乙类传染病合计"/>
    <x v="35"/>
    <s v="Report"/>
    <s v="http://www.nhc.gov.cn/jkj/s3578/201304/e9415a7f9a9b4cf6b780a3d4ae7aaa7a.shtml"/>
  </r>
  <r>
    <d v="2012-10-01T00:00:00"/>
    <n v="136"/>
    <s v="狂犬病"/>
    <x v="16"/>
    <s v="Report"/>
    <s v="http://www.nhc.gov.cn/jkj/s3578/201304/e9415a7f9a9b4cf6b780a3d4ae7aaa7a.shtml"/>
  </r>
  <r>
    <d v="2012-10-01T00:00:00"/>
    <n v="8292"/>
    <s v="淋病"/>
    <x v="17"/>
    <s v="Report"/>
    <s v="http://www.nhc.gov.cn/jkj/s3578/201304/e9415a7f9a9b4cf6b780a3d4ae7aaa7a.shtml"/>
  </r>
  <r>
    <d v="2012-10-01T00:00:00"/>
    <n v="1296"/>
    <s v="流行性出血热"/>
    <x v="6"/>
    <s v="Report"/>
    <s v="http://www.nhc.gov.cn/jkj/s3578/201304/e9415a7f9a9b4cf6b780a3d4ae7aaa7a.shtml"/>
  </r>
  <r>
    <d v="2012-10-01T00:00:00"/>
    <n v="7331"/>
    <s v="流行性感冒"/>
    <x v="39"/>
    <s v="Report"/>
    <s v="http://www.nhc.gov.cn/jkj/s3578/201304/e9415a7f9a9b4cf6b780a3d4ae7aaa7a.shtml"/>
  </r>
  <r>
    <d v="2012-10-01T00:00:00"/>
    <n v="11"/>
    <s v="流行性脑脊髓膜炎"/>
    <x v="18"/>
    <s v="Report"/>
    <s v="http://www.nhc.gov.cn/jkj/s3578/201304/e9415a7f9a9b4cf6b780a3d4ae7aaa7a.shtml"/>
  </r>
  <r>
    <d v="2012-10-01T00:00:00"/>
    <n v="25211"/>
    <s v="流行性腮腺炎"/>
    <x v="40"/>
    <s v="Report"/>
    <s v="http://www.nhc.gov.cn/jkj/s3578/201304/e9415a7f9a9b4cf6b780a3d4ae7aaa7a.shtml"/>
  </r>
  <r>
    <d v="2012-10-01T00:00:00"/>
    <n v="81"/>
    <s v="流行性乙型脑炎"/>
    <x v="19"/>
    <s v="Report"/>
    <s v="http://www.nhc.gov.cn/jkj/s3578/201304/e9415a7f9a9b4cf6b780a3d4ae7aaa7a.shtml"/>
  </r>
  <r>
    <d v="2012-10-01T00:00:00"/>
    <n v="55"/>
    <s v="麻风病"/>
    <x v="41"/>
    <s v="Report"/>
    <s v="http://www.nhc.gov.cn/jkj/s3578/201304/e9415a7f9a9b4cf6b780a3d4ae7aaa7a.shtml"/>
  </r>
  <r>
    <d v="2012-10-01T00:00:00"/>
    <n v="447"/>
    <s v="麻疹"/>
    <x v="20"/>
    <s v="Report"/>
    <s v="http://www.nhc.gov.cn/jkj/s3578/201304/e9415a7f9a9b4cf6b780a3d4ae7aaa7a.shtml"/>
  </r>
  <r>
    <d v="2012-10-01T00:00:00"/>
    <n v="34449"/>
    <s v="梅毒"/>
    <x v="21"/>
    <s v="Report"/>
    <s v="http://www.nhc.gov.cn/jkj/s3578/201304/e9415a7f9a9b4cf6b780a3d4ae7aaa7a.shtml"/>
  </r>
  <r>
    <d v="2012-10-01T00:00:00"/>
    <n v="221"/>
    <s v="疟疾"/>
    <x v="22"/>
    <s v="Report"/>
    <s v="http://www.nhc.gov.cn/jkj/s3578/201304/e9415a7f9a9b4cf6b780a3d4ae7aaa7a.shtml"/>
  </r>
  <r>
    <d v="2012-10-01T00:00:00"/>
    <n v="97832"/>
    <s v="其它感染性腹泻病"/>
    <x v="42"/>
    <s v="Report"/>
    <s v="http://www.nhc.gov.cn/jkj/s3578/201304/e9415a7f9a9b4cf6b780a3d4ae7aaa7a.shtml"/>
  </r>
  <r>
    <d v="2012-10-01T00:00:00"/>
    <n v="0"/>
    <s v="人感染高致病性禽流感"/>
    <x v="23"/>
    <s v="Report"/>
    <s v="http://www.nhc.gov.cn/jkj/s3578/201304/e9415a7f9a9b4cf6b780a3d4ae7aaa7a.shtml"/>
  </r>
  <r>
    <d v="2012-10-01T00:00:00"/>
    <n v="1055"/>
    <s v="伤寒和副伤寒"/>
    <x v="24"/>
    <s v="Report"/>
    <s v="http://www.nhc.gov.cn/jkj/s3578/201304/e9415a7f9a9b4cf6b780a3d4ae7aaa7a.shtml"/>
  </r>
  <r>
    <d v="2012-10-01T00:00:00"/>
    <n v="146392"/>
    <s v="手足口病"/>
    <x v="43"/>
    <s v="Report"/>
    <s v="http://www.nhc.gov.cn/jkj/s3578/201304/e9415a7f9a9b4cf6b780a3d4ae7aaa7a.shtml"/>
  </r>
  <r>
    <d v="2012-10-01T00:00:00"/>
    <n v="0"/>
    <s v="鼠疫"/>
    <x v="25"/>
    <s v="Report"/>
    <s v="http://www.nhc.gov.cn/jkj/s3578/201304/e9415a7f9a9b4cf6b780a3d4ae7aaa7a.shtml"/>
  </r>
  <r>
    <d v="2012-10-01T00:00:00"/>
    <n v="0"/>
    <s v="丝虫病"/>
    <x v="44"/>
    <s v="Report"/>
    <s v="http://www.nhc.gov.cn/jkj/s3578/201304/e9415a7f9a9b4cf6b780a3d4ae7aaa7a.shtml"/>
  </r>
  <r>
    <d v="2012-10-01T00:00:00"/>
    <n v="20"/>
    <s v="炭疽"/>
    <x v="26"/>
    <s v="Report"/>
    <s v="http://www.nhc.gov.cn/jkj/s3578/201304/e9415a7f9a9b4cf6b780a3d4ae7aaa7a.shtml"/>
  </r>
  <r>
    <d v="2012-10-01T00:00:00"/>
    <n v="1743"/>
    <s v="戊型肝炎"/>
    <x v="27"/>
    <s v="Report"/>
    <s v="http://www.nhc.gov.cn/jkj/s3578/201304/e9415a7f9a9b4cf6b780a3d4ae7aaa7a.shtml"/>
  </r>
  <r>
    <d v="2012-10-01T00:00:00"/>
    <n v="18029"/>
    <s v="细菌性和阿米巴性痢疾"/>
    <x v="28"/>
    <s v="Report"/>
    <s v="http://www.nhc.gov.cn/jkj/s3578/201304/e9415a7f9a9b4cf6b780a3d4ae7aaa7a.shtml"/>
  </r>
  <r>
    <d v="2012-10-01T00:00:00"/>
    <n v="73"/>
    <s v="新生儿破伤风"/>
    <x v="29"/>
    <s v="Report"/>
    <s v="http://www.nhc.gov.cn/jkj/s3578/201304/e9415a7f9a9b4cf6b780a3d4ae7aaa7a.shtml"/>
  </r>
  <r>
    <d v="2012-10-01T00:00:00"/>
    <n v="2804"/>
    <s v="猩红热"/>
    <x v="30"/>
    <s v="Report"/>
    <s v="http://www.nhc.gov.cn/jkj/s3578/201304/e9415a7f9a9b4cf6b780a3d4ae7aaa7a.shtml"/>
  </r>
  <r>
    <d v="2012-10-01T00:00:00"/>
    <n v="318"/>
    <s v="血吸虫病"/>
    <x v="31"/>
    <s v="Report"/>
    <s v="http://www.nhc.gov.cn/jkj/s3578/201304/e9415a7f9a9b4cf6b780a3d4ae7aaa7a.shtml"/>
  </r>
  <r>
    <d v="2012-10-01T00:00:00"/>
    <n v="95678"/>
    <s v="乙型肝炎"/>
    <x v="32"/>
    <s v="Report"/>
    <s v="http://www.nhc.gov.cn/jkj/s3578/201304/e9415a7f9a9b4cf6b780a3d4ae7aaa7a.shtml"/>
  </r>
  <r>
    <d v="2012-11-01T00:00:00"/>
    <n v="5078"/>
    <s v="艾滋病"/>
    <x v="0"/>
    <s v="Report"/>
    <s v="https://www.gov.cn/gzdt/2012-12/10/content_2287154.htm"/>
  </r>
  <r>
    <d v="2012-11-01T00:00:00"/>
    <n v="0"/>
    <s v="白喉"/>
    <x v="1"/>
    <s v="Report"/>
    <s v="https://www.gov.cn/gzdt/2012-12/10/content_2287154.htm"/>
  </r>
  <r>
    <d v="2012-11-01T00:00:00"/>
    <n v="77"/>
    <s v="百日咳"/>
    <x v="2"/>
    <s v="Report"/>
    <s v="https://www.gov.cn/gzdt/2012-12/10/content_2287154.htm"/>
  </r>
  <r>
    <d v="2012-11-01T00:00:00"/>
    <n v="207"/>
    <s v="斑疹伤寒"/>
    <x v="33"/>
    <s v="Report"/>
    <s v="https://www.gov.cn/gzdt/2012-12/10/content_2287154.htm"/>
  </r>
  <r>
    <d v="2012-11-01T00:00:00"/>
    <n v="362"/>
    <s v="包虫病"/>
    <x v="34"/>
    <s v="Report"/>
    <s v="https://www.gov.cn/gzdt/2012-12/10/content_2287154.htm"/>
  </r>
  <r>
    <d v="2012-11-01T00:00:00"/>
    <n v="297193"/>
    <s v="丙类传染病合计"/>
    <x v="35"/>
    <s v="Report"/>
    <s v="https://www.gov.cn/gzdt/2012-12/10/content_2287154.htm"/>
  </r>
  <r>
    <d v="2012-11-01T00:00:00"/>
    <n v="18284"/>
    <s v="丙型肝炎"/>
    <x v="3"/>
    <s v="Report"/>
    <s v="https://www.gov.cn/gzdt/2012-12/10/content_2287154.htm"/>
  </r>
  <r>
    <d v="2012-11-01T00:00:00"/>
    <n v="125998"/>
    <s v="病毒性肝炎"/>
    <x v="4"/>
    <s v="Report"/>
    <s v="https://www.gov.cn/gzdt/2012-12/10/content_2287154.htm"/>
  </r>
  <r>
    <d v="2012-11-01T00:00:00"/>
    <n v="2136"/>
    <s v="布鲁氏菌病"/>
    <x v="5"/>
    <s v="Report"/>
    <s v="https://www.gov.cn/gzdt/2012-12/10/content_2287154.htm"/>
  </r>
  <r>
    <d v="2012-11-01T00:00:00"/>
    <n v="0"/>
    <s v="传染性非典型肺炎"/>
    <x v="7"/>
    <s v="Report"/>
    <s v="https://www.gov.cn/gzdt/2012-12/10/content_2287154.htm"/>
  </r>
  <r>
    <d v="2012-11-01T00:00:00"/>
    <n v="155"/>
    <s v="登革热"/>
    <x v="8"/>
    <s v="Report"/>
    <s v="https://www.gov.cn/gzdt/2012-12/10/content_2287154.htm"/>
  </r>
  <r>
    <d v="2012-11-01T00:00:00"/>
    <n v="105264"/>
    <s v="肺结核"/>
    <x v="9"/>
    <s v="Report"/>
    <s v="https://www.gov.cn/gzdt/2012-12/10/content_2287154.htm"/>
  </r>
  <r>
    <d v="2012-11-01T00:00:00"/>
    <n v="1195"/>
    <s v="风疹"/>
    <x v="36"/>
    <s v="Report"/>
    <s v="https://www.gov.cn/gzdt/2012-12/10/content_2287154.htm"/>
  </r>
  <r>
    <d v="2012-11-01T00:00:00"/>
    <n v="3436"/>
    <s v="肝炎未分型"/>
    <x v="10"/>
    <s v="Report"/>
    <s v="https://www.gov.cn/gzdt/2012-12/10/content_2287154.htm"/>
  </r>
  <r>
    <d v="2012-11-01T00:00:00"/>
    <n v="21"/>
    <s v="钩端螺旋体病"/>
    <x v="11"/>
    <s v="Report"/>
    <s v="https://www.gov.cn/gzdt/2012-12/10/content_2287154.htm"/>
  </r>
  <r>
    <d v="2012-11-01T00:00:00"/>
    <n v="24"/>
    <s v="黑热病"/>
    <x v="37"/>
    <s v="Report"/>
    <s v="https://www.gov.cn/gzdt/2012-12/10/content_2287154.htm"/>
  </r>
  <r>
    <d v="2012-11-01T00:00:00"/>
    <n v="6"/>
    <s v="霍乱"/>
    <x v="13"/>
    <s v="Report"/>
    <s v="https://www.gov.cn/gzdt/2012-12/10/content_2287154.htm"/>
  </r>
  <r>
    <d v="2012-11-01T00:00:00"/>
    <n v="2610"/>
    <s v="急性出血性结膜炎"/>
    <x v="38"/>
    <s v="Report"/>
    <s v="https://www.gov.cn/gzdt/2012-12/10/content_2287154.htm"/>
  </r>
  <r>
    <d v="2012-11-01T00:00:00"/>
    <n v="0"/>
    <s v="脊髓灰质炎"/>
    <x v="14"/>
    <s v="Report"/>
    <s v="https://www.gov.cn/gzdt/2012-12/10/content_2287154.htm"/>
  </r>
  <r>
    <d v="2012-11-01T00:00:00"/>
    <n v="116"/>
    <s v="甲型H1N1流感"/>
    <x v="45"/>
    <s v="Report"/>
    <s v="https://www.gov.cn/gzdt/2012-12/10/content_2287154.htm"/>
  </r>
  <r>
    <d v="2012-11-01T00:00:00"/>
    <n v="2068"/>
    <s v="甲型肝炎"/>
    <x v="15"/>
    <s v="Report"/>
    <s v="https://www.gov.cn/gzdt/2012-12/10/content_2287154.htm"/>
  </r>
  <r>
    <d v="2012-11-01T00:00:00"/>
    <n v="602634"/>
    <s v="甲乙丙类总计"/>
    <x v="12"/>
    <s v="Report"/>
    <s v="https://www.gov.cn/gzdt/2012-12/10/content_2287154.htm"/>
  </r>
  <r>
    <d v="2012-11-01T00:00:00"/>
    <n v="305441"/>
    <s v="甲乙类传染病合计"/>
    <x v="35"/>
    <s v="Report"/>
    <s v="https://www.gov.cn/gzdt/2012-12/10/content_2287154.htm"/>
  </r>
  <r>
    <d v="2012-11-01T00:00:00"/>
    <n v="147"/>
    <s v="狂犬病"/>
    <x v="16"/>
    <s v="Report"/>
    <s v="https://www.gov.cn/gzdt/2012-12/10/content_2287154.htm"/>
  </r>
  <r>
    <d v="2012-11-01T00:00:00"/>
    <n v="8530"/>
    <s v="淋病"/>
    <x v="17"/>
    <s v="Report"/>
    <s v="https://www.gov.cn/gzdt/2012-12/10/content_2287154.htm"/>
  </r>
  <r>
    <d v="2012-11-01T00:00:00"/>
    <n v="3000"/>
    <s v="流行性出血热"/>
    <x v="6"/>
    <s v="Report"/>
    <s v="https://www.gov.cn/gzdt/2012-12/10/content_2287154.htm"/>
  </r>
  <r>
    <d v="2012-11-01T00:00:00"/>
    <n v="8942"/>
    <s v="流行性感冒"/>
    <x v="39"/>
    <s v="Report"/>
    <s v="https://www.gov.cn/gzdt/2012-12/10/content_2287154.htm"/>
  </r>
  <r>
    <d v="2012-11-01T00:00:00"/>
    <n v="7"/>
    <s v="流行性脑脊髓膜炎"/>
    <x v="18"/>
    <s v="Report"/>
    <s v="https://www.gov.cn/gzdt/2012-12/10/content_2287154.htm"/>
  </r>
  <r>
    <d v="2012-11-01T00:00:00"/>
    <n v="31017"/>
    <s v="流行性腮腺炎"/>
    <x v="40"/>
    <s v="Report"/>
    <s v="https://www.gov.cn/gzdt/2012-12/10/content_2287154.htm"/>
  </r>
  <r>
    <d v="2012-11-01T00:00:00"/>
    <n v="43"/>
    <s v="流行性乙型脑炎"/>
    <x v="19"/>
    <s v="Report"/>
    <s v="https://www.gov.cn/gzdt/2012-12/10/content_2287154.htm"/>
  </r>
  <r>
    <d v="2012-11-01T00:00:00"/>
    <n v="72"/>
    <s v="麻风病"/>
    <x v="41"/>
    <s v="Report"/>
    <s v="https://www.gov.cn/gzdt/2012-12/10/content_2287154.htm"/>
  </r>
  <r>
    <d v="2012-11-01T00:00:00"/>
    <n v="521"/>
    <s v="麻疹"/>
    <x v="20"/>
    <s v="Report"/>
    <s v="https://www.gov.cn/gzdt/2012-12/10/content_2287154.htm"/>
  </r>
  <r>
    <d v="2012-11-01T00:00:00"/>
    <n v="35675"/>
    <s v="梅毒"/>
    <x v="21"/>
    <s v="Report"/>
    <s v="https://www.gov.cn/gzdt/2012-12/10/content_2287154.htm"/>
  </r>
  <r>
    <d v="2012-11-01T00:00:00"/>
    <n v="213"/>
    <s v="疟疾"/>
    <x v="22"/>
    <s v="Report"/>
    <s v="https://www.gov.cn/gzdt/2012-12/10/content_2287154.htm"/>
  </r>
  <r>
    <d v="2012-11-01T00:00:00"/>
    <n v="102500"/>
    <s v="其它感染性腹泻病"/>
    <x v="42"/>
    <s v="Report"/>
    <s v="https://www.gov.cn/gzdt/2012-12/10/content_2287154.htm"/>
  </r>
  <r>
    <d v="2012-11-01T00:00:00"/>
    <n v="0"/>
    <s v="人感染高致病性禽流感"/>
    <x v="23"/>
    <s v="Report"/>
    <s v="https://www.gov.cn/gzdt/2012-12/10/content_2287154.htm"/>
  </r>
  <r>
    <d v="2012-11-01T00:00:00"/>
    <n v="955"/>
    <s v="伤寒和副伤寒"/>
    <x v="24"/>
    <s v="Report"/>
    <s v="https://www.gov.cn/gzdt/2012-12/10/content_2287154.htm"/>
  </r>
  <r>
    <d v="2012-11-01T00:00:00"/>
    <n v="150264"/>
    <s v="手足口病"/>
    <x v="43"/>
    <s v="Report"/>
    <s v="https://www.gov.cn/gzdt/2012-12/10/content_2287154.htm"/>
  </r>
  <r>
    <d v="2012-11-01T00:00:00"/>
    <n v="0"/>
    <s v="鼠疫"/>
    <x v="25"/>
    <s v="Report"/>
    <s v="https://www.gov.cn/gzdt/2012-12/10/content_2287154.htm"/>
  </r>
  <r>
    <d v="2012-11-01T00:00:00"/>
    <n v="0"/>
    <s v="丝虫病"/>
    <x v="44"/>
    <s v="Report"/>
    <s v="https://www.gov.cn/gzdt/2012-12/10/content_2287154.htm"/>
  </r>
  <r>
    <d v="2012-11-01T00:00:00"/>
    <n v="21"/>
    <s v="炭疽"/>
    <x v="26"/>
    <s v="Report"/>
    <s v="https://www.gov.cn/gzdt/2012-12/10/content_2287154.htm"/>
  </r>
  <r>
    <d v="2012-11-01T00:00:00"/>
    <n v="2001"/>
    <s v="戊型肝炎"/>
    <x v="27"/>
    <s v="Report"/>
    <s v="https://www.gov.cn/gzdt/2012-12/10/content_2287154.htm"/>
  </r>
  <r>
    <d v="2012-11-01T00:00:00"/>
    <n v="12649"/>
    <s v="细菌性和阿米巴性痢疾"/>
    <x v="28"/>
    <s v="Report"/>
    <s v="https://www.gov.cn/gzdt/2012-12/10/content_2287154.htm"/>
  </r>
  <r>
    <d v="2012-11-01T00:00:00"/>
    <n v="55"/>
    <s v="新生儿破伤风"/>
    <x v="29"/>
    <s v="Report"/>
    <s v="https://www.gov.cn/gzdt/2012-12/10/content_2287154.htm"/>
  </r>
  <r>
    <d v="2012-11-01T00:00:00"/>
    <n v="4420"/>
    <s v="猩红热"/>
    <x v="30"/>
    <s v="Report"/>
    <s v="https://www.gov.cn/gzdt/2012-12/10/content_2287154.htm"/>
  </r>
  <r>
    <d v="2012-11-01T00:00:00"/>
    <n v="354"/>
    <s v="血吸虫病"/>
    <x v="31"/>
    <s v="Report"/>
    <s v="https://www.gov.cn/gzdt/2012-12/10/content_2287154.htm"/>
  </r>
  <r>
    <d v="2012-11-01T00:00:00"/>
    <n v="100209"/>
    <s v="乙型肝炎"/>
    <x v="32"/>
    <s v="Report"/>
    <s v="https://www.gov.cn/gzdt/2012-12/10/content_2287154.htm"/>
  </r>
  <r>
    <d v="2012-12-01T00:00:00"/>
    <n v="5163"/>
    <s v="艾滋病"/>
    <x v="0"/>
    <s v="Report"/>
    <s v="http://www.nhc.gov.cn/jkj/s3578/201304/65f9fa2d8cc14bb1aad138a744d72224.shtml"/>
  </r>
  <r>
    <d v="2012-12-01T00:00:00"/>
    <n v="0"/>
    <s v="白喉"/>
    <x v="1"/>
    <s v="Report"/>
    <s v="http://www.nhc.gov.cn/jkj/s3578/201304/65f9fa2d8cc14bb1aad138a744d72224.shtml"/>
  </r>
  <r>
    <d v="2012-12-01T00:00:00"/>
    <n v="85"/>
    <s v="百日咳"/>
    <x v="2"/>
    <s v="Report"/>
    <s v="http://www.nhc.gov.cn/jkj/s3578/201304/65f9fa2d8cc14bb1aad138a744d72224.shtml"/>
  </r>
  <r>
    <d v="2012-12-01T00:00:00"/>
    <n v="136"/>
    <s v="斑疹伤寒"/>
    <x v="33"/>
    <s v="Report"/>
    <s v="http://www.nhc.gov.cn/jkj/s3578/201304/65f9fa2d8cc14bb1aad138a744d72224.shtml"/>
  </r>
  <r>
    <d v="2012-12-01T00:00:00"/>
    <n v="421"/>
    <s v="包虫病"/>
    <x v="34"/>
    <s v="Report"/>
    <s v="http://www.nhc.gov.cn/jkj/s3578/201304/65f9fa2d8cc14bb1aad138a744d72224.shtml"/>
  </r>
  <r>
    <d v="2012-12-01T00:00:00"/>
    <n v="259654"/>
    <s v="丙类传染病合计"/>
    <x v="35"/>
    <s v="Report"/>
    <s v="http://www.nhc.gov.cn/jkj/s3578/201304/65f9fa2d8cc14bb1aad138a744d72224.shtml"/>
  </r>
  <r>
    <d v="2012-12-01T00:00:00"/>
    <n v="17306"/>
    <s v="丙型肝炎"/>
    <x v="3"/>
    <s v="Report"/>
    <s v="http://www.nhc.gov.cn/jkj/s3578/201304/65f9fa2d8cc14bb1aad138a744d72224.shtml"/>
  </r>
  <r>
    <d v="2012-12-01T00:00:00"/>
    <n v="116033"/>
    <s v="病毒性肝炎"/>
    <x v="4"/>
    <s v="Report"/>
    <s v="http://www.nhc.gov.cn/jkj/s3578/201304/65f9fa2d8cc14bb1aad138a744d72224.shtml"/>
  </r>
  <r>
    <d v="2012-12-01T00:00:00"/>
    <n v="2075"/>
    <s v="布鲁氏菌病"/>
    <x v="5"/>
    <s v="Report"/>
    <s v="http://www.nhc.gov.cn/jkj/s3578/201304/65f9fa2d8cc14bb1aad138a744d72224.shtml"/>
  </r>
  <r>
    <d v="2012-12-01T00:00:00"/>
    <n v="0"/>
    <s v="传染性非典型肺炎"/>
    <x v="7"/>
    <s v="Report"/>
    <s v="http://www.nhc.gov.cn/jkj/s3578/201304/65f9fa2d8cc14bb1aad138a744d72224.shtml"/>
  </r>
  <r>
    <d v="2012-12-01T00:00:00"/>
    <n v="24"/>
    <s v="登革热"/>
    <x v="8"/>
    <s v="Report"/>
    <s v="http://www.nhc.gov.cn/jkj/s3578/201304/65f9fa2d8cc14bb1aad138a744d72224.shtml"/>
  </r>
  <r>
    <d v="2012-12-01T00:00:00"/>
    <n v="98306"/>
    <s v="肺结核"/>
    <x v="9"/>
    <s v="Report"/>
    <s v="http://www.nhc.gov.cn/jkj/s3578/201304/65f9fa2d8cc14bb1aad138a744d72224.shtml"/>
  </r>
  <r>
    <d v="2012-12-01T00:00:00"/>
    <n v="1297"/>
    <s v="风疹"/>
    <x v="36"/>
    <s v="Report"/>
    <s v="http://www.nhc.gov.cn/jkj/s3578/201304/65f9fa2d8cc14bb1aad138a744d72224.shtml"/>
  </r>
  <r>
    <d v="2012-12-01T00:00:00"/>
    <n v="3255"/>
    <s v="肝炎未分型"/>
    <x v="10"/>
    <s v="Report"/>
    <s v="http://www.nhc.gov.cn/jkj/s3578/201304/65f9fa2d8cc14bb1aad138a744d72224.shtml"/>
  </r>
  <r>
    <d v="2012-12-01T00:00:00"/>
    <n v="60"/>
    <s v="钩端螺旋体病"/>
    <x v="11"/>
    <s v="Report"/>
    <s v="http://www.nhc.gov.cn/jkj/s3578/201304/65f9fa2d8cc14bb1aad138a744d72224.shtml"/>
  </r>
  <r>
    <d v="2012-12-01T00:00:00"/>
    <n v="16"/>
    <s v="黑热病"/>
    <x v="37"/>
    <s v="Report"/>
    <s v="http://www.nhc.gov.cn/jkj/s3578/201304/65f9fa2d8cc14bb1aad138a744d72224.shtml"/>
  </r>
  <r>
    <d v="2012-12-01T00:00:00"/>
    <n v="1"/>
    <s v="霍乱"/>
    <x v="13"/>
    <s v="Report"/>
    <s v="http://www.nhc.gov.cn/jkj/s3578/201304/65f9fa2d8cc14bb1aad138a744d72224.shtml"/>
  </r>
  <r>
    <d v="2012-12-01T00:00:00"/>
    <n v="2380"/>
    <s v="急性出血性结膜炎"/>
    <x v="38"/>
    <s v="Report"/>
    <s v="http://www.nhc.gov.cn/jkj/s3578/201304/65f9fa2d8cc14bb1aad138a744d72224.shtml"/>
  </r>
  <r>
    <d v="2012-12-01T00:00:00"/>
    <n v="0"/>
    <s v="脊髓灰质炎"/>
    <x v="14"/>
    <s v="Report"/>
    <s v="http://www.nhc.gov.cn/jkj/s3578/201304/65f9fa2d8cc14bb1aad138a744d72224.shtml"/>
  </r>
  <r>
    <d v="2012-12-01T00:00:00"/>
    <n v="302"/>
    <s v="甲型H1N1流感"/>
    <x v="45"/>
    <s v="Report"/>
    <s v="http://www.nhc.gov.cn/jkj/s3578/201304/65f9fa2d8cc14bb1aad138a744d72224.shtml"/>
  </r>
  <r>
    <d v="2012-12-01T00:00:00"/>
    <n v="1836"/>
    <s v="甲型肝炎"/>
    <x v="15"/>
    <s v="Report"/>
    <s v="http://www.nhc.gov.cn/jkj/s3578/201304/65f9fa2d8cc14bb1aad138a744d72224.shtml"/>
  </r>
  <r>
    <d v="2012-12-01T00:00:00"/>
    <n v="543123"/>
    <s v="甲乙丙类总计"/>
    <x v="12"/>
    <s v="Report"/>
    <s v="http://www.nhc.gov.cn/jkj/s3578/201304/65f9fa2d8cc14bb1aad138a744d72224.shtml"/>
  </r>
  <r>
    <d v="2012-12-01T00:00:00"/>
    <n v="283469"/>
    <s v="甲乙类传染病合计"/>
    <x v="35"/>
    <s v="Report"/>
    <s v="http://www.nhc.gov.cn/jkj/s3578/201304/65f9fa2d8cc14bb1aad138a744d72224.shtml"/>
  </r>
  <r>
    <d v="2012-12-01T00:00:00"/>
    <n v="109"/>
    <s v="狂犬病"/>
    <x v="16"/>
    <s v="Report"/>
    <s v="http://www.nhc.gov.cn/jkj/s3578/201304/65f9fa2d8cc14bb1aad138a744d72224.shtml"/>
  </r>
  <r>
    <d v="2012-12-01T00:00:00"/>
    <n v="8295"/>
    <s v="淋病"/>
    <x v="17"/>
    <s v="Report"/>
    <s v="http://www.nhc.gov.cn/jkj/s3578/201304/65f9fa2d8cc14bb1aad138a744d72224.shtml"/>
  </r>
  <r>
    <d v="2012-12-01T00:00:00"/>
    <n v="2578"/>
    <s v="流行性出血热"/>
    <x v="6"/>
    <s v="Report"/>
    <s v="http://www.nhc.gov.cn/jkj/s3578/201304/65f9fa2d8cc14bb1aad138a744d72224.shtml"/>
  </r>
  <r>
    <d v="2012-12-01T00:00:00"/>
    <n v="12411"/>
    <s v="流行性感冒"/>
    <x v="39"/>
    <s v="Report"/>
    <s v="http://www.nhc.gov.cn/jkj/s3578/201304/65f9fa2d8cc14bb1aad138a744d72224.shtml"/>
  </r>
  <r>
    <d v="2012-12-01T00:00:00"/>
    <n v="18"/>
    <s v="流行性脑脊髓膜炎"/>
    <x v="18"/>
    <s v="Report"/>
    <s v="http://www.nhc.gov.cn/jkj/s3578/201304/65f9fa2d8cc14bb1aad138a744d72224.shtml"/>
  </r>
  <r>
    <d v="2012-12-01T00:00:00"/>
    <n v="36758"/>
    <s v="流行性腮腺炎"/>
    <x v="40"/>
    <s v="Report"/>
    <s v="http://www.nhc.gov.cn/jkj/s3578/201304/65f9fa2d8cc14bb1aad138a744d72224.shtml"/>
  </r>
  <r>
    <d v="2012-12-01T00:00:00"/>
    <n v="21"/>
    <s v="流行性乙型脑炎"/>
    <x v="19"/>
    <s v="Report"/>
    <s v="http://www.nhc.gov.cn/jkj/s3578/201304/65f9fa2d8cc14bb1aad138a744d72224.shtml"/>
  </r>
  <r>
    <d v="2012-12-01T00:00:00"/>
    <n v="54"/>
    <s v="麻风病"/>
    <x v="41"/>
    <s v="Report"/>
    <s v="http://www.nhc.gov.cn/jkj/s3578/201304/65f9fa2d8cc14bb1aad138a744d72224.shtml"/>
  </r>
  <r>
    <d v="2012-12-01T00:00:00"/>
    <n v="849"/>
    <s v="麻疹"/>
    <x v="20"/>
    <s v="Report"/>
    <s v="http://www.nhc.gov.cn/jkj/s3578/201304/65f9fa2d8cc14bb1aad138a744d72224.shtml"/>
  </r>
  <r>
    <d v="2012-12-01T00:00:00"/>
    <n v="33332"/>
    <s v="梅毒"/>
    <x v="21"/>
    <s v="Report"/>
    <s v="http://www.nhc.gov.cn/jkj/s3578/201304/65f9fa2d8cc14bb1aad138a744d72224.shtml"/>
  </r>
  <r>
    <d v="2012-12-01T00:00:00"/>
    <n v="210"/>
    <s v="疟疾"/>
    <x v="22"/>
    <s v="Report"/>
    <s v="http://www.nhc.gov.cn/jkj/s3578/201304/65f9fa2d8cc14bb1aad138a744d72224.shtml"/>
  </r>
  <r>
    <d v="2012-12-01T00:00:00"/>
    <n v="78976"/>
    <s v="其它感染性腹泻病"/>
    <x v="42"/>
    <s v="Report"/>
    <s v="https://www.gov.cn/gzdt/2012-12/10/content_2287154.htm"/>
  </r>
  <r>
    <d v="2012-12-01T00:00:00"/>
    <n v="0"/>
    <s v="人感染高致病性禽流感"/>
    <x v="23"/>
    <s v="Report"/>
    <s v="http://www.nhc.gov.cn/jkj/s3578/201304/65f9fa2d8cc14bb1aad138a744d72224.shtml"/>
  </r>
  <r>
    <d v="2012-12-01T00:00:00"/>
    <n v="825"/>
    <s v="伤寒和副伤寒"/>
    <x v="24"/>
    <s v="Report"/>
    <s v="http://www.nhc.gov.cn/jkj/s3578/201304/65f9fa2d8cc14bb1aad138a744d72224.shtml"/>
  </r>
  <r>
    <d v="2012-12-01T00:00:00"/>
    <n v="127205"/>
    <s v="手足口病"/>
    <x v="43"/>
    <s v="Report"/>
    <s v="https://www.gov.cn/gzdt/2012-12/10/content_2287154.htm"/>
  </r>
  <r>
    <d v="2012-12-01T00:00:00"/>
    <n v="0"/>
    <s v="鼠疫"/>
    <x v="25"/>
    <s v="Report"/>
    <s v="http://www.nhc.gov.cn/jkj/s3578/201304/65f9fa2d8cc14bb1aad138a744d72224.shtml"/>
  </r>
  <r>
    <d v="2012-12-01T00:00:00"/>
    <n v="0"/>
    <s v="丝虫病"/>
    <x v="44"/>
    <s v="Report"/>
    <s v="http://www.nhc.gov.cn/jkj/s3578/201304/65f9fa2d8cc14bb1aad138a744d72224.shtml"/>
  </r>
  <r>
    <d v="2012-12-01T00:00:00"/>
    <n v="15"/>
    <s v="炭疽"/>
    <x v="26"/>
    <s v="Report"/>
    <s v="http://www.nhc.gov.cn/jkj/s3578/201304/65f9fa2d8cc14bb1aad138a744d72224.shtml"/>
  </r>
  <r>
    <d v="2012-12-01T00:00:00"/>
    <n v="2195"/>
    <s v="戊型肝炎"/>
    <x v="27"/>
    <s v="Report"/>
    <s v="http://www.nhc.gov.cn/jkj/s3578/201304/65f9fa2d8cc14bb1aad138a744d72224.shtml"/>
  </r>
  <r>
    <d v="2012-12-01T00:00:00"/>
    <n v="9635"/>
    <s v="细菌性和阿米巴性痢疾"/>
    <x v="28"/>
    <s v="Report"/>
    <s v="http://www.nhc.gov.cn/jkj/s3578/201304/65f9fa2d8cc14bb1aad138a744d72224.shtml"/>
  </r>
  <r>
    <d v="2012-12-01T00:00:00"/>
    <n v="48"/>
    <s v="新生儿破伤风"/>
    <x v="29"/>
    <s v="Report"/>
    <s v="http://www.nhc.gov.cn/jkj/s3578/201304/65f9fa2d8cc14bb1aad138a744d72224.shtml"/>
  </r>
  <r>
    <d v="2012-12-01T00:00:00"/>
    <n v="5066"/>
    <s v="猩红热"/>
    <x v="30"/>
    <s v="Report"/>
    <s v="http://www.nhc.gov.cn/jkj/s3578/201304/65f9fa2d8cc14bb1aad138a744d72224.shtml"/>
  </r>
  <r>
    <d v="2012-12-01T00:00:00"/>
    <n v="419"/>
    <s v="血吸虫病"/>
    <x v="31"/>
    <s v="Report"/>
    <s v="http://www.nhc.gov.cn/jkj/s3578/201304/65f9fa2d8cc14bb1aad138a744d72224.shtml"/>
  </r>
  <r>
    <d v="2012-12-01T00:00:00"/>
    <n v="91441"/>
    <s v="乙型肝炎"/>
    <x v="32"/>
    <s v="Report"/>
    <s v="http://www.nhc.gov.cn/jkj/s3578/201304/65f9fa2d8cc14bb1aad138a744d72224.shtml"/>
  </r>
  <r>
    <d v="2013-01-01T00:00:00"/>
    <n v="2407"/>
    <s v="艾滋病"/>
    <x v="0"/>
    <s v="Report"/>
    <s v="http://www.nhc.gov.cn/jkj/s3578/201304/758c97a0e0964231960379c8528db64c.shtml"/>
  </r>
  <r>
    <d v="2013-01-01T00:00:00"/>
    <n v="0"/>
    <s v="白喉"/>
    <x v="1"/>
    <s v="Report"/>
    <s v="http://www.nhc.gov.cn/jkj/s3578/201304/758c97a0e0964231960379c8528db64c.shtml"/>
  </r>
  <r>
    <d v="2013-01-01T00:00:00"/>
    <n v="104"/>
    <s v="百日咳"/>
    <x v="2"/>
    <s v="Report"/>
    <s v="http://www.nhc.gov.cn/jkj/s3578/201304/758c97a0e0964231960379c8528db64c.shtml"/>
  </r>
  <r>
    <d v="2013-01-01T00:00:00"/>
    <n v="132"/>
    <s v="斑疹伤寒"/>
    <x v="33"/>
    <s v="Report"/>
    <s v="http://www.nhc.gov.cn/jkj/s3578/201304/758c97a0e0964231960379c8528db64c.shtml"/>
  </r>
  <r>
    <d v="2013-01-01T00:00:00"/>
    <n v="414"/>
    <s v="包虫病"/>
    <x v="34"/>
    <s v="Report"/>
    <s v="http://www.nhc.gov.cn/jkj/s3578/201304/758c97a0e0964231960379c8528db64c.shtml"/>
  </r>
  <r>
    <d v="2013-01-01T00:00:00"/>
    <n v="188918"/>
    <s v="丙类传染病合计"/>
    <x v="35"/>
    <s v="Report"/>
    <s v="http://www.nhc.gov.cn/jkj/s3578/201304/758c97a0e0964231960379c8528db64c.shtml"/>
  </r>
  <r>
    <d v="2013-01-01T00:00:00"/>
    <n v="19827"/>
    <s v="丙型肝炎"/>
    <x v="3"/>
    <s v="Report"/>
    <s v="http://www.nhc.gov.cn/jkj/s3578/201304/758c97a0e0964231960379c8528db64c.shtml"/>
  </r>
  <r>
    <d v="2013-01-01T00:00:00"/>
    <n v="129997"/>
    <s v="病毒性肝炎"/>
    <x v="4"/>
    <s v="Report"/>
    <s v="http://www.nhc.gov.cn/jkj/s3578/201304/758c97a0e0964231960379c8528db64c.shtml"/>
  </r>
  <r>
    <d v="2013-01-01T00:00:00"/>
    <n v="2086"/>
    <s v="布鲁氏菌病"/>
    <x v="5"/>
    <s v="Report"/>
    <s v="http://www.nhc.gov.cn/jkj/s3578/201304/758c97a0e0964231960379c8528db64c.shtml"/>
  </r>
  <r>
    <d v="2013-01-01T00:00:00"/>
    <n v="0"/>
    <s v="传染性非典型肺炎"/>
    <x v="7"/>
    <s v="Report"/>
    <s v="http://www.nhc.gov.cn/jkj/s3578/201304/758c97a0e0964231960379c8528db64c.shtml"/>
  </r>
  <r>
    <d v="2013-01-01T00:00:00"/>
    <n v="10"/>
    <s v="登革热"/>
    <x v="8"/>
    <s v="Report"/>
    <s v="http://www.nhc.gov.cn/jkj/s3578/201304/758c97a0e0964231960379c8528db64c.shtml"/>
  </r>
  <r>
    <d v="2013-01-01T00:00:00"/>
    <n v="104238"/>
    <s v="肺结核"/>
    <x v="9"/>
    <s v="Report"/>
    <s v="http://www.nhc.gov.cn/jkj/s3578/201304/758c97a0e0964231960379c8528db64c.shtml"/>
  </r>
  <r>
    <d v="2013-01-01T00:00:00"/>
    <n v="1354"/>
    <s v="风疹"/>
    <x v="36"/>
    <s v="Report"/>
    <s v="http://www.nhc.gov.cn/jkj/s3578/201304/758c97a0e0964231960379c8528db64c.shtml"/>
  </r>
  <r>
    <d v="2013-01-01T00:00:00"/>
    <n v="3359"/>
    <s v="肝炎未分型"/>
    <x v="10"/>
    <s v="Report"/>
    <s v="http://www.nhc.gov.cn/jkj/s3578/201304/758c97a0e0964231960379c8528db64c.shtml"/>
  </r>
  <r>
    <d v="2013-01-01T00:00:00"/>
    <n v="14"/>
    <s v="钩端螺旋体病"/>
    <x v="11"/>
    <s v="Report"/>
    <s v="http://www.nhc.gov.cn/jkj/s3578/201304/758c97a0e0964231960379c8528db64c.shtml"/>
  </r>
  <r>
    <d v="2013-01-01T00:00:00"/>
    <n v="24"/>
    <s v="黑热病"/>
    <x v="37"/>
    <s v="Report"/>
    <s v="http://www.nhc.gov.cn/jkj/s3578/201304/758c97a0e0964231960379c8528db64c.shtml"/>
  </r>
  <r>
    <d v="2013-01-01T00:00:00"/>
    <n v="0"/>
    <s v="霍乱"/>
    <x v="13"/>
    <s v="Report"/>
    <s v="http://www.nhc.gov.cn/jkj/s3578/201304/758c97a0e0964231960379c8528db64c.shtml"/>
  </r>
  <r>
    <d v="2013-01-01T00:00:00"/>
    <n v="2134"/>
    <s v="急性出血性结膜炎"/>
    <x v="38"/>
    <s v="Report"/>
    <s v="http://www.nhc.gov.cn/jkj/s3578/201304/758c97a0e0964231960379c8528db64c.shtml"/>
  </r>
  <r>
    <d v="2013-01-01T00:00:00"/>
    <n v="0"/>
    <s v="脊髓灰质炎"/>
    <x v="14"/>
    <s v="Report"/>
    <s v="http://www.nhc.gov.cn/jkj/s3578/201304/758c97a0e0964231960379c8528db64c.shtml"/>
  </r>
  <r>
    <d v="2013-01-01T00:00:00"/>
    <n v="2319"/>
    <s v="甲型H1N1流感"/>
    <x v="45"/>
    <s v="Report"/>
    <s v="http://www.nhc.gov.cn/jkj/s3578/201304/758c97a0e0964231960379c8528db64c.shtml"/>
  </r>
  <r>
    <d v="2013-01-01T00:00:00"/>
    <n v="1610"/>
    <s v="甲型肝炎"/>
    <x v="15"/>
    <s v="Report"/>
    <s v="http://www.nhc.gov.cn/jkj/s3578/201304/758c97a0e0964231960379c8528db64c.shtml"/>
  </r>
  <r>
    <d v="2013-01-01T00:00:00"/>
    <n v="488271"/>
    <s v="甲乙丙类总计"/>
    <x v="12"/>
    <s v="Report"/>
    <s v="http://www.nhc.gov.cn/jkj/s3578/201304/758c97a0e0964231960379c8528db64c.shtml"/>
  </r>
  <r>
    <d v="2013-01-01T00:00:00"/>
    <n v="299353"/>
    <s v="甲乙类传染病合计"/>
    <x v="35"/>
    <s v="Report"/>
    <s v="http://www.nhc.gov.cn/jkj/s3578/201304/758c97a0e0964231960379c8528db64c.shtml"/>
  </r>
  <r>
    <d v="2013-01-01T00:00:00"/>
    <n v="113"/>
    <s v="狂犬病"/>
    <x v="16"/>
    <s v="Report"/>
    <s v="http://www.nhc.gov.cn/jkj/s3578/201304/758c97a0e0964231960379c8528db64c.shtml"/>
  </r>
  <r>
    <d v="2013-01-01T00:00:00"/>
    <n v="7988"/>
    <s v="淋病"/>
    <x v="17"/>
    <s v="Report"/>
    <s v="http://www.nhc.gov.cn/jkj/s3578/201304/758c97a0e0964231960379c8528db64c.shtml"/>
  </r>
  <r>
    <d v="2013-01-01T00:00:00"/>
    <n v="1437"/>
    <s v="流行性出血热"/>
    <x v="6"/>
    <s v="Report"/>
    <s v="http://www.nhc.gov.cn/jkj/s3578/201304/758c97a0e0964231960379c8528db64c.shtml"/>
  </r>
  <r>
    <d v="2013-01-01T00:00:00"/>
    <n v="16012"/>
    <s v="流行性感冒"/>
    <x v="39"/>
    <s v="Report"/>
    <s v="http://www.nhc.gov.cn/jkj/s3578/201304/758c97a0e0964231960379c8528db64c.shtml"/>
  </r>
  <r>
    <d v="2013-01-01T00:00:00"/>
    <n v="18"/>
    <s v="流行性脑脊髓膜炎"/>
    <x v="18"/>
    <s v="Report"/>
    <s v="http://www.nhc.gov.cn/jkj/s3578/201304/758c97a0e0964231960379c8528db64c.shtml"/>
  </r>
  <r>
    <d v="2013-01-01T00:00:00"/>
    <n v="37565"/>
    <s v="流行性腮腺炎"/>
    <x v="40"/>
    <s v="Report"/>
    <s v="http://www.nhc.gov.cn/jkj/s3578/201304/758c97a0e0964231960379c8528db64c.shtml"/>
  </r>
  <r>
    <d v="2013-01-01T00:00:00"/>
    <n v="8"/>
    <s v="流行性乙型脑炎"/>
    <x v="19"/>
    <s v="Report"/>
    <s v="http://www.nhc.gov.cn/jkj/s3578/201304/758c97a0e0964231960379c8528db64c.shtml"/>
  </r>
  <r>
    <d v="2013-01-01T00:00:00"/>
    <n v="209"/>
    <s v="麻风病"/>
    <x v="41"/>
    <s v="Report"/>
    <s v="http://www.nhc.gov.cn/jkj/s3578/201304/758c97a0e0964231960379c8528db64c.shtml"/>
  </r>
  <r>
    <d v="2013-01-01T00:00:00"/>
    <n v="1501"/>
    <s v="麻疹"/>
    <x v="20"/>
    <s v="Report"/>
    <s v="http://www.nhc.gov.cn/jkj/s3578/201304/758c97a0e0964231960379c8528db64c.shtml"/>
  </r>
  <r>
    <d v="2013-01-01T00:00:00"/>
    <n v="33851"/>
    <s v="梅毒"/>
    <x v="21"/>
    <s v="Report"/>
    <s v="http://www.nhc.gov.cn/jkj/s3578/201304/758c97a0e0964231960379c8528db64c.shtml"/>
  </r>
  <r>
    <d v="2013-01-01T00:00:00"/>
    <n v="307"/>
    <s v="疟疾"/>
    <x v="22"/>
    <s v="Report"/>
    <s v="http://www.nhc.gov.cn/jkj/s3578/201304/758c97a0e0964231960379c8528db64c.shtml"/>
  </r>
  <r>
    <d v="2013-01-01T00:00:00"/>
    <n v="70247"/>
    <s v="其它感染性腹泻病"/>
    <x v="42"/>
    <s v="Report"/>
    <s v="http://www.nhc.gov.cn/jkj/s3578/201304/758c97a0e0964231960379c8528db64c.shtml"/>
  </r>
  <r>
    <d v="2013-01-01T00:00:00"/>
    <n v="0"/>
    <s v="人感染高致病性禽流感"/>
    <x v="23"/>
    <s v="Report"/>
    <s v="http://www.nhc.gov.cn/jkj/s3578/201304/758c97a0e0964231960379c8528db64c.shtml"/>
  </r>
  <r>
    <d v="2013-01-01T00:00:00"/>
    <n v="707"/>
    <s v="伤寒和副伤寒"/>
    <x v="24"/>
    <s v="Report"/>
    <s v="http://www.nhc.gov.cn/jkj/s3578/201304/758c97a0e0964231960379c8528db64c.shtml"/>
  </r>
  <r>
    <d v="2013-01-01T00:00:00"/>
    <n v="60827"/>
    <s v="手足口病"/>
    <x v="43"/>
    <s v="Report"/>
    <s v="http://www.nhc.gov.cn/jkj/s3578/201304/758c97a0e0964231960379c8528db64c.shtml"/>
  </r>
  <r>
    <d v="2013-01-01T00:00:00"/>
    <n v="0"/>
    <s v="鼠疫"/>
    <x v="25"/>
    <s v="Report"/>
    <s v="http://www.nhc.gov.cn/jkj/s3578/201304/758c97a0e0964231960379c8528db64c.shtml"/>
  </r>
  <r>
    <d v="2013-01-01T00:00:00"/>
    <n v="0"/>
    <s v="丝虫病"/>
    <x v="44"/>
    <s v="Report"/>
    <s v="http://www.nhc.gov.cn/jkj/s3578/201304/758c97a0e0964231960379c8528db64c.shtml"/>
  </r>
  <r>
    <d v="2013-01-01T00:00:00"/>
    <n v="10"/>
    <s v="炭疽"/>
    <x v="26"/>
    <s v="Report"/>
    <s v="http://www.nhc.gov.cn/jkj/s3578/201304/758c97a0e0964231960379c8528db64c.shtml"/>
  </r>
  <r>
    <d v="2013-01-01T00:00:00"/>
    <n v="2834"/>
    <s v="戊型肝炎"/>
    <x v="27"/>
    <s v="Report"/>
    <s v="http://www.nhc.gov.cn/jkj/s3578/201304/758c97a0e0964231960379c8528db64c.shtml"/>
  </r>
  <r>
    <d v="2013-01-01T00:00:00"/>
    <n v="8492"/>
    <s v="细菌性和阿米巴性痢疾"/>
    <x v="28"/>
    <s v="Report"/>
    <s v="http://www.nhc.gov.cn/jkj/s3578/201304/758c97a0e0964231960379c8528db64c.shtml"/>
  </r>
  <r>
    <d v="2013-01-01T00:00:00"/>
    <n v="57"/>
    <s v="新生儿破伤风"/>
    <x v="29"/>
    <s v="Report"/>
    <s v="http://www.nhc.gov.cn/jkj/s3578/201304/758c97a0e0964231960379c8528db64c.shtml"/>
  </r>
  <r>
    <d v="2013-01-01T00:00:00"/>
    <n v="3316"/>
    <s v="猩红热"/>
    <x v="30"/>
    <s v="Report"/>
    <s v="http://www.nhc.gov.cn/jkj/s3578/201304/758c97a0e0964231960379c8528db64c.shtml"/>
  </r>
  <r>
    <d v="2013-01-01T00:00:00"/>
    <n v="373"/>
    <s v="血吸虫病"/>
    <x v="31"/>
    <s v="Report"/>
    <s v="http://www.nhc.gov.cn/jkj/s3578/201304/758c97a0e0964231960379c8528db64c.shtml"/>
  </r>
  <r>
    <d v="2013-01-01T00:00:00"/>
    <n v="102367"/>
    <s v="乙型肝炎"/>
    <x v="32"/>
    <s v="Report"/>
    <s v="http://www.nhc.gov.cn/jkj/s3578/201304/758c97a0e0964231960379c8528db64c.shtml"/>
  </r>
  <r>
    <d v="2013-02-01T00:00:00"/>
    <n v="1838"/>
    <s v="艾滋病"/>
    <x v="0"/>
    <s v="Report"/>
    <s v="http://www.nhc.gov.cn/jkj/s3578/201304/6eaa60041aaf4eaf809bbe65b29853c0.shtml"/>
  </r>
  <r>
    <d v="2013-02-01T00:00:00"/>
    <s v="D"/>
    <s v="白喉"/>
    <x v="1"/>
    <s v="Report"/>
    <s v="http://www.nhc.gov.cn/jkj/s3578/201304/6eaa60041aaf4eaf809bbe65b29853c0.shtml"/>
  </r>
  <r>
    <d v="2013-02-01T00:00:00"/>
    <n v="105"/>
    <s v="百日咳"/>
    <x v="2"/>
    <s v="Report"/>
    <s v="http://www.nhc.gov.cn/jkj/s3578/201304/6eaa60041aaf4eaf809bbe65b29853c0.shtml"/>
  </r>
  <r>
    <d v="2013-02-01T00:00:00"/>
    <n v="72"/>
    <s v="斑疹伤寒"/>
    <x v="33"/>
    <s v="Report"/>
    <s v="http://www.nhc.gov.cn/jkj/s3578/201304/6eaa60041aaf4eaf809bbe65b29853c0.shtml"/>
  </r>
  <r>
    <d v="2013-02-01T00:00:00"/>
    <n v="241"/>
    <s v="包虫病"/>
    <x v="34"/>
    <s v="Report"/>
    <s v="http://www.nhc.gov.cn/jkj/s3578/201304/6eaa60041aaf4eaf809bbe65b29853c0.shtml"/>
  </r>
  <r>
    <d v="2013-02-01T00:00:00"/>
    <n v="119866"/>
    <s v="丙类传染病合计"/>
    <x v="35"/>
    <s v="Report"/>
    <s v="http://www.nhc.gov.cn/jkj/s3578/201304/6eaa60041aaf4eaf809bbe65b29853c0.shtml"/>
  </r>
  <r>
    <d v="2013-02-01T00:00:00"/>
    <n v="14586"/>
    <s v="丙型肝炎"/>
    <x v="3"/>
    <s v="Report"/>
    <s v="http://www.nhc.gov.cn/jkj/s3578/201304/6eaa60041aaf4eaf809bbe65b29853c0.shtml"/>
  </r>
  <r>
    <d v="2013-02-01T00:00:00"/>
    <n v="100727"/>
    <s v="病毒性肝炎"/>
    <x v="4"/>
    <s v="Report"/>
    <s v="http://www.nhc.gov.cn/jkj/s3578/201304/6eaa60041aaf4eaf809bbe65b29853c0.shtml"/>
  </r>
  <r>
    <d v="2013-02-01T00:00:00"/>
    <n v="1949"/>
    <s v="布鲁氏菌病"/>
    <x v="5"/>
    <s v="Report"/>
    <s v="http://www.nhc.gov.cn/jkj/s3578/201304/6eaa60041aaf4eaf809bbe65b29853c0.shtml"/>
  </r>
  <r>
    <d v="2013-02-01T00:00:00"/>
    <n v="0"/>
    <s v="传染性非典型肺炎"/>
    <x v="7"/>
    <s v="Report"/>
    <s v="http://www.nhc.gov.cn/jkj/s3578/201304/6eaa60041aaf4eaf809bbe65b29853c0.shtml"/>
  </r>
  <r>
    <d v="2013-02-01T00:00:00"/>
    <n v="12"/>
    <s v="登革热"/>
    <x v="8"/>
    <s v="Report"/>
    <s v="http://www.nhc.gov.cn/jkj/s3578/201304/6eaa60041aaf4eaf809bbe65b29853c0.shtml"/>
  </r>
  <r>
    <d v="2013-02-01T00:00:00"/>
    <n v="89582"/>
    <s v="肺结核"/>
    <x v="9"/>
    <s v="Report"/>
    <s v="http://www.nhc.gov.cn/jkj/s3578/201304/6eaa60041aaf4eaf809bbe65b29853c0.shtml"/>
  </r>
  <r>
    <d v="2013-02-01T00:00:00"/>
    <n v="1030"/>
    <s v="风疹"/>
    <x v="36"/>
    <s v="Report"/>
    <s v="http://www.nhc.gov.cn/jkj/s3578/201304/6eaa60041aaf4eaf809bbe65b29853c0.shtml"/>
  </r>
  <r>
    <d v="2013-02-01T00:00:00"/>
    <n v="2947"/>
    <s v="肝炎未分型"/>
    <x v="10"/>
    <s v="Report"/>
    <s v="http://www.nhc.gov.cn/jkj/s3578/201304/6eaa60041aaf4eaf809bbe65b29853c0.shtml"/>
  </r>
  <r>
    <d v="2013-02-01T00:00:00"/>
    <n v="2"/>
    <s v="钩端螺旋体病"/>
    <x v="11"/>
    <s v="Report"/>
    <s v="http://www.nhc.gov.cn/jkj/s3578/201304/6eaa60041aaf4eaf809bbe65b29853c0.shtml"/>
  </r>
  <r>
    <d v="2013-02-01T00:00:00"/>
    <n v="12"/>
    <s v="黑热病"/>
    <x v="37"/>
    <s v="Report"/>
    <s v="http://www.nhc.gov.cn/jkj/s3578/201304/6eaa60041aaf4eaf809bbe65b29853c0.shtml"/>
  </r>
  <r>
    <d v="2013-02-01T00:00:00"/>
    <n v="0"/>
    <s v="霍乱"/>
    <x v="13"/>
    <s v="Report"/>
    <s v="http://www.nhc.gov.cn/jkj/s3578/201304/6eaa60041aaf4eaf809bbe65b29853c0.shtml"/>
  </r>
  <r>
    <d v="2013-02-01T00:00:00"/>
    <n v="1859"/>
    <s v="急性出血性结膜炎"/>
    <x v="38"/>
    <s v="Report"/>
    <s v="http://www.nhc.gov.cn/jkj/s3578/201304/6eaa60041aaf4eaf809bbe65b29853c0.shtml"/>
  </r>
  <r>
    <d v="2013-02-01T00:00:00"/>
    <n v="0"/>
    <s v="脊髓灰质炎"/>
    <x v="14"/>
    <s v="Report"/>
    <s v="http://www.nhc.gov.cn/jkj/s3578/201304/6eaa60041aaf4eaf809bbe65b29853c0.shtml"/>
  </r>
  <r>
    <d v="2013-02-01T00:00:00"/>
    <n v="1278"/>
    <s v="甲型H1N1流感"/>
    <x v="45"/>
    <s v="Report"/>
    <s v="http://www.nhc.gov.cn/jkj/s3578/201304/6eaa60041aaf4eaf809bbe65b29853c0.shtml"/>
  </r>
  <r>
    <d v="2013-02-01T00:00:00"/>
    <n v="1403"/>
    <s v="甲型肝炎"/>
    <x v="15"/>
    <s v="Report"/>
    <s v="http://www.nhc.gov.cn/jkj/s3578/201304/6eaa60041aaf4eaf809bbe65b29853c0.shtml"/>
  </r>
  <r>
    <d v="2013-02-01T00:00:00"/>
    <n v="360240"/>
    <s v="甲乙丙类总计"/>
    <x v="12"/>
    <s v="Report"/>
    <s v="http://www.nhc.gov.cn/jkj/s3578/201304/6eaa60041aaf4eaf809bbe65b29853c0.shtml"/>
  </r>
  <r>
    <d v="2013-02-01T00:00:00"/>
    <n v="240374"/>
    <s v="甲乙类传染病合计"/>
    <x v="35"/>
    <s v="Report"/>
    <s v="http://www.nhc.gov.cn/jkj/s3578/201304/6eaa60041aaf4eaf809bbe65b29853c0.shtml"/>
  </r>
  <r>
    <d v="2013-02-01T00:00:00"/>
    <n v="64"/>
    <s v="狂犬病"/>
    <x v="16"/>
    <s v="Report"/>
    <s v="http://www.nhc.gov.cn/jkj/s3578/201304/6eaa60041aaf4eaf809bbe65b29853c0.shtml"/>
  </r>
  <r>
    <d v="2013-02-01T00:00:00"/>
    <n v="5861"/>
    <s v="淋病"/>
    <x v="17"/>
    <s v="Report"/>
    <s v="http://www.nhc.gov.cn/jkj/s3578/201304/6eaa60041aaf4eaf809bbe65b29853c0.shtml"/>
  </r>
  <r>
    <d v="2013-02-01T00:00:00"/>
    <n v="848"/>
    <s v="流行性出血热"/>
    <x v="6"/>
    <s v="Report"/>
    <s v="http://www.nhc.gov.cn/jkj/s3578/201304/6eaa60041aaf4eaf809bbe65b29853c0.shtml"/>
  </r>
  <r>
    <d v="2013-02-01T00:00:00"/>
    <n v="9806"/>
    <s v="流行性感冒"/>
    <x v="39"/>
    <s v="Report"/>
    <s v="http://www.nhc.gov.cn/jkj/s3578/201304/6eaa60041aaf4eaf809bbe65b29853c0.shtml"/>
  </r>
  <r>
    <d v="2013-02-01T00:00:00"/>
    <n v="27"/>
    <s v="流行性脑脊髓膜炎"/>
    <x v="18"/>
    <s v="Report"/>
    <s v="http://www.nhc.gov.cn/jkj/s3578/201304/6eaa60041aaf4eaf809bbe65b29853c0.shtml"/>
  </r>
  <r>
    <d v="2013-02-01T00:00:00"/>
    <n v="23051"/>
    <s v="流行性腮腺炎"/>
    <x v="40"/>
    <s v="Report"/>
    <s v="http://www.nhc.gov.cn/jkj/s3578/201304/6eaa60041aaf4eaf809bbe65b29853c0.shtml"/>
  </r>
  <r>
    <d v="2013-02-01T00:00:00"/>
    <n v="6"/>
    <s v="流行性乙型脑炎"/>
    <x v="19"/>
    <s v="Report"/>
    <s v="http://www.nhc.gov.cn/jkj/s3578/201304/6eaa60041aaf4eaf809bbe65b29853c0.shtml"/>
  </r>
  <r>
    <d v="2013-02-01T00:00:00"/>
    <n v="83"/>
    <s v="麻风病"/>
    <x v="41"/>
    <s v="Report"/>
    <s v="http://www.nhc.gov.cn/jkj/s3578/201304/6eaa60041aaf4eaf809bbe65b29853c0.shtml"/>
  </r>
  <r>
    <d v="2013-02-01T00:00:00"/>
    <n v="2522"/>
    <s v="麻疹"/>
    <x v="20"/>
    <s v="Report"/>
    <s v="http://www.nhc.gov.cn/jkj/s3578/201304/6eaa60041aaf4eaf809bbe65b29853c0.shtml"/>
  </r>
  <r>
    <d v="2013-02-01T00:00:00"/>
    <n v="25594"/>
    <s v="梅毒"/>
    <x v="21"/>
    <s v="Report"/>
    <s v="http://www.nhc.gov.cn/jkj/s3578/201304/6eaa60041aaf4eaf809bbe65b29853c0.shtml"/>
  </r>
  <r>
    <d v="2013-02-01T00:00:00"/>
    <n v="253"/>
    <s v="疟疾"/>
    <x v="22"/>
    <s v="Report"/>
    <s v="http://www.nhc.gov.cn/jkj/s3578/201304/6eaa60041aaf4eaf809bbe65b29853c0.shtml"/>
  </r>
  <r>
    <d v="2013-02-01T00:00:00"/>
    <n v="49846"/>
    <s v="其它感染性腹泻病"/>
    <x v="42"/>
    <s v="Report"/>
    <s v="http://www.nhc.gov.cn/jkj/s3578/201304/6eaa60041aaf4eaf809bbe65b29853c0.shtml"/>
  </r>
  <r>
    <d v="2013-02-01T00:00:00"/>
    <n v="2"/>
    <s v="人感染高致病性禽流感"/>
    <x v="23"/>
    <s v="Report"/>
    <s v="http://www.nhc.gov.cn/jkj/s3578/201304/6eaa60041aaf4eaf809bbe65b29853c0.shtml"/>
  </r>
  <r>
    <d v="2013-02-01T00:00:00"/>
    <n v="614"/>
    <s v="伤寒和副伤寒"/>
    <x v="24"/>
    <s v="Report"/>
    <s v="http://www.nhc.gov.cn/jkj/s3578/201304/6eaa60041aaf4eaf809bbe65b29853c0.shtml"/>
  </r>
  <r>
    <d v="2013-02-01T00:00:00"/>
    <n v="33866"/>
    <s v="手足口病"/>
    <x v="43"/>
    <s v="Report"/>
    <s v="http://www.nhc.gov.cn/jkj/s3578/201304/6eaa60041aaf4eaf809bbe65b29853c0.shtml"/>
  </r>
  <r>
    <d v="2013-02-01T00:00:00"/>
    <n v="0"/>
    <s v="鼠疫"/>
    <x v="25"/>
    <s v="Report"/>
    <s v="http://www.nhc.gov.cn/jkj/s3578/201304/6eaa60041aaf4eaf809bbe65b29853c0.shtml"/>
  </r>
  <r>
    <d v="2013-02-01T00:00:00"/>
    <n v="0"/>
    <s v="丝虫病"/>
    <x v="44"/>
    <s v="Report"/>
    <s v="http://www.nhc.gov.cn/jkj/s3578/201304/6eaa60041aaf4eaf809bbe65b29853c0.shtml"/>
  </r>
  <r>
    <d v="2013-02-01T00:00:00"/>
    <n v="5"/>
    <s v="炭疽"/>
    <x v="26"/>
    <s v="Report"/>
    <s v="http://www.nhc.gov.cn/jkj/s3578/201304/6eaa60041aaf4eaf809bbe65b29853c0.shtml"/>
  </r>
  <r>
    <d v="2013-02-01T00:00:00"/>
    <n v="2907"/>
    <s v="戊型肝炎"/>
    <x v="27"/>
    <s v="Report"/>
    <s v="http://www.nhc.gov.cn/jkj/s3578/201304/6eaa60041aaf4eaf809bbe65b29853c0.shtml"/>
  </r>
  <r>
    <d v="2013-02-01T00:00:00"/>
    <n v="7700"/>
    <s v="细菌性和阿米巴性痢疾"/>
    <x v="28"/>
    <s v="Report"/>
    <s v="http://www.nhc.gov.cn/jkj/s3578/201304/6eaa60041aaf4eaf809bbe65b29853c0.shtml"/>
  </r>
  <r>
    <d v="2013-02-01T00:00:00"/>
    <n v="39"/>
    <s v="新生儿破伤风"/>
    <x v="29"/>
    <s v="Report"/>
    <s v="http://www.nhc.gov.cn/jkj/s3578/201304/6eaa60041aaf4eaf809bbe65b29853c0.shtml"/>
  </r>
  <r>
    <d v="2013-02-01T00:00:00"/>
    <n v="1037"/>
    <s v="猩红热"/>
    <x v="30"/>
    <s v="Report"/>
    <s v="http://www.nhc.gov.cn/jkj/s3578/201304/6eaa60041aaf4eaf809bbe65b29853c0.shtml"/>
  </r>
  <r>
    <d v="2013-02-01T00:00:00"/>
    <n v="309"/>
    <s v="血吸虫病"/>
    <x v="31"/>
    <s v="Report"/>
    <s v="http://www.nhc.gov.cn/jkj/s3578/201304/6eaa60041aaf4eaf809bbe65b29853c0.shtml"/>
  </r>
  <r>
    <d v="2013-02-01T00:00:00"/>
    <n v="78884"/>
    <s v="乙型肝炎"/>
    <x v="32"/>
    <s v="Report"/>
    <s v="http://www.nhc.gov.cn/jkj/s3578/201304/6eaa60041aaf4eaf809bbe65b29853c0.shtml"/>
  </r>
  <r>
    <d v="2013-03-01T00:00:00"/>
    <n v="4295"/>
    <s v="艾滋病"/>
    <x v="0"/>
    <s v="Report"/>
    <s v="http://www.nhc.gov.cn/jkj/s3578/201304/c0b0a1fa9c1f4f4584ddb034ad4e3f2d.shtml"/>
  </r>
  <r>
    <d v="2013-03-01T00:00:00"/>
    <n v="0"/>
    <s v="白喉"/>
    <x v="1"/>
    <s v="Report"/>
    <s v="http://www.nhc.gov.cn/jkj/s3578/201304/c0b0a1fa9c1f4f4584ddb034ad4e3f2d.shtml"/>
  </r>
  <r>
    <d v="2013-03-01T00:00:00"/>
    <n v="144"/>
    <s v="百日咳"/>
    <x v="2"/>
    <s v="Report"/>
    <s v="http://www.nhc.gov.cn/jkj/s3578/201304/c0b0a1fa9c1f4f4584ddb034ad4e3f2d.shtml"/>
  </r>
  <r>
    <d v="2013-03-01T00:00:00"/>
    <n v="103"/>
    <s v="斑疹伤寒"/>
    <x v="33"/>
    <s v="Report"/>
    <s v="http://www.nhc.gov.cn/jkj/s3578/201304/c0b0a1fa9c1f4f4584ddb034ad4e3f2d.shtml"/>
  </r>
  <r>
    <d v="2013-03-01T00:00:00"/>
    <n v="401"/>
    <s v="包虫病"/>
    <x v="34"/>
    <s v="Report"/>
    <s v="http://www.nhc.gov.cn/jkj/s3578/201304/c0b0a1fa9c1f4f4584ddb034ad4e3f2d.shtml"/>
  </r>
  <r>
    <d v="2013-03-01T00:00:00"/>
    <n v="179310"/>
    <s v="丙类传染病合计"/>
    <x v="35"/>
    <s v="Report"/>
    <s v="http://www.nhc.gov.cn/jkj/s3578/201304/c0b0a1fa9c1f4f4584ddb034ad4e3f2d.shtml"/>
  </r>
  <r>
    <d v="2013-03-01T00:00:00"/>
    <n v="21980"/>
    <s v="丙型肝炎"/>
    <x v="3"/>
    <s v="Report"/>
    <s v="http://www.nhc.gov.cn/jkj/s3578/201304/c0b0a1fa9c1f4f4584ddb034ad4e3f2d.shtml"/>
  </r>
  <r>
    <d v="2013-03-01T00:00:00"/>
    <n v="139190"/>
    <s v="病毒性肝炎"/>
    <x v="4"/>
    <s v="Report"/>
    <s v="http://www.nhc.gov.cn/jkj/s3578/201304/c0b0a1fa9c1f4f4584ddb034ad4e3f2d.shtml"/>
  </r>
  <r>
    <d v="2013-03-01T00:00:00"/>
    <n v="1119"/>
    <s v="布鲁氏菌病"/>
    <x v="5"/>
    <s v="Report"/>
    <s v="http://www.nhc.gov.cn/jkj/s3578/201304/c0b0a1fa9c1f4f4584ddb034ad4e3f2d.shtml"/>
  </r>
  <r>
    <d v="2013-03-01T00:00:00"/>
    <n v="0"/>
    <s v="传染性非典型肺炎"/>
    <x v="7"/>
    <s v="Report"/>
    <s v="http://www.nhc.gov.cn/jkj/s3578/201304/c0b0a1fa9c1f4f4584ddb034ad4e3f2d.shtml"/>
  </r>
  <r>
    <d v="2013-03-01T00:00:00"/>
    <n v="14"/>
    <s v="登革热"/>
    <x v="8"/>
    <s v="Report"/>
    <s v="http://www.nhc.gov.cn/jkj/s3578/201304/c0b0a1fa9c1f4f4584ddb034ad4e3f2d.shtml"/>
  </r>
  <r>
    <d v="2013-03-01T00:00:00"/>
    <n v="125549"/>
    <s v="肺结核"/>
    <x v="9"/>
    <s v="Report"/>
    <s v="http://www.nhc.gov.cn/jkj/s3578/201304/c0b0a1fa9c1f4f4584ddb034ad4e3f2d.shtml"/>
  </r>
  <r>
    <d v="2013-03-01T00:00:00"/>
    <n v="2063"/>
    <s v="风疹"/>
    <x v="36"/>
    <s v="Report"/>
    <s v="http://www.nhc.gov.cn/jkj/s3578/201304/c0b0a1fa9c1f4f4584ddb034ad4e3f2d.shtml"/>
  </r>
  <r>
    <d v="2013-03-01T00:00:00"/>
    <n v="3752"/>
    <s v="肝炎未分型"/>
    <x v="10"/>
    <s v="Report"/>
    <s v="http://www.nhc.gov.cn/jkj/s3578/201304/c0b0a1fa9c1f4f4584ddb034ad4e3f2d.shtml"/>
  </r>
  <r>
    <d v="2013-03-01T00:00:00"/>
    <n v="3"/>
    <s v="钩端螺旋体病"/>
    <x v="11"/>
    <s v="Report"/>
    <s v="http://www.nhc.gov.cn/jkj/s3578/201304/c0b0a1fa9c1f4f4584ddb034ad4e3f2d.shtml"/>
  </r>
  <r>
    <d v="2013-03-01T00:00:00"/>
    <n v="20"/>
    <s v="黑热病"/>
    <x v="37"/>
    <s v="Report"/>
    <s v="http://www.nhc.gov.cn/jkj/s3578/201304/c0b0a1fa9c1f4f4584ddb034ad4e3f2d.shtml"/>
  </r>
  <r>
    <d v="2013-03-01T00:00:00"/>
    <n v="0"/>
    <s v="霍乱"/>
    <x v="13"/>
    <s v="Report"/>
    <s v="http://www.nhc.gov.cn/jkj/s3578/201304/c0b0a1fa9c1f4f4584ddb034ad4e3f2d.shtml"/>
  </r>
  <r>
    <d v="2013-03-01T00:00:00"/>
    <n v="2663"/>
    <s v="急性出血性结膜炎"/>
    <x v="38"/>
    <s v="Report"/>
    <s v="http://www.nhc.gov.cn/jkj/s3578/201304/c0b0a1fa9c1f4f4584ddb034ad4e3f2d.shtml"/>
  </r>
  <r>
    <d v="2013-03-01T00:00:00"/>
    <n v="0"/>
    <s v="脊髓灰质炎"/>
    <x v="14"/>
    <s v="Report"/>
    <s v="http://www.nhc.gov.cn/jkj/s3578/201304/c0b0a1fa9c1f4f4584ddb034ad4e3f2d.shtml"/>
  </r>
  <r>
    <d v="2013-03-01T00:00:00"/>
    <n v="2066"/>
    <s v="甲型H1N1流感"/>
    <x v="45"/>
    <s v="Report"/>
    <s v="http://www.nhc.gov.cn/jkj/s3578/201304/c0b0a1fa9c1f4f4584ddb034ad4e3f2d.shtml"/>
  </r>
  <r>
    <d v="2013-03-01T00:00:00"/>
    <n v="1951"/>
    <s v="甲型肝炎"/>
    <x v="15"/>
    <s v="Report"/>
    <s v="http://www.nhc.gov.cn/jkj/s3578/201304/c0b0a1fa9c1f4f4584ddb034ad4e3f2d.shtml"/>
  </r>
  <r>
    <d v="2013-03-01T00:00:00"/>
    <n v="521046"/>
    <s v="甲乙丙类总计"/>
    <x v="12"/>
    <s v="Report"/>
    <s v="http://www.nhc.gov.cn/jkj/s3578/201304/c0b0a1fa9c1f4f4584ddb034ad4e3f2d.shtml"/>
  </r>
  <r>
    <d v="2013-03-01T00:00:00"/>
    <n v="341736"/>
    <s v="甲乙类传染病合计"/>
    <x v="35"/>
    <s v="Report"/>
    <s v="http://www.nhc.gov.cn/jkj/s3578/201304/c0b0a1fa9c1f4f4584ddb034ad4e3f2d.shtml"/>
  </r>
  <r>
    <d v="2013-03-01T00:00:00"/>
    <n v="90"/>
    <s v="狂犬病"/>
    <x v="16"/>
    <s v="Report"/>
    <s v="http://www.nhc.gov.cn/jkj/s3578/201304/c0b0a1fa9c1f4f4584ddb034ad4e3f2d.shtml"/>
  </r>
  <r>
    <d v="2013-03-01T00:00:00"/>
    <n v="7532"/>
    <s v="淋病"/>
    <x v="17"/>
    <s v="Report"/>
    <s v="http://www.nhc.gov.cn/jkj/s3578/201304/c0b0a1fa9c1f4f4584ddb034ad4e3f2d.shtml"/>
  </r>
  <r>
    <d v="2013-03-01T00:00:00"/>
    <n v="998"/>
    <s v="流行性出血热"/>
    <x v="6"/>
    <s v="Report"/>
    <s v="http://www.nhc.gov.cn/jkj/s3578/201304/c0b0a1fa9c1f4f4584ddb034ad4e3f2d.shtml"/>
  </r>
  <r>
    <d v="2013-03-01T00:00:00"/>
    <n v="10781"/>
    <s v="流行性感冒"/>
    <x v="39"/>
    <s v="Report"/>
    <s v="http://www.nhc.gov.cn/jkj/s3578/201304/c0b0a1fa9c1f4f4584ddb034ad4e3f2d.shtml"/>
  </r>
  <r>
    <d v="2013-03-01T00:00:00"/>
    <n v="39"/>
    <s v="流行性脑脊髓膜炎"/>
    <x v="18"/>
    <s v="Report"/>
    <s v="http://www.nhc.gov.cn/jkj/s3578/201304/c0b0a1fa9c1f4f4584ddb034ad4e3f2d.shtml"/>
  </r>
  <r>
    <d v="2013-03-01T00:00:00"/>
    <n v="24099"/>
    <s v="流行性腮腺炎"/>
    <x v="40"/>
    <s v="Report"/>
    <s v="http://www.nhc.gov.cn/jkj/s3578/201304/c0b0a1fa9c1f4f4584ddb034ad4e3f2d.shtml"/>
  </r>
  <r>
    <d v="2013-03-01T00:00:00"/>
    <n v="6"/>
    <s v="流行性乙型脑炎"/>
    <x v="19"/>
    <s v="Report"/>
    <s v="http://www.nhc.gov.cn/jkj/s3578/201304/c0b0a1fa9c1f4f4584ddb034ad4e3f2d.shtml"/>
  </r>
  <r>
    <d v="2013-03-01T00:00:00"/>
    <n v="124"/>
    <s v="麻风病"/>
    <x v="41"/>
    <s v="Report"/>
    <s v="http://www.nhc.gov.cn/jkj/s3578/201304/c0b0a1fa9c1f4f4584ddb034ad4e3f2d.shtml"/>
  </r>
  <r>
    <d v="2013-03-01T00:00:00"/>
    <n v="3930"/>
    <s v="麻疹"/>
    <x v="20"/>
    <s v="Report"/>
    <s v="http://www.nhc.gov.cn/jkj/s3578/201304/c0b0a1fa9c1f4f4584ddb034ad4e3f2d.shtml"/>
  </r>
  <r>
    <d v="2013-03-01T00:00:00"/>
    <n v="39190"/>
    <s v="梅毒"/>
    <x v="21"/>
    <s v="Report"/>
    <s v="http://www.nhc.gov.cn/jkj/s3578/201304/c0b0a1fa9c1f4f4584ddb034ad4e3f2d.shtml"/>
  </r>
  <r>
    <d v="2013-03-01T00:00:00"/>
    <n v="194"/>
    <s v="疟疾"/>
    <x v="22"/>
    <s v="Report"/>
    <s v="http://www.nhc.gov.cn/jkj/s3578/201304/c0b0a1fa9c1f4f4584ddb034ad4e3f2d.shtml"/>
  </r>
  <r>
    <d v="2013-03-01T00:00:00"/>
    <n v="55808"/>
    <s v="其它感染性腹泻病"/>
    <x v="42"/>
    <s v="Report"/>
    <s v="http://www.nhc.gov.cn/jkj/s3578/201304/c0b0a1fa9c1f4f4584ddb034ad4e3f2d.shtml"/>
  </r>
  <r>
    <d v="2013-03-01T00:00:00"/>
    <n v="0"/>
    <s v="人感染高致病性禽流感"/>
    <x v="23"/>
    <s v="Report"/>
    <s v="http://www.nhc.gov.cn/jkj/s3578/201304/c0b0a1fa9c1f4f4584ddb034ad4e3f2d.shtml"/>
  </r>
  <r>
    <d v="2013-03-01T00:00:00"/>
    <n v="901"/>
    <s v="伤寒和副伤寒"/>
    <x v="24"/>
    <s v="Report"/>
    <s v="http://www.nhc.gov.cn/jkj/s3578/201304/c0b0a1fa9c1f4f4584ddb034ad4e3f2d.shtml"/>
  </r>
  <r>
    <d v="2013-03-01T00:00:00"/>
    <n v="83264"/>
    <s v="手足口病"/>
    <x v="43"/>
    <s v="Report"/>
    <s v="http://www.nhc.gov.cn/jkj/s3578/201304/c0b0a1fa9c1f4f4584ddb034ad4e3f2d.shtml"/>
  </r>
  <r>
    <d v="2013-03-01T00:00:00"/>
    <n v="0"/>
    <s v="鼠疫"/>
    <x v="25"/>
    <s v="Report"/>
    <s v="http://www.nhc.gov.cn/jkj/s3578/201304/c0b0a1fa9c1f4f4584ddb034ad4e3f2d.shtml"/>
  </r>
  <r>
    <d v="2013-03-01T00:00:00"/>
    <n v="0"/>
    <s v="丝虫病"/>
    <x v="44"/>
    <s v="Report"/>
    <s v="http://www.nhc.gov.cn/jkj/s3578/201304/c0b0a1fa9c1f4f4584ddb034ad4e3f2d.shtml"/>
  </r>
  <r>
    <d v="2013-03-01T00:00:00"/>
    <n v="13"/>
    <s v="炭疽"/>
    <x v="26"/>
    <s v="Report"/>
    <s v="http://www.nhc.gov.cn/jkj/s3578/201304/c0b0a1fa9c1f4f4584ddb034ad4e3f2d.shtml"/>
  </r>
  <r>
    <d v="2013-03-01T00:00:00"/>
    <n v="3972"/>
    <s v="戊型肝炎"/>
    <x v="27"/>
    <s v="Report"/>
    <s v="http://www.nhc.gov.cn/jkj/s3578/201304/c0b0a1fa9c1f4f4584ddb034ad4e3f2d.shtml"/>
  </r>
  <r>
    <d v="2013-03-01T00:00:00"/>
    <n v="9984"/>
    <s v="细菌性和阿米巴性痢疾"/>
    <x v="28"/>
    <s v="Report"/>
    <s v="http://www.nhc.gov.cn/jkj/s3578/201304/c0b0a1fa9c1f4f4584ddb034ad4e3f2d.shtml"/>
  </r>
  <r>
    <d v="2013-03-01T00:00:00"/>
    <n v="39"/>
    <s v="新生儿破伤风"/>
    <x v="29"/>
    <s v="Report"/>
    <s v="http://www.nhc.gov.cn/jkj/s3578/201304/c0b0a1fa9c1f4f4584ddb034ad4e3f2d.shtml"/>
  </r>
  <r>
    <d v="2013-03-01T00:00:00"/>
    <n v="2090"/>
    <s v="猩红热"/>
    <x v="30"/>
    <s v="Report"/>
    <s v="http://www.nhc.gov.cn/jkj/s3578/201304/c0b0a1fa9c1f4f4584ddb034ad4e3f2d.shtml"/>
  </r>
  <r>
    <d v="2013-03-01T00:00:00"/>
    <n v="705"/>
    <s v="血吸虫病"/>
    <x v="31"/>
    <s v="Report"/>
    <s v="http://www.nhc.gov.cn/jkj/s3578/201304/c0b0a1fa9c1f4f4584ddb034ad4e3f2d.shtml"/>
  </r>
  <r>
    <d v="2013-03-01T00:00:00"/>
    <n v="107535"/>
    <s v="乙型肝炎"/>
    <x v="32"/>
    <s v="Report"/>
    <s v="http://www.nhc.gov.cn/jkj/s3578/201304/c0b0a1fa9c1f4f4584ddb034ad4e3f2d.shtml"/>
  </r>
  <r>
    <d v="2013-04-01T00:00:00"/>
    <n v="3806"/>
    <s v="艾滋病"/>
    <x v="0"/>
    <s v="Report"/>
    <s v="http://www.nhc.gov.cn/jkj/s3578/201305/775a684488864da0b0f65b616302f000.shtml"/>
  </r>
  <r>
    <d v="2013-04-01T00:00:00"/>
    <n v="0"/>
    <s v="白喉"/>
    <x v="1"/>
    <s v="Report"/>
    <s v="http://www.nhc.gov.cn/jkj/s3578/201305/775a684488864da0b0f65b616302f000.shtml"/>
  </r>
  <r>
    <d v="2013-04-01T00:00:00"/>
    <n v="115"/>
    <s v="百日咳"/>
    <x v="2"/>
    <s v="Report"/>
    <s v="http://www.nhc.gov.cn/jkj/s3578/201305/775a684488864da0b0f65b616302f000.shtml"/>
  </r>
  <r>
    <d v="2013-04-01T00:00:00"/>
    <n v="112"/>
    <s v="斑疹伤寒"/>
    <x v="33"/>
    <s v="Report"/>
    <s v="http://www.nhc.gov.cn/jkj/s3578/201305/775a684488864da0b0f65b616302f000.shtml"/>
  </r>
  <r>
    <d v="2013-04-01T00:00:00"/>
    <n v="343"/>
    <s v="包虫病"/>
    <x v="34"/>
    <s v="Report"/>
    <s v="http://www.nhc.gov.cn/jkj/s3578/201305/775a684488864da0b0f65b616302f000.shtml"/>
  </r>
  <r>
    <d v="2013-04-01T00:00:00"/>
    <n v="283704"/>
    <s v="丙类传染病合计"/>
    <x v="35"/>
    <s v="Report"/>
    <s v="http://www.nhc.gov.cn/jkj/s3578/201305/775a684488864da0b0f65b616302f000.shtml"/>
  </r>
  <r>
    <d v="2013-04-01T00:00:00"/>
    <n v="20382"/>
    <s v="丙型肝炎"/>
    <x v="3"/>
    <s v="Report"/>
    <s v="http://www.nhc.gov.cn/jkj/s3578/201305/775a684488864da0b0f65b616302f000.shtml"/>
  </r>
  <r>
    <d v="2013-04-01T00:00:00"/>
    <n v="125950"/>
    <s v="病毒性肝炎"/>
    <x v="4"/>
    <s v="Report"/>
    <s v="http://www.nhc.gov.cn/jkj/s3578/201305/775a684488864da0b0f65b616302f000.shtml"/>
  </r>
  <r>
    <d v="2013-04-01T00:00:00"/>
    <n v="5038"/>
    <s v="布鲁氏菌病"/>
    <x v="5"/>
    <s v="Report"/>
    <s v="http://www.nhc.gov.cn/jkj/s3578/201305/775a684488864da0b0f65b616302f000.shtml"/>
  </r>
  <r>
    <d v="2013-04-01T00:00:00"/>
    <n v="0"/>
    <s v="传染性非典型肺炎"/>
    <x v="7"/>
    <s v="Report"/>
    <s v="http://www.nhc.gov.cn/jkj/s3578/201305/775a684488864da0b0f65b616302f000.shtml"/>
  </r>
  <r>
    <d v="2013-04-01T00:00:00"/>
    <n v="23"/>
    <s v="登革热"/>
    <x v="8"/>
    <s v="Report"/>
    <s v="http://www.nhc.gov.cn/jkj/s3578/201305/775a684488864da0b0f65b616302f000.shtml"/>
  </r>
  <r>
    <d v="2013-04-01T00:00:00"/>
    <n v="121701"/>
    <s v="肺结核"/>
    <x v="9"/>
    <s v="Report"/>
    <s v="http://www.nhc.gov.cn/jkj/s3578/201305/775a684488864da0b0f65b616302f000.shtml"/>
  </r>
  <r>
    <d v="2013-04-01T00:00:00"/>
    <n v="3088"/>
    <s v="风疹"/>
    <x v="36"/>
    <s v="Report"/>
    <s v="http://www.nhc.gov.cn/jkj/s3578/201305/775a684488864da0b0f65b616302f000.shtml"/>
  </r>
  <r>
    <d v="2013-04-01T00:00:00"/>
    <n v="3413"/>
    <s v="肝炎未分型"/>
    <x v="10"/>
    <s v="Report"/>
    <s v="http://www.nhc.gov.cn/jkj/s3578/201305/775a684488864da0b0f65b616302f000.shtml"/>
  </r>
  <r>
    <d v="2013-04-01T00:00:00"/>
    <n v="4"/>
    <s v="钩端螺旋体病"/>
    <x v="11"/>
    <s v="Report"/>
    <s v="http://www.nhc.gov.cn/jkj/s3578/201305/775a684488864da0b0f65b616302f000.shtml"/>
  </r>
  <r>
    <d v="2013-04-01T00:00:00"/>
    <n v="16"/>
    <s v="黑热病"/>
    <x v="37"/>
    <s v="Report"/>
    <s v="http://www.nhc.gov.cn/jkj/s3578/201305/775a684488864da0b0f65b616302f000.shtml"/>
  </r>
  <r>
    <d v="2013-04-01T00:00:00"/>
    <n v="0"/>
    <s v="霍乱"/>
    <x v="13"/>
    <s v="Report"/>
    <s v="http://www.nhc.gov.cn/jkj/s3578/201305/775a684488864da0b0f65b616302f000.shtml"/>
  </r>
  <r>
    <d v="2013-04-01T00:00:00"/>
    <n v="3089"/>
    <s v="急性出血性结膜炎"/>
    <x v="38"/>
    <s v="Report"/>
    <s v="http://www.nhc.gov.cn/jkj/s3578/201305/775a684488864da0b0f65b616302f000.shtml"/>
  </r>
  <r>
    <d v="2013-04-01T00:00:00"/>
    <n v="0"/>
    <s v="脊髓灰质炎"/>
    <x v="14"/>
    <s v="Report"/>
    <s v="http://www.nhc.gov.cn/jkj/s3578/201305/775a684488864da0b0f65b616302f000.shtml"/>
  </r>
  <r>
    <d v="2013-04-01T00:00:00"/>
    <n v="2766"/>
    <s v="甲型H1N1流感"/>
    <x v="45"/>
    <s v="Report"/>
    <s v="http://www.nhc.gov.cn/jkj/s3578/201305/775a684488864da0b0f65b616302f000.shtml"/>
  </r>
  <r>
    <d v="2013-04-01T00:00:00"/>
    <n v="1830"/>
    <s v="甲型肝炎"/>
    <x v="15"/>
    <s v="Report"/>
    <s v="http://www.nhc.gov.cn/jkj/s3578/201305/775a684488864da0b0f65b616302f000.shtml"/>
  </r>
  <r>
    <d v="2013-04-01T00:00:00"/>
    <n v="611580"/>
    <s v="甲乙丙类总计"/>
    <x v="12"/>
    <s v="Report"/>
    <s v="http://www.nhc.gov.cn/jkj/s3578/201305/775a684488864da0b0f65b616302f000.shtml"/>
  </r>
  <r>
    <d v="2013-04-01T00:00:00"/>
    <n v="327876"/>
    <s v="甲乙类传染病合计"/>
    <x v="35"/>
    <s v="Report"/>
    <s v="http://www.nhc.gov.cn/jkj/s3578/201305/775a684488864da0b0f65b616302f000.shtml"/>
  </r>
  <r>
    <d v="2013-04-01T00:00:00"/>
    <n v="77"/>
    <s v="狂犬病"/>
    <x v="16"/>
    <s v="Report"/>
    <s v="http://www.nhc.gov.cn/jkj/s3578/201305/775a684488864da0b0f65b616302f000.shtml"/>
  </r>
  <r>
    <d v="2013-04-01T00:00:00"/>
    <n v="7818"/>
    <s v="淋病"/>
    <x v="17"/>
    <s v="Report"/>
    <s v="http://www.nhc.gov.cn/jkj/s3578/201305/775a684488864da0b0f65b616302f000.shtml"/>
  </r>
  <r>
    <d v="2013-04-01T00:00:00"/>
    <n v="1081"/>
    <s v="流行性出血热"/>
    <x v="6"/>
    <s v="Report"/>
    <s v="http://www.nhc.gov.cn/jkj/s3578/201305/775a684488864da0b0f65b616302f000.shtml"/>
  </r>
  <r>
    <d v="2013-04-01T00:00:00"/>
    <n v="10844"/>
    <s v="流行性感冒"/>
    <x v="39"/>
    <s v="Report"/>
    <s v="http://www.nhc.gov.cn/jkj/s3578/201305/775a684488864da0b0f65b616302f000.shtml"/>
  </r>
  <r>
    <d v="2013-04-01T00:00:00"/>
    <n v="39"/>
    <s v="流行性脑脊髓膜炎"/>
    <x v="18"/>
    <s v="Report"/>
    <s v="http://www.nhc.gov.cn/jkj/s3578/201305/775a684488864da0b0f65b616302f000.shtml"/>
  </r>
  <r>
    <d v="2013-04-01T00:00:00"/>
    <n v="37748"/>
    <s v="流行性腮腺炎"/>
    <x v="40"/>
    <s v="Report"/>
    <s v="http://www.nhc.gov.cn/jkj/s3578/201305/775a684488864da0b0f65b616302f000.shtml"/>
  </r>
  <r>
    <d v="2013-04-01T00:00:00"/>
    <n v="1"/>
    <s v="流行性乙型脑炎"/>
    <x v="19"/>
    <s v="Report"/>
    <s v="http://www.nhc.gov.cn/jkj/s3578/201305/775a684488864da0b0f65b616302f000.shtml"/>
  </r>
  <r>
    <d v="2013-04-01T00:00:00"/>
    <n v="92"/>
    <s v="麻风病"/>
    <x v="41"/>
    <s v="Report"/>
    <s v="http://www.nhc.gov.cn/jkj/s3578/201305/775a684488864da0b0f65b616302f000.shtml"/>
  </r>
  <r>
    <d v="2013-04-01T00:00:00"/>
    <n v="5063"/>
    <s v="麻疹"/>
    <x v="20"/>
    <s v="Report"/>
    <s v="http://www.nhc.gov.cn/jkj/s3578/201305/775a684488864da0b0f65b616302f000.shtml"/>
  </r>
  <r>
    <d v="2013-04-01T00:00:00"/>
    <n v="37418"/>
    <s v="梅毒"/>
    <x v="21"/>
    <s v="Report"/>
    <s v="http://www.nhc.gov.cn/jkj/s3578/201305/775a684488864da0b0f65b616302f000.shtml"/>
  </r>
  <r>
    <d v="2013-04-01T00:00:00"/>
    <n v="354"/>
    <s v="疟疾"/>
    <x v="22"/>
    <s v="Report"/>
    <s v="http://www.nhc.gov.cn/jkj/s3578/201305/775a684488864da0b0f65b616302f000.shtml"/>
  </r>
  <r>
    <d v="2013-04-01T00:00:00"/>
    <n v="55487"/>
    <s v="其它感染性腹泻病"/>
    <x v="42"/>
    <s v="Report"/>
    <s v="http://www.nhc.gov.cn/jkj/s3578/201305/775a684488864da0b0f65b616302f000.shtml"/>
  </r>
  <r>
    <d v="2013-04-01T00:00:00"/>
    <n v="0"/>
    <s v="人感染高致病性禽流感"/>
    <x v="23"/>
    <s v="Report"/>
    <s v="http://www.nhc.gov.cn/jkj/s3578/201305/775a684488864da0b0f65b616302f000.shtml"/>
  </r>
  <r>
    <d v="2013-04-01T00:00:00"/>
    <n v="1060"/>
    <s v="伤寒和副伤寒"/>
    <x v="24"/>
    <s v="Report"/>
    <s v="http://www.nhc.gov.cn/jkj/s3578/201305/775a684488864da0b0f65b616302f000.shtml"/>
  </r>
  <r>
    <d v="2013-04-01T00:00:00"/>
    <n v="172885"/>
    <s v="手足口病"/>
    <x v="43"/>
    <s v="Report"/>
    <s v="http://www.nhc.gov.cn/jkj/s3578/201305/775a684488864da0b0f65b616302f000.shtml"/>
  </r>
  <r>
    <d v="2013-04-01T00:00:00"/>
    <n v="0"/>
    <s v="鼠疫"/>
    <x v="25"/>
    <s v="Report"/>
    <s v="http://www.nhc.gov.cn/jkj/s3578/201305/775a684488864da0b0f65b616302f000.shtml"/>
  </r>
  <r>
    <d v="2013-04-01T00:00:00"/>
    <n v="0"/>
    <s v="丝虫病"/>
    <x v="44"/>
    <s v="Report"/>
    <s v="http://www.nhc.gov.cn/jkj/s3578/201305/775a684488864da0b0f65b616302f000.shtml"/>
  </r>
  <r>
    <d v="2013-04-01T00:00:00"/>
    <n v="16"/>
    <s v="炭疽"/>
    <x v="26"/>
    <s v="Report"/>
    <s v="http://www.nhc.gov.cn/jkj/s3578/201305/775a684488864da0b0f65b616302f000.shtml"/>
  </r>
  <r>
    <d v="2013-04-01T00:00:00"/>
    <n v="3100"/>
    <s v="戊型肝炎"/>
    <x v="27"/>
    <s v="Report"/>
    <s v="http://www.nhc.gov.cn/jkj/s3578/201305/775a684488864da0b0f65b616302f000.shtml"/>
  </r>
  <r>
    <d v="2013-04-01T00:00:00"/>
    <n v="11782"/>
    <s v="细菌性和阿米巴性痢疾"/>
    <x v="28"/>
    <s v="Report"/>
    <s v="http://www.nhc.gov.cn/jkj/s3578/201305/775a684488864da0b0f65b616302f000.shtml"/>
  </r>
  <r>
    <d v="2013-04-01T00:00:00"/>
    <n v="45"/>
    <s v="新生儿破伤风"/>
    <x v="29"/>
    <s v="Report"/>
    <s v="http://www.nhc.gov.cn/jkj/s3578/201305/775a684488864da0b0f65b616302f000.shtml"/>
  </r>
  <r>
    <d v="2013-04-01T00:00:00"/>
    <n v="3073"/>
    <s v="猩红热"/>
    <x v="30"/>
    <s v="Report"/>
    <s v="http://www.nhc.gov.cn/jkj/s3578/201305/775a684488864da0b0f65b616302f000.shtml"/>
  </r>
  <r>
    <d v="2013-04-01T00:00:00"/>
    <n v="646"/>
    <s v="血吸虫病"/>
    <x v="31"/>
    <s v="Report"/>
    <s v="http://www.nhc.gov.cn/jkj/s3578/201305/775a684488864da0b0f65b616302f000.shtml"/>
  </r>
  <r>
    <d v="2013-04-01T00:00:00"/>
    <n v="97225"/>
    <s v="乙型肝炎"/>
    <x v="32"/>
    <s v="Report"/>
    <s v="http://www.nhc.gov.cn/jkj/s3578/201305/775a684488864da0b0f65b616302f000.shtml"/>
  </r>
  <r>
    <d v="2013-05-01T00:00:00"/>
    <n v="3913"/>
    <s v="艾滋病"/>
    <x v="0"/>
    <s v="Report"/>
    <s v="https://www.gov.cn/gzdt/2013-06/09/content_2423476.htm"/>
  </r>
  <r>
    <d v="2013-05-01T00:00:00"/>
    <n v="0"/>
    <s v="白喉"/>
    <x v="1"/>
    <s v="Report"/>
    <s v="https://www.gov.cn/gzdt/2013-06/09/content_2423476.htm"/>
  </r>
  <r>
    <d v="2013-05-01T00:00:00"/>
    <n v="134"/>
    <s v="百日咳"/>
    <x v="2"/>
    <s v="Report"/>
    <s v="https://www.gov.cn/gzdt/2013-06/09/content_2423476.htm"/>
  </r>
  <r>
    <d v="2013-05-01T00:00:00"/>
    <n v="200"/>
    <s v="斑疹伤寒"/>
    <x v="33"/>
    <s v="Report"/>
    <s v="https://www.gov.cn/gzdt/2013-06/09/content_2423476.htm"/>
  </r>
  <r>
    <d v="2013-05-01T00:00:00"/>
    <n v="367"/>
    <s v="包虫病"/>
    <x v="34"/>
    <s v="Report"/>
    <s v="https://www.gov.cn/gzdt/2013-06/09/content_2423476.htm"/>
  </r>
  <r>
    <d v="2013-05-01T00:00:00"/>
    <n v="384374"/>
    <s v="丙类传染病合计"/>
    <x v="35"/>
    <s v="Report"/>
    <s v="https://www.gov.cn/gzdt/2013-06/09/content_2423476.htm"/>
  </r>
  <r>
    <d v="2013-05-01T00:00:00"/>
    <n v="20405"/>
    <s v="丙型肝炎"/>
    <x v="3"/>
    <s v="Report"/>
    <s v="https://www.gov.cn/gzdt/2013-06/09/content_2423476.htm"/>
  </r>
  <r>
    <d v="2013-05-01T00:00:00"/>
    <n v="125243"/>
    <s v="病毒性肝炎"/>
    <x v="4"/>
    <s v="Report"/>
    <s v="https://www.gov.cn/gzdt/2013-06/09/content_2423476.htm"/>
  </r>
  <r>
    <d v="2013-05-01T00:00:00"/>
    <n v="6088"/>
    <s v="布鲁氏菌病"/>
    <x v="5"/>
    <s v="Report"/>
    <s v="https://www.gov.cn/gzdt/2013-06/09/content_2423476.htm"/>
  </r>
  <r>
    <d v="2013-05-01T00:00:00"/>
    <n v="0"/>
    <s v="传染性非典型肺炎"/>
    <x v="7"/>
    <s v="Report"/>
    <s v="https://www.gov.cn/gzdt/2013-06/09/content_2423476.htm"/>
  </r>
  <r>
    <d v="2013-05-01T00:00:00"/>
    <n v="24"/>
    <s v="登革热"/>
    <x v="8"/>
    <s v="Report"/>
    <s v="https://www.gov.cn/gzdt/2013-06/09/content_2423476.htm"/>
  </r>
  <r>
    <d v="2013-05-01T00:00:00"/>
    <n v="122172"/>
    <s v="肺结核"/>
    <x v="9"/>
    <s v="Report"/>
    <s v="https://www.gov.cn/gzdt/2013-06/09/content_2423476.htm"/>
  </r>
  <r>
    <d v="2013-05-01T00:00:00"/>
    <n v="3804"/>
    <s v="风疹"/>
    <x v="36"/>
    <s v="Report"/>
    <s v="https://www.gov.cn/gzdt/2013-06/09/content_2423476.htm"/>
  </r>
  <r>
    <d v="2013-05-01T00:00:00"/>
    <n v="3416"/>
    <s v="肝炎未分型"/>
    <x v="10"/>
    <s v="Report"/>
    <s v="https://www.gov.cn/gzdt/2013-06/09/content_2423476.htm"/>
  </r>
  <r>
    <d v="2013-05-01T00:00:00"/>
    <n v="10"/>
    <s v="钩端螺旋体病"/>
    <x v="11"/>
    <s v="Report"/>
    <s v="https://www.gov.cn/gzdt/2013-06/09/content_2423476.htm"/>
  </r>
  <r>
    <d v="2013-05-01T00:00:00"/>
    <n v="17"/>
    <s v="黑热病"/>
    <x v="37"/>
    <s v="Report"/>
    <s v="https://www.gov.cn/gzdt/2013-06/09/content_2423476.htm"/>
  </r>
  <r>
    <d v="2013-05-01T00:00:00"/>
    <n v="8"/>
    <s v="霍乱"/>
    <x v="13"/>
    <s v="Report"/>
    <s v="https://www.gov.cn/gzdt/2013-06/09/content_2423476.htm"/>
  </r>
  <r>
    <d v="2013-05-01T00:00:00"/>
    <n v="3544"/>
    <s v="急性出血性结膜炎"/>
    <x v="38"/>
    <s v="Report"/>
    <s v="https://www.gov.cn/gzdt/2013-06/09/content_2423476.htm"/>
  </r>
  <r>
    <d v="2013-05-01T00:00:00"/>
    <n v="0"/>
    <s v="脊髓灰质炎"/>
    <x v="14"/>
    <s v="Report"/>
    <s v="https://www.gov.cn/gzdt/2013-06/09/content_2423476.htm"/>
  </r>
  <r>
    <d v="2013-05-01T00:00:00"/>
    <n v="1379"/>
    <s v="甲型H1N1流感"/>
    <x v="45"/>
    <s v="Report"/>
    <s v="https://www.gov.cn/gzdt/2013-06/09/content_2423476.htm"/>
  </r>
  <r>
    <d v="2013-05-01T00:00:00"/>
    <n v="1908"/>
    <s v="甲型肝炎"/>
    <x v="15"/>
    <s v="Report"/>
    <s v="https://www.gov.cn/gzdt/2013-06/09/content_2423476.htm"/>
  </r>
  <r>
    <d v="2013-05-01T00:00:00"/>
    <n v="721605"/>
    <s v="甲乙丙类总计"/>
    <x v="12"/>
    <s v="Report"/>
    <s v="https://www.gov.cn/gzdt/2013-06/09/content_2423476.htm"/>
  </r>
  <r>
    <d v="2013-05-01T00:00:00"/>
    <n v="337231"/>
    <s v="甲乙类传染病合计"/>
    <x v="35"/>
    <s v="Report"/>
    <s v="https://www.gov.cn/gzdt/2013-06/09/content_2423476.htm"/>
  </r>
  <r>
    <d v="2013-05-01T00:00:00"/>
    <n v="97"/>
    <s v="狂犬病"/>
    <x v="16"/>
    <s v="Report"/>
    <s v="https://www.gov.cn/gzdt/2013-06/09/content_2423476.htm"/>
  </r>
  <r>
    <d v="2013-05-01T00:00:00"/>
    <n v="8521"/>
    <s v="淋病"/>
    <x v="17"/>
    <s v="Report"/>
    <s v="https://www.gov.cn/gzdt/2013-06/09/content_2423476.htm"/>
  </r>
  <r>
    <d v="2013-05-01T00:00:00"/>
    <n v="1318"/>
    <s v="流行性出血热"/>
    <x v="6"/>
    <s v="Report"/>
    <s v="https://www.gov.cn/gzdt/2013-06/09/content_2423476.htm"/>
  </r>
  <r>
    <d v="2013-05-01T00:00:00"/>
    <n v="9006"/>
    <s v="流行性感冒"/>
    <x v="39"/>
    <s v="Report"/>
    <s v="https://www.gov.cn/gzdt/2013-06/09/content_2423476.htm"/>
  </r>
  <r>
    <d v="2013-05-01T00:00:00"/>
    <n v="21"/>
    <s v="流行性脑脊髓膜炎"/>
    <x v="18"/>
    <s v="Report"/>
    <s v="https://www.gov.cn/gzdt/2013-06/09/content_2423476.htm"/>
  </r>
  <r>
    <d v="2013-05-01T00:00:00"/>
    <n v="45354"/>
    <s v="流行性腮腺炎"/>
    <x v="40"/>
    <s v="Report"/>
    <s v="https://www.gov.cn/gzdt/2013-06/09/content_2423476.htm"/>
  </r>
  <r>
    <d v="2013-05-01T00:00:00"/>
    <n v="7"/>
    <s v="流行性乙型脑炎"/>
    <x v="19"/>
    <s v="Report"/>
    <s v="https://www.gov.cn/gzdt/2013-06/09/content_2423476.htm"/>
  </r>
  <r>
    <d v="2013-05-01T00:00:00"/>
    <n v="121"/>
    <s v="麻风病"/>
    <x v="41"/>
    <s v="Report"/>
    <s v="https://www.gov.cn/gzdt/2013-06/09/content_2423476.htm"/>
  </r>
  <r>
    <d v="2013-05-01T00:00:00"/>
    <n v="5240"/>
    <s v="麻疹"/>
    <x v="20"/>
    <s v="Report"/>
    <s v="https://www.gov.cn/gzdt/2013-06/09/content_2423476.htm"/>
  </r>
  <r>
    <d v="2013-05-01T00:00:00"/>
    <n v="39930"/>
    <s v="梅毒"/>
    <x v="21"/>
    <s v="Report"/>
    <s v="https://www.gov.cn/gzdt/2013-06/09/content_2423476.htm"/>
  </r>
  <r>
    <d v="2013-05-01T00:00:00"/>
    <n v="405"/>
    <s v="疟疾"/>
    <x v="22"/>
    <s v="Report"/>
    <s v="https://www.gov.cn/gzdt/2013-06/09/content_2423476.htm"/>
  </r>
  <r>
    <d v="2013-05-01T00:00:00"/>
    <n v="66449"/>
    <s v="其它感染性腹泻病"/>
    <x v="42"/>
    <s v="Report"/>
    <s v="https://www.gov.cn/gzdt/2013-06/09/content_2423476.htm"/>
  </r>
  <r>
    <d v="2013-05-01T00:00:00"/>
    <n v="0"/>
    <s v="人感染高致病性禽流感"/>
    <x v="23"/>
    <s v="Report"/>
    <s v="https://www.gov.cn/gzdt/2013-06/09/content_2423476.htm"/>
  </r>
  <r>
    <d v="2013-05-01T00:00:00"/>
    <n v="1314"/>
    <s v="伤寒和副伤寒"/>
    <x v="24"/>
    <s v="Report"/>
    <s v="https://www.gov.cn/gzdt/2013-06/09/content_2423476.htm"/>
  </r>
  <r>
    <d v="2013-05-01T00:00:00"/>
    <n v="255512"/>
    <s v="手足口病"/>
    <x v="43"/>
    <s v="Report"/>
    <s v="https://www.gov.cn/gzdt/2013-06/09/content_2423476.htm"/>
  </r>
  <r>
    <d v="2013-05-01T00:00:00"/>
    <n v="0"/>
    <s v="鼠疫"/>
    <x v="25"/>
    <s v="Report"/>
    <s v="https://www.gov.cn/gzdt/2013-06/09/content_2423476.htm"/>
  </r>
  <r>
    <d v="2013-05-01T00:00:00"/>
    <n v="0"/>
    <s v="丝虫病"/>
    <x v="44"/>
    <s v="Report"/>
    <s v="https://www.gov.cn/gzdt/2013-06/09/content_2423476.htm"/>
  </r>
  <r>
    <d v="2013-05-01T00:00:00"/>
    <n v="16"/>
    <s v="炭疽"/>
    <x v="26"/>
    <s v="Report"/>
    <s v="https://www.gov.cn/gzdt/2013-06/09/content_2423476.htm"/>
  </r>
  <r>
    <d v="2013-05-01T00:00:00"/>
    <n v="2536"/>
    <s v="戊型肝炎"/>
    <x v="27"/>
    <s v="Report"/>
    <s v="https://www.gov.cn/gzdt/2013-06/09/content_2423476.htm"/>
  </r>
  <r>
    <d v="2013-05-01T00:00:00"/>
    <n v="16364"/>
    <s v="细菌性和阿米巴性痢疾"/>
    <x v="28"/>
    <s v="Report"/>
    <s v="https://www.gov.cn/gzdt/2013-06/09/content_2423476.htm"/>
  </r>
  <r>
    <d v="2013-05-01T00:00:00"/>
    <n v="39"/>
    <s v="新生儿破伤风"/>
    <x v="29"/>
    <s v="Report"/>
    <s v="https://www.gov.cn/gzdt/2013-06/09/content_2423476.htm"/>
  </r>
  <r>
    <d v="2013-05-01T00:00:00"/>
    <n v="4600"/>
    <s v="猩红热"/>
    <x v="30"/>
    <s v="Report"/>
    <s v="https://www.gov.cn/gzdt/2013-06/09/content_2423476.htm"/>
  </r>
  <r>
    <d v="2013-05-01T00:00:00"/>
    <n v="388"/>
    <s v="血吸虫病"/>
    <x v="31"/>
    <s v="Report"/>
    <s v="https://www.gov.cn/gzdt/2013-06/09/content_2423476.htm"/>
  </r>
  <r>
    <d v="2013-05-01T00:00:00"/>
    <n v="96978"/>
    <s v="乙型肝炎"/>
    <x v="32"/>
    <s v="Report"/>
    <s v="https://www.gov.cn/gzdt/2013-06/09/content_2423476.htm"/>
  </r>
  <r>
    <d v="2013-06-01T00:00:00"/>
    <n v="4122"/>
    <s v="艾滋病"/>
    <x v="0"/>
    <s v="Report"/>
    <s v="https://www.gov.cn/gzdt/2013-07/10/content_2444484.htm"/>
  </r>
  <r>
    <d v="2013-06-01T00:00:00"/>
    <n v="0"/>
    <s v="白喉"/>
    <x v="1"/>
    <s v="Report"/>
    <s v="https://www.gov.cn/gzdt/2013-07/10/content_2444484.htm"/>
  </r>
  <r>
    <d v="2013-06-01T00:00:00"/>
    <n v="149"/>
    <s v="百日咳"/>
    <x v="2"/>
    <s v="Report"/>
    <s v="https://www.gov.cn/gzdt/2013-07/10/content_2444484.htm"/>
  </r>
  <r>
    <d v="2013-06-01T00:00:00"/>
    <n v="180"/>
    <s v="斑疹伤寒"/>
    <x v="33"/>
    <s v="Report"/>
    <s v="https://www.gov.cn/gzdt/2013-07/10/content_2444484.htm"/>
  </r>
  <r>
    <d v="2013-06-01T00:00:00"/>
    <n v="269"/>
    <s v="包虫病"/>
    <x v="34"/>
    <s v="Report"/>
    <s v="https://www.gov.cn/gzdt/2013-07/10/content_2444484.htm"/>
  </r>
  <r>
    <d v="2013-06-01T00:00:00"/>
    <n v="436980"/>
    <s v="丙类传染病合计"/>
    <x v="35"/>
    <s v="Report"/>
    <s v="https://www.gov.cn/gzdt/2013-07/10/content_2444484.htm"/>
  </r>
  <r>
    <d v="2013-06-01T00:00:00"/>
    <n v="17610"/>
    <s v="丙型肝炎"/>
    <x v="3"/>
    <s v="Report"/>
    <s v="https://www.gov.cn/gzdt/2013-07/10/content_2444484.htm"/>
  </r>
  <r>
    <d v="2013-06-01T00:00:00"/>
    <n v="110652"/>
    <s v="病毒性肝炎"/>
    <x v="4"/>
    <s v="Report"/>
    <s v="https://www.gov.cn/gzdt/2013-07/10/content_2444484.htm"/>
  </r>
  <r>
    <d v="2013-06-01T00:00:00"/>
    <n v="5637"/>
    <s v="布鲁氏菌病"/>
    <x v="5"/>
    <s v="Report"/>
    <s v="https://www.gov.cn/gzdt/2013-07/10/content_2444484.htm"/>
  </r>
  <r>
    <d v="2013-06-01T00:00:00"/>
    <n v="0"/>
    <s v="传染性非典型肺炎"/>
    <x v="7"/>
    <s v="Report"/>
    <s v="https://www.gov.cn/gzdt/2013-07/10/content_2444484.htm"/>
  </r>
  <r>
    <d v="2013-06-01T00:00:00"/>
    <n v="20"/>
    <s v="登革热"/>
    <x v="8"/>
    <s v="Report"/>
    <s v="https://www.gov.cn/gzdt/2013-07/10/content_2444484.htm"/>
  </r>
  <r>
    <d v="2013-06-01T00:00:00"/>
    <n v="106546"/>
    <s v="肺结核"/>
    <x v="9"/>
    <s v="Report"/>
    <s v="https://www.gov.cn/gzdt/2013-07/10/content_2444484.htm"/>
  </r>
  <r>
    <d v="2013-06-01T00:00:00"/>
    <n v="2406"/>
    <s v="风疹"/>
    <x v="36"/>
    <s v="Report"/>
    <s v="https://www.gov.cn/gzdt/2013-07/10/content_2444484.htm"/>
  </r>
  <r>
    <d v="2013-06-01T00:00:00"/>
    <n v="3161"/>
    <s v="肝炎未分型"/>
    <x v="10"/>
    <s v="Report"/>
    <s v="https://www.gov.cn/gzdt/2013-07/10/content_2444484.htm"/>
  </r>
  <r>
    <d v="2013-06-01T00:00:00"/>
    <n v="19"/>
    <s v="钩端螺旋体病"/>
    <x v="11"/>
    <s v="Report"/>
    <s v="https://www.gov.cn/gzdt/2013-07/10/content_2444484.htm"/>
  </r>
  <r>
    <d v="2013-06-01T00:00:00"/>
    <n v="19"/>
    <s v="黑热病"/>
    <x v="37"/>
    <s v="Report"/>
    <s v="https://www.gov.cn/gzdt/2013-07/10/content_2444484.htm"/>
  </r>
  <r>
    <d v="2013-06-01T00:00:00"/>
    <n v="6"/>
    <s v="霍乱"/>
    <x v="13"/>
    <s v="Report"/>
    <s v="https://www.gov.cn/gzdt/2013-07/10/content_2444484.htm"/>
  </r>
  <r>
    <d v="2013-06-01T00:00:00"/>
    <n v="3767"/>
    <s v="急性出血性结膜炎"/>
    <x v="38"/>
    <s v="Report"/>
    <s v="https://www.gov.cn/gzdt/2013-07/10/content_2444484.htm"/>
  </r>
  <r>
    <d v="2013-06-01T00:00:00"/>
    <n v="0"/>
    <s v="脊髓灰质炎"/>
    <x v="14"/>
    <s v="Report"/>
    <s v="https://www.gov.cn/gzdt/2013-07/10/content_2444484.htm"/>
  </r>
  <r>
    <d v="2013-06-01T00:00:00"/>
    <n v="624"/>
    <s v="甲型H1N1流感"/>
    <x v="45"/>
    <s v="Report"/>
    <s v="https://www.gov.cn/gzdt/2013-07/10/content_2444484.htm"/>
  </r>
  <r>
    <d v="2013-06-01T00:00:00"/>
    <n v="1666"/>
    <s v="甲型肝炎"/>
    <x v="15"/>
    <s v="Report"/>
    <s v="https://www.gov.cn/gzdt/2013-07/10/content_2444484.htm"/>
  </r>
  <r>
    <d v="2013-06-01T00:00:00"/>
    <n v="743216"/>
    <s v="甲乙丙类总计"/>
    <x v="12"/>
    <s v="Report"/>
    <s v="https://www.gov.cn/gzdt/2013-07/10/content_2444484.htm"/>
  </r>
  <r>
    <d v="2013-06-01T00:00:00"/>
    <n v="306236"/>
    <s v="甲乙类传染病合计"/>
    <x v="35"/>
    <s v="Report"/>
    <s v="https://www.gov.cn/gzdt/2013-07/10/content_2444484.htm"/>
  </r>
  <r>
    <d v="2013-06-01T00:00:00"/>
    <n v="98"/>
    <s v="狂犬病"/>
    <x v="16"/>
    <s v="Report"/>
    <s v="https://www.gov.cn/gzdt/2013-07/10/content_2444484.htm"/>
  </r>
  <r>
    <d v="2013-06-01T00:00:00"/>
    <n v="8187"/>
    <s v="淋病"/>
    <x v="17"/>
    <s v="Report"/>
    <s v="https://www.gov.cn/gzdt/2013-07/10/content_2444484.htm"/>
  </r>
  <r>
    <d v="2013-06-01T00:00:00"/>
    <n v="1260"/>
    <s v="流行性出血热"/>
    <x v="6"/>
    <s v="Report"/>
    <s v="https://www.gov.cn/gzdt/2013-07/10/content_2444484.htm"/>
  </r>
  <r>
    <d v="2013-06-01T00:00:00"/>
    <n v="6254"/>
    <s v="流行性感冒"/>
    <x v="39"/>
    <s v="Report"/>
    <s v="https://www.gov.cn/gzdt/2013-07/10/content_2444484.htm"/>
  </r>
  <r>
    <d v="2013-06-01T00:00:00"/>
    <n v="15"/>
    <s v="流行性脑脊髓膜炎"/>
    <x v="18"/>
    <s v="Report"/>
    <s v="https://www.gov.cn/gzdt/2013-07/10/content_2444484.htm"/>
  </r>
  <r>
    <d v="2013-06-01T00:00:00"/>
    <n v="43512"/>
    <s v="流行性腮腺炎"/>
    <x v="40"/>
    <s v="Report"/>
    <s v="https://www.gov.cn/gzdt/2013-07/10/content_2444484.htm"/>
  </r>
  <r>
    <d v="2013-06-01T00:00:00"/>
    <n v="58"/>
    <s v="流行性乙型脑炎"/>
    <x v="19"/>
    <s v="Report"/>
    <s v="https://www.gov.cn/gzdt/2013-07/10/content_2444484.htm"/>
  </r>
  <r>
    <d v="2013-06-01T00:00:00"/>
    <n v="93"/>
    <s v="麻风病"/>
    <x v="41"/>
    <s v="Report"/>
    <s v="https://www.gov.cn/gzdt/2013-07/10/content_2444484.htm"/>
  </r>
  <r>
    <d v="2013-06-01T00:00:00"/>
    <n v="3211"/>
    <s v="麻疹"/>
    <x v="20"/>
    <s v="Report"/>
    <s v="https://www.gov.cn/gzdt/2013-07/10/content_2444484.htm"/>
  </r>
  <r>
    <d v="2013-06-01T00:00:00"/>
    <n v="36224"/>
    <s v="梅毒"/>
    <x v="21"/>
    <s v="Report"/>
    <s v="https://www.gov.cn/gzdt/2013-07/10/content_2444484.htm"/>
  </r>
  <r>
    <d v="2013-06-01T00:00:00"/>
    <n v="882"/>
    <s v="疟疾"/>
    <x v="22"/>
    <s v="Report"/>
    <s v="https://www.gov.cn/gzdt/2013-07/10/content_2444484.htm"/>
  </r>
  <r>
    <d v="2013-06-01T00:00:00"/>
    <n v="79064"/>
    <s v="其它感染性腹泻病"/>
    <x v="42"/>
    <s v="Report"/>
    <s v="https://www.gov.cn/gzdt/2013-07/10/content_2444484.htm"/>
  </r>
  <r>
    <d v="2013-06-01T00:00:00"/>
    <n v="0"/>
    <s v="人感染高致病性禽流感"/>
    <x v="23"/>
    <s v="Report"/>
    <s v="https://www.gov.cn/gzdt/2013-07/10/content_2444484.htm"/>
  </r>
  <r>
    <d v="2013-06-01T00:00:00"/>
    <n v="1499"/>
    <s v="伤寒和副伤寒"/>
    <x v="24"/>
    <s v="Report"/>
    <s v="https://www.gov.cn/gzdt/2013-07/10/content_2444484.htm"/>
  </r>
  <r>
    <d v="2013-06-01T00:00:00"/>
    <n v="301416"/>
    <s v="手足口病"/>
    <x v="43"/>
    <s v="Report"/>
    <s v="https://www.gov.cn/gzdt/2013-07/10/content_2444484.htm"/>
  </r>
  <r>
    <d v="2013-06-01T00:00:00"/>
    <n v="0"/>
    <s v="鼠疫"/>
    <x v="25"/>
    <s v="Report"/>
    <s v="https://www.gov.cn/gzdt/2013-07/10/content_2444484.htm"/>
  </r>
  <r>
    <d v="2013-06-01T00:00:00"/>
    <n v="0"/>
    <s v="丝虫病"/>
    <x v="44"/>
    <s v="Report"/>
    <s v="https://www.gov.cn/gzdt/2013-07/10/content_2444484.htm"/>
  </r>
  <r>
    <d v="2013-06-01T00:00:00"/>
    <n v="15"/>
    <s v="炭疽"/>
    <x v="26"/>
    <s v="Report"/>
    <s v="https://www.gov.cn/gzdt/2013-07/10/content_2444484.htm"/>
  </r>
  <r>
    <d v="2013-06-01T00:00:00"/>
    <n v="1880"/>
    <s v="戊型肝炎"/>
    <x v="27"/>
    <s v="Report"/>
    <s v="https://www.gov.cn/gzdt/2013-07/10/content_2444484.htm"/>
  </r>
  <r>
    <d v="2013-06-01T00:00:00"/>
    <n v="22334"/>
    <s v="细菌性和阿米巴性痢疾"/>
    <x v="28"/>
    <s v="Report"/>
    <s v="https://www.gov.cn/gzdt/2013-07/10/content_2444484.htm"/>
  </r>
  <r>
    <d v="2013-06-01T00:00:00"/>
    <n v="44"/>
    <s v="新生儿破伤风"/>
    <x v="29"/>
    <s v="Report"/>
    <s v="https://www.gov.cn/gzdt/2013-07/10/content_2444484.htm"/>
  </r>
  <r>
    <d v="2013-06-01T00:00:00"/>
    <n v="4226"/>
    <s v="猩红热"/>
    <x v="30"/>
    <s v="Report"/>
    <s v="https://www.gov.cn/gzdt/2013-07/10/content_2444484.htm"/>
  </r>
  <r>
    <d v="2013-06-01T00:00:00"/>
    <n v="408"/>
    <s v="血吸虫病"/>
    <x v="31"/>
    <s v="Report"/>
    <s v="https://www.gov.cn/gzdt/2013-07/10/content_2444484.htm"/>
  </r>
  <r>
    <d v="2013-06-01T00:00:00"/>
    <n v="86335"/>
    <s v="乙型肝炎"/>
    <x v="32"/>
    <s v="Report"/>
    <s v="https://www.gov.cn/gzdt/2013-07/10/content_2444484.htm"/>
  </r>
  <r>
    <d v="2013-07-01T00:00:00"/>
    <n v="4085"/>
    <s v="艾滋病"/>
    <x v="0"/>
    <s v="Report"/>
    <s v="https://www.cdctj.com.cn/system/2013/08/15/013078991.shtml"/>
  </r>
  <r>
    <d v="2013-07-01T00:00:00"/>
    <n v="0"/>
    <s v="白喉"/>
    <x v="1"/>
    <s v="Report"/>
    <s v="https://www.cdctj.com.cn/system/2013/08/15/013078991.shtml"/>
  </r>
  <r>
    <d v="2013-07-01T00:00:00"/>
    <n v="241"/>
    <s v="百日咳"/>
    <x v="2"/>
    <s v="Report"/>
    <s v="https://www.cdctj.com.cn/system/2013/08/15/013078991.shtml"/>
  </r>
  <r>
    <d v="2013-07-01T00:00:00"/>
    <n v="222"/>
    <s v="斑疹伤寒"/>
    <x v="33"/>
    <s v="Report"/>
    <s v="https://www.cdctj.com.cn/system/2013/08/15/013078991.shtml"/>
  </r>
  <r>
    <d v="2013-07-01T00:00:00"/>
    <n v="326"/>
    <s v="包虫病"/>
    <x v="34"/>
    <s v="Report"/>
    <s v="https://www.cdctj.com.cn/system/2013/08/15/013078991.shtml"/>
  </r>
  <r>
    <d v="2013-07-01T00:00:00"/>
    <n v="418652"/>
    <s v="丙类传染病合计"/>
    <x v="35"/>
    <s v="Report"/>
    <s v="https://www.cdctj.com.cn/system/2013/08/15/013078991.shtml"/>
  </r>
  <r>
    <d v="2013-07-01T00:00:00"/>
    <n v="19446"/>
    <s v="丙型肝炎"/>
    <x v="3"/>
    <s v="Report"/>
    <s v="https://www.cdctj.com.cn/system/2013/08/15/013078991.shtml"/>
  </r>
  <r>
    <d v="2013-07-01T00:00:00"/>
    <n v="124336"/>
    <s v="病毒性肝炎"/>
    <x v="4"/>
    <s v="Report"/>
    <s v="https://www.cdctj.com.cn/system/2013/08/15/013078991.shtml"/>
  </r>
  <r>
    <d v="2013-07-01T00:00:00"/>
    <n v="5474"/>
    <s v="布鲁氏菌病"/>
    <x v="5"/>
    <s v="Report"/>
    <s v="https://www.cdctj.com.cn/system/2013/08/15/013078991.shtml"/>
  </r>
  <r>
    <d v="2013-07-01T00:00:00"/>
    <n v="0"/>
    <s v="传染性非典型肺炎"/>
    <x v="7"/>
    <s v="Report"/>
    <s v="https://www.cdctj.com.cn/system/2013/08/15/013078991.shtml"/>
  </r>
  <r>
    <d v="2013-07-01T00:00:00"/>
    <n v="143"/>
    <s v="登革热"/>
    <x v="8"/>
    <s v="Report"/>
    <s v="https://www.cdctj.com.cn/system/2013/08/15/013078991.shtml"/>
  </r>
  <r>
    <d v="2013-07-01T00:00:00"/>
    <n v="113531"/>
    <s v="肺结核"/>
    <x v="9"/>
    <s v="Report"/>
    <s v="https://www.cdctj.com.cn/system/2013/08/15/013078991.shtml"/>
  </r>
  <r>
    <d v="2013-07-01T00:00:00"/>
    <n v="1299"/>
    <s v="风疹"/>
    <x v="36"/>
    <s v="Report"/>
    <s v="https://www.cdctj.com.cn/system/2013/08/15/013078991.shtml"/>
  </r>
  <r>
    <d v="2013-07-01T00:00:00"/>
    <n v="3446"/>
    <s v="肝炎未分型"/>
    <x v="10"/>
    <s v="Report"/>
    <s v="https://www.cdctj.com.cn/system/2013/08/15/013078991.shtml"/>
  </r>
  <r>
    <d v="2013-07-01T00:00:00"/>
    <n v="29"/>
    <s v="钩端螺旋体病"/>
    <x v="11"/>
    <s v="Report"/>
    <s v="https://www.cdctj.com.cn/system/2013/08/15/013078991.shtml"/>
  </r>
  <r>
    <d v="2013-07-01T00:00:00"/>
    <n v="16"/>
    <s v="黑热病"/>
    <x v="37"/>
    <s v="Report"/>
    <s v="https://www.cdctj.com.cn/system/2013/08/15/013078991.shtml"/>
  </r>
  <r>
    <d v="2013-07-01T00:00:00"/>
    <n v="11"/>
    <s v="霍乱"/>
    <x v="13"/>
    <s v="Report"/>
    <s v="https://www.cdctj.com.cn/system/2013/08/15/013078991.shtml"/>
  </r>
  <r>
    <d v="2013-07-01T00:00:00"/>
    <n v="4303"/>
    <s v="急性出血性结膜炎"/>
    <x v="38"/>
    <s v="Report"/>
    <s v="https://www.cdctj.com.cn/system/2013/08/15/013078991.shtml"/>
  </r>
  <r>
    <d v="2013-07-01T00:00:00"/>
    <n v="0"/>
    <s v="脊髓灰质炎"/>
    <x v="14"/>
    <s v="Report"/>
    <s v="https://www.cdctj.com.cn/system/2013/08/15/013078991.shtml"/>
  </r>
  <r>
    <d v="2013-07-01T00:00:00"/>
    <n v="379"/>
    <s v="甲型H1N1流感"/>
    <x v="45"/>
    <s v="Report"/>
    <s v="https://www.cdctj.com.cn/system/2013/08/15/013078991.shtml"/>
  </r>
  <r>
    <d v="2013-07-01T00:00:00"/>
    <n v="2105"/>
    <s v="甲型肝炎"/>
    <x v="15"/>
    <s v="Report"/>
    <s v="https://www.cdctj.com.cn/system/2013/08/15/013078991.shtml"/>
  </r>
  <r>
    <d v="2013-07-01T00:00:00"/>
    <n v="755623"/>
    <s v="甲乙丙类总计"/>
    <x v="12"/>
    <s v="Report"/>
    <s v="https://www.cdctj.com.cn/system/2013/08/15/013078991.shtml"/>
  </r>
  <r>
    <d v="2013-07-01T00:00:00"/>
    <n v="336971"/>
    <s v="甲乙类传染病合计"/>
    <x v="35"/>
    <s v="Report"/>
    <s v="https://www.cdctj.com.cn/system/2013/08/15/013078991.shtml"/>
  </r>
  <r>
    <d v="2013-07-01T00:00:00"/>
    <n v="106"/>
    <s v="狂犬病"/>
    <x v="16"/>
    <s v="Report"/>
    <s v="https://www.cdctj.com.cn/system/2013/08/15/013078991.shtml"/>
  </r>
  <r>
    <d v="2013-07-01T00:00:00"/>
    <n v="9536"/>
    <s v="淋病"/>
    <x v="17"/>
    <s v="Report"/>
    <s v="https://www.cdctj.com.cn/system/2013/08/15/013078991.shtml"/>
  </r>
  <r>
    <d v="2013-07-01T00:00:00"/>
    <n v="1023"/>
    <s v="流行性出血热"/>
    <x v="6"/>
    <s v="Report"/>
    <s v="https://www.cdctj.com.cn/system/2013/08/15/013078991.shtml"/>
  </r>
  <r>
    <d v="2013-07-01T00:00:00"/>
    <n v="5338"/>
    <s v="流行性感冒"/>
    <x v="39"/>
    <s v="Report"/>
    <s v="https://www.cdctj.com.cn/system/2013/08/15/013078991.shtml"/>
  </r>
  <r>
    <d v="2013-07-01T00:00:00"/>
    <n v="6"/>
    <s v="流行性脑脊髓膜炎"/>
    <x v="18"/>
    <s v="Report"/>
    <s v="https://www.cdctj.com.cn/system/2013/08/15/013078991.shtml"/>
  </r>
  <r>
    <d v="2013-07-01T00:00:00"/>
    <n v="35854"/>
    <s v="流行性腮腺炎"/>
    <x v="40"/>
    <s v="Report"/>
    <s v="https://www.cdctj.com.cn/system/2013/08/15/013078991.shtml"/>
  </r>
  <r>
    <d v="2013-07-01T00:00:00"/>
    <n v="355"/>
    <s v="流行性乙型脑炎"/>
    <x v="19"/>
    <s v="Report"/>
    <s v="https://www.cdctj.com.cn/system/2013/08/15/013078991.shtml"/>
  </r>
  <r>
    <d v="2013-07-01T00:00:00"/>
    <n v="100"/>
    <s v="麻风病"/>
    <x v="41"/>
    <s v="Report"/>
    <s v="https://www.cdctj.com.cn/system/2013/08/15/013078991.shtml"/>
  </r>
  <r>
    <d v="2013-07-01T00:00:00"/>
    <n v="2619"/>
    <s v="麻疹"/>
    <x v="20"/>
    <s v="Report"/>
    <s v="https://www.cdctj.com.cn/system/2013/08/15/013078991.shtml"/>
  </r>
  <r>
    <d v="2013-07-01T00:00:00"/>
    <n v="41227"/>
    <s v="梅毒"/>
    <x v="21"/>
    <s v="Report"/>
    <s v="https://www.cdctj.com.cn/system/2013/08/15/013078991.shtml"/>
  </r>
  <r>
    <d v="2013-07-01T00:00:00"/>
    <n v="683"/>
    <s v="疟疾"/>
    <x v="22"/>
    <s v="Report"/>
    <s v="https://www.cdctj.com.cn/system/2013/08/15/013078991.shtml"/>
  </r>
  <r>
    <d v="2013-07-01T00:00:00"/>
    <n v="101787"/>
    <s v="其它感染性腹泻病"/>
    <x v="42"/>
    <s v="Report"/>
    <s v="https://www.cdctj.com.cn/system/2013/08/15/013078991.shtml"/>
  </r>
  <r>
    <d v="2013-07-01T00:00:00"/>
    <n v="0"/>
    <s v="人感染高致病性禽流感"/>
    <x v="23"/>
    <s v="Report"/>
    <s v="https://www.cdctj.com.cn/system/2013/08/15/013078991.shtml"/>
  </r>
  <r>
    <d v="2013-07-01T00:00:00"/>
    <n v="1799"/>
    <s v="伤寒和副伤寒"/>
    <x v="24"/>
    <s v="Report"/>
    <s v="https://www.cdctj.com.cn/system/2013/08/15/013078991.shtml"/>
  </r>
  <r>
    <d v="2013-07-01T00:00:00"/>
    <n v="269407"/>
    <s v="手足口病"/>
    <x v="43"/>
    <s v="Report"/>
    <s v="https://www.cdctj.com.cn/system/2013/08/15/013078991.shtml"/>
  </r>
  <r>
    <d v="2013-07-01T00:00:00"/>
    <n v="0"/>
    <s v="鼠疫"/>
    <x v="25"/>
    <s v="Report"/>
    <s v="https://www.cdctj.com.cn/system/2013/08/15/013078991.shtml"/>
  </r>
  <r>
    <d v="2013-07-01T00:00:00"/>
    <n v="0"/>
    <s v="丝虫病"/>
    <x v="44"/>
    <s v="Report"/>
    <s v="https://www.cdctj.com.cn/system/2013/08/15/013078991.shtml"/>
  </r>
  <r>
    <d v="2013-07-01T00:00:00"/>
    <n v="29"/>
    <s v="炭疽"/>
    <x v="26"/>
    <s v="Report"/>
    <s v="https://www.cdctj.com.cn/system/2013/08/15/013078991.shtml"/>
  </r>
  <r>
    <d v="2013-07-01T00:00:00"/>
    <n v="1938"/>
    <s v="戊型肝炎"/>
    <x v="27"/>
    <s v="Report"/>
    <s v="https://www.cdctj.com.cn/system/2013/08/15/013078991.shtml"/>
  </r>
  <r>
    <d v="2013-07-01T00:00:00"/>
    <n v="28356"/>
    <s v="细菌性和阿米巴性痢疾"/>
    <x v="28"/>
    <s v="Report"/>
    <s v="https://www.cdctj.com.cn/system/2013/08/15/013078991.shtml"/>
  </r>
  <r>
    <d v="2013-07-01T00:00:00"/>
    <n v="47"/>
    <s v="新生儿破伤风"/>
    <x v="29"/>
    <s v="Report"/>
    <s v="https://www.cdctj.com.cn/system/2013/08/15/013078991.shtml"/>
  </r>
  <r>
    <d v="2013-07-01T00:00:00"/>
    <n v="2389"/>
    <s v="猩红热"/>
    <x v="30"/>
    <s v="Report"/>
    <s v="https://www.cdctj.com.cn/system/2013/08/15/013078991.shtml"/>
  </r>
  <r>
    <d v="2013-07-01T00:00:00"/>
    <n v="567"/>
    <s v="血吸虫病"/>
    <x v="31"/>
    <s v="Report"/>
    <s v="https://www.cdctj.com.cn/system/2013/08/15/013078991.shtml"/>
  </r>
  <r>
    <d v="2013-07-01T00:00:00"/>
    <n v="97401"/>
    <s v="乙型肝炎"/>
    <x v="32"/>
    <s v="Report"/>
    <s v="https://www.cdctj.com.cn/system/2013/08/15/013078991.shtml"/>
  </r>
  <r>
    <d v="2013-08-01T00:00:00"/>
    <n v="3878"/>
    <s v="艾滋病"/>
    <x v="0"/>
    <s v="Report"/>
    <s v="http://www.jbjc.org/article/doi/10.3784/j.issn.1003-9961.2013.9.001"/>
  </r>
  <r>
    <d v="2013-08-01T00:00:00"/>
    <n v="0"/>
    <s v="白喉"/>
    <x v="1"/>
    <s v="Report"/>
    <s v="http://www.jbjc.org/article/doi/10.3784/j.issn.1003-9961.2013.9.001"/>
  </r>
  <r>
    <d v="2013-08-01T00:00:00"/>
    <n v="255"/>
    <s v="百日咳"/>
    <x v="2"/>
    <s v="Report"/>
    <s v="http://www.jbjc.org/article/doi/10.3784/j.issn.1003-9961.2013.9.001"/>
  </r>
  <r>
    <d v="2013-08-01T00:00:00"/>
    <n v="236"/>
    <s v="斑疹伤寒"/>
    <x v="33"/>
    <s v="Report"/>
    <s v="http://www.jbjc.org/article/doi/10.3784/j.issn.1003-9961.2013.9.001"/>
  </r>
  <r>
    <d v="2013-08-01T00:00:00"/>
    <n v="366"/>
    <s v="包虫病"/>
    <x v="34"/>
    <s v="Report"/>
    <s v="http://www.jbjc.org/article/doi/10.3784/j.issn.1003-9961.2013.9.001"/>
  </r>
  <r>
    <d v="2013-08-01T00:00:00"/>
    <n v="295465"/>
    <s v="丙类传染病合计"/>
    <x v="35"/>
    <s v="Report"/>
    <s v="http://www.jbjc.org/article/doi/10.3784/j.issn.1003-9961.2013.9.001"/>
  </r>
  <r>
    <d v="2013-08-01T00:00:00"/>
    <n v="18473"/>
    <s v="丙型肝炎"/>
    <x v="3"/>
    <s v="Report"/>
    <s v="http://www.jbjc.org/article/doi/10.3784/j.issn.1003-9961.2013.9.001"/>
  </r>
  <r>
    <d v="2013-08-01T00:00:00"/>
    <n v="123503"/>
    <s v="病毒性肝炎"/>
    <x v="4"/>
    <s v="Report"/>
    <s v="http://www.jbjc.org/article/doi/10.3784/j.issn.1003-9961.2013.9.001"/>
  </r>
  <r>
    <d v="2013-08-01T00:00:00"/>
    <n v="4561"/>
    <s v="布鲁氏菌病"/>
    <x v="5"/>
    <s v="Report"/>
    <s v="http://www.jbjc.org/article/doi/10.3784/j.issn.1003-9961.2013.9.001"/>
  </r>
  <r>
    <d v="2013-08-01T00:00:00"/>
    <n v="0"/>
    <s v="传染性非典型肺炎"/>
    <x v="7"/>
    <s v="Report"/>
    <s v="http://www.jbjc.org/article/doi/10.3784/j.issn.1003-9961.2013.9.001"/>
  </r>
  <r>
    <d v="2013-08-01T00:00:00"/>
    <n v="674"/>
    <s v="登革热"/>
    <x v="8"/>
    <s v="Report"/>
    <s v="http://www.jbjc.org/article/doi/10.3784/j.issn.1003-9961.2013.9.001"/>
  </r>
  <r>
    <d v="2013-08-01T00:00:00"/>
    <n v="107051"/>
    <s v="肺结核"/>
    <x v="9"/>
    <s v="Report"/>
    <s v="http://www.jbjc.org/article/doi/10.3784/j.issn.1003-9961.2013.9.001"/>
  </r>
  <r>
    <d v="2013-08-01T00:00:00"/>
    <n v="745"/>
    <s v="风疹"/>
    <x v="36"/>
    <s v="Report"/>
    <s v="http://www.jbjc.org/article/doi/10.3784/j.issn.1003-9961.2013.9.001"/>
  </r>
  <r>
    <d v="2013-08-01T00:00:00"/>
    <n v="3480"/>
    <s v="肝炎未分型"/>
    <x v="10"/>
    <s v="Report"/>
    <s v="http://www.jbjc.org/article/doi/10.3784/j.issn.1003-9961.2013.9.001"/>
  </r>
  <r>
    <d v="2013-08-01T00:00:00"/>
    <n v="55"/>
    <s v="钩端螺旋体病"/>
    <x v="11"/>
    <s v="Report"/>
    <s v="http://www.jbjc.org/article/doi/10.3784/j.issn.1003-9961.2013.9.001"/>
  </r>
  <r>
    <d v="2013-08-01T00:00:00"/>
    <n v="13"/>
    <s v="黑热病"/>
    <x v="37"/>
    <s v="Report"/>
    <s v="http://www.jbjc.org/article/doi/10.3784/j.issn.1003-9961.2013.9.001"/>
  </r>
  <r>
    <d v="2013-08-01T00:00:00"/>
    <n v="10"/>
    <s v="霍乱"/>
    <x v="13"/>
    <s v="Report"/>
    <s v="http://www.nhc.gov.cn/jkj/s3578/201309/c6da15b1cd5645f2a3c123859066e3af.shtml"/>
  </r>
  <r>
    <d v="2013-08-01T00:00:00"/>
    <n v="3960"/>
    <s v="急性出血性结膜炎"/>
    <x v="38"/>
    <s v="Report"/>
    <s v="http://www.jbjc.org/article/doi/10.3784/j.issn.1003-9961.2013.9.001"/>
  </r>
  <r>
    <d v="2013-08-01T00:00:00"/>
    <n v="0"/>
    <s v="脊髓灰质炎"/>
    <x v="14"/>
    <s v="Report"/>
    <s v="http://www.jbjc.org/article/doi/10.3784/j.issn.1003-9961.2013.9.001"/>
  </r>
  <r>
    <d v="2013-08-01T00:00:00"/>
    <n v="214"/>
    <s v="甲型H1N1流感"/>
    <x v="45"/>
    <s v="Report"/>
    <s v="http://www.jbjc.org/article/doi/10.3784/j.issn.1003-9961.2013.9.001"/>
  </r>
  <r>
    <d v="2013-08-01T00:00:00"/>
    <n v="2121"/>
    <s v="甲型肝炎"/>
    <x v="15"/>
    <s v="Report"/>
    <s v="http://www.jbjc.org/article/doi/10.3784/j.issn.1003-9961.2013.9.001"/>
  </r>
  <r>
    <d v="2013-08-01T00:00:00"/>
    <n v="619396"/>
    <s v="甲乙丙类总计"/>
    <x v="12"/>
    <s v="Report"/>
    <s v="http://www.jbjc.org/article/doi/10.3784/j.issn.1003-9961.2013.9.001"/>
  </r>
  <r>
    <d v="2013-08-01T00:00:00"/>
    <n v="323931"/>
    <s v="甲乙类传染病合计"/>
    <x v="35"/>
    <s v="Report"/>
    <s v="http://www.jbjc.org/article/doi/10.3784/j.issn.1003-9961.2013.9.001"/>
  </r>
  <r>
    <d v="2013-08-01T00:00:00"/>
    <n v="108"/>
    <s v="狂犬病"/>
    <x v="16"/>
    <s v="Report"/>
    <s v="http://www.jbjc.org/article/doi/10.3784/j.issn.1003-9961.2013.9.001"/>
  </r>
  <r>
    <d v="2013-08-01T00:00:00"/>
    <n v="9354"/>
    <s v="淋病"/>
    <x v="17"/>
    <s v="Report"/>
    <s v="http://www.jbjc.org/article/doi/10.3784/j.issn.1003-9961.2013.9.001"/>
  </r>
  <r>
    <d v="2013-08-01T00:00:00"/>
    <n v="592"/>
    <s v="流行性出血热"/>
    <x v="6"/>
    <s v="Report"/>
    <s v="http://www.jbjc.org/article/doi/10.3784/j.issn.1003-9961.2013.9.001"/>
  </r>
  <r>
    <d v="2013-08-01T00:00:00"/>
    <n v="6098"/>
    <s v="流行性感冒"/>
    <x v="39"/>
    <s v="Report"/>
    <s v="http://www.jbjc.org/article/doi/10.3784/j.issn.1003-9961.2013.9.001"/>
  </r>
  <r>
    <d v="2013-08-01T00:00:00"/>
    <n v="7"/>
    <s v="流行性脑脊髓膜炎"/>
    <x v="18"/>
    <s v="Report"/>
    <s v="http://www.jbjc.org/article/doi/10.3784/j.issn.1003-9961.2013.9.001"/>
  </r>
  <r>
    <d v="2013-08-01T00:00:00"/>
    <n v="19596"/>
    <s v="流行性腮腺炎"/>
    <x v="40"/>
    <s v="Report"/>
    <s v="http://www.jbjc.org/article/doi/10.3784/j.issn.1003-9961.2013.9.001"/>
  </r>
  <r>
    <d v="2013-08-01T00:00:00"/>
    <n v="734"/>
    <s v="流行性乙型脑炎"/>
    <x v="19"/>
    <s v="Report"/>
    <s v="http://www.jbjc.org/article/doi/10.3784/j.issn.1003-9961.2013.9.001"/>
  </r>
  <r>
    <d v="2013-08-01T00:00:00"/>
    <n v="74"/>
    <s v="麻风病"/>
    <x v="41"/>
    <s v="Report"/>
    <s v="http://www.jbjc.org/article/doi/10.3784/j.issn.1003-9961.2013.9.001"/>
  </r>
  <r>
    <d v="2013-08-01T00:00:00"/>
    <n v="2164"/>
    <s v="麻疹"/>
    <x v="20"/>
    <s v="Report"/>
    <s v="http://www.jbjc.org/article/doi/10.3784/j.issn.1003-9961.2013.9.001"/>
  </r>
  <r>
    <d v="2013-08-01T00:00:00"/>
    <n v="39384"/>
    <s v="梅毒"/>
    <x v="21"/>
    <s v="Report"/>
    <s v="http://www.jbjc.org/article/doi/10.3784/j.issn.1003-9961.2013.9.001"/>
  </r>
  <r>
    <d v="2013-08-01T00:00:00"/>
    <n v="288"/>
    <s v="疟疾"/>
    <x v="22"/>
    <s v="Report"/>
    <s v="http://www.jbjc.org/article/doi/10.3784/j.issn.1003-9961.2013.9.001"/>
  </r>
  <r>
    <d v="2013-08-01T00:00:00"/>
    <n v="106514"/>
    <s v="其它感染性腹泻病"/>
    <x v="42"/>
    <s v="Report"/>
    <s v="http://www.jbjc.org/article/doi/10.3784/j.issn.1003-9961.2013.9.001"/>
  </r>
  <r>
    <d v="2013-08-01T00:00:00"/>
    <n v="0"/>
    <s v="人感染高致病性禽流感"/>
    <x v="23"/>
    <s v="Report"/>
    <s v="http://www.jbjc.org/article/doi/10.3784/j.issn.1003-9961.2013.9.001"/>
  </r>
  <r>
    <d v="2013-08-01T00:00:00"/>
    <n v="1676"/>
    <s v="伤寒和副伤寒"/>
    <x v="24"/>
    <s v="Report"/>
    <s v="http://www.jbjc.org/article/doi/10.3784/j.issn.1003-9961.2013.9.001"/>
  </r>
  <r>
    <d v="2013-08-01T00:00:00"/>
    <n v="157863"/>
    <s v="手足口病"/>
    <x v="43"/>
    <s v="Report"/>
    <s v="http://www.jbjc.org/article/doi/10.3784/j.issn.1003-9961.2013.9.001"/>
  </r>
  <r>
    <d v="2013-08-01T00:00:00"/>
    <n v="0"/>
    <s v="鼠疫"/>
    <x v="25"/>
    <s v="Report"/>
    <s v="http://www.jbjc.org/article/doi/10.3784/j.issn.1003-9961.2013.9.001"/>
  </r>
  <r>
    <d v="2013-08-01T00:00:00"/>
    <n v="0"/>
    <s v="丝虫病"/>
    <x v="44"/>
    <s v="Report"/>
    <s v="http://www.jbjc.org/article/doi/10.3784/j.issn.1003-9961.2013.9.001"/>
  </r>
  <r>
    <d v="2013-08-01T00:00:00"/>
    <n v="22"/>
    <s v="炭疽"/>
    <x v="26"/>
    <s v="Report"/>
    <s v="http://www.jbjc.org/article/doi/10.3784/j.issn.1003-9961.2013.9.001"/>
  </r>
  <r>
    <d v="2013-08-01T00:00:00"/>
    <n v="1999"/>
    <s v="戊型肝炎"/>
    <x v="27"/>
    <s v="Report"/>
    <s v="http://www.jbjc.org/article/doi/10.3784/j.issn.1003-9961.2013.9.001"/>
  </r>
  <r>
    <d v="2013-08-01T00:00:00"/>
    <n v="27689"/>
    <s v="细菌性和阿米巴性痢疾"/>
    <x v="28"/>
    <s v="Report"/>
    <s v="http://www.jbjc.org/article/doi/10.3784/j.issn.1003-9961.2013.9.001"/>
  </r>
  <r>
    <d v="2013-08-01T00:00:00"/>
    <n v="52"/>
    <s v="新生儿破伤风"/>
    <x v="29"/>
    <s v="Report"/>
    <s v="http://www.jbjc.org/article/doi/10.3784/j.issn.1003-9961.2013.9.001"/>
  </r>
  <r>
    <d v="2013-08-01T00:00:00"/>
    <n v="1168"/>
    <s v="猩红热"/>
    <x v="30"/>
    <s v="Report"/>
    <s v="http://www.jbjc.org/article/doi/10.3784/j.issn.1003-9961.2013.9.001"/>
  </r>
  <r>
    <d v="2013-08-01T00:00:00"/>
    <n v="492"/>
    <s v="血吸虫病"/>
    <x v="31"/>
    <s v="Report"/>
    <s v="http://www.jbjc.org/article/doi/10.3784/j.issn.1003-9961.2013.9.001"/>
  </r>
  <r>
    <d v="2013-08-01T00:00:00"/>
    <n v="97430"/>
    <s v="乙型肝炎"/>
    <x v="32"/>
    <s v="Report"/>
    <s v="http://www.jbjc.org/article/doi/10.3784/j.issn.1003-9961.2013.9.001"/>
  </r>
  <r>
    <d v="2013-09-01T00:00:00"/>
    <n v="4037"/>
    <s v="艾滋病"/>
    <x v="0"/>
    <s v="Report"/>
    <s v="http://www.nhc.gov.cn/jkj/s3578/201310/f08600a6c1ca42249457c6da2f1b1aba.shtml"/>
  </r>
  <r>
    <d v="2013-09-01T00:00:00"/>
    <n v="0"/>
    <s v="白喉"/>
    <x v="1"/>
    <s v="Report"/>
    <s v="http://www.nhc.gov.cn/jkj/s3578/201310/f08600a6c1ca42249457c6da2f1b1aba.shtml"/>
  </r>
  <r>
    <d v="2013-09-01T00:00:00"/>
    <n v="159"/>
    <s v="百日咳"/>
    <x v="2"/>
    <s v="Report"/>
    <s v="http://www.nhc.gov.cn/jkj/s3578/201310/f08600a6c1ca42249457c6da2f1b1aba.shtml"/>
  </r>
  <r>
    <d v="2013-09-01T00:00:00"/>
    <n v="209"/>
    <s v="斑疹伤寒"/>
    <x v="33"/>
    <s v="Report"/>
    <s v="http://www.nhc.gov.cn/jkj/s3578/201310/f08600a6c1ca42249457c6da2f1b1aba.shtml"/>
  </r>
  <r>
    <d v="2013-09-01T00:00:00"/>
    <n v="351"/>
    <s v="包虫病"/>
    <x v="34"/>
    <s v="Report"/>
    <s v="http://www.nhc.gov.cn/jkj/s3578/201310/f08600a6c1ca42249457c6da2f1b1aba.shtml"/>
  </r>
  <r>
    <d v="2013-09-01T00:00:00"/>
    <n v="297441"/>
    <s v="丙类传染病合计"/>
    <x v="35"/>
    <s v="Report"/>
    <s v="http://www.nhc.gov.cn/jkj/s3578/201310/f08600a6c1ca42249457c6da2f1b1aba.shtml"/>
  </r>
  <r>
    <d v="2013-09-01T00:00:00"/>
    <n v="16875"/>
    <s v="丙型肝炎"/>
    <x v="3"/>
    <s v="Report"/>
    <s v="http://www.nhc.gov.cn/jkj/s3578/201310/f08600a6c1ca42249457c6da2f1b1aba.shtml"/>
  </r>
  <r>
    <d v="2013-09-01T00:00:00"/>
    <n v="112127"/>
    <s v="病毒性肝炎"/>
    <x v="4"/>
    <s v="Report"/>
    <s v="http://www.nhc.gov.cn/jkj/s3578/201310/f08600a6c1ca42249457c6da2f1b1aba.shtml"/>
  </r>
  <r>
    <d v="2013-09-01T00:00:00"/>
    <n v="3016"/>
    <s v="布鲁氏菌病"/>
    <x v="5"/>
    <s v="Report"/>
    <s v="http://www.nhc.gov.cn/jkj/s3578/201310/f08600a6c1ca42249457c6da2f1b1aba.shtml"/>
  </r>
  <r>
    <d v="2013-09-01T00:00:00"/>
    <n v="0"/>
    <s v="传染性非典型肺炎"/>
    <x v="7"/>
    <s v="Report"/>
    <s v="http://www.nhc.gov.cn/jkj/s3578/201310/f08600a6c1ca42249457c6da2f1b1aba.shtml"/>
  </r>
  <r>
    <d v="2013-09-01T00:00:00"/>
    <n v="1289"/>
    <s v="登革热"/>
    <x v="8"/>
    <s v="Report"/>
    <s v="http://www.nhc.gov.cn/jkj/s3578/201310/f08600a6c1ca42249457c6da2f1b1aba.shtml"/>
  </r>
  <r>
    <d v="2013-09-01T00:00:00"/>
    <n v="105219"/>
    <s v="肺结核"/>
    <x v="9"/>
    <s v="Report"/>
    <s v="http://www.nhc.gov.cn/jkj/s3578/201310/f08600a6c1ca42249457c6da2f1b1aba.shtml"/>
  </r>
  <r>
    <d v="2013-09-01T00:00:00"/>
    <n v="639"/>
    <s v="风疹"/>
    <x v="36"/>
    <s v="Report"/>
    <s v="http://www.nhc.gov.cn/jkj/s3578/201310/f08600a6c1ca42249457c6da2f1b1aba.shtml"/>
  </r>
  <r>
    <d v="2013-09-01T00:00:00"/>
    <n v="3235"/>
    <s v="肝炎未分型"/>
    <x v="10"/>
    <s v="Report"/>
    <s v="http://www.nhc.gov.cn/jkj/s3578/201310/f08600a6c1ca42249457c6da2f1b1aba.shtml"/>
  </r>
  <r>
    <d v="2013-09-01T00:00:00"/>
    <n v="87"/>
    <s v="钩端螺旋体病"/>
    <x v="11"/>
    <s v="Report"/>
    <s v="http://www.nhc.gov.cn/jkj/s3578/201310/f08600a6c1ca42249457c6da2f1b1aba.shtml"/>
  </r>
  <r>
    <d v="2013-09-01T00:00:00"/>
    <n v="10"/>
    <s v="黑热病"/>
    <x v="37"/>
    <s v="Report"/>
    <s v="http://www.nhc.gov.cn/jkj/s3578/201310/f08600a6c1ca42249457c6da2f1b1aba.shtml"/>
  </r>
  <r>
    <d v="2013-09-01T00:00:00"/>
    <n v="11"/>
    <s v="霍乱"/>
    <x v="13"/>
    <s v="Report"/>
    <s v="http://www.nhc.gov.cn/jkj/s3578/201310/f08600a6c1ca42249457c6da2f1b1aba.shtml"/>
  </r>
  <r>
    <d v="2013-09-01T00:00:00"/>
    <n v="3318"/>
    <s v="急性出血性结膜炎"/>
    <x v="38"/>
    <s v="Report"/>
    <s v="http://www.nhc.gov.cn/jkj/s3578/201310/f08600a6c1ca42249457c6da2f1b1aba.shtml"/>
  </r>
  <r>
    <d v="2013-09-01T00:00:00"/>
    <n v="0"/>
    <s v="脊髓灰质炎"/>
    <x v="14"/>
    <s v="Report"/>
    <s v="http://www.nhc.gov.cn/jkj/s3578/201310/f08600a6c1ca42249457c6da2f1b1aba.shtml"/>
  </r>
  <r>
    <d v="2013-09-01T00:00:00"/>
    <n v="219"/>
    <s v="甲型H1N1流感"/>
    <x v="45"/>
    <s v="Report"/>
    <s v="http://www.nhc.gov.cn/jkj/s3578/201310/f08600a6c1ca42249457c6da2f1b1aba.shtml"/>
  </r>
  <r>
    <d v="2013-09-01T00:00:00"/>
    <n v="2208"/>
    <s v="甲型肝炎"/>
    <x v="15"/>
    <s v="Report"/>
    <s v="http://www.nhc.gov.cn/jkj/s3578/201310/f08600a6c1ca42249457c6da2f1b1aba.shtml"/>
  </r>
  <r>
    <d v="2013-09-01T00:00:00"/>
    <n v="597843"/>
    <s v="甲乙丙类总计"/>
    <x v="12"/>
    <s v="Report"/>
    <s v="http://www.nhc.gov.cn/jkj/s3578/201310/f08600a6c1ca42249457c6da2f1b1aba.shtml"/>
  </r>
  <r>
    <d v="2013-09-01T00:00:00"/>
    <n v="300402"/>
    <s v="甲乙类传染病合计"/>
    <x v="35"/>
    <s v="Report"/>
    <s v="http://www.nhc.gov.cn/jkj/s3578/201310/f08600a6c1ca42249457c6da2f1b1aba.shtml"/>
  </r>
  <r>
    <d v="2013-09-01T00:00:00"/>
    <n v="132"/>
    <s v="狂犬病"/>
    <x v="16"/>
    <s v="Report"/>
    <s v="http://www.nhc.gov.cn/jkj/s3578/201310/f08600a6c1ca42249457c6da2f1b1aba.shtml"/>
  </r>
  <r>
    <d v="2013-09-01T00:00:00"/>
    <n v="9132"/>
    <s v="淋病"/>
    <x v="17"/>
    <s v="Report"/>
    <s v="http://www.nhc.gov.cn/jkj/s3578/201310/f08600a6c1ca42249457c6da2f1b1aba.shtml"/>
  </r>
  <r>
    <d v="2013-09-01T00:00:00"/>
    <n v="517"/>
    <s v="流行性出血热"/>
    <x v="6"/>
    <s v="Report"/>
    <s v="http://www.nhc.gov.cn/jkj/s3578/201310/f08600a6c1ca42249457c6da2f1b1aba.shtml"/>
  </r>
  <r>
    <d v="2013-09-01T00:00:00"/>
    <n v="8751"/>
    <s v="流行性感冒"/>
    <x v="39"/>
    <s v="Report"/>
    <s v="http://www.nhc.gov.cn/jkj/s3578/201310/f08600a6c1ca42249457c6da2f1b1aba.shtml"/>
  </r>
  <r>
    <d v="2013-09-01T00:00:00"/>
    <n v="6"/>
    <s v="流行性脑脊髓膜炎"/>
    <x v="18"/>
    <s v="Report"/>
    <s v="http://www.nhc.gov.cn/jkj/s3578/201310/f08600a6c1ca42249457c6da2f1b1aba.shtml"/>
  </r>
  <r>
    <d v="2013-09-01T00:00:00"/>
    <n v="14825"/>
    <s v="流行性腮腺炎"/>
    <x v="40"/>
    <s v="Report"/>
    <s v="http://www.nhc.gov.cn/jkj/s3578/201310/f08600a6c1ca42249457c6da2f1b1aba.shtml"/>
  </r>
  <r>
    <d v="2013-09-01T00:00:00"/>
    <n v="644"/>
    <s v="流行性乙型脑炎"/>
    <x v="19"/>
    <s v="Report"/>
    <s v="http://www.nhc.gov.cn/jkj/s3578/201310/f08600a6c1ca42249457c6da2f1b1aba.shtml"/>
  </r>
  <r>
    <d v="2013-09-01T00:00:00"/>
    <n v="65"/>
    <s v="麻风病"/>
    <x v="41"/>
    <s v="Report"/>
    <s v="http://www.nhc.gov.cn/jkj/s3578/201310/f08600a6c1ca42249457c6da2f1b1aba.shtml"/>
  </r>
  <r>
    <d v="2013-09-01T00:00:00"/>
    <n v="1293"/>
    <s v="麻疹"/>
    <x v="20"/>
    <s v="Report"/>
    <s v="http://www.nhc.gov.cn/jkj/s3578/201310/f08600a6c1ca42249457c6da2f1b1aba.shtml"/>
  </r>
  <r>
    <d v="2013-09-01T00:00:00"/>
    <n v="37009"/>
    <s v="梅毒"/>
    <x v="21"/>
    <s v="Report"/>
    <s v="http://www.nhc.gov.cn/jkj/s3578/201310/f08600a6c1ca42249457c6da2f1b1aba.shtml"/>
  </r>
  <r>
    <d v="2013-09-01T00:00:00"/>
    <n v="238"/>
    <s v="疟疾"/>
    <x v="22"/>
    <s v="Report"/>
    <s v="http://www.nhc.gov.cn/jkj/s3578/201310/f08600a6c1ca42249457c6da2f1b1aba.shtml"/>
  </r>
  <r>
    <d v="2013-09-01T00:00:00"/>
    <n v="86085"/>
    <s v="其它感染性腹泻病"/>
    <x v="42"/>
    <s v="Report"/>
    <s v="http://www.nhc.gov.cn/jkj/s3578/201310/f08600a6c1ca42249457c6da2f1b1aba.shtml"/>
  </r>
  <r>
    <d v="2013-09-01T00:00:00"/>
    <n v="0"/>
    <s v="人感染高致病性禽流感"/>
    <x v="23"/>
    <s v="Report"/>
    <s v="http://www.nhc.gov.cn/jkj/s3578/201310/f08600a6c1ca42249457c6da2f1b1aba.shtml"/>
  </r>
  <r>
    <d v="2013-09-01T00:00:00"/>
    <n v="1571"/>
    <s v="伤寒和副伤寒"/>
    <x v="24"/>
    <s v="Report"/>
    <s v="http://www.nhc.gov.cn/jkj/s3578/201310/f08600a6c1ca42249457c6da2f1b1aba.shtml"/>
  </r>
  <r>
    <d v="2013-09-01T00:00:00"/>
    <n v="183187"/>
    <s v="手足口病"/>
    <x v="43"/>
    <s v="Report"/>
    <s v="http://www.nhc.gov.cn/jkj/s3578/201310/f08600a6c1ca42249457c6da2f1b1aba.shtml"/>
  </r>
  <r>
    <d v="2013-09-01T00:00:00"/>
    <n v="0"/>
    <s v="鼠疫"/>
    <x v="25"/>
    <s v="Report"/>
    <s v="http://www.nhc.gov.cn/jkj/s3578/201310/f08600a6c1ca42249457c6da2f1b1aba.shtml"/>
  </r>
  <r>
    <d v="2013-09-01T00:00:00"/>
    <n v="1"/>
    <s v="丝虫病"/>
    <x v="44"/>
    <s v="Report"/>
    <s v="http://www.nhc.gov.cn/jkj/s3578/201310/f08600a6c1ca42249457c6da2f1b1aba.shtml"/>
  </r>
  <r>
    <d v="2013-09-01T00:00:00"/>
    <n v="23"/>
    <s v="炭疽"/>
    <x v="26"/>
    <s v="Report"/>
    <s v="http://www.nhc.gov.cn/jkj/s3578/201310/f08600a6c1ca42249457c6da2f1b1aba.shtml"/>
  </r>
  <r>
    <d v="2013-09-01T00:00:00"/>
    <n v="1894"/>
    <s v="戊型肝炎"/>
    <x v="27"/>
    <s v="Report"/>
    <s v="http://www.nhc.gov.cn/jkj/s3578/201310/f08600a6c1ca42249457c6da2f1b1aba.shtml"/>
  </r>
  <r>
    <d v="2013-09-01T00:00:00"/>
    <n v="21755"/>
    <s v="细菌性和阿米巴性痢疾"/>
    <x v="28"/>
    <s v="Report"/>
    <s v="http://www.nhc.gov.cn/jkj/s3578/201310/f08600a6c1ca42249457c6da2f1b1aba.shtml"/>
  </r>
  <r>
    <d v="2013-09-01T00:00:00"/>
    <n v="35"/>
    <s v="新生儿破伤风"/>
    <x v="29"/>
    <s v="Report"/>
    <s v="http://www.nhc.gov.cn/jkj/s3578/201310/f08600a6c1ca42249457c6da2f1b1aba.shtml"/>
  </r>
  <r>
    <d v="2013-09-01T00:00:00"/>
    <n v="1465"/>
    <s v="猩红热"/>
    <x v="30"/>
    <s v="Report"/>
    <s v="http://www.nhc.gov.cn/jkj/s3578/201310/f08600a6c1ca42249457c6da2f1b1aba.shtml"/>
  </r>
  <r>
    <d v="2013-09-01T00:00:00"/>
    <n v="418"/>
    <s v="血吸虫病"/>
    <x v="31"/>
    <s v="Report"/>
    <s v="http://www.nhc.gov.cn/jkj/s3578/201310/f08600a6c1ca42249457c6da2f1b1aba.shtml"/>
  </r>
  <r>
    <d v="2013-09-01T00:00:00"/>
    <n v="87915"/>
    <s v="乙型肝炎"/>
    <x v="32"/>
    <s v="Report"/>
    <s v="http://www.nhc.gov.cn/jkj/s3578/201310/f08600a6c1ca42249457c6da2f1b1aba.shtml"/>
  </r>
  <r>
    <d v="2013-10-01T00:00:00"/>
    <n v="3284"/>
    <s v="艾滋病"/>
    <x v="0"/>
    <s v="Report"/>
    <s v="http://www.nhc.gov.cn/jkj/s3578/201311/4f12669645ef4a99b0cfcc3bfabc6e94.shtml"/>
  </r>
  <r>
    <d v="2013-10-01T00:00:00"/>
    <n v="0"/>
    <s v="白喉"/>
    <x v="1"/>
    <s v="Report"/>
    <s v="http://www.nhc.gov.cn/jkj/s3578/201311/4f12669645ef4a99b0cfcc3bfabc6e94.shtml"/>
  </r>
  <r>
    <d v="2013-10-01T00:00:00"/>
    <n v="105"/>
    <s v="百日咳"/>
    <x v="2"/>
    <s v="Report"/>
    <s v="http://www.nhc.gov.cn/jkj/s3578/201311/4f12669645ef4a99b0cfcc3bfabc6e94.shtml"/>
  </r>
  <r>
    <d v="2013-10-01T00:00:00"/>
    <n v="213"/>
    <s v="斑疹伤寒"/>
    <x v="33"/>
    <s v="Report"/>
    <s v="http://www.nhc.gov.cn/jkj/s3578/201311/4f12669645ef4a99b0cfcc3bfabc6e94.shtml"/>
  </r>
  <r>
    <d v="2013-10-01T00:00:00"/>
    <n v="320"/>
    <s v="包虫病"/>
    <x v="34"/>
    <s v="Report"/>
    <s v="http://www.nhc.gov.cn/jkj/s3578/201311/4f12669645ef4a99b0cfcc3bfabc6e94.shtml"/>
  </r>
  <r>
    <d v="2013-10-01T00:00:00"/>
    <n v="264110"/>
    <s v="丙类传染病合计"/>
    <x v="35"/>
    <s v="Report"/>
    <s v="http://www.nhc.gov.cn/jkj/s3578/201311/4f12669645ef4a99b0cfcc3bfabc6e94.shtml"/>
  </r>
  <r>
    <d v="2013-10-01T00:00:00"/>
    <n v="17189"/>
    <s v="丙型肝炎"/>
    <x v="3"/>
    <s v="Report"/>
    <s v="http://www.nhc.gov.cn/jkj/s3578/201311/4f12669645ef4a99b0cfcc3bfabc6e94.shtml"/>
  </r>
  <r>
    <d v="2013-10-01T00:00:00"/>
    <n v="110236"/>
    <s v="病毒性肝炎"/>
    <x v="4"/>
    <s v="Report"/>
    <s v="http://www.nhc.gov.cn/jkj/s3578/201311/4f12669645ef4a99b0cfcc3bfabc6e94.shtml"/>
  </r>
  <r>
    <d v="2013-10-01T00:00:00"/>
    <n v="2194"/>
    <s v="布鲁氏菌病"/>
    <x v="5"/>
    <s v="Report"/>
    <s v="http://www.nhc.gov.cn/jkj/s3578/201311/4f12669645ef4a99b0cfcc3bfabc6e94.shtml"/>
  </r>
  <r>
    <d v="2013-10-01T00:00:00"/>
    <n v="0"/>
    <s v="传染性非典型肺炎"/>
    <x v="7"/>
    <s v="Report"/>
    <s v="http://www.nhc.gov.cn/jkj/s3578/201311/4f12669645ef4a99b0cfcc3bfabc6e94.shtml"/>
  </r>
  <r>
    <d v="2013-10-01T00:00:00"/>
    <n v="1473"/>
    <s v="登革热"/>
    <x v="8"/>
    <s v="Report"/>
    <s v="http://www.nhc.gov.cn/jkj/s3578/201311/4f12669645ef4a99b0cfcc3bfabc6e94.shtml"/>
  </r>
  <r>
    <d v="2013-10-01T00:00:00"/>
    <n v="100254"/>
    <s v="肺结核"/>
    <x v="9"/>
    <s v="Report"/>
    <s v="http://www.nhc.gov.cn/jkj/s3578/201311/4f12669645ef4a99b0cfcc3bfabc6e94.shtml"/>
  </r>
  <r>
    <d v="2013-10-01T00:00:00"/>
    <n v="633"/>
    <s v="风疹"/>
    <x v="36"/>
    <s v="Report"/>
    <s v="http://www.nhc.gov.cn/jkj/s3578/201311/4f12669645ef4a99b0cfcc3bfabc6e94.shtml"/>
  </r>
  <r>
    <d v="2013-10-01T00:00:00"/>
    <n v="3131"/>
    <s v="肝炎未分型"/>
    <x v="10"/>
    <s v="Report"/>
    <s v="http://www.nhc.gov.cn/jkj/s3578/201311/4f12669645ef4a99b0cfcc3bfabc6e94.shtml"/>
  </r>
  <r>
    <d v="2013-10-01T00:00:00"/>
    <n v="59"/>
    <s v="钩端螺旋体病"/>
    <x v="11"/>
    <s v="Report"/>
    <s v="http://www.nhc.gov.cn/jkj/s3578/201311/4f12669645ef4a99b0cfcc3bfabc6e94.shtml"/>
  </r>
  <r>
    <d v="2013-10-01T00:00:00"/>
    <n v="7"/>
    <s v="黑热病"/>
    <x v="37"/>
    <s v="Report"/>
    <s v="http://www.nhc.gov.cn/jkj/s3578/201311/4f12669645ef4a99b0cfcc3bfabc6e94.shtml"/>
  </r>
  <r>
    <d v="2013-10-01T00:00:00"/>
    <n v="5"/>
    <s v="霍乱"/>
    <x v="13"/>
    <s v="Report"/>
    <s v="http://www.nhc.gov.cn/jkj/s3578/201311/4f12669645ef4a99b0cfcc3bfabc6e94.shtml"/>
  </r>
  <r>
    <d v="2013-10-01T00:00:00"/>
    <n v="2851"/>
    <s v="急性出血性结膜炎"/>
    <x v="38"/>
    <s v="Report"/>
    <s v="http://www.nhc.gov.cn/jkj/s3578/201311/4f12669645ef4a99b0cfcc3bfabc6e94.shtml"/>
  </r>
  <r>
    <d v="2013-10-01T00:00:00"/>
    <n v="0"/>
    <s v="脊髓灰质炎"/>
    <x v="14"/>
    <s v="Report"/>
    <s v="http://www.nhc.gov.cn/jkj/s3578/201311/4f12669645ef4a99b0cfcc3bfabc6e94.shtml"/>
  </r>
  <r>
    <d v="2013-10-01T00:00:00"/>
    <n v="157"/>
    <s v="甲型H1N1流感"/>
    <x v="45"/>
    <s v="Report"/>
    <s v="http://www.nhc.gov.cn/jkj/s3578/201311/4f12669645ef4a99b0cfcc3bfabc6e94.shtml"/>
  </r>
  <r>
    <d v="2013-10-01T00:00:00"/>
    <n v="1956"/>
    <s v="甲型肝炎"/>
    <x v="15"/>
    <s v="Report"/>
    <s v="http://www.nhc.gov.cn/jkj/s3578/201311/4f12669645ef4a99b0cfcc3bfabc6e94.shtml"/>
  </r>
  <r>
    <d v="2013-10-01T00:00:00"/>
    <n v="549135"/>
    <s v="甲乙丙类总计"/>
    <x v="12"/>
    <s v="Report"/>
    <s v="http://www.nhc.gov.cn/jkj/s3578/201311/4f12669645ef4a99b0cfcc3bfabc6e94.shtml"/>
  </r>
  <r>
    <d v="2013-10-01T00:00:00"/>
    <n v="285025"/>
    <s v="甲乙类传染病合计"/>
    <x v="35"/>
    <s v="Report"/>
    <s v="http://www.nhc.gov.cn/jkj/s3578/201311/4f12669645ef4a99b0cfcc3bfabc6e94.shtml"/>
  </r>
  <r>
    <d v="2013-10-01T00:00:00"/>
    <n v="122"/>
    <s v="狂犬病"/>
    <x v="16"/>
    <s v="Report"/>
    <s v="http://www.nhc.gov.cn/jkj/s3578/201311/4f12669645ef4a99b0cfcc3bfabc6e94.shtml"/>
  </r>
  <r>
    <d v="2013-10-01T00:00:00"/>
    <n v="8676"/>
    <s v="淋病"/>
    <x v="17"/>
    <s v="Report"/>
    <s v="http://www.nhc.gov.cn/jkj/s3578/201311/4f12669645ef4a99b0cfcc3bfabc6e94.shtml"/>
  </r>
  <r>
    <d v="2013-10-01T00:00:00"/>
    <n v="1136"/>
    <s v="流行性出血热"/>
    <x v="6"/>
    <s v="Report"/>
    <s v="http://www.nhc.gov.cn/jkj/s3578/201311/4f12669645ef4a99b0cfcc3bfabc6e94.shtml"/>
  </r>
  <r>
    <d v="2013-10-01T00:00:00"/>
    <n v="9309"/>
    <s v="流行性感冒"/>
    <x v="39"/>
    <s v="Report"/>
    <s v="http://www.nhc.gov.cn/jkj/s3578/201311/4f12669645ef4a99b0cfcc3bfabc6e94.shtml"/>
  </r>
  <r>
    <d v="2013-10-01T00:00:00"/>
    <n v="11"/>
    <s v="流行性脑脊髓膜炎"/>
    <x v="18"/>
    <s v="Report"/>
    <s v="http://www.nhc.gov.cn/jkj/s3578/201311/4f12669645ef4a99b0cfcc3bfabc6e94.shtml"/>
  </r>
  <r>
    <d v="2013-10-01T00:00:00"/>
    <n v="14766"/>
    <s v="流行性腮腺炎"/>
    <x v="40"/>
    <s v="Report"/>
    <s v="http://www.nhc.gov.cn/jkj/s3578/201311/4f12669645ef4a99b0cfcc3bfabc6e94.shtml"/>
  </r>
  <r>
    <d v="2013-10-01T00:00:00"/>
    <n v="392"/>
    <s v="流行性乙型脑炎"/>
    <x v="19"/>
    <s v="Report"/>
    <s v="http://www.nhc.gov.cn/jkj/s3578/201311/4f12669645ef4a99b0cfcc3bfabc6e94.shtml"/>
  </r>
  <r>
    <d v="2013-10-01T00:00:00"/>
    <n v="58"/>
    <s v="麻风病"/>
    <x v="41"/>
    <s v="Report"/>
    <s v="http://www.nhc.gov.cn/jkj/s3578/201311/4f12669645ef4a99b0cfcc3bfabc6e94.shtml"/>
  </r>
  <r>
    <d v="2013-10-01T00:00:00"/>
    <n v="744"/>
    <s v="麻疹"/>
    <x v="20"/>
    <s v="Report"/>
    <s v="http://www.nhc.gov.cn/jkj/s3578/201311/4f12669645ef4a99b0cfcc3bfabc6e94.shtml"/>
  </r>
  <r>
    <d v="2013-10-01T00:00:00"/>
    <n v="35473"/>
    <s v="梅毒"/>
    <x v="21"/>
    <s v="Report"/>
    <s v="http://www.nhc.gov.cn/jkj/s3578/201311/4f12669645ef4a99b0cfcc3bfabc6e94.shtml"/>
  </r>
  <r>
    <d v="2013-10-01T00:00:00"/>
    <n v="225"/>
    <s v="疟疾"/>
    <x v="22"/>
    <s v="Report"/>
    <s v="http://www.nhc.gov.cn/jkj/s3578/201311/4f12669645ef4a99b0cfcc3bfabc6e94.shtml"/>
  </r>
  <r>
    <d v="2013-10-01T00:00:00"/>
    <n v="101921"/>
    <s v="其它感染性腹泻病"/>
    <x v="42"/>
    <s v="Report"/>
    <s v="http://www.nhc.gov.cn/jkj/s3578/201311/4f12669645ef4a99b0cfcc3bfabc6e94.shtml"/>
  </r>
  <r>
    <d v="2013-10-01T00:00:00"/>
    <n v="0"/>
    <s v="人感染高致病性禽流感"/>
    <x v="23"/>
    <s v="Report"/>
    <s v="http://www.nhc.gov.cn/jkj/s3578/201311/4f12669645ef4a99b0cfcc3bfabc6e94.shtml"/>
  </r>
  <r>
    <d v="2013-10-01T00:00:00"/>
    <n v="1332"/>
    <s v="伤寒和副伤寒"/>
    <x v="24"/>
    <s v="Report"/>
    <s v="http://www.nhc.gov.cn/jkj/s3578/201311/4f12669645ef4a99b0cfcc3bfabc6e94.shtml"/>
  </r>
  <r>
    <d v="2013-10-01T00:00:00"/>
    <n v="134032"/>
    <s v="手足口病"/>
    <x v="43"/>
    <s v="Report"/>
    <s v="http://www.nhc.gov.cn/jkj/s3578/201311/4f12669645ef4a99b0cfcc3bfabc6e94.shtml"/>
  </r>
  <r>
    <d v="2013-10-01T00:00:00"/>
    <n v="0"/>
    <s v="鼠疫"/>
    <x v="25"/>
    <s v="Report"/>
    <s v="http://www.nhc.gov.cn/jkj/s3578/201311/4f12669645ef4a99b0cfcc3bfabc6e94.shtml"/>
  </r>
  <r>
    <d v="2013-10-01T00:00:00"/>
    <n v="0"/>
    <s v="丝虫病"/>
    <x v="44"/>
    <s v="Report"/>
    <s v="http://www.nhc.gov.cn/jkj/s3578/201311/4f12669645ef4a99b0cfcc3bfabc6e94.shtml"/>
  </r>
  <r>
    <d v="2013-10-01T00:00:00"/>
    <n v="29"/>
    <s v="炭疽"/>
    <x v="26"/>
    <s v="Report"/>
    <s v="http://www.nhc.gov.cn/jkj/s3578/201311/4f12669645ef4a99b0cfcc3bfabc6e94.shtml"/>
  </r>
  <r>
    <d v="2013-10-01T00:00:00"/>
    <n v="1799"/>
    <s v="戊型肝炎"/>
    <x v="27"/>
    <s v="Report"/>
    <s v="http://www.nhc.gov.cn/jkj/s3578/201311/4f12669645ef4a99b0cfcc3bfabc6e94.shtml"/>
  </r>
  <r>
    <d v="2013-10-01T00:00:00"/>
    <n v="16360"/>
    <s v="细菌性和阿米巴性痢疾"/>
    <x v="28"/>
    <s v="Report"/>
    <s v="http://www.nhc.gov.cn/jkj/s3578/201311/4f12669645ef4a99b0cfcc3bfabc6e94.shtml"/>
  </r>
  <r>
    <d v="2013-10-01T00:00:00"/>
    <n v="48"/>
    <s v="新生儿破伤风"/>
    <x v="29"/>
    <s v="Report"/>
    <s v="http://www.nhc.gov.cn/jkj/s3578/201311/4f12669645ef4a99b0cfcc3bfabc6e94.shtml"/>
  </r>
  <r>
    <d v="2013-10-01T00:00:00"/>
    <n v="2150"/>
    <s v="猩红热"/>
    <x v="30"/>
    <s v="Report"/>
    <s v="http://www.nhc.gov.cn/jkj/s3578/201311/4f12669645ef4a99b0cfcc3bfabc6e94.shtml"/>
  </r>
  <r>
    <d v="2013-10-01T00:00:00"/>
    <n v="560"/>
    <s v="血吸虫病"/>
    <x v="31"/>
    <s v="Report"/>
    <s v="http://www.nhc.gov.cn/jkj/s3578/201311/4f12669645ef4a99b0cfcc3bfabc6e94.shtml"/>
  </r>
  <r>
    <d v="2013-10-01T00:00:00"/>
    <n v="86161"/>
    <s v="乙型肝炎"/>
    <x v="32"/>
    <s v="Report"/>
    <s v="http://www.nhc.gov.cn/jkj/s3578/201311/4f12669645ef4a99b0cfcc3bfabc6e94.shtml"/>
  </r>
  <r>
    <d v="2013-11-01T00:00:00"/>
    <n v="4422"/>
    <s v="艾滋病"/>
    <x v="0"/>
    <s v="Report"/>
    <s v="http://www.nhc.gov.cn/jkj/s3578/201312/deab457117644f8ab8a739ea22fdaa71.shtml"/>
  </r>
  <r>
    <d v="2013-11-01T00:00:00"/>
    <n v="0"/>
    <s v="白喉"/>
    <x v="1"/>
    <s v="Report"/>
    <s v="http://www.nhc.gov.cn/jkj/s3578/201312/deab457117644f8ab8a739ea22fdaa71.shtml"/>
  </r>
  <r>
    <d v="2013-11-01T00:00:00"/>
    <n v="106"/>
    <s v="百日咳"/>
    <x v="2"/>
    <s v="Report"/>
    <s v="http://www.nhc.gov.cn/jkj/s3578/201312/deab457117644f8ab8a739ea22fdaa71.shtml"/>
  </r>
  <r>
    <d v="2013-11-01T00:00:00"/>
    <n v="210"/>
    <s v="斑疹伤寒"/>
    <x v="33"/>
    <s v="Report"/>
    <s v="http://www.nhc.gov.cn/jkj/s3578/201312/deab457117644f8ab8a739ea22fdaa71.shtml"/>
  </r>
  <r>
    <d v="2013-11-01T00:00:00"/>
    <n v="448"/>
    <s v="包虫病"/>
    <x v="34"/>
    <s v="Report"/>
    <s v="http://www.nhc.gov.cn/jkj/s3578/201312/deab457117644f8ab8a739ea22fdaa71.shtml"/>
  </r>
  <r>
    <d v="2013-11-01T00:00:00"/>
    <n v="262945"/>
    <s v="丙类传染病合计"/>
    <x v="35"/>
    <s v="Report"/>
    <s v="http://www.nhc.gov.cn/jkj/s3578/201312/deab457117644f8ab8a739ea22fdaa71.shtml"/>
  </r>
  <r>
    <d v="2013-11-01T00:00:00"/>
    <n v="17677"/>
    <s v="丙型肝炎"/>
    <x v="3"/>
    <s v="Report"/>
    <s v="http://www.nhc.gov.cn/jkj/s3578/201312/deab457117644f8ab8a739ea22fdaa71.shtml"/>
  </r>
  <r>
    <d v="2013-11-01T00:00:00"/>
    <n v="113300"/>
    <s v="病毒性肝炎"/>
    <x v="4"/>
    <s v="Report"/>
    <s v="http://www.nhc.gov.cn/jkj/s3578/201312/deab457117644f8ab8a739ea22fdaa71.shtml"/>
  </r>
  <r>
    <d v="2013-11-01T00:00:00"/>
    <n v="2580"/>
    <s v="布病"/>
    <x v="5"/>
    <s v="Report"/>
    <s v="http://www.nhc.gov.cn/jkj/s3578/201312/deab457117644f8ab8a739ea22fdaa71.shtml"/>
  </r>
  <r>
    <d v="2013-11-01T00:00:00"/>
    <n v="0"/>
    <s v="传染性非典型肺炎"/>
    <x v="7"/>
    <s v="Report"/>
    <s v="http://www.nhc.gov.cn/jkj/s3578/201312/deab457117644f8ab8a739ea22fdaa71.shtml"/>
  </r>
  <r>
    <d v="2013-11-01T00:00:00"/>
    <n v="922"/>
    <s v="登革热"/>
    <x v="8"/>
    <s v="Report"/>
    <s v="http://www.nhc.gov.cn/jkj/s3578/201312/deab457117644f8ab8a739ea22fdaa71.shtml"/>
  </r>
  <r>
    <d v="2013-11-01T00:00:00"/>
    <n v="101595"/>
    <s v="肺结核"/>
    <x v="9"/>
    <s v="Report"/>
    <s v="http://www.nhc.gov.cn/jkj/s3578/201312/deab457117644f8ab8a739ea22fdaa71.shtml"/>
  </r>
  <r>
    <d v="2013-11-01T00:00:00"/>
    <n v="643"/>
    <s v="风疹"/>
    <x v="36"/>
    <s v="Report"/>
    <s v="http://www.nhc.gov.cn/jkj/s3578/201312/deab457117644f8ab8a739ea22fdaa71.shtml"/>
  </r>
  <r>
    <d v="2013-11-01T00:00:00"/>
    <n v="3098"/>
    <s v="肝炎未分型"/>
    <x v="10"/>
    <s v="Report"/>
    <s v="http://www.nhc.gov.cn/jkj/s3578/201312/deab457117644f8ab8a739ea22fdaa71.shtml"/>
  </r>
  <r>
    <d v="2013-11-01T00:00:00"/>
    <n v="74"/>
    <s v="钩体病"/>
    <x v="11"/>
    <s v="Report"/>
    <s v="http://www.nhc.gov.cn/jkj/s3578/201312/deab457117644f8ab8a739ea22fdaa71.shtml"/>
  </r>
  <r>
    <d v="2013-11-01T00:00:00"/>
    <n v="12"/>
    <s v="黑热病"/>
    <x v="37"/>
    <s v="Report"/>
    <s v="http://www.nhc.gov.cn/jkj/s3578/201312/deab457117644f8ab8a739ea22fdaa71.shtml"/>
  </r>
  <r>
    <d v="2013-11-01T00:00:00"/>
    <n v="2"/>
    <s v="霍乱"/>
    <x v="13"/>
    <s v="Report"/>
    <s v="http://www.nhc.gov.cn/jkj/s3578/201312/deab457117644f8ab8a739ea22fdaa71.shtml"/>
  </r>
  <r>
    <d v="2013-11-01T00:00:00"/>
    <n v="2582"/>
    <s v="急性出血性结膜炎"/>
    <x v="38"/>
    <s v="Report"/>
    <s v="http://www.nhc.gov.cn/jkj/s3578/201312/deab457117644f8ab8a739ea22fdaa71.shtml"/>
  </r>
  <r>
    <d v="2013-11-01T00:00:00"/>
    <n v="0"/>
    <s v="脊髓灰质炎"/>
    <x v="14"/>
    <s v="Report"/>
    <s v="http://www.nhc.gov.cn/jkj/s3578/201312/deab457117644f8ab8a739ea22fdaa71.shtml"/>
  </r>
  <r>
    <d v="2013-11-01T00:00:00"/>
    <n v="2057"/>
    <s v="甲型肝炎"/>
    <x v="15"/>
    <s v="Report"/>
    <s v="http://www.nhc.gov.cn/jkj/s3578/201312/deab457117644f8ab8a739ea22fdaa71.shtml"/>
  </r>
  <r>
    <d v="2013-11-01T00:00:00"/>
    <n v="549429"/>
    <s v="甲乙丙类总计"/>
    <x v="12"/>
    <s v="Report"/>
    <s v="http://www.nhc.gov.cn/jkj/s3578/201312/deab457117644f8ab8a739ea22fdaa71.shtml"/>
  </r>
  <r>
    <d v="2013-11-01T00:00:00"/>
    <n v="286484"/>
    <s v="甲乙类传染病合计"/>
    <x v="35"/>
    <s v="Report"/>
    <s v="http://www.nhc.gov.cn/jkj/s3578/201312/deab457117644f8ab8a739ea22fdaa71.shtml"/>
  </r>
  <r>
    <d v="2013-11-01T00:00:00"/>
    <n v="98"/>
    <s v="狂犬病"/>
    <x v="16"/>
    <s v="Report"/>
    <s v="http://www.nhc.gov.cn/jkj/s3578/201312/deab457117644f8ab8a739ea22fdaa71.shtml"/>
  </r>
  <r>
    <d v="2013-11-01T00:00:00"/>
    <n v="9079"/>
    <s v="淋病"/>
    <x v="17"/>
    <s v="Report"/>
    <s v="http://www.nhc.gov.cn/jkj/s3578/201312/deab457117644f8ab8a739ea22fdaa71.shtml"/>
  </r>
  <r>
    <d v="2013-11-01T00:00:00"/>
    <n v="1811"/>
    <s v="流行性出血热"/>
    <x v="6"/>
    <s v="Report"/>
    <s v="http://www.nhc.gov.cn/jkj/s3578/201312/deab457117644f8ab8a739ea22fdaa71.shtml"/>
  </r>
  <r>
    <d v="2013-11-01T00:00:00"/>
    <n v="12317"/>
    <s v="流行性感冒"/>
    <x v="39"/>
    <s v="Report"/>
    <s v="http://www.nhc.gov.cn/jkj/s3578/201312/deab457117644f8ab8a739ea22fdaa71.shtml"/>
  </r>
  <r>
    <d v="2013-11-01T00:00:00"/>
    <n v="18"/>
    <s v="流行性脑脊髓膜炎"/>
    <x v="18"/>
    <s v="Report"/>
    <s v="http://www.nhc.gov.cn/jkj/s3578/201312/deab457117644f8ab8a739ea22fdaa71.shtml"/>
  </r>
  <r>
    <d v="2013-11-01T00:00:00"/>
    <n v="17547"/>
    <s v="流行性腮腺炎"/>
    <x v="40"/>
    <s v="Report"/>
    <s v="http://www.nhc.gov.cn/jkj/s3578/201312/deab457117644f8ab8a739ea22fdaa71.shtml"/>
  </r>
  <r>
    <d v="2013-11-01T00:00:00"/>
    <n v="42"/>
    <s v="流行性乙型脑炎"/>
    <x v="19"/>
    <s v="Report"/>
    <s v="http://www.nhc.gov.cn/jkj/s3578/201312/deab457117644f8ab8a739ea22fdaa71.shtml"/>
  </r>
  <r>
    <d v="2013-11-01T00:00:00"/>
    <n v="44"/>
    <s v="麻风病"/>
    <x v="41"/>
    <s v="Report"/>
    <s v="http://www.nhc.gov.cn/jkj/s3578/201312/deab457117644f8ab8a739ea22fdaa71.shtml"/>
  </r>
  <r>
    <d v="2013-11-01T00:00:00"/>
    <n v="612"/>
    <s v="麻疹"/>
    <x v="20"/>
    <s v="Report"/>
    <s v="http://www.nhc.gov.cn/jkj/s3578/201312/deab457117644f8ab8a739ea22fdaa71.shtml"/>
  </r>
  <r>
    <d v="2013-11-01T00:00:00"/>
    <n v="35051"/>
    <s v="梅毒"/>
    <x v="21"/>
    <s v="Report"/>
    <s v="http://www.nhc.gov.cn/jkj/s3578/201312/deab457117644f8ab8a739ea22fdaa71.shtml"/>
  </r>
  <r>
    <d v="2013-11-01T00:00:00"/>
    <n v="210"/>
    <s v="疟疾"/>
    <x v="22"/>
    <s v="Report"/>
    <s v="http://www.nhc.gov.cn/jkj/s3578/201312/deab457117644f8ab8a739ea22fdaa71.shtml"/>
  </r>
  <r>
    <d v="2013-11-01T00:00:00"/>
    <n v="124023"/>
    <s v="其它感染性腹泻病"/>
    <x v="42"/>
    <s v="Report"/>
    <s v="http://www.nhc.gov.cn/jkj/s3578/201312/deab457117644f8ab8a739ea22fdaa71.shtml"/>
  </r>
  <r>
    <d v="2013-11-01T00:00:00"/>
    <n v="3"/>
    <s v="人感染H7N9禽流感"/>
    <x v="46"/>
    <s v="Report"/>
    <s v="http://www.nhc.gov.cn/jkj/s3578/201312/deab457117644f8ab8a739ea22fdaa71.shtml"/>
  </r>
  <r>
    <d v="2013-11-01T00:00:00"/>
    <n v="0"/>
    <s v="人感染高致病性禽流感"/>
    <x v="23"/>
    <s v="Report"/>
    <s v="http://www.nhc.gov.cn/jkj/s3578/201312/deab457117644f8ab8a739ea22fdaa71.shtml"/>
  </r>
  <r>
    <d v="2013-11-01T00:00:00"/>
    <n v="1088"/>
    <s v="伤寒和副伤寒"/>
    <x v="24"/>
    <s v="Report"/>
    <s v="http://www.nhc.gov.cn/jkj/s3578/201312/deab457117644f8ab8a739ea22fdaa71.shtml"/>
  </r>
  <r>
    <d v="2013-11-01T00:00:00"/>
    <n v="105119"/>
    <s v="手足口病"/>
    <x v="43"/>
    <s v="Report"/>
    <s v="http://www.nhc.gov.cn/jkj/s3578/201312/deab457117644f8ab8a739ea22fdaa71.shtml"/>
  </r>
  <r>
    <d v="2013-11-01T00:00:00"/>
    <n v="0"/>
    <s v="鼠疫"/>
    <x v="25"/>
    <s v="Report"/>
    <s v="http://www.nhc.gov.cn/jkj/s3578/201312/deab457117644f8ab8a739ea22fdaa71.shtml"/>
  </r>
  <r>
    <d v="2013-11-01T00:00:00"/>
    <n v="0"/>
    <s v="丝虫病"/>
    <x v="44"/>
    <s v="Report"/>
    <s v="http://www.nhc.gov.cn/jkj/s3578/201312/deab457117644f8ab8a739ea22fdaa71.shtml"/>
  </r>
  <r>
    <d v="2013-11-01T00:00:00"/>
    <n v="15"/>
    <s v="炭疽"/>
    <x v="26"/>
    <s v="Report"/>
    <s v="http://www.nhc.gov.cn/jkj/s3578/201312/deab457117644f8ab8a739ea22fdaa71.shtml"/>
  </r>
  <r>
    <d v="2013-11-01T00:00:00"/>
    <n v="1989"/>
    <s v="戊型肝炎"/>
    <x v="27"/>
    <s v="Report"/>
    <s v="http://www.nhc.gov.cn/jkj/s3578/201312/deab457117644f8ab8a739ea22fdaa71.shtml"/>
  </r>
  <r>
    <d v="2013-11-01T00:00:00"/>
    <n v="11192"/>
    <s v="细菌性和阿米巴性痢疾"/>
    <x v="28"/>
    <s v="Report"/>
    <s v="http://www.nhc.gov.cn/jkj/s3578/201312/deab457117644f8ab8a739ea22fdaa71.shtml"/>
  </r>
  <r>
    <d v="2013-11-01T00:00:00"/>
    <n v="38"/>
    <s v="新生儿破伤风"/>
    <x v="29"/>
    <s v="Report"/>
    <s v="http://www.nhc.gov.cn/jkj/s3578/201312/deab457117644f8ab8a739ea22fdaa71.shtml"/>
  </r>
  <r>
    <d v="2013-11-01T00:00:00"/>
    <n v="3659"/>
    <s v="猩红热"/>
    <x v="30"/>
    <s v="Report"/>
    <s v="http://www.nhc.gov.cn/jkj/s3578/201312/deab457117644f8ab8a739ea22fdaa71.shtml"/>
  </r>
  <r>
    <d v="2013-11-01T00:00:00"/>
    <n v="567"/>
    <s v="血吸虫病"/>
    <x v="31"/>
    <s v="Report"/>
    <s v="http://www.nhc.gov.cn/jkj/s3578/201312/deab457117644f8ab8a739ea22fdaa71.shtml"/>
  </r>
  <r>
    <d v="2013-11-01T00:00:00"/>
    <n v="88479"/>
    <s v="乙型肝炎"/>
    <x v="32"/>
    <s v="Report"/>
    <s v="http://www.nhc.gov.cn/jkj/s3578/201312/deab457117644f8ab8a739ea22fdaa71.shtml"/>
  </r>
  <r>
    <d v="2013-12-01T00:00:00"/>
    <n v="4404"/>
    <s v="艾滋病"/>
    <x v="0"/>
    <s v="Report"/>
    <s v="http://www.nhc.gov.cn/jkj/s3578/201401/19fc6ca0116d4e6d961fe868f3c3d4f0.shtml"/>
  </r>
  <r>
    <d v="2013-12-01T00:00:00"/>
    <n v="0"/>
    <s v="白喉"/>
    <x v="1"/>
    <s v="Report"/>
    <s v="http://www.nhc.gov.cn/jkj/s3578/201401/19fc6ca0116d4e6d961fe868f3c3d4f0.shtml"/>
  </r>
  <r>
    <d v="2013-12-01T00:00:00"/>
    <n v="136"/>
    <s v="百日咳"/>
    <x v="2"/>
    <s v="Report"/>
    <s v="http://www.nhc.gov.cn/jkj/s3578/201401/19fc6ca0116d4e6d961fe868f3c3d4f0.shtml"/>
  </r>
  <r>
    <d v="2013-12-01T00:00:00"/>
    <n v="132"/>
    <s v="斑疹伤寒"/>
    <x v="33"/>
    <s v="Report"/>
    <s v="http://www.nhc.gov.cn/jkj/s3578/201401/19fc6ca0116d4e6d961fe868f3c3d4f0.shtml"/>
  </r>
  <r>
    <d v="2013-12-01T00:00:00"/>
    <n v="406"/>
    <s v="包虫病"/>
    <x v="34"/>
    <s v="Report"/>
    <s v="http://www.nhc.gov.cn/jkj/s3578/201401/19fc6ca0116d4e6d961fe868f3c3d4f0.shtml"/>
  </r>
  <r>
    <d v="2013-12-01T00:00:00"/>
    <n v="265921"/>
    <s v="丙类传染病合计"/>
    <x v="35"/>
    <s v="Report"/>
    <s v="http://www.nhc.gov.cn/jkj/s3578/201401/19fc6ca0116d4e6d961fe868f3c3d4f0.shtml"/>
  </r>
  <r>
    <d v="2013-12-01T00:00:00"/>
    <n v="17644"/>
    <s v="丙型肝炎"/>
    <x v="3"/>
    <s v="Report"/>
    <s v="http://www.nhc.gov.cn/jkj/s3578/201401/19fc6ca0116d4e6d961fe868f3c3d4f0.shtml"/>
  </r>
  <r>
    <d v="2013-12-01T00:00:00"/>
    <n v="112365"/>
    <s v="病毒性肝炎"/>
    <x v="4"/>
    <s v="Report"/>
    <s v="http://www.nhc.gov.cn/jkj/s3578/201401/19fc6ca0116d4e6d961fe868f3c3d4f0.shtml"/>
  </r>
  <r>
    <d v="2013-12-01T00:00:00"/>
    <n v="3017"/>
    <s v="布鲁氏菌病"/>
    <x v="5"/>
    <s v="Report"/>
    <s v="http://www.nhc.gov.cn/jkj/s3578/201401/19fc6ca0116d4e6d961fe868f3c3d4f0.shtml"/>
  </r>
  <r>
    <d v="2013-12-01T00:00:00"/>
    <n v="0"/>
    <s v="传染性非典型肺炎"/>
    <x v="7"/>
    <s v="Report"/>
    <s v="http://www.nhc.gov.cn/jkj/s3578/201401/19fc6ca0116d4e6d961fe868f3c3d4f0.shtml"/>
  </r>
  <r>
    <d v="2013-12-01T00:00:00"/>
    <n v="79"/>
    <s v="登革热"/>
    <x v="8"/>
    <s v="Report"/>
    <s v="http://www.nhc.gov.cn/jkj/s3578/201401/19fc6ca0116d4e6d961fe868f3c3d4f0.shtml"/>
  </r>
  <r>
    <d v="2013-12-01T00:00:00"/>
    <n v="100685"/>
    <s v="肺结核"/>
    <x v="9"/>
    <s v="Report"/>
    <s v="http://www.nhc.gov.cn/jkj/s3578/201401/19fc6ca0116d4e6d961fe868f3c3d4f0.shtml"/>
  </r>
  <r>
    <d v="2013-12-01T00:00:00"/>
    <n v="865"/>
    <s v="风疹"/>
    <x v="36"/>
    <s v="Report"/>
    <s v="http://www.nhc.gov.cn/jkj/s3578/201401/19fc6ca0116d4e6d961fe868f3c3d4f0.shtml"/>
  </r>
  <r>
    <d v="2013-12-01T00:00:00"/>
    <n v="2883"/>
    <s v="肝炎未分型"/>
    <x v="10"/>
    <s v="Report"/>
    <s v="http://www.nhc.gov.cn/jkj/s3578/201401/19fc6ca0116d4e6d961fe868f3c3d4f0.shtml"/>
  </r>
  <r>
    <d v="2013-12-01T00:00:00"/>
    <n v="36"/>
    <s v="钩端螺旋体病"/>
    <x v="11"/>
    <s v="Report"/>
    <s v="http://www.nhc.gov.cn/jkj/s3578/201401/19fc6ca0116d4e6d961fe868f3c3d4f0.shtml"/>
  </r>
  <r>
    <d v="2013-12-01T00:00:00"/>
    <n v="8"/>
    <s v="黑热病"/>
    <x v="37"/>
    <s v="Report"/>
    <s v="http://www.nhc.gov.cn/jkj/s3578/201401/19fc6ca0116d4e6d961fe868f3c3d4f0.shtml"/>
  </r>
  <r>
    <d v="2013-12-01T00:00:00"/>
    <n v="0"/>
    <s v="霍乱"/>
    <x v="13"/>
    <s v="Report"/>
    <s v="http://www.nhc.gov.cn/jkj/s3578/201401/19fc6ca0116d4e6d961fe868f3c3d4f0.shtml"/>
  </r>
  <r>
    <d v="2013-12-01T00:00:00"/>
    <n v="2492"/>
    <s v="急性出血性结膜炎"/>
    <x v="38"/>
    <s v="Report"/>
    <s v="http://www.nhc.gov.cn/jkj/s3578/201401/19fc6ca0116d4e6d961fe868f3c3d4f0.shtml"/>
  </r>
  <r>
    <d v="2013-12-01T00:00:00"/>
    <n v="0"/>
    <s v="脊髓灰质炎"/>
    <x v="14"/>
    <s v="Report"/>
    <s v="http://www.nhc.gov.cn/jkj/s3578/201401/19fc6ca0116d4e6d961fe868f3c3d4f0.shtml"/>
  </r>
  <r>
    <d v="2013-12-01T00:00:00"/>
    <n v="2086"/>
    <s v="甲型肝炎"/>
    <x v="15"/>
    <s v="Report"/>
    <s v="http://www.nhc.gov.cn/jkj/s3578/201401/19fc6ca0116d4e6d961fe868f3c3d4f0.shtml"/>
  </r>
  <r>
    <d v="2013-12-01T00:00:00"/>
    <n v="549233"/>
    <s v="甲乙丙类总计"/>
    <x v="12"/>
    <s v="Report"/>
    <s v="http://www.nhc.gov.cn/jkj/s3578/201401/19fc6ca0116d4e6d961fe868f3c3d4f0.shtml"/>
  </r>
  <r>
    <d v="2013-12-01T00:00:00"/>
    <n v="283312"/>
    <s v="甲乙类传染病合计"/>
    <x v="35"/>
    <s v="Report"/>
    <s v="http://www.nhc.gov.cn/jkj/s3578/201401/19fc6ca0116d4e6d961fe868f3c3d4f0.shtml"/>
  </r>
  <r>
    <d v="2013-12-01T00:00:00"/>
    <n v="109"/>
    <s v="狂犬病"/>
    <x v="16"/>
    <s v="Report"/>
    <s v="http://www.nhc.gov.cn/jkj/s3578/201401/19fc6ca0116d4e6d961fe868f3c3d4f0.shtml"/>
  </r>
  <r>
    <d v="2013-12-01T00:00:00"/>
    <n v="9418"/>
    <s v="淋病"/>
    <x v="17"/>
    <s v="Report"/>
    <s v="http://www.nhc.gov.cn/jkj/s3578/201401/19fc6ca0116d4e6d961fe868f3c3d4f0.shtml"/>
  </r>
  <r>
    <d v="2013-12-01T00:00:00"/>
    <n v="1547"/>
    <s v="流行性出血热"/>
    <x v="6"/>
    <s v="Report"/>
    <s v="http://www.nhc.gov.cn/jkj/s3578/201401/19fc6ca0116d4e6d961fe868f3c3d4f0.shtml"/>
  </r>
  <r>
    <d v="2013-12-01T00:00:00"/>
    <n v="23894"/>
    <s v="流行性感冒"/>
    <x v="39"/>
    <s v="Report"/>
    <s v="http://www.nhc.gov.cn/jkj/s3578/201401/19fc6ca0116d4e6d961fe868f3c3d4f0.shtml"/>
  </r>
  <r>
    <d v="2013-12-01T00:00:00"/>
    <n v="20"/>
    <s v="流行性脑脊髓膜炎"/>
    <x v="18"/>
    <s v="Report"/>
    <s v="http://www.nhc.gov.cn/jkj/s3578/201401/19fc6ca0116d4e6d961fe868f3c3d4f0.shtml"/>
  </r>
  <r>
    <d v="2013-12-01T00:00:00"/>
    <n v="18432"/>
    <s v="流行性腮腺炎"/>
    <x v="40"/>
    <s v="Report"/>
    <s v="http://www.nhc.gov.cn/jkj/s3578/201401/19fc6ca0116d4e6d961fe868f3c3d4f0.shtml"/>
  </r>
  <r>
    <d v="2013-12-01T00:00:00"/>
    <n v="67"/>
    <s v="流行性乙型脑炎"/>
    <x v="19"/>
    <s v="Report"/>
    <s v="http://www.nhc.gov.cn/jkj/s3578/201401/19fc6ca0116d4e6d961fe868f3c3d4f0.shtml"/>
  </r>
  <r>
    <d v="2013-12-01T00:00:00"/>
    <n v="50"/>
    <s v="麻风病"/>
    <x v="41"/>
    <s v="Report"/>
    <s v="http://www.nhc.gov.cn/jkj/s3578/201401/19fc6ca0116d4e6d961fe868f3c3d4f0.shtml"/>
  </r>
  <r>
    <d v="2013-12-01T00:00:00"/>
    <n v="728"/>
    <s v="麻疹"/>
    <x v="20"/>
    <s v="Report"/>
    <s v="http://www.nhc.gov.cn/jkj/s3578/201401/19fc6ca0116d4e6d961fe868f3c3d4f0.shtml"/>
  </r>
  <r>
    <d v="2013-12-01T00:00:00"/>
    <n v="35025"/>
    <s v="梅毒"/>
    <x v="21"/>
    <s v="Report"/>
    <s v="http://www.nhc.gov.cn/jkj/s3578/201401/19fc6ca0116d4e6d961fe868f3c3d4f0.shtml"/>
  </r>
  <r>
    <d v="2013-12-01T00:00:00"/>
    <n v="203"/>
    <s v="疟疾"/>
    <x v="22"/>
    <s v="Report"/>
    <s v="http://www.nhc.gov.cn/jkj/s3578/201401/19fc6ca0116d4e6d961fe868f3c3d4f0.shtml"/>
  </r>
  <r>
    <d v="2013-12-01T00:00:00"/>
    <n v="121263"/>
    <s v="其它感染性腹泻病"/>
    <x v="42"/>
    <s v="Report"/>
    <s v="http://www.nhc.gov.cn/jkj/s3578/201401/19fc6ca0116d4e6d961fe868f3c3d4f0.shtml"/>
  </r>
  <r>
    <d v="2013-12-01T00:00:00"/>
    <n v="5"/>
    <s v="人感染H7N9禽流感"/>
    <x v="46"/>
    <s v="Report"/>
    <s v="http://www.nhc.gov.cn/jkj/s3578/201401/19fc6ca0116d4e6d961fe868f3c3d4f0.shtml"/>
  </r>
  <r>
    <d v="2013-12-01T00:00:00"/>
    <n v="0"/>
    <s v="人感染高致病性禽流感"/>
    <x v="23"/>
    <s v="Report"/>
    <s v="http://www.nhc.gov.cn/jkj/s3578/201401/19fc6ca0116d4e6d961fe868f3c3d4f0.shtml"/>
  </r>
  <r>
    <d v="2013-12-01T00:00:00"/>
    <n v="1065"/>
    <s v="伤寒和副伤寒"/>
    <x v="24"/>
    <s v="Report"/>
    <s v="http://www.nhc.gov.cn/jkj/s3578/201401/19fc6ca0116d4e6d961fe868f3c3d4f0.shtml"/>
  </r>
  <r>
    <d v="2013-12-01T00:00:00"/>
    <n v="98379"/>
    <s v="手足口病"/>
    <x v="43"/>
    <s v="Report"/>
    <s v="http://www.nhc.gov.cn/jkj/s3578/201401/19fc6ca0116d4e6d961fe868f3c3d4f0.shtml"/>
  </r>
  <r>
    <d v="2013-12-01T00:00:00"/>
    <n v="0"/>
    <s v="鼠疫"/>
    <x v="25"/>
    <s v="Report"/>
    <s v="http://www.nhc.gov.cn/jkj/s3578/201401/19fc6ca0116d4e6d961fe868f3c3d4f0.shtml"/>
  </r>
  <r>
    <d v="2013-12-01T00:00:00"/>
    <n v="0"/>
    <s v="丝虫病"/>
    <x v="44"/>
    <s v="Report"/>
    <s v="http://www.nhc.gov.cn/jkj/s3578/201401/19fc6ca0116d4e6d961fe868f3c3d4f0.shtml"/>
  </r>
  <r>
    <d v="2013-12-01T00:00:00"/>
    <n v="14"/>
    <s v="炭疽"/>
    <x v="26"/>
    <s v="Report"/>
    <s v="http://www.nhc.gov.cn/jkj/s3578/201401/19fc6ca0116d4e6d961fe868f3c3d4f0.shtml"/>
  </r>
  <r>
    <d v="2013-12-01T00:00:00"/>
    <n v="2143"/>
    <s v="戊型肝炎"/>
    <x v="27"/>
    <s v="Report"/>
    <s v="http://www.nhc.gov.cn/jkj/s3578/201401/19fc6ca0116d4e6d961fe868f3c3d4f0.shtml"/>
  </r>
  <r>
    <d v="2013-12-01T00:00:00"/>
    <n v="8583"/>
    <s v="细菌性和阿米巴性痢疾"/>
    <x v="28"/>
    <s v="Report"/>
    <s v="http://www.nhc.gov.cn/jkj/s3578/201401/19fc6ca0116d4e6d961fe868f3c3d4f0.shtml"/>
  </r>
  <r>
    <d v="2013-12-01T00:00:00"/>
    <n v="32"/>
    <s v="新生儿破伤风"/>
    <x v="29"/>
    <s v="Report"/>
    <s v="http://www.nhc.gov.cn/jkj/s3578/201401/19fc6ca0116d4e6d961fe868f3c3d4f0.shtml"/>
  </r>
  <r>
    <d v="2013-12-01T00:00:00"/>
    <n v="5346"/>
    <s v="猩红热"/>
    <x v="30"/>
    <s v="Report"/>
    <s v="http://www.nhc.gov.cn/jkj/s3578/201401/19fc6ca0116d4e6d961fe868f3c3d4f0.shtml"/>
  </r>
  <r>
    <d v="2013-12-01T00:00:00"/>
    <n v="428"/>
    <s v="血吸虫病"/>
    <x v="31"/>
    <s v="Report"/>
    <s v="http://www.nhc.gov.cn/jkj/s3578/201401/19fc6ca0116d4e6d961fe868f3c3d4f0.shtml"/>
  </r>
  <r>
    <d v="2013-12-01T00:00:00"/>
    <n v="87609"/>
    <s v="乙型肝炎"/>
    <x v="32"/>
    <s v="Report"/>
    <s v="http://www.nhc.gov.cn/jkj/s3578/201401/19fc6ca0116d4e6d961fe868f3c3d4f0.shtml"/>
  </r>
  <r>
    <d v="2014-01-01T00:00:00"/>
    <n v="2245"/>
    <s v="艾滋病"/>
    <x v="0"/>
    <s v="Report"/>
    <s v="https://www.cdctj.com.cn/system/2014/03/19/013079723.shtml"/>
  </r>
  <r>
    <d v="2014-01-01T00:00:00"/>
    <n v="0"/>
    <s v="白喉"/>
    <x v="1"/>
    <s v="Report"/>
    <s v="https://www.cdctj.com.cn/system/2014/03/19/013079723.shtml"/>
  </r>
  <r>
    <d v="2014-01-01T00:00:00"/>
    <n v="109"/>
    <s v="百日咳"/>
    <x v="2"/>
    <s v="Report"/>
    <s v="https://www.cdctj.com.cn/system/2014/03/19/013079723.shtml"/>
  </r>
  <r>
    <d v="2014-01-01T00:00:00"/>
    <n v="91"/>
    <s v="斑疹伤寒"/>
    <x v="33"/>
    <s v="Report"/>
    <s v="https://www.cdctj.com.cn/system/2014/03/19/013079723.shtml"/>
  </r>
  <r>
    <d v="2014-01-01T00:00:00"/>
    <n v="322"/>
    <s v="包虫病"/>
    <x v="34"/>
    <s v="Report"/>
    <s v="https://www.cdctj.com.cn/system/2014/03/19/013079723.shtml"/>
  </r>
  <r>
    <d v="2014-01-01T00:00:00"/>
    <n v="185761"/>
    <s v="丙类传染病合计"/>
    <x v="35"/>
    <s v="Report"/>
    <s v="https://www.cdctj.com.cn/system/2014/03/19/013079723.shtml"/>
  </r>
  <r>
    <d v="2014-01-01T00:00:00"/>
    <n v="17930"/>
    <s v="丙型肝炎"/>
    <x v="3"/>
    <s v="Report"/>
    <s v="https://www.cdctj.com.cn/system/2014/03/19/013079723.shtml"/>
  </r>
  <r>
    <d v="2014-01-01T00:00:00"/>
    <n v="115526"/>
    <s v="病毒性肝炎"/>
    <x v="4"/>
    <s v="Report"/>
    <s v="https://www.cdctj.com.cn/system/2014/03/19/013079723.shtml"/>
  </r>
  <r>
    <d v="2014-01-01T00:00:00"/>
    <n v="2383"/>
    <s v="布鲁氏菌病"/>
    <x v="5"/>
    <s v="Report"/>
    <s v="https://www.cdctj.com.cn/system/2014/03/19/013079723.shtml"/>
  </r>
  <r>
    <d v="2014-01-01T00:00:00"/>
    <n v="0"/>
    <s v="传染性非典型肺炎"/>
    <x v="7"/>
    <s v="Report"/>
    <s v="https://www.cdctj.com.cn/system/2014/03/19/013079723.shtml"/>
  </r>
  <r>
    <d v="2014-01-01T00:00:00"/>
    <n v="14"/>
    <s v="登革热"/>
    <x v="8"/>
    <s v="Report"/>
    <s v="https://www.cdctj.com.cn/system/2014/03/19/013079723.shtml"/>
  </r>
  <r>
    <d v="2014-01-01T00:00:00"/>
    <n v="96067"/>
    <s v="肺结核"/>
    <x v="9"/>
    <s v="Report"/>
    <s v="https://www.cdctj.com.cn/system/2014/03/19/013079723.shtml"/>
  </r>
  <r>
    <d v="2014-01-01T00:00:00"/>
    <n v="758"/>
    <s v="风疹"/>
    <x v="36"/>
    <s v="Report"/>
    <s v="https://www.cdctj.com.cn/system/2014/03/19/013079723.shtml"/>
  </r>
  <r>
    <d v="2014-01-01T00:00:00"/>
    <n v="3041"/>
    <s v="肝炎未分型"/>
    <x v="10"/>
    <s v="Report"/>
    <s v="https://www.cdctj.com.cn/system/2014/03/19/013079723.shtml"/>
  </r>
  <r>
    <d v="2014-01-01T00:00:00"/>
    <n v="9"/>
    <s v="钩端螺旋体病"/>
    <x v="11"/>
    <s v="Report"/>
    <s v="https://www.cdctj.com.cn/system/2014/03/19/013079723.shtml"/>
  </r>
  <r>
    <d v="2014-01-01T00:00:00"/>
    <n v="13"/>
    <s v="黑热病"/>
    <x v="37"/>
    <s v="Report"/>
    <s v="https://www.cdctj.com.cn/system/2014/03/19/013079723.shtml"/>
  </r>
  <r>
    <d v="2014-01-01T00:00:00"/>
    <n v="0"/>
    <s v="霍乱"/>
    <x v="13"/>
    <s v="Report"/>
    <s v="https://www.cdctj.com.cn/system/2014/03/19/013079723.shtml"/>
  </r>
  <r>
    <d v="2014-01-01T00:00:00"/>
    <n v="2073"/>
    <s v="急性出血性结膜炎"/>
    <x v="38"/>
    <s v="Report"/>
    <s v="https://www.cdctj.com.cn/system/2014/03/19/013079723.shtml"/>
  </r>
  <r>
    <d v="2014-01-01T00:00:00"/>
    <n v="0"/>
    <s v="脊髓灰质炎"/>
    <x v="14"/>
    <s v="Report"/>
    <s v="https://www.cdctj.com.cn/system/2014/03/19/013079723.shtml"/>
  </r>
  <r>
    <d v="2014-01-01T00:00:00"/>
    <n v="1743"/>
    <s v="甲型肝炎"/>
    <x v="15"/>
    <s v="Report"/>
    <s v="https://www.cdctj.com.cn/system/2014/03/19/013079723.shtml"/>
  </r>
  <r>
    <d v="2014-01-01T00:00:00"/>
    <n v="457766"/>
    <s v="甲乙丙类总计"/>
    <x v="12"/>
    <s v="Report"/>
    <s v="https://www.cdctj.com.cn/system/2014/03/19/013079723.shtml"/>
  </r>
  <r>
    <d v="2014-01-01T00:00:00"/>
    <n v="272005"/>
    <s v="甲乙类传染病合计"/>
    <x v="35"/>
    <s v="Report"/>
    <s v="https://www.cdctj.com.cn/system/2014/03/19/013079723.shtml"/>
  </r>
  <r>
    <d v="2014-01-01T00:00:00"/>
    <n v="89"/>
    <s v="狂犬病"/>
    <x v="16"/>
    <s v="Report"/>
    <s v="https://www.cdctj.com.cn/system/2014/03/19/013079723.shtml"/>
  </r>
  <r>
    <d v="2014-01-01T00:00:00"/>
    <n v="8034"/>
    <s v="淋病"/>
    <x v="17"/>
    <s v="Report"/>
    <s v="https://www.cdctj.com.cn/system/2014/03/19/013079723.shtml"/>
  </r>
  <r>
    <d v="2014-01-01T00:00:00"/>
    <n v="1072"/>
    <s v="流行性出血热"/>
    <x v="6"/>
    <s v="Report"/>
    <s v="https://www.cdctj.com.cn/system/2014/03/19/013079723.shtml"/>
  </r>
  <r>
    <d v="2014-01-01T00:00:00"/>
    <n v="38214"/>
    <s v="流行性感冒"/>
    <x v="39"/>
    <s v="Report"/>
    <s v="https://www.cdctj.com.cn/system/2014/03/19/013079723.shtml"/>
  </r>
  <r>
    <d v="2014-01-01T00:00:00"/>
    <n v="25"/>
    <s v="流行性脑脊髓膜炎"/>
    <x v="18"/>
    <s v="Report"/>
    <s v="https://www.cdctj.com.cn/system/2014/03/19/013079723.shtml"/>
  </r>
  <r>
    <d v="2014-01-01T00:00:00"/>
    <n v="14872"/>
    <s v="流行性腮腺炎"/>
    <x v="40"/>
    <s v="Report"/>
    <s v="https://www.cdctj.com.cn/system/2014/03/19/013079723.shtml"/>
  </r>
  <r>
    <d v="2014-01-01T00:00:00"/>
    <n v="29"/>
    <s v="流行性乙型脑炎"/>
    <x v="19"/>
    <s v="Report"/>
    <s v="https://www.cdctj.com.cn/system/2014/03/19/013079723.shtml"/>
  </r>
  <r>
    <d v="2014-01-01T00:00:00"/>
    <n v="76"/>
    <s v="麻风病"/>
    <x v="41"/>
    <s v="Report"/>
    <s v="https://www.cdctj.com.cn/system/2014/03/19/013079723.shtml"/>
  </r>
  <r>
    <d v="2014-01-01T00:00:00"/>
    <n v="2070"/>
    <s v="麻疹"/>
    <x v="20"/>
    <s v="Report"/>
    <s v="https://www.cdctj.com.cn/system/2014/03/19/013079723.shtml"/>
  </r>
  <r>
    <d v="2014-01-01T00:00:00"/>
    <n v="32424"/>
    <s v="梅毒"/>
    <x v="21"/>
    <s v="Report"/>
    <s v="https://www.cdctj.com.cn/system/2014/03/19/013079723.shtml"/>
  </r>
  <r>
    <d v="2014-01-01T00:00:00"/>
    <n v="278"/>
    <s v="疟疾"/>
    <x v="22"/>
    <s v="Report"/>
    <s v="https://www.cdctj.com.cn/system/2014/03/19/013079723.shtml"/>
  </r>
  <r>
    <d v="2014-01-01T00:00:00"/>
    <n v="74493"/>
    <s v="其它感染性腹泻病"/>
    <x v="42"/>
    <s v="Report"/>
    <s v="https://www.cdctj.com.cn/system/2014/03/19/013079723.shtml"/>
  </r>
  <r>
    <d v="2014-01-01T00:00:00"/>
    <n v="127"/>
    <s v="人感染H7N9禽流感"/>
    <x v="46"/>
    <s v="Report"/>
    <s v="https://www.cdctj.com.cn/system/2014/03/19/013079723.shtml"/>
  </r>
  <r>
    <d v="2014-01-01T00:00:00"/>
    <n v="0"/>
    <s v="人感染高致病性禽流感"/>
    <x v="23"/>
    <s v="Report"/>
    <s v="https://www.cdctj.com.cn/system/2014/03/19/013079723.shtml"/>
  </r>
  <r>
    <d v="2014-01-01T00:00:00"/>
    <n v="850"/>
    <s v="伤寒和副伤寒"/>
    <x v="24"/>
    <s v="Report"/>
    <s v="https://www.cdctj.com.cn/system/2014/03/19/013079723.shtml"/>
  </r>
  <r>
    <d v="2014-01-01T00:00:00"/>
    <n v="54849"/>
    <s v="手足口病"/>
    <x v="43"/>
    <s v="Report"/>
    <s v="https://www.cdctj.com.cn/system/2014/03/19/013079723.shtml"/>
  </r>
  <r>
    <d v="2014-01-01T00:00:00"/>
    <n v="0"/>
    <s v="鼠疫"/>
    <x v="25"/>
    <s v="Report"/>
    <s v="https://www.cdctj.com.cn/system/2014/03/19/013079723.shtml"/>
  </r>
  <r>
    <d v="2014-01-01T00:00:00"/>
    <n v="0"/>
    <s v="丝虫病"/>
    <x v="44"/>
    <s v="Report"/>
    <s v="https://www.cdctj.com.cn/system/2014/03/19/013079723.shtml"/>
  </r>
  <r>
    <d v="2014-01-01T00:00:00"/>
    <n v="9"/>
    <s v="炭疽"/>
    <x v="26"/>
    <s v="Report"/>
    <s v="https://www.cdctj.com.cn/system/2014/03/19/013079723.shtml"/>
  </r>
  <r>
    <d v="2014-01-01T00:00:00"/>
    <n v="2602"/>
    <s v="戊型肝炎"/>
    <x v="27"/>
    <s v="Report"/>
    <s v="https://www.cdctj.com.cn/system/2014/03/19/013079723.shtml"/>
  </r>
  <r>
    <d v="2014-01-01T00:00:00"/>
    <n v="6799"/>
    <s v="细菌性和阿米巴性痢疾"/>
    <x v="28"/>
    <s v="Report"/>
    <s v="https://www.cdctj.com.cn/system/2014/03/19/013079723.shtml"/>
  </r>
  <r>
    <d v="2014-01-01T00:00:00"/>
    <n v="38"/>
    <s v="新生儿破伤风"/>
    <x v="29"/>
    <s v="Report"/>
    <s v="https://www.cdctj.com.cn/system/2014/03/19/013079723.shtml"/>
  </r>
  <r>
    <d v="2014-01-01T00:00:00"/>
    <n v="3513"/>
    <s v="猩红热"/>
    <x v="30"/>
    <s v="Report"/>
    <s v="https://www.cdctj.com.cn/system/2014/03/19/013079723.shtml"/>
  </r>
  <r>
    <d v="2014-01-01T00:00:00"/>
    <n v="295"/>
    <s v="血吸虫病"/>
    <x v="31"/>
    <s v="Report"/>
    <s v="https://www.cdctj.com.cn/system/2014/03/19/013079723.shtml"/>
  </r>
  <r>
    <d v="2014-01-01T00:00:00"/>
    <n v="90210"/>
    <s v="乙型肝炎"/>
    <x v="32"/>
    <s v="Report"/>
    <s v="https://www.cdctj.com.cn/system/2014/03/19/013079723.shtml"/>
  </r>
  <r>
    <d v="2014-02-01T00:00:00"/>
    <n v="2289"/>
    <s v="艾滋病"/>
    <x v="0"/>
    <s v="Report"/>
    <s v="https://www.cdctj.com.cn/system/2014/03/19/013079725.shtml"/>
  </r>
  <r>
    <d v="2014-02-01T00:00:00"/>
    <n v="0"/>
    <s v="白喉"/>
    <x v="1"/>
    <s v="Report"/>
    <s v="https://www.cdctj.com.cn/system/2014/03/19/013079725.shtml"/>
  </r>
  <r>
    <d v="2014-02-01T00:00:00"/>
    <n v="108"/>
    <s v="百日咳"/>
    <x v="2"/>
    <s v="Report"/>
    <s v="https://www.cdctj.com.cn/system/2014/03/19/013079725.shtml"/>
  </r>
  <r>
    <d v="2014-02-01T00:00:00"/>
    <n v="70"/>
    <s v="斑疹伤寒"/>
    <x v="33"/>
    <s v="Report"/>
    <s v="https://www.cdctj.com.cn/system/2014/03/19/013079725.shtml"/>
  </r>
  <r>
    <d v="2014-02-01T00:00:00"/>
    <n v="287"/>
    <s v="包虫病"/>
    <x v="34"/>
    <s v="Report"/>
    <s v="https://www.cdctj.com.cn/system/2014/03/19/013079725.shtml"/>
  </r>
  <r>
    <d v="2014-02-01T00:00:00"/>
    <n v="121944"/>
    <s v="丙类传染病合计"/>
    <x v="35"/>
    <s v="Report"/>
    <s v="https://www.cdctj.com.cn/system/2014/03/19/013079725.shtml"/>
  </r>
  <r>
    <d v="2014-02-01T00:00:00"/>
    <n v="16423"/>
    <s v="丙型肝炎"/>
    <x v="3"/>
    <s v="Report"/>
    <s v="https://www.cdctj.com.cn/system/2014/03/19/013079725.shtml"/>
  </r>
  <r>
    <d v="2014-02-01T00:00:00"/>
    <n v="106868"/>
    <s v="病毒性肝炎"/>
    <x v="4"/>
    <s v="Report"/>
    <s v="https://www.cdctj.com.cn/system/2014/03/19/013079725.shtml"/>
  </r>
  <r>
    <d v="2014-02-01T00:00:00"/>
    <n v="2992"/>
    <s v="布鲁氏菌病"/>
    <x v="5"/>
    <s v="Report"/>
    <s v="https://www.cdctj.com.cn/system/2014/03/19/013079725.shtml"/>
  </r>
  <r>
    <d v="2014-02-01T00:00:00"/>
    <n v="0"/>
    <s v="传染性非典型肺炎"/>
    <x v="7"/>
    <s v="Report"/>
    <s v="https://www.cdctj.com.cn/system/2014/03/19/013079725.shtml"/>
  </r>
  <r>
    <d v="2014-02-01T00:00:00"/>
    <n v="10"/>
    <s v="登革热"/>
    <x v="8"/>
    <s v="Report"/>
    <s v="https://www.cdctj.com.cn/system/2014/03/19/013079725.shtml"/>
  </r>
  <r>
    <d v="2014-02-01T00:00:00"/>
    <n v="88549"/>
    <s v="肺结核"/>
    <x v="9"/>
    <s v="Report"/>
    <s v="https://www.cdctj.com.cn/system/2014/03/19/013079725.shtml"/>
  </r>
  <r>
    <d v="2014-02-01T00:00:00"/>
    <n v="824"/>
    <s v="风疹"/>
    <x v="36"/>
    <s v="Report"/>
    <s v="https://www.cdctj.com.cn/system/2014/03/19/013079725.shtml"/>
  </r>
  <r>
    <d v="2014-02-01T00:00:00"/>
    <n v="2849"/>
    <s v="肝炎未分型"/>
    <x v="10"/>
    <s v="Report"/>
    <s v="https://www.cdctj.com.cn/system/2014/03/19/013079725.shtml"/>
  </r>
  <r>
    <d v="2014-02-01T00:00:00"/>
    <n v="2"/>
    <s v="钩端螺旋体病"/>
    <x v="11"/>
    <s v="Report"/>
    <s v="https://www.cdctj.com.cn/system/2014/03/19/013079725.shtml"/>
  </r>
  <r>
    <d v="2014-02-01T00:00:00"/>
    <n v="9"/>
    <s v="黑热病"/>
    <x v="37"/>
    <s v="Report"/>
    <s v="https://www.cdctj.com.cn/system/2014/03/19/013079725.shtml"/>
  </r>
  <r>
    <d v="2014-02-01T00:00:00"/>
    <n v="0"/>
    <s v="霍乱"/>
    <x v="13"/>
    <s v="Report"/>
    <s v="https://www.cdctj.com.cn/system/2014/03/19/013079725.shtml"/>
  </r>
  <r>
    <d v="2014-02-01T00:00:00"/>
    <n v="1705"/>
    <s v="急性出血性结膜炎"/>
    <x v="38"/>
    <s v="Report"/>
    <s v="https://www.cdctj.com.cn/system/2014/03/19/013079725.shtml"/>
  </r>
  <r>
    <d v="2014-02-01T00:00:00"/>
    <n v="0"/>
    <s v="脊髓灰质炎"/>
    <x v="14"/>
    <s v="Report"/>
    <s v="https://www.cdctj.com.cn/system/2014/03/19/013079725.shtml"/>
  </r>
  <r>
    <d v="2014-02-01T00:00:00"/>
    <n v="1672"/>
    <s v="甲型肝炎"/>
    <x v="15"/>
    <s v="Report"/>
    <s v="https://www.cdctj.com.cn/system/2014/03/19/013079725.shtml"/>
  </r>
  <r>
    <d v="2014-02-01T00:00:00"/>
    <n v="372800"/>
    <s v="甲乙丙类总计"/>
    <x v="12"/>
    <s v="Report"/>
    <s v="https://www.cdctj.com.cn/system/2014/03/19/013079725.shtml"/>
  </r>
  <r>
    <d v="2014-02-01T00:00:00"/>
    <n v="250856"/>
    <s v="甲乙类传染病合计"/>
    <x v="35"/>
    <s v="Report"/>
    <s v="https://www.cdctj.com.cn/system/2014/03/19/013079725.shtml"/>
  </r>
  <r>
    <d v="2014-02-01T00:00:00"/>
    <n v="50"/>
    <s v="狂犬病"/>
    <x v="16"/>
    <s v="Report"/>
    <s v="https://www.cdctj.com.cn/system/2014/03/19/013079725.shtml"/>
  </r>
  <r>
    <d v="2014-02-01T00:00:00"/>
    <n v="6238"/>
    <s v="淋病"/>
    <x v="17"/>
    <s v="Report"/>
    <s v="https://www.cdctj.com.cn/system/2014/03/19/013079725.shtml"/>
  </r>
  <r>
    <d v="2014-02-01T00:00:00"/>
    <n v="876"/>
    <s v="流行性出血热"/>
    <x v="6"/>
    <s v="Report"/>
    <s v="https://www.cdctj.com.cn/system/2014/03/19/013079725.shtml"/>
  </r>
  <r>
    <d v="2014-02-01T00:00:00"/>
    <n v="25279"/>
    <s v="流行性感冒"/>
    <x v="39"/>
    <s v="Report"/>
    <s v="https://www.cdctj.com.cn/system/2014/03/19/013079725.shtml"/>
  </r>
  <r>
    <d v="2014-02-01T00:00:00"/>
    <n v="22"/>
    <s v="流行性脑脊髓膜炎"/>
    <x v="18"/>
    <s v="Report"/>
    <s v="https://www.cdctj.com.cn/system/2014/03/19/013079725.shtml"/>
  </r>
  <r>
    <d v="2014-02-01T00:00:00"/>
    <n v="9259"/>
    <s v="流行性腮腺炎"/>
    <x v="40"/>
    <s v="Report"/>
    <s v="https://www.cdctj.com.cn/system/2014/03/19/013079725.shtml"/>
  </r>
  <r>
    <d v="2014-02-01T00:00:00"/>
    <n v="2"/>
    <s v="流行性乙型脑炎"/>
    <x v="19"/>
    <s v="Report"/>
    <s v="https://www.cdctj.com.cn/system/2014/03/19/013079725.shtml"/>
  </r>
  <r>
    <d v="2014-02-01T00:00:00"/>
    <n v="78"/>
    <s v="麻风病"/>
    <x v="41"/>
    <s v="Report"/>
    <s v="https://www.cdctj.com.cn/system/2014/03/19/013079725.shtml"/>
  </r>
  <r>
    <d v="2014-02-01T00:00:00"/>
    <n v="4091"/>
    <s v="麻疹"/>
    <x v="20"/>
    <s v="Report"/>
    <s v="https://www.cdctj.com.cn/system/2014/03/19/013079725.shtml"/>
  </r>
  <r>
    <d v="2014-02-01T00:00:00"/>
    <n v="29781"/>
    <s v="梅毒"/>
    <x v="21"/>
    <s v="Report"/>
    <s v="https://www.cdctj.com.cn/system/2014/03/19/013079725.shtml"/>
  </r>
  <r>
    <d v="2014-02-01T00:00:00"/>
    <n v="216"/>
    <s v="疟疾"/>
    <x v="22"/>
    <s v="Report"/>
    <s v="https://www.cdctj.com.cn/system/2014/03/19/013079725.shtml"/>
  </r>
  <r>
    <d v="2014-02-01T00:00:00"/>
    <n v="43631"/>
    <s v="其它感染性腹泻病"/>
    <x v="42"/>
    <s v="Report"/>
    <s v="https://www.cdctj.com.cn/system/2014/03/19/013079725.shtml"/>
  </r>
  <r>
    <d v="2014-02-01T00:00:00"/>
    <n v="99"/>
    <s v="人感染H7N9禽流感"/>
    <x v="46"/>
    <s v="Report"/>
    <s v="https://www.cdctj.com.cn/system/2014/03/19/013079725.shtml"/>
  </r>
  <r>
    <d v="2014-02-01T00:00:00"/>
    <n v="2"/>
    <s v="人感染高致病性禽流感"/>
    <x v="23"/>
    <s v="Report"/>
    <s v="https://www.cdctj.com.cn/system/2014/03/19/013079725.shtml"/>
  </r>
  <r>
    <d v="2014-02-01T00:00:00"/>
    <n v="631"/>
    <s v="伤寒和副伤寒"/>
    <x v="24"/>
    <s v="Report"/>
    <s v="https://www.cdctj.com.cn/system/2014/03/19/013079725.shtml"/>
  </r>
  <r>
    <d v="2014-02-01T00:00:00"/>
    <n v="40802"/>
    <s v="手足口病"/>
    <x v="43"/>
    <s v="Report"/>
    <s v="https://www.cdctj.com.cn/system/2014/03/19/013079725.shtml"/>
  </r>
  <r>
    <d v="2014-02-01T00:00:00"/>
    <n v="0"/>
    <s v="鼠疫"/>
    <x v="25"/>
    <s v="Report"/>
    <s v="https://www.cdctj.com.cn/system/2014/03/19/013079725.shtml"/>
  </r>
  <r>
    <d v="2014-02-01T00:00:00"/>
    <n v="0"/>
    <s v="丝虫病"/>
    <x v="44"/>
    <s v="Report"/>
    <s v="https://www.cdctj.com.cn/system/2014/03/19/013079725.shtml"/>
  </r>
  <r>
    <d v="2014-02-01T00:00:00"/>
    <n v="11"/>
    <s v="炭疽"/>
    <x v="26"/>
    <s v="Report"/>
    <s v="https://www.cdctj.com.cn/system/2014/03/19/013079725.shtml"/>
  </r>
  <r>
    <d v="2014-02-01T00:00:00"/>
    <n v="2856"/>
    <s v="戊型肝炎"/>
    <x v="27"/>
    <s v="Report"/>
    <s v="https://www.cdctj.com.cn/system/2014/03/19/013079725.shtml"/>
  </r>
  <r>
    <d v="2014-02-01T00:00:00"/>
    <n v="6348"/>
    <s v="细菌性和阿米巴性痢疾"/>
    <x v="28"/>
    <s v="Report"/>
    <s v="https://www.cdctj.com.cn/system/2014/03/19/013079725.shtml"/>
  </r>
  <r>
    <d v="2014-02-01T00:00:00"/>
    <n v="26"/>
    <s v="新生儿破伤风"/>
    <x v="29"/>
    <s v="Report"/>
    <s v="https://www.cdctj.com.cn/system/2014/03/19/013079725.shtml"/>
  </r>
  <r>
    <d v="2014-02-01T00:00:00"/>
    <n v="1230"/>
    <s v="猩红热"/>
    <x v="30"/>
    <s v="Report"/>
    <s v="https://www.cdctj.com.cn/system/2014/03/19/013079725.shtml"/>
  </r>
  <r>
    <d v="2014-02-01T00:00:00"/>
    <n v="415"/>
    <s v="血吸虫病"/>
    <x v="31"/>
    <s v="Report"/>
    <s v="https://www.cdctj.com.cn/system/2014/03/19/013079725.shtml"/>
  </r>
  <r>
    <d v="2014-02-01T00:00:00"/>
    <n v="83068"/>
    <s v="乙型肝炎"/>
    <x v="32"/>
    <s v="Report"/>
    <s v="https://www.cdctj.com.cn/system/2014/03/19/013079725.shtml"/>
  </r>
  <r>
    <d v="2014-03-01T00:00:00"/>
    <n v="4221"/>
    <s v="艾滋病"/>
    <x v="0"/>
    <s v="Report"/>
    <s v="https://www.cdctj.com.cn/system/2014/05/13/013079915.shtml"/>
  </r>
  <r>
    <d v="2014-03-01T00:00:00"/>
    <n v="0"/>
    <s v="白喉"/>
    <x v="1"/>
    <s v="Report"/>
    <s v="https://www.cdctj.com.cn/system/2014/05/13/013079915.shtml"/>
  </r>
  <r>
    <d v="2014-03-01T00:00:00"/>
    <n v="164"/>
    <s v="百日咳"/>
    <x v="2"/>
    <s v="Report"/>
    <s v="https://www.cdctj.com.cn/system/2014/05/13/013079915.shtml"/>
  </r>
  <r>
    <d v="2014-03-01T00:00:00"/>
    <n v="74"/>
    <s v="斑疹伤寒"/>
    <x v="33"/>
    <s v="Report"/>
    <s v="https://www.cdctj.com.cn/system/2014/05/13/013079915.shtml"/>
  </r>
  <r>
    <d v="2014-03-01T00:00:00"/>
    <n v="385"/>
    <s v="包虫病"/>
    <x v="34"/>
    <s v="Report"/>
    <s v="https://www.cdctj.com.cn/system/2014/05/13/013079915.shtml"/>
  </r>
  <r>
    <d v="2014-03-01T00:00:00"/>
    <n v="242774"/>
    <s v="丙类传染病合计"/>
    <x v="35"/>
    <s v="Report"/>
    <s v="https://www.cdctj.com.cn/system/2014/05/13/013079915.shtml"/>
  </r>
  <r>
    <d v="2014-03-01T00:00:00"/>
    <n v="21064"/>
    <s v="丙型肝炎"/>
    <x v="3"/>
    <s v="Report"/>
    <s v="https://www.cdctj.com.cn/system/2014/05/13/013079915.shtml"/>
  </r>
  <r>
    <d v="2014-03-01T00:00:00"/>
    <n v="128965"/>
    <s v="病毒性肝炎"/>
    <x v="4"/>
    <s v="Report"/>
    <s v="https://www.cdctj.com.cn/system/2014/05/13/013079915.shtml"/>
  </r>
  <r>
    <d v="2014-03-01T00:00:00"/>
    <n v="4934"/>
    <s v="布鲁氏菌病"/>
    <x v="5"/>
    <s v="Report"/>
    <s v="https://www.cdctj.com.cn/system/2014/05/13/013079915.shtml"/>
  </r>
  <r>
    <d v="2014-03-01T00:00:00"/>
    <n v="0"/>
    <s v="传染性非典型肺炎"/>
    <x v="7"/>
    <s v="Report"/>
    <s v="https://www.cdctj.com.cn/system/2014/05/13/013079915.shtml"/>
  </r>
  <r>
    <d v="2014-03-01T00:00:00"/>
    <n v="17"/>
    <s v="登革热"/>
    <x v="8"/>
    <s v="Report"/>
    <s v="https://www.cdctj.com.cn/system/2014/05/13/013079915.shtml"/>
  </r>
  <r>
    <d v="2014-03-01T00:00:00"/>
    <n v="111975"/>
    <s v="肺结核"/>
    <x v="9"/>
    <s v="Report"/>
    <s v="https://www.cdctj.com.cn/system/2014/05/13/013079915.shtml"/>
  </r>
  <r>
    <d v="2014-03-01T00:00:00"/>
    <n v="1897"/>
    <s v="风疹"/>
    <x v="36"/>
    <s v="Report"/>
    <s v="https://www.cdctj.com.cn/system/2014/05/13/013079915.shtml"/>
  </r>
  <r>
    <d v="2014-03-01T00:00:00"/>
    <n v="3199"/>
    <s v="肝炎未分型"/>
    <x v="10"/>
    <s v="Report"/>
    <s v="https://www.cdctj.com.cn/system/2014/05/13/013079915.shtml"/>
  </r>
  <r>
    <d v="2014-03-01T00:00:00"/>
    <n v="5"/>
    <s v="钩端螺旋体病"/>
    <x v="11"/>
    <s v="Report"/>
    <s v="https://www.cdctj.com.cn/system/2014/05/13/013079915.shtml"/>
  </r>
  <r>
    <d v="2014-03-01T00:00:00"/>
    <n v="16"/>
    <s v="黑热病"/>
    <x v="37"/>
    <s v="Report"/>
    <s v="https://www.cdctj.com.cn/system/2014/05/13/013079915.shtml"/>
  </r>
  <r>
    <d v="2014-03-01T00:00:00"/>
    <n v="0"/>
    <s v="霍乱"/>
    <x v="13"/>
    <s v="Report"/>
    <s v="https://www.cdctj.com.cn/system/2014/05/13/013079915.shtml"/>
  </r>
  <r>
    <d v="2014-03-01T00:00:00"/>
    <n v="2731"/>
    <s v="急性出血性结膜炎"/>
    <x v="38"/>
    <s v="Report"/>
    <s v="https://www.cdctj.com.cn/system/2014/05/13/013079915.shtml"/>
  </r>
  <r>
    <d v="2014-03-01T00:00:00"/>
    <n v="0"/>
    <s v="脊髓灰质炎"/>
    <x v="14"/>
    <s v="Report"/>
    <s v="https://www.cdctj.com.cn/system/2014/05/13/013079915.shtml"/>
  </r>
  <r>
    <d v="2014-03-01T00:00:00"/>
    <n v="2113"/>
    <s v="甲型肝炎"/>
    <x v="15"/>
    <s v="Report"/>
    <s v="https://www.cdctj.com.cn/system/2014/05/13/013079915.shtml"/>
  </r>
  <r>
    <d v="2014-03-01T00:00:00"/>
    <n v="559816"/>
    <s v="甲乙丙类总计"/>
    <x v="12"/>
    <s v="Report"/>
    <s v="https://www.cdctj.com.cn/system/2014/05/13/013079915.shtml"/>
  </r>
  <r>
    <d v="2014-03-01T00:00:00"/>
    <n v="317042"/>
    <s v="甲乙类传染病合计"/>
    <x v="35"/>
    <s v="Report"/>
    <s v="https://www.cdctj.com.cn/system/2014/05/13/013079915.shtml"/>
  </r>
  <r>
    <d v="2014-03-01T00:00:00"/>
    <n v="72"/>
    <s v="狂犬病"/>
    <x v="16"/>
    <s v="Report"/>
    <s v="https://www.cdctj.com.cn/system/2014/05/13/013079915.shtml"/>
  </r>
  <r>
    <d v="2014-03-01T00:00:00"/>
    <n v="6782"/>
    <s v="淋病"/>
    <x v="17"/>
    <s v="Report"/>
    <s v="https://www.cdctj.com.cn/system/2014/05/13/013079915.shtml"/>
  </r>
  <r>
    <d v="2014-03-01T00:00:00"/>
    <n v="1008"/>
    <s v="流行性出血热"/>
    <x v="6"/>
    <s v="Report"/>
    <s v="https://www.cdctj.com.cn/system/2014/05/13/013079915.shtml"/>
  </r>
  <r>
    <d v="2014-03-01T00:00:00"/>
    <n v="27262"/>
    <s v="流行性感冒"/>
    <x v="39"/>
    <s v="Report"/>
    <s v="https://www.cdctj.com.cn/system/2014/05/13/013079915.shtml"/>
  </r>
  <r>
    <d v="2014-03-01T00:00:00"/>
    <n v="25"/>
    <s v="流行性脑脊髓膜炎"/>
    <x v="18"/>
    <s v="Report"/>
    <s v="https://www.cdctj.com.cn/system/2014/05/13/013079915.shtml"/>
  </r>
  <r>
    <d v="2014-03-01T00:00:00"/>
    <n v="13658"/>
    <s v="流行性腮腺炎"/>
    <x v="40"/>
    <s v="Report"/>
    <s v="https://www.cdctj.com.cn/system/2014/05/13/013079915.shtml"/>
  </r>
  <r>
    <d v="2014-03-01T00:00:00"/>
    <n v="2"/>
    <s v="流行性乙型脑炎"/>
    <x v="19"/>
    <s v="Report"/>
    <s v="https://www.cdctj.com.cn/system/2014/05/13/013079915.shtml"/>
  </r>
  <r>
    <d v="2014-03-01T00:00:00"/>
    <n v="86"/>
    <s v="麻风病"/>
    <x v="41"/>
    <s v="Report"/>
    <s v="https://www.cdctj.com.cn/system/2014/05/13/013079915.shtml"/>
  </r>
  <r>
    <d v="2014-03-01T00:00:00"/>
    <n v="7864"/>
    <s v="麻疹"/>
    <x v="20"/>
    <s v="Report"/>
    <s v="https://www.cdctj.com.cn/system/2014/05/13/013079915.shtml"/>
  </r>
  <r>
    <d v="2014-03-01T00:00:00"/>
    <n v="38252"/>
    <s v="梅毒"/>
    <x v="21"/>
    <s v="Report"/>
    <s v="https://www.cdctj.com.cn/system/2014/05/13/013079915.shtml"/>
  </r>
  <r>
    <d v="2014-03-01T00:00:00"/>
    <n v="169"/>
    <s v="疟疾"/>
    <x v="22"/>
    <s v="Report"/>
    <s v="https://www.cdctj.com.cn/system/2014/05/13/013079915.shtml"/>
  </r>
  <r>
    <d v="2014-03-01T00:00:00"/>
    <n v="43524"/>
    <s v="其它感染性腹泻病"/>
    <x v="42"/>
    <s v="Report"/>
    <s v="https://www.cdctj.com.cn/system/2014/05/13/013079915.shtml"/>
  </r>
  <r>
    <d v="2014-03-01T00:00:00"/>
    <n v="24"/>
    <s v="人感染H7N9禽流感"/>
    <x v="46"/>
    <s v="Report"/>
    <s v="https://www.cdctj.com.cn/system/2014/05/13/013079915.shtml"/>
  </r>
  <r>
    <d v="2014-03-01T00:00:00"/>
    <n v="0"/>
    <s v="人感染高致病性禽流感"/>
    <x v="23"/>
    <s v="Report"/>
    <s v="https://www.cdctj.com.cn/system/2014/05/13/013079915.shtml"/>
  </r>
  <r>
    <d v="2014-03-01T00:00:00"/>
    <n v="846"/>
    <s v="伤寒和副伤寒"/>
    <x v="24"/>
    <s v="Report"/>
    <s v="https://www.cdctj.com.cn/system/2014/05/13/013079915.shtml"/>
  </r>
  <r>
    <d v="2014-03-01T00:00:00"/>
    <n v="153141"/>
    <s v="手足口病"/>
    <x v="43"/>
    <s v="Report"/>
    <s v="https://www.cdctj.com.cn/system/2014/05/13/013079915.shtml"/>
  </r>
  <r>
    <d v="2014-03-01T00:00:00"/>
    <n v="0"/>
    <s v="鼠疫"/>
    <x v="25"/>
    <s v="Report"/>
    <s v="https://www.cdctj.com.cn/system/2014/05/13/013079915.shtml"/>
  </r>
  <r>
    <d v="2014-03-01T00:00:00"/>
    <n v="0"/>
    <s v="丝虫病"/>
    <x v="44"/>
    <s v="Report"/>
    <s v="https://www.cdctj.com.cn/system/2014/05/13/013079915.shtml"/>
  </r>
  <r>
    <d v="2014-03-01T00:00:00"/>
    <n v="10"/>
    <s v="炭疽"/>
    <x v="26"/>
    <s v="Report"/>
    <s v="https://www.cdctj.com.cn/system/2014/05/13/013079915.shtml"/>
  </r>
  <r>
    <d v="2014-03-01T00:00:00"/>
    <n v="3297"/>
    <s v="戊型肝炎"/>
    <x v="27"/>
    <s v="Report"/>
    <s v="https://www.cdctj.com.cn/system/2014/05/13/013079915.shtml"/>
  </r>
  <r>
    <d v="2014-03-01T00:00:00"/>
    <n v="8165"/>
    <s v="细菌性和阿米巴性痢疾"/>
    <x v="28"/>
    <s v="Report"/>
    <s v="https://www.cdctj.com.cn/system/2014/05/13/013079915.shtml"/>
  </r>
  <r>
    <d v="2014-03-01T00:00:00"/>
    <n v="35"/>
    <s v="新生儿破伤风"/>
    <x v="29"/>
    <s v="Report"/>
    <s v="https://www.cdctj.com.cn/system/2014/05/13/013079915.shtml"/>
  </r>
  <r>
    <d v="2014-03-01T00:00:00"/>
    <n v="2890"/>
    <s v="猩红热"/>
    <x v="30"/>
    <s v="Report"/>
    <s v="https://www.cdctj.com.cn/system/2014/05/13/013079915.shtml"/>
  </r>
  <r>
    <d v="2014-03-01T00:00:00"/>
    <n v="617"/>
    <s v="血吸虫病"/>
    <x v="31"/>
    <s v="Report"/>
    <s v="https://www.cdctj.com.cn/system/2014/05/13/013079915.shtml"/>
  </r>
  <r>
    <d v="2014-03-01T00:00:00"/>
    <n v="99292"/>
    <s v="乙型肝炎"/>
    <x v="32"/>
    <s v="Report"/>
    <s v="https://www.cdctj.com.cn/system/2014/05/13/013079915.shtml"/>
  </r>
  <r>
    <d v="2014-04-01T00:00:00"/>
    <n v="3369"/>
    <s v="艾滋病"/>
    <x v="0"/>
    <s v="Report"/>
    <s v="https://www.cdctj.com.cn/system/2014/05/13/013079914.shtml"/>
  </r>
  <r>
    <d v="2014-04-01T00:00:00"/>
    <n v="0"/>
    <s v="白喉"/>
    <x v="1"/>
    <s v="Report"/>
    <s v="https://www.cdctj.com.cn/system/2014/05/13/013079914.shtml"/>
  </r>
  <r>
    <d v="2014-04-01T00:00:00"/>
    <n v="156"/>
    <s v="百日咳"/>
    <x v="2"/>
    <s v="Report"/>
    <s v="https://www.cdctj.com.cn/system/2014/05/13/013079914.shtml"/>
  </r>
  <r>
    <d v="2014-04-01T00:00:00"/>
    <n v="70"/>
    <s v="斑疹伤寒"/>
    <x v="33"/>
    <s v="Report"/>
    <s v="https://www.cdctj.com.cn/system/2014/05/13/013079914.shtml"/>
  </r>
  <r>
    <d v="2014-04-01T00:00:00"/>
    <n v="361"/>
    <s v="包虫病"/>
    <x v="34"/>
    <s v="Report"/>
    <s v="https://www.cdctj.com.cn/system/2014/05/13/013079914.shtml"/>
  </r>
  <r>
    <d v="2014-04-01T00:00:00"/>
    <n v="511001"/>
    <s v="丙类传染病合计"/>
    <x v="35"/>
    <s v="Report"/>
    <s v="https://www.cdctj.com.cn/system/2014/05/13/013079914.shtml"/>
  </r>
  <r>
    <d v="2014-04-01T00:00:00"/>
    <n v="20113"/>
    <s v="丙型肝炎"/>
    <x v="3"/>
    <s v="Report"/>
    <s v="https://www.cdctj.com.cn/system/2014/05/13/013079914.shtml"/>
  </r>
  <r>
    <d v="2014-04-01T00:00:00"/>
    <n v="122819"/>
    <s v="病毒性肝炎"/>
    <x v="4"/>
    <s v="Report"/>
    <s v="https://www.cdctj.com.cn/system/2014/05/13/013079914.shtml"/>
  </r>
  <r>
    <d v="2014-04-01T00:00:00"/>
    <n v="6065"/>
    <s v="布鲁氏菌病"/>
    <x v="5"/>
    <s v="Report"/>
    <s v="https://www.cdctj.com.cn/system/2014/05/13/013079914.shtml"/>
  </r>
  <r>
    <d v="2014-04-01T00:00:00"/>
    <n v="0"/>
    <s v="传染性非典型肺炎"/>
    <x v="7"/>
    <s v="Report"/>
    <s v="https://www.cdctj.com.cn/system/2014/05/13/013079914.shtml"/>
  </r>
  <r>
    <d v="2014-04-01T00:00:00"/>
    <n v="5"/>
    <s v="登革热"/>
    <x v="8"/>
    <s v="Report"/>
    <s v="https://www.cdctj.com.cn/system/2014/05/13/013079914.shtml"/>
  </r>
  <r>
    <d v="2014-04-01T00:00:00"/>
    <n v="118849"/>
    <s v="肺结核"/>
    <x v="9"/>
    <s v="Report"/>
    <s v="https://www.cdctj.com.cn/system/2014/05/13/013079914.shtml"/>
  </r>
  <r>
    <d v="2014-04-01T00:00:00"/>
    <n v="2482"/>
    <s v="风疹"/>
    <x v="36"/>
    <s v="Report"/>
    <s v="https://www.cdctj.com.cn/system/2014/05/13/013079914.shtml"/>
  </r>
  <r>
    <d v="2014-04-01T00:00:00"/>
    <n v="3106"/>
    <s v="肝炎未分型"/>
    <x v="10"/>
    <s v="Report"/>
    <s v="https://www.cdctj.com.cn/system/2014/05/13/013079914.shtml"/>
  </r>
  <r>
    <d v="2014-04-01T00:00:00"/>
    <n v="10"/>
    <s v="钩端螺旋体病"/>
    <x v="11"/>
    <s v="Report"/>
    <s v="https://www.cdctj.com.cn/system/2014/05/13/013079914.shtml"/>
  </r>
  <r>
    <d v="2014-04-01T00:00:00"/>
    <n v="11"/>
    <s v="黑热病"/>
    <x v="37"/>
    <s v="Report"/>
    <s v="https://www.cdctj.com.cn/system/2014/05/13/013079914.shtml"/>
  </r>
  <r>
    <d v="2014-04-01T00:00:00"/>
    <n v="0"/>
    <s v="霍乱"/>
    <x v="13"/>
    <s v="Report"/>
    <s v="https://www.cdctj.com.cn/system/2014/05/13/013079914.shtml"/>
  </r>
  <r>
    <d v="2014-04-01T00:00:00"/>
    <n v="2848"/>
    <s v="急性出血性结膜炎"/>
    <x v="38"/>
    <s v="Report"/>
    <s v="https://www.cdctj.com.cn/system/2014/05/13/013079914.shtml"/>
  </r>
  <r>
    <d v="2014-04-01T00:00:00"/>
    <n v="0"/>
    <s v="脊髓灰质炎"/>
    <x v="14"/>
    <s v="Report"/>
    <s v="https://www.cdctj.com.cn/system/2014/05/13/013079914.shtml"/>
  </r>
  <r>
    <d v="2014-04-01T00:00:00"/>
    <n v="1976"/>
    <s v="甲型肝炎"/>
    <x v="15"/>
    <s v="Report"/>
    <s v="https://www.cdctj.com.cn/system/2014/05/13/013079914.shtml"/>
  </r>
  <r>
    <d v="2014-04-01T00:00:00"/>
    <n v="836954"/>
    <s v="甲乙丙类总计"/>
    <x v="12"/>
    <s v="Report"/>
    <s v="https://www.cdctj.com.cn/system/2014/05/13/013079914.shtml"/>
  </r>
  <r>
    <d v="2014-04-01T00:00:00"/>
    <n v="325953"/>
    <s v="甲乙类传染病合计"/>
    <x v="35"/>
    <s v="Report"/>
    <s v="https://www.cdctj.com.cn/system/2014/05/13/013079914.shtml"/>
  </r>
  <r>
    <d v="2014-04-01T00:00:00"/>
    <n v="54"/>
    <s v="狂犬病"/>
    <x v="16"/>
    <s v="Report"/>
    <s v="https://www.cdctj.com.cn/system/2014/05/13/013079914.shtml"/>
  </r>
  <r>
    <d v="2014-04-01T00:00:00"/>
    <n v="7138"/>
    <s v="淋病"/>
    <x v="17"/>
    <s v="Report"/>
    <s v="https://www.cdctj.com.cn/system/2014/05/13/013079914.shtml"/>
  </r>
  <r>
    <d v="2014-04-01T00:00:00"/>
    <n v="1008"/>
    <s v="流行性出血热"/>
    <x v="6"/>
    <s v="Report"/>
    <s v="https://www.cdctj.com.cn/system/2014/05/13/013079914.shtml"/>
  </r>
  <r>
    <d v="2014-04-01T00:00:00"/>
    <n v="14166"/>
    <s v="流行性感冒"/>
    <x v="39"/>
    <s v="Report"/>
    <s v="https://www.cdctj.com.cn/system/2014/05/13/013079914.shtml"/>
  </r>
  <r>
    <d v="2014-04-01T00:00:00"/>
    <n v="27"/>
    <s v="流行性脑脊髓膜炎"/>
    <x v="18"/>
    <s v="Report"/>
    <s v="https://www.cdctj.com.cn/system/2014/05/13/013079914.shtml"/>
  </r>
  <r>
    <d v="2014-04-01T00:00:00"/>
    <n v="18570"/>
    <s v="流行性腮腺炎"/>
    <x v="40"/>
    <s v="Report"/>
    <s v="https://www.cdctj.com.cn/system/2014/05/13/013079914.shtml"/>
  </r>
  <r>
    <d v="2014-04-01T00:00:00"/>
    <n v="41"/>
    <s v="流行性乙型脑炎"/>
    <x v="19"/>
    <s v="Report"/>
    <s v="https://www.cdctj.com.cn/system/2014/05/13/013079914.shtml"/>
  </r>
  <r>
    <d v="2014-04-01T00:00:00"/>
    <n v="85"/>
    <s v="麻风病"/>
    <x v="41"/>
    <s v="Report"/>
    <s v="https://www.cdctj.com.cn/system/2014/05/13/013079914.shtml"/>
  </r>
  <r>
    <d v="2014-04-01T00:00:00"/>
    <n v="11089"/>
    <s v="麻疹"/>
    <x v="20"/>
    <s v="Report"/>
    <s v="https://www.cdctj.com.cn/system/2014/05/13/013079914.shtml"/>
  </r>
  <r>
    <d v="2014-04-01T00:00:00"/>
    <n v="38573"/>
    <s v="梅毒"/>
    <x v="21"/>
    <s v="Report"/>
    <s v="https://www.cdctj.com.cn/system/2014/05/13/013079914.shtml"/>
  </r>
  <r>
    <d v="2014-04-01T00:00:00"/>
    <n v="243"/>
    <s v="疟疾"/>
    <x v="22"/>
    <s v="Report"/>
    <s v="https://www.cdctj.com.cn/system/2014/05/13/013079914.shtml"/>
  </r>
  <r>
    <d v="2014-04-01T00:00:00"/>
    <n v="46061"/>
    <s v="其它感染性腹泻病"/>
    <x v="42"/>
    <s v="Report"/>
    <s v="https://www.cdctj.com.cn/system/2014/05/13/013079914.shtml"/>
  </r>
  <r>
    <d v="2014-04-01T00:00:00"/>
    <n v="23"/>
    <s v="人感染H7N9禽流感"/>
    <x v="46"/>
    <s v="Report"/>
    <s v="https://www.cdctj.com.cn/system/2014/05/13/013079914.shtml"/>
  </r>
  <r>
    <d v="2014-04-01T00:00:00"/>
    <n v="0"/>
    <s v="人感染高致病性禽流感"/>
    <x v="23"/>
    <s v="Report"/>
    <s v="https://www.cdctj.com.cn/system/2014/05/13/013079914.shtml"/>
  </r>
  <r>
    <d v="2014-04-01T00:00:00"/>
    <n v="940"/>
    <s v="伤寒和副伤寒"/>
    <x v="24"/>
    <s v="Report"/>
    <s v="https://www.cdctj.com.cn/system/2014/05/13/013079914.shtml"/>
  </r>
  <r>
    <d v="2014-04-01T00:00:00"/>
    <n v="426347"/>
    <s v="手足口病"/>
    <x v="43"/>
    <s v="Report"/>
    <s v="https://www.cdctj.com.cn/system/2014/05/13/013079914.shtml"/>
  </r>
  <r>
    <d v="2014-04-01T00:00:00"/>
    <n v="0"/>
    <s v="鼠疫"/>
    <x v="25"/>
    <s v="Report"/>
    <s v="https://www.cdctj.com.cn/system/2014/05/13/013079914.shtml"/>
  </r>
  <r>
    <d v="2014-04-01T00:00:00"/>
    <n v="0"/>
    <s v="丝虫病"/>
    <x v="44"/>
    <s v="Report"/>
    <s v="https://www.cdctj.com.cn/system/2014/05/13/013079914.shtml"/>
  </r>
  <r>
    <d v="2014-04-01T00:00:00"/>
    <n v="17"/>
    <s v="炭疽"/>
    <x v="26"/>
    <s v="Report"/>
    <s v="https://www.cdctj.com.cn/system/2014/05/13/013079914.shtml"/>
  </r>
  <r>
    <d v="2014-04-01T00:00:00"/>
    <n v="2856"/>
    <s v="戊型肝炎"/>
    <x v="27"/>
    <s v="Report"/>
    <s v="https://www.cdctj.com.cn/system/2014/05/13/013079914.shtml"/>
  </r>
  <r>
    <d v="2014-04-01T00:00:00"/>
    <n v="10529"/>
    <s v="细菌性和阿米巴性痢疾"/>
    <x v="28"/>
    <s v="Report"/>
    <s v="https://www.cdctj.com.cn/system/2014/05/13/013079914.shtml"/>
  </r>
  <r>
    <d v="2014-04-01T00:00:00"/>
    <n v="36"/>
    <s v="新生儿破伤风"/>
    <x v="29"/>
    <s v="Report"/>
    <s v="https://www.cdctj.com.cn/system/2014/05/13/013079914.shtml"/>
  </r>
  <r>
    <d v="2014-04-01T00:00:00"/>
    <n v="4338"/>
    <s v="猩红热"/>
    <x v="30"/>
    <s v="Report"/>
    <s v="https://www.cdctj.com.cn/system/2014/05/13/013079914.shtml"/>
  </r>
  <r>
    <d v="2014-04-01T00:00:00"/>
    <n v="624"/>
    <s v="血吸虫病"/>
    <x v="31"/>
    <s v="Report"/>
    <s v="https://www.cdctj.com.cn/system/2014/05/13/013079914.shtml"/>
  </r>
  <r>
    <d v="2014-04-01T00:00:00"/>
    <n v="94768"/>
    <s v="乙型肝炎"/>
    <x v="32"/>
    <s v="Report"/>
    <s v="https://www.cdctj.com.cn/system/2014/05/13/013079914.shtml"/>
  </r>
  <r>
    <d v="2014-05-01T00:00:00"/>
    <n v="3823"/>
    <s v="艾滋病"/>
    <x v="0"/>
    <s v="Report"/>
    <s v="https://www.cdctj.com.cn/system/2014/06/20/013080064.shtml"/>
  </r>
  <r>
    <d v="2014-05-01T00:00:00"/>
    <n v="0"/>
    <s v="白喉"/>
    <x v="1"/>
    <s v="Report"/>
    <s v="https://www.cdctj.com.cn/system/2014/06/20/013080064.shtml"/>
  </r>
  <r>
    <d v="2014-05-01T00:00:00"/>
    <n v="213"/>
    <s v="百日咳"/>
    <x v="2"/>
    <s v="Report"/>
    <s v="https://www.cdctj.com.cn/system/2014/06/20/013080064.shtml"/>
  </r>
  <r>
    <d v="2014-05-01T00:00:00"/>
    <n v="132"/>
    <s v="斑疹伤寒"/>
    <x v="33"/>
    <s v="Report"/>
    <s v="https://www.cdctj.com.cn/system/2014/06/20/013080064.shtml"/>
  </r>
  <r>
    <d v="2014-05-01T00:00:00"/>
    <n v="297"/>
    <s v="包虫病"/>
    <x v="34"/>
    <s v="Report"/>
    <s v="https://www.cdctj.com.cn/system/2014/06/20/013080064.shtml"/>
  </r>
  <r>
    <d v="2014-05-01T00:00:00"/>
    <n v="630947"/>
    <s v="丙类传染病合计"/>
    <x v="35"/>
    <s v="Report"/>
    <s v="https://www.cdctj.com.cn/system/2014/06/20/013080064.shtml"/>
  </r>
  <r>
    <d v="2014-05-01T00:00:00"/>
    <n v="19182"/>
    <s v="丙型肝炎"/>
    <x v="3"/>
    <s v="Report"/>
    <s v="https://www.cdctj.com.cn/system/2014/06/20/013080064.shtml"/>
  </r>
  <r>
    <d v="2014-05-01T00:00:00"/>
    <n v="118264"/>
    <s v="病毒性肝炎"/>
    <x v="4"/>
    <s v="Report"/>
    <s v="https://www.cdctj.com.cn/system/2014/06/20/013080064.shtml"/>
  </r>
  <r>
    <d v="2014-05-01T00:00:00"/>
    <n v="7445"/>
    <s v="布鲁氏菌病"/>
    <x v="5"/>
    <s v="Report"/>
    <s v="https://www.cdctj.com.cn/system/2014/06/20/013080064.shtml"/>
  </r>
  <r>
    <d v="2014-05-01T00:00:00"/>
    <n v="0"/>
    <s v="传染性非典型肺炎"/>
    <x v="7"/>
    <s v="Report"/>
    <s v="https://www.cdctj.com.cn/system/2014/06/20/013080064.shtml"/>
  </r>
  <r>
    <d v="2014-05-01T00:00:00"/>
    <n v="23"/>
    <s v="登革热"/>
    <x v="8"/>
    <s v="Report"/>
    <s v="https://www.cdctj.com.cn/system/2014/06/20/013080064.shtml"/>
  </r>
  <r>
    <d v="2014-05-01T00:00:00"/>
    <n v="106557"/>
    <s v="肺结核"/>
    <x v="9"/>
    <s v="Report"/>
    <s v="https://www.cdctj.com.cn/system/2014/06/20/013080064.shtml"/>
  </r>
  <r>
    <d v="2014-05-01T00:00:00"/>
    <n v="2491"/>
    <s v="风疹"/>
    <x v="36"/>
    <s v="Report"/>
    <s v="https://www.cdctj.com.cn/system/2014/06/20/013080064.shtml"/>
  </r>
  <r>
    <d v="2014-05-01T00:00:00"/>
    <n v="2924"/>
    <s v="肝炎未分型"/>
    <x v="10"/>
    <s v="Report"/>
    <s v="https://www.cdctj.com.cn/system/2014/06/20/013080064.shtml"/>
  </r>
  <r>
    <d v="2014-05-01T00:00:00"/>
    <n v="15"/>
    <s v="钩端螺旋体病"/>
    <x v="11"/>
    <s v="Report"/>
    <s v="https://www.cdctj.com.cn/system/2014/06/20/013080064.shtml"/>
  </r>
  <r>
    <d v="2014-05-01T00:00:00"/>
    <n v="15"/>
    <s v="黑热病"/>
    <x v="37"/>
    <s v="Report"/>
    <s v="https://www.cdctj.com.cn/system/2014/06/20/013080064.shtml"/>
  </r>
  <r>
    <d v="2014-05-01T00:00:00"/>
    <n v="3"/>
    <s v="霍乱"/>
    <x v="13"/>
    <s v="Report"/>
    <s v="https://www.cdctj.com.cn/system/2014/06/20/013080064.shtml"/>
  </r>
  <r>
    <d v="2014-05-01T00:00:00"/>
    <n v="3058"/>
    <s v="急性出血性结膜炎"/>
    <x v="38"/>
    <s v="Report"/>
    <s v="https://www.cdctj.com.cn/system/2014/06/20/013080064.shtml"/>
  </r>
  <r>
    <d v="2014-05-01T00:00:00"/>
    <n v="0"/>
    <s v="脊髓灰质炎"/>
    <x v="14"/>
    <s v="Report"/>
    <s v="https://www.cdctj.com.cn/system/2014/06/20/013080064.shtml"/>
  </r>
  <r>
    <d v="2014-05-01T00:00:00"/>
    <n v="1970"/>
    <s v="甲型肝炎"/>
    <x v="15"/>
    <s v="Report"/>
    <s v="https://www.cdctj.com.cn/system/2014/06/20/013080064.shtml"/>
  </r>
  <r>
    <d v="2014-05-01T00:00:00"/>
    <n v="949748"/>
    <s v="甲乙丙类总计"/>
    <x v="12"/>
    <s v="Report"/>
    <s v="https://www.cdctj.com.cn/system/2014/06/20/013080064.shtml"/>
  </r>
  <r>
    <d v="2014-05-01T00:00:00"/>
    <n v="318801"/>
    <s v="甲乙类传染病合计"/>
    <x v="35"/>
    <s v="Report"/>
    <s v="https://www.cdctj.com.cn/system/2014/06/20/013080064.shtml"/>
  </r>
  <r>
    <d v="2014-05-01T00:00:00"/>
    <n v="64"/>
    <s v="狂犬病"/>
    <x v="16"/>
    <s v="Report"/>
    <s v="https://www.cdctj.com.cn/system/2014/06/20/013080064.shtml"/>
  </r>
  <r>
    <d v="2014-05-01T00:00:00"/>
    <n v="7825"/>
    <s v="淋病"/>
    <x v="17"/>
    <s v="Report"/>
    <s v="https://www.cdctj.com.cn/system/2014/06/20/013080064.shtml"/>
  </r>
  <r>
    <d v="2014-05-01T00:00:00"/>
    <n v="1106"/>
    <s v="流行性出血热"/>
    <x v="6"/>
    <s v="Report"/>
    <s v="https://www.cdctj.com.cn/system/2014/06/20/013080064.shtml"/>
  </r>
  <r>
    <d v="2014-05-01T00:00:00"/>
    <n v="12685"/>
    <s v="流行性感冒"/>
    <x v="39"/>
    <s v="Report"/>
    <s v="https://www.cdctj.com.cn/system/2014/06/20/013080064.shtml"/>
  </r>
  <r>
    <d v="2014-05-01T00:00:00"/>
    <n v="33"/>
    <s v="流行性脑脊髓膜炎"/>
    <x v="18"/>
    <s v="Report"/>
    <s v="https://www.cdctj.com.cn/system/2014/06/20/013080064.shtml"/>
  </r>
  <r>
    <d v="2014-05-01T00:00:00"/>
    <n v="23947"/>
    <s v="流行性腮腺炎"/>
    <x v="40"/>
    <s v="Report"/>
    <s v="https://www.cdctj.com.cn/system/2014/06/20/013080064.shtml"/>
  </r>
  <r>
    <d v="2014-05-01T00:00:00"/>
    <n v="7"/>
    <s v="流行性乙型脑炎"/>
    <x v="19"/>
    <s v="Report"/>
    <s v="https://www.cdctj.com.cn/system/2014/06/20/013080064.shtml"/>
  </r>
  <r>
    <d v="2014-05-01T00:00:00"/>
    <n v="75"/>
    <s v="麻风病"/>
    <x v="41"/>
    <s v="Report"/>
    <s v="https://www.cdctj.com.cn/system/2014/06/20/013080064.shtml"/>
  </r>
  <r>
    <d v="2014-05-01T00:00:00"/>
    <n v="10563"/>
    <s v="麻疹"/>
    <x v="20"/>
    <s v="Report"/>
    <s v="https://www.cdctj.com.cn/system/2014/06/20/013080064.shtml"/>
  </r>
  <r>
    <d v="2014-05-01T00:00:00"/>
    <n v="39400"/>
    <s v="梅毒"/>
    <x v="21"/>
    <s v="Report"/>
    <s v="https://www.cdctj.com.cn/system/2014/06/20/013080064.shtml"/>
  </r>
  <r>
    <d v="2014-05-01T00:00:00"/>
    <n v="324"/>
    <s v="疟疾"/>
    <x v="22"/>
    <s v="Report"/>
    <s v="https://www.cdctj.com.cn/system/2014/06/20/013080064.shtml"/>
  </r>
  <r>
    <d v="2014-05-01T00:00:00"/>
    <n v="59470"/>
    <s v="其它感染性腹泻病"/>
    <x v="42"/>
    <s v="Report"/>
    <s v="https://www.cdctj.com.cn/system/2014/06/20/013080064.shtml"/>
  </r>
  <r>
    <d v="2014-05-01T00:00:00"/>
    <n v="16"/>
    <s v="人感染H7N9禽流感"/>
    <x v="46"/>
    <s v="Report"/>
    <s v="https://www.cdctj.com.cn/system/2014/06/20/013080064.shtml"/>
  </r>
  <r>
    <d v="2014-05-01T00:00:00"/>
    <n v="0"/>
    <s v="人感染高致病性禽流感"/>
    <x v="23"/>
    <s v="Report"/>
    <s v="https://www.cdctj.com.cn/system/2014/06/20/013080064.shtml"/>
  </r>
  <r>
    <d v="2014-05-01T00:00:00"/>
    <n v="1180"/>
    <s v="伤寒和副伤寒"/>
    <x v="24"/>
    <s v="Report"/>
    <s v="https://www.cdctj.com.cn/system/2014/06/20/013080064.shtml"/>
  </r>
  <r>
    <d v="2014-05-01T00:00:00"/>
    <n v="528777"/>
    <s v="手足口病"/>
    <x v="43"/>
    <s v="Report"/>
    <s v="https://www.cdctj.com.cn/system/2014/06/20/013080064.shtml"/>
  </r>
  <r>
    <d v="2014-05-01T00:00:00"/>
    <n v="0"/>
    <s v="鼠疫"/>
    <x v="25"/>
    <s v="Report"/>
    <s v="https://www.cdctj.com.cn/system/2014/06/20/013080064.shtml"/>
  </r>
  <r>
    <d v="2014-05-01T00:00:00"/>
    <n v="0"/>
    <s v="丝虫病"/>
    <x v="44"/>
    <s v="Report"/>
    <s v="https://www.cdctj.com.cn/system/2014/06/20/013080064.shtml"/>
  </r>
  <r>
    <d v="2014-05-01T00:00:00"/>
    <n v="20"/>
    <s v="炭疽"/>
    <x v="26"/>
    <s v="Report"/>
    <s v="https://www.cdctj.com.cn/system/2014/06/20/013080064.shtml"/>
  </r>
  <r>
    <d v="2014-05-01T00:00:00"/>
    <n v="2252"/>
    <s v="戊型肝炎"/>
    <x v="27"/>
    <s v="Report"/>
    <s v="https://www.cdctj.com.cn/system/2014/06/20/013080064.shtml"/>
  </r>
  <r>
    <d v="2014-05-01T00:00:00"/>
    <n v="14200"/>
    <s v="细菌性和阿米巴性痢疾"/>
    <x v="28"/>
    <s v="Report"/>
    <s v="https://www.cdctj.com.cn/system/2014/06/20/013080064.shtml"/>
  </r>
  <r>
    <d v="2014-05-01T00:00:00"/>
    <n v="27"/>
    <s v="新生儿破伤风"/>
    <x v="29"/>
    <s v="Report"/>
    <s v="https://www.cdctj.com.cn/system/2014/06/20/013080064.shtml"/>
  </r>
  <r>
    <d v="2014-05-01T00:00:00"/>
    <n v="7113"/>
    <s v="猩红热"/>
    <x v="30"/>
    <s v="Report"/>
    <s v="https://www.cdctj.com.cn/system/2014/06/20/013080064.shtml"/>
  </r>
  <r>
    <d v="2014-05-01T00:00:00"/>
    <n v="580"/>
    <s v="血吸虫病"/>
    <x v="31"/>
    <s v="Report"/>
    <s v="https://www.cdctj.com.cn/system/2014/06/20/013080064.shtml"/>
  </r>
  <r>
    <d v="2014-05-01T00:00:00"/>
    <n v="91936"/>
    <s v="乙型肝炎"/>
    <x v="32"/>
    <s v="Report"/>
    <s v="https://www.cdctj.com.cn/system/2014/06/20/013080064.shtml"/>
  </r>
  <r>
    <d v="2014-06-01T00:00:00"/>
    <n v="4432"/>
    <s v="艾滋病"/>
    <x v="0"/>
    <s v="Report"/>
    <s v="https://www.cdctj.com.cn/system/2014/08/14/013080272.shtml"/>
  </r>
  <r>
    <d v="2014-06-01T00:00:00"/>
    <n v="0"/>
    <s v="白喉"/>
    <x v="1"/>
    <s v="Report"/>
    <s v="https://www.cdctj.com.cn/system/2014/08/14/013080272.shtml"/>
  </r>
  <r>
    <d v="2014-06-01T00:00:00"/>
    <n v="315"/>
    <s v="百日咳"/>
    <x v="2"/>
    <s v="Report"/>
    <s v="https://www.cdctj.com.cn/system/2014/08/14/013080272.shtml"/>
  </r>
  <r>
    <d v="2014-06-01T00:00:00"/>
    <n v="138"/>
    <s v="斑疹伤寒"/>
    <x v="33"/>
    <s v="Report"/>
    <s v="https://www.cdctj.com.cn/system/2014/08/14/013080272.shtml"/>
  </r>
  <r>
    <d v="2014-06-01T00:00:00"/>
    <n v="359"/>
    <s v="包虫病"/>
    <x v="34"/>
    <s v="Report"/>
    <s v="https://www.cdctj.com.cn/system/2014/08/14/013080272.shtml"/>
  </r>
  <r>
    <d v="2014-06-01T00:00:00"/>
    <n v="612373"/>
    <s v="丙类传染病合计"/>
    <x v="35"/>
    <s v="Report"/>
    <s v="https://www.cdctj.com.cn/system/2014/08/14/013080272.shtml"/>
  </r>
  <r>
    <d v="2014-06-01T00:00:00"/>
    <n v="17955"/>
    <s v="丙型肝炎"/>
    <x v="3"/>
    <s v="Report"/>
    <s v="https://www.cdctj.com.cn/system/2014/08/14/013080272.shtml"/>
  </r>
  <r>
    <d v="2014-06-01T00:00:00"/>
    <n v="112814"/>
    <s v="病毒性肝炎"/>
    <x v="4"/>
    <s v="Report"/>
    <s v="https://www.cdctj.com.cn/system/2014/08/14/013080272.shtml"/>
  </r>
  <r>
    <d v="2014-06-01T00:00:00"/>
    <n v="7940"/>
    <s v="布鲁氏菌病"/>
    <x v="5"/>
    <s v="Report"/>
    <s v="https://www.cdctj.com.cn/system/2014/08/14/013080272.shtml"/>
  </r>
  <r>
    <d v="2014-06-01T00:00:00"/>
    <n v="0"/>
    <s v="传染性非典型肺炎"/>
    <x v="7"/>
    <s v="Report"/>
    <s v="https://www.cdctj.com.cn/system/2014/08/14/013080272.shtml"/>
  </r>
  <r>
    <d v="2014-06-01T00:00:00"/>
    <n v="25"/>
    <s v="登革热"/>
    <x v="8"/>
    <s v="Report"/>
    <s v="https://www.cdctj.com.cn/system/2014/08/14/013080272.shtml"/>
  </r>
  <r>
    <d v="2014-06-01T00:00:00"/>
    <n v="101463"/>
    <s v="肺结核"/>
    <x v="9"/>
    <s v="Report"/>
    <s v="https://www.cdctj.com.cn/system/2014/08/14/013080272.shtml"/>
  </r>
  <r>
    <d v="2014-06-01T00:00:00"/>
    <n v="1662"/>
    <s v="风疹"/>
    <x v="36"/>
    <s v="Report"/>
    <s v="https://www.cdctj.com.cn/system/2014/08/14/013080272.shtml"/>
  </r>
  <r>
    <d v="2014-06-01T00:00:00"/>
    <n v="2853"/>
    <s v="肝炎未分型"/>
    <x v="10"/>
    <s v="Report"/>
    <s v="https://www.cdctj.com.cn/system/2014/08/14/013080272.shtml"/>
  </r>
  <r>
    <d v="2014-06-01T00:00:00"/>
    <n v="24"/>
    <s v="钩端螺旋体病"/>
    <x v="11"/>
    <s v="Report"/>
    <s v="https://www.cdctj.com.cn/system/2014/08/14/013080272.shtml"/>
  </r>
  <r>
    <d v="2014-06-01T00:00:00"/>
    <n v="18"/>
    <s v="黑热病"/>
    <x v="37"/>
    <s v="Report"/>
    <s v="https://www.cdctj.com.cn/system/2014/08/14/013080272.shtml"/>
  </r>
  <r>
    <d v="2014-06-01T00:00:00"/>
    <n v="2"/>
    <s v="霍乱"/>
    <x v="13"/>
    <s v="Report"/>
    <s v="https://www.cdctj.com.cn/system/2014/08/14/013080272.shtml"/>
  </r>
  <r>
    <d v="2014-06-01T00:00:00"/>
    <n v="3632"/>
    <s v="急性出血性结膜炎"/>
    <x v="38"/>
    <s v="Report"/>
    <s v="https://www.cdctj.com.cn/system/2014/08/14/013080272.shtml"/>
  </r>
  <r>
    <d v="2014-06-01T00:00:00"/>
    <n v="0"/>
    <s v="脊髓灰质炎"/>
    <x v="14"/>
    <s v="Report"/>
    <s v="https://www.cdctj.com.cn/system/2014/08/14/013080272.shtml"/>
  </r>
  <r>
    <d v="2014-06-01T00:00:00"/>
    <n v="1976"/>
    <s v="甲型肝炎"/>
    <x v="15"/>
    <s v="Report"/>
    <s v="https://www.cdctj.com.cn/system/2014/08/14/013080272.shtml"/>
  </r>
  <r>
    <d v="2014-06-01T00:00:00"/>
    <n v="923234"/>
    <s v="甲乙丙类总计"/>
    <x v="12"/>
    <s v="Report"/>
    <s v="https://www.cdctj.com.cn/system/2014/08/14/013080272.shtml"/>
  </r>
  <r>
    <d v="2014-06-01T00:00:00"/>
    <n v="310861"/>
    <s v="甲乙类传染病合计"/>
    <x v="35"/>
    <s v="Report"/>
    <s v="https://www.cdctj.com.cn/system/2014/08/14/013080272.shtml"/>
  </r>
  <r>
    <d v="2014-06-01T00:00:00"/>
    <n v="78"/>
    <s v="狂犬病"/>
    <x v="16"/>
    <s v="Report"/>
    <s v="https://www.cdctj.com.cn/system/2014/08/14/013080272.shtml"/>
  </r>
  <r>
    <d v="2014-06-01T00:00:00"/>
    <n v="7881"/>
    <s v="淋病"/>
    <x v="17"/>
    <s v="Report"/>
    <s v="https://www.cdctj.com.cn/system/2014/08/14/013080272.shtml"/>
  </r>
  <r>
    <d v="2014-06-01T00:00:00"/>
    <n v="1095"/>
    <s v="流行性出血热"/>
    <x v="6"/>
    <s v="Report"/>
    <s v="https://www.cdctj.com.cn/system/2014/08/14/013080272.shtml"/>
  </r>
  <r>
    <d v="2014-06-01T00:00:00"/>
    <n v="19220"/>
    <s v="流行性感冒"/>
    <x v="39"/>
    <s v="Report"/>
    <s v="https://www.cdctj.com.cn/system/2014/08/14/013080272.shtml"/>
  </r>
  <r>
    <d v="2014-06-01T00:00:00"/>
    <n v="19"/>
    <s v="流行性脑脊髓膜炎"/>
    <x v="18"/>
    <s v="Report"/>
    <s v="https://www.cdctj.com.cn/system/2014/08/14/013080272.shtml"/>
  </r>
  <r>
    <d v="2014-06-01T00:00:00"/>
    <n v="23874"/>
    <s v="流行性腮腺炎"/>
    <x v="40"/>
    <s v="Report"/>
    <s v="https://www.cdctj.com.cn/system/2014/08/14/013080272.shtml"/>
  </r>
  <r>
    <d v="2014-06-01T00:00:00"/>
    <n v="51"/>
    <s v="流行性乙型脑炎"/>
    <x v="19"/>
    <s v="Report"/>
    <s v="https://www.cdctj.com.cn/system/2014/08/14/013080272.shtml"/>
  </r>
  <r>
    <d v="2014-06-01T00:00:00"/>
    <n v="75"/>
    <s v="麻风病"/>
    <x v="41"/>
    <s v="Report"/>
    <s v="https://www.cdctj.com.cn/system/2014/08/14/013080272.shtml"/>
  </r>
  <r>
    <d v="2014-06-01T00:00:00"/>
    <n v="7152"/>
    <s v="麻疹"/>
    <x v="20"/>
    <s v="Report"/>
    <s v="https://www.cdctj.com.cn/system/2014/08/14/013080272.shtml"/>
  </r>
  <r>
    <d v="2014-06-01T00:00:00"/>
    <n v="37974"/>
    <s v="梅毒"/>
    <x v="21"/>
    <s v="Report"/>
    <s v="https://www.cdctj.com.cn/system/2014/08/14/013080272.shtml"/>
  </r>
  <r>
    <d v="2014-06-01T00:00:00"/>
    <n v="344"/>
    <s v="疟疾"/>
    <x v="22"/>
    <s v="Report"/>
    <s v="https://www.cdctj.com.cn/system/2014/08/14/013080272.shtml"/>
  </r>
  <r>
    <d v="2014-06-01T00:00:00"/>
    <n v="78671"/>
    <s v="其它感染性腹泻病"/>
    <x v="42"/>
    <s v="Report"/>
    <s v="https://www.cdctj.com.cn/system/2014/08/14/013080272.shtml"/>
  </r>
  <r>
    <d v="2014-06-01T00:00:00"/>
    <n v="2"/>
    <s v="人感染H7N9禽流感"/>
    <x v="46"/>
    <s v="Report"/>
    <s v="https://www.cdctj.com.cn/system/2014/08/14/013080272.shtml"/>
  </r>
  <r>
    <d v="2014-06-01T00:00:00"/>
    <n v="0"/>
    <s v="人感染高致病性禽流感"/>
    <x v="23"/>
    <s v="Report"/>
    <s v="https://www.cdctj.com.cn/system/2014/08/14/013080272.shtml"/>
  </r>
  <r>
    <d v="2014-06-01T00:00:00"/>
    <n v="1498"/>
    <s v="伤寒和副伤寒"/>
    <x v="24"/>
    <s v="Report"/>
    <s v="https://www.cdctj.com.cn/system/2014/08/14/013080272.shtml"/>
  </r>
  <r>
    <d v="2014-06-01T00:00:00"/>
    <n v="484724"/>
    <s v="手足口病"/>
    <x v="43"/>
    <s v="Report"/>
    <s v="https://www.cdctj.com.cn/system/2014/08/14/013080272.shtml"/>
  </r>
  <r>
    <d v="2014-06-01T00:00:00"/>
    <n v="0"/>
    <s v="鼠疫"/>
    <x v="25"/>
    <s v="Report"/>
    <s v="https://www.cdctj.com.cn/system/2014/08/14/013080272.shtml"/>
  </r>
  <r>
    <d v="2014-06-01T00:00:00"/>
    <n v="0"/>
    <s v="丝虫病"/>
    <x v="44"/>
    <s v="Report"/>
    <s v="https://www.cdctj.com.cn/system/2014/08/14/013080272.shtml"/>
  </r>
  <r>
    <d v="2014-06-01T00:00:00"/>
    <n v="15"/>
    <s v="炭疽"/>
    <x v="26"/>
    <s v="Report"/>
    <s v="https://www.cdctj.com.cn/system/2014/08/14/013080272.shtml"/>
  </r>
  <r>
    <d v="2014-06-01T00:00:00"/>
    <n v="1829"/>
    <s v="戊型肝炎"/>
    <x v="27"/>
    <s v="Report"/>
    <s v="https://www.cdctj.com.cn/system/2014/08/14/013080272.shtml"/>
  </r>
  <r>
    <d v="2014-06-01T00:00:00"/>
    <n v="19689"/>
    <s v="细菌性和阿米巴性痢疾"/>
    <x v="28"/>
    <s v="Report"/>
    <s v="https://www.cdctj.com.cn/system/2014/08/14/013080272.shtml"/>
  </r>
  <r>
    <d v="2014-06-01T00:00:00"/>
    <n v="28"/>
    <s v="新生儿破伤风"/>
    <x v="29"/>
    <s v="Report"/>
    <s v="https://www.cdctj.com.cn/system/2014/08/14/013080272.shtml"/>
  </r>
  <r>
    <d v="2014-06-01T00:00:00"/>
    <n v="7557"/>
    <s v="猩红热"/>
    <x v="30"/>
    <s v="Report"/>
    <s v="https://www.cdctj.com.cn/system/2014/08/14/013080272.shtml"/>
  </r>
  <r>
    <d v="2014-06-01T00:00:00"/>
    <n v="463"/>
    <s v="血吸虫病"/>
    <x v="31"/>
    <s v="Report"/>
    <s v="https://www.cdctj.com.cn/system/2014/08/14/013080272.shtml"/>
  </r>
  <r>
    <d v="2014-06-01T00:00:00"/>
    <n v="88201"/>
    <s v="乙型肝炎"/>
    <x v="32"/>
    <s v="Report"/>
    <s v="https://www.cdctj.com.cn/system/2014/08/14/013080272.shtml"/>
  </r>
  <r>
    <d v="2014-07-01T00:00:00"/>
    <n v="4354"/>
    <s v="艾滋病"/>
    <x v="0"/>
    <s v="Report"/>
    <s v="https://www.cdctj.com.cn/system/2014/08/14/013080273.shtml"/>
  </r>
  <r>
    <d v="2014-07-01T00:00:00"/>
    <n v="0"/>
    <s v="白喉"/>
    <x v="1"/>
    <s v="Report"/>
    <s v="https://www.cdctj.com.cn/system/2014/08/14/013080273.shtml"/>
  </r>
  <r>
    <d v="2014-07-01T00:00:00"/>
    <n v="418"/>
    <s v="百日咳"/>
    <x v="2"/>
    <s v="Report"/>
    <s v="https://www.cdctj.com.cn/system/2014/08/14/013080273.shtml"/>
  </r>
  <r>
    <d v="2014-07-01T00:00:00"/>
    <n v="187"/>
    <s v="斑疹伤寒"/>
    <x v="33"/>
    <s v="Report"/>
    <s v="https://www.cdctj.com.cn/system/2014/08/14/013080273.shtml"/>
  </r>
  <r>
    <d v="2014-07-01T00:00:00"/>
    <n v="380"/>
    <s v="包虫病"/>
    <x v="34"/>
    <s v="Report"/>
    <s v="https://www.cdctj.com.cn/system/2014/08/14/013080273.shtml"/>
  </r>
  <r>
    <d v="2014-07-01T00:00:00"/>
    <n v="450192"/>
    <s v="丙类传染病合计"/>
    <x v="35"/>
    <s v="Report"/>
    <s v="https://www.cdctj.com.cn/system/2014/08/14/013080273.shtml"/>
  </r>
  <r>
    <d v="2014-07-01T00:00:00"/>
    <n v="19439"/>
    <s v="丙型肝炎"/>
    <x v="3"/>
    <s v="Report"/>
    <s v="https://www.cdctj.com.cn/system/2014/08/14/013080273.shtml"/>
  </r>
  <r>
    <d v="2014-07-01T00:00:00"/>
    <n v="122354"/>
    <s v="病毒性肝炎"/>
    <x v="4"/>
    <s v="Report"/>
    <s v="https://www.cdctj.com.cn/system/2014/08/14/013080273.shtml"/>
  </r>
  <r>
    <d v="2014-07-01T00:00:00"/>
    <n v="8102"/>
    <s v="布鲁氏菌病"/>
    <x v="5"/>
    <s v="Report"/>
    <s v="https://www.cdctj.com.cn/system/2014/08/14/013080273.shtml"/>
  </r>
  <r>
    <d v="2014-07-01T00:00:00"/>
    <n v="0"/>
    <s v="传染性非典型肺炎"/>
    <x v="7"/>
    <s v="Report"/>
    <s v="https://www.cdctj.com.cn/system/2014/08/14/013080273.shtml"/>
  </r>
  <r>
    <d v="2014-07-01T00:00:00"/>
    <n v="155"/>
    <s v="登革热"/>
    <x v="8"/>
    <s v="Report"/>
    <s v="https://www.cdctj.com.cn/system/2014/08/14/013080273.shtml"/>
  </r>
  <r>
    <d v="2014-07-01T00:00:00"/>
    <n v="105782"/>
    <s v="肺结核"/>
    <x v="9"/>
    <s v="Report"/>
    <s v="https://www.cdctj.com.cn/system/2014/08/14/013080273.shtml"/>
  </r>
  <r>
    <d v="2014-07-01T00:00:00"/>
    <n v="915"/>
    <s v="风疹"/>
    <x v="36"/>
    <s v="Report"/>
    <s v="https://www.cdctj.com.cn/system/2014/08/14/013080273.shtml"/>
  </r>
  <r>
    <d v="2014-07-01T00:00:00"/>
    <n v="3013"/>
    <s v="肝炎未分型"/>
    <x v="10"/>
    <s v="Report"/>
    <s v="https://www.cdctj.com.cn/system/2014/08/14/013080273.shtml"/>
  </r>
  <r>
    <d v="2014-07-01T00:00:00"/>
    <n v="26"/>
    <s v="钩端螺旋体病"/>
    <x v="11"/>
    <s v="Report"/>
    <s v="https://www.cdctj.com.cn/system/2014/08/14/013080273.shtml"/>
  </r>
  <r>
    <d v="2014-07-01T00:00:00"/>
    <n v="20"/>
    <s v="黑热病"/>
    <x v="37"/>
    <s v="Report"/>
    <s v="https://www.cdctj.com.cn/system/2014/08/14/013080273.shtml"/>
  </r>
  <r>
    <d v="2014-07-01T00:00:00"/>
    <n v="5"/>
    <s v="霍乱"/>
    <x v="13"/>
    <s v="Report"/>
    <s v="https://www.cdctj.com.cn/system/2014/08/14/013080273.shtml"/>
  </r>
  <r>
    <d v="2014-07-01T00:00:00"/>
    <n v="3923"/>
    <s v="急性出血性结膜炎"/>
    <x v="38"/>
    <s v="Report"/>
    <s v="https://www.cdctj.com.cn/system/2014/08/14/013080273.shtml"/>
  </r>
  <r>
    <d v="2014-07-01T00:00:00"/>
    <n v="0"/>
    <s v="脊髓灰质炎"/>
    <x v="14"/>
    <s v="Report"/>
    <s v="https://www.cdctj.com.cn/system/2014/08/14/013080273.shtml"/>
  </r>
  <r>
    <d v="2014-07-01T00:00:00"/>
    <n v="2192"/>
    <s v="甲型肝炎"/>
    <x v="15"/>
    <s v="Report"/>
    <s v="https://www.cdctj.com.cn/system/2014/08/14/013080273.shtml"/>
  </r>
  <r>
    <d v="2014-07-01T00:00:00"/>
    <n v="776608"/>
    <s v="甲乙丙类总计"/>
    <x v="12"/>
    <s v="Report"/>
    <s v="https://www.cdctj.com.cn/system/2014/08/14/013080273.shtml"/>
  </r>
  <r>
    <d v="2014-07-01T00:00:00"/>
    <n v="326416"/>
    <s v="甲乙类传染病合计"/>
    <x v="35"/>
    <s v="Report"/>
    <s v="https://www.cdctj.com.cn/system/2014/08/14/013080273.shtml"/>
  </r>
  <r>
    <d v="2014-07-01T00:00:00"/>
    <n v="86"/>
    <s v="狂犬病"/>
    <x v="16"/>
    <s v="Report"/>
    <s v="https://www.cdctj.com.cn/system/2014/08/14/013080273.shtml"/>
  </r>
  <r>
    <d v="2014-07-01T00:00:00"/>
    <n v="8918"/>
    <s v="淋病"/>
    <x v="17"/>
    <s v="Report"/>
    <s v="https://www.cdctj.com.cn/system/2014/08/14/013080273.shtml"/>
  </r>
  <r>
    <d v="2014-07-01T00:00:00"/>
    <n v="836"/>
    <s v="流行性出血热"/>
    <x v="6"/>
    <s v="Report"/>
    <s v="https://www.cdctj.com.cn/system/2014/08/14/013080273.shtml"/>
  </r>
  <r>
    <d v="2014-07-01T00:00:00"/>
    <n v="14056"/>
    <s v="流行性感冒"/>
    <x v="39"/>
    <s v="Report"/>
    <s v="https://www.cdctj.com.cn/system/2014/08/14/013080273.shtml"/>
  </r>
  <r>
    <d v="2014-07-01T00:00:00"/>
    <n v="15"/>
    <s v="流行性脑脊髓膜炎"/>
    <x v="18"/>
    <s v="Report"/>
    <s v="https://www.cdctj.com.cn/system/2014/08/14/013080273.shtml"/>
  </r>
  <r>
    <d v="2014-07-01T00:00:00"/>
    <n v="20009"/>
    <s v="流行性腮腺炎"/>
    <x v="40"/>
    <s v="Report"/>
    <s v="https://www.cdctj.com.cn/system/2014/08/14/013080273.shtml"/>
  </r>
  <r>
    <d v="2014-07-01T00:00:00"/>
    <n v="251"/>
    <s v="流行性乙型脑炎"/>
    <x v="19"/>
    <s v="Report"/>
    <s v="https://www.cdctj.com.cn/system/2014/08/14/013080273.shtml"/>
  </r>
  <r>
    <d v="2014-07-01T00:00:00"/>
    <n v="54"/>
    <s v="麻风病"/>
    <x v="41"/>
    <s v="Report"/>
    <s v="https://www.cdctj.com.cn/system/2014/08/14/013080273.shtml"/>
  </r>
  <r>
    <d v="2014-07-01T00:00:00"/>
    <n v="5083"/>
    <s v="麻疹"/>
    <x v="20"/>
    <s v="Report"/>
    <s v="https://www.cdctj.com.cn/system/2014/08/14/013080273.shtml"/>
  </r>
  <r>
    <d v="2014-07-01T00:00:00"/>
    <n v="41281"/>
    <s v="梅毒"/>
    <x v="21"/>
    <s v="Report"/>
    <s v="https://www.cdctj.com.cn/system/2014/08/14/013080273.shtml"/>
  </r>
  <r>
    <d v="2014-07-01T00:00:00"/>
    <n v="340"/>
    <s v="疟疾"/>
    <x v="22"/>
    <s v="Report"/>
    <s v="https://www.cdctj.com.cn/system/2014/08/14/013080273.shtml"/>
  </r>
  <r>
    <d v="2014-07-01T00:00:00"/>
    <n v="89171"/>
    <s v="其它感染性腹泻病"/>
    <x v="42"/>
    <s v="Report"/>
    <s v="https://www.cdctj.com.cn/system/2014/08/14/013080273.shtml"/>
  </r>
  <r>
    <d v="2014-07-01T00:00:00"/>
    <n v="1"/>
    <s v="人感染H7N9禽流感"/>
    <x v="46"/>
    <s v="Report"/>
    <s v="https://www.cdctj.com.cn/system/2014/08/14/013080273.shtml"/>
  </r>
  <r>
    <d v="2014-07-01T00:00:00"/>
    <n v="0"/>
    <s v="人感染高致病性禽流感"/>
    <x v="23"/>
    <s v="Report"/>
    <s v="https://www.cdctj.com.cn/system/2014/08/14/013080273.shtml"/>
  </r>
  <r>
    <d v="2014-07-01T00:00:00"/>
    <n v="1662"/>
    <s v="伤寒和副伤寒"/>
    <x v="24"/>
    <s v="Report"/>
    <s v="https://www.cdctj.com.cn/system/2014/08/14/013080273.shtml"/>
  </r>
  <r>
    <d v="2014-07-01T00:00:00"/>
    <n v="321477"/>
    <s v="手足口病"/>
    <x v="43"/>
    <s v="Report"/>
    <s v="https://www.cdctj.com.cn/system/2014/08/14/013080273.shtml"/>
  </r>
  <r>
    <d v="2014-07-01T00:00:00"/>
    <n v="1"/>
    <s v="鼠疫"/>
    <x v="25"/>
    <s v="Report"/>
    <s v="https://www.cdctj.com.cn/system/2014/08/14/013080273.shtml"/>
  </r>
  <r>
    <d v="2014-07-01T00:00:00"/>
    <n v="0"/>
    <s v="丝虫病"/>
    <x v="44"/>
    <s v="Report"/>
    <s v="https://www.cdctj.com.cn/system/2014/08/14/013080273.shtml"/>
  </r>
  <r>
    <d v="2014-07-01T00:00:00"/>
    <n v="48"/>
    <s v="炭疽"/>
    <x v="26"/>
    <s v="Report"/>
    <s v="https://www.cdctj.com.cn/system/2014/08/14/013080273.shtml"/>
  </r>
  <r>
    <d v="2014-07-01T00:00:00"/>
    <n v="2062"/>
    <s v="戊型肝炎"/>
    <x v="27"/>
    <s v="Report"/>
    <s v="https://www.cdctj.com.cn/system/2014/08/14/013080273.shtml"/>
  </r>
  <r>
    <d v="2014-07-01T00:00:00"/>
    <n v="22311"/>
    <s v="细菌性和阿米巴性痢疾"/>
    <x v="28"/>
    <s v="Report"/>
    <s v="https://www.cdctj.com.cn/system/2014/08/14/013080273.shtml"/>
  </r>
  <r>
    <d v="2014-07-01T00:00:00"/>
    <n v="51"/>
    <s v="新生儿破伤风"/>
    <x v="29"/>
    <s v="Report"/>
    <s v="https://www.cdctj.com.cn/system/2014/08/14/013080273.shtml"/>
  </r>
  <r>
    <d v="2014-07-01T00:00:00"/>
    <n v="3873"/>
    <s v="猩红热"/>
    <x v="30"/>
    <s v="Report"/>
    <s v="https://www.cdctj.com.cn/system/2014/08/14/013080273.shtml"/>
  </r>
  <r>
    <d v="2014-07-01T00:00:00"/>
    <n v="463"/>
    <s v="血吸虫病"/>
    <x v="31"/>
    <s v="Report"/>
    <s v="https://www.cdctj.com.cn/system/2014/08/14/013080273.shtml"/>
  </r>
  <r>
    <d v="2014-07-01T00:00:00"/>
    <n v="95648"/>
    <s v="乙型肝炎"/>
    <x v="32"/>
    <s v="Report"/>
    <s v="https://www.cdctj.com.cn/system/2014/08/14/013080273.shtml"/>
  </r>
  <r>
    <d v="2014-08-01T00:00:00"/>
    <n v="3997"/>
    <s v="艾滋病"/>
    <x v="0"/>
    <s v="Report"/>
    <s v="https://www.cdctj.com.cn/system/2014/09/18/013080409.shtml"/>
  </r>
  <r>
    <d v="2014-08-01T00:00:00"/>
    <n v="0"/>
    <s v="白喉"/>
    <x v="1"/>
    <s v="Report"/>
    <s v="https://www.cdctj.com.cn/system/2014/09/18/013080409.shtml"/>
  </r>
  <r>
    <d v="2014-08-01T00:00:00"/>
    <n v="574"/>
    <s v="百日咳"/>
    <x v="2"/>
    <s v="Report"/>
    <s v="https://www.cdctj.com.cn/system/2014/09/18/013080409.shtml"/>
  </r>
  <r>
    <d v="2014-08-01T00:00:00"/>
    <n v="193"/>
    <s v="斑疹伤寒"/>
    <x v="33"/>
    <s v="Report"/>
    <s v="https://www.cdctj.com.cn/system/2014/09/18/013080409.shtml"/>
  </r>
  <r>
    <d v="2014-08-01T00:00:00"/>
    <n v="393"/>
    <s v="包虫病"/>
    <x v="34"/>
    <s v="Report"/>
    <s v="https://www.cdctj.com.cn/system/2014/09/18/013080409.shtml"/>
  </r>
  <r>
    <d v="2014-08-01T00:00:00"/>
    <n v="258687"/>
    <s v="丙类传染病合计"/>
    <x v="35"/>
    <s v="Report"/>
    <s v="https://www.cdctj.com.cn/system/2014/09/18/013080409.shtml"/>
  </r>
  <r>
    <d v="2014-08-01T00:00:00"/>
    <n v="18349"/>
    <s v="丙型肝炎"/>
    <x v="3"/>
    <s v="Report"/>
    <s v="https://www.cdctj.com.cn/system/2014/09/18/013080409.shtml"/>
  </r>
  <r>
    <d v="2014-08-01T00:00:00"/>
    <n v="120022"/>
    <s v="病毒性肝炎"/>
    <x v="4"/>
    <s v="Report"/>
    <s v="https://www.cdctj.com.cn/system/2014/09/18/013080409.shtml"/>
  </r>
  <r>
    <d v="2014-08-01T00:00:00"/>
    <n v="6288"/>
    <s v="布鲁氏菌病"/>
    <x v="5"/>
    <s v="Report"/>
    <s v="https://www.cdctj.com.cn/system/2014/09/18/013080409.shtml"/>
  </r>
  <r>
    <d v="2014-08-01T00:00:00"/>
    <n v="0"/>
    <s v="传染性非典型肺炎"/>
    <x v="7"/>
    <s v="Report"/>
    <s v="https://www.cdctj.com.cn/system/2014/09/18/013080409.shtml"/>
  </r>
  <r>
    <d v="2014-08-01T00:00:00"/>
    <n v="787"/>
    <s v="登革热"/>
    <x v="8"/>
    <s v="Report"/>
    <s v="https://www.cdctj.com.cn/system/2014/09/18/013080409.shtml"/>
  </r>
  <r>
    <d v="2014-08-01T00:00:00"/>
    <n v="97039"/>
    <s v="肺结核"/>
    <x v="9"/>
    <s v="Report"/>
    <s v="https://www.cdctj.com.cn/system/2014/09/18/013080409.shtml"/>
  </r>
  <r>
    <d v="2014-08-01T00:00:00"/>
    <n v="577"/>
    <s v="风疹"/>
    <x v="36"/>
    <s v="Report"/>
    <s v="https://www.cdctj.com.cn/system/2014/09/18/013080409.shtml"/>
  </r>
  <r>
    <d v="2014-08-01T00:00:00"/>
    <n v="3041"/>
    <s v="肝炎未分型"/>
    <x v="10"/>
    <s v="Report"/>
    <s v="https://www.cdctj.com.cn/system/2014/09/18/013080409.shtml"/>
  </r>
  <r>
    <d v="2014-08-01T00:00:00"/>
    <n v="61"/>
    <s v="钩端螺旋体病"/>
    <x v="11"/>
    <s v="Report"/>
    <s v="https://www.cdctj.com.cn/system/2014/09/18/013080409.shtml"/>
  </r>
  <r>
    <d v="2014-08-01T00:00:00"/>
    <n v="14"/>
    <s v="黑热病"/>
    <x v="37"/>
    <s v="Report"/>
    <s v="https://www.cdctj.com.cn/system/2014/09/18/013080409.shtml"/>
  </r>
  <r>
    <d v="2014-08-01T00:00:00"/>
    <n v="7"/>
    <s v="霍乱"/>
    <x v="13"/>
    <s v="Report"/>
    <s v="https://www.cdctj.com.cn/system/2014/09/18/013080409.shtml"/>
  </r>
  <r>
    <d v="2014-08-01T00:00:00"/>
    <n v="3396"/>
    <s v="急性出血性结膜炎"/>
    <x v="38"/>
    <s v="Report"/>
    <s v="https://www.cdctj.com.cn/system/2014/09/18/013080409.shtml"/>
  </r>
  <r>
    <d v="2014-08-01T00:00:00"/>
    <n v="0"/>
    <s v="脊髓灰质炎"/>
    <x v="14"/>
    <s v="Report"/>
    <s v="https://www.cdctj.com.cn/system/2014/09/18/013080409.shtml"/>
  </r>
  <r>
    <d v="2014-08-01T00:00:00"/>
    <n v="2407"/>
    <s v="甲型肝炎"/>
    <x v="15"/>
    <s v="Report"/>
    <s v="https://www.cdctj.com.cn/system/2014/09/18/013080409.shtml"/>
  </r>
  <r>
    <d v="2014-08-01T00:00:00"/>
    <n v="563589"/>
    <s v="甲乙丙类总计"/>
    <x v="12"/>
    <s v="Report"/>
    <s v="https://www.cdctj.com.cn/system/2014/09/18/013080409.shtml"/>
  </r>
  <r>
    <d v="2014-08-01T00:00:00"/>
    <n v="304902"/>
    <s v="甲乙类传染病合计"/>
    <x v="35"/>
    <s v="Report"/>
    <s v="https://www.cdctj.com.cn/system/2014/09/18/013080409.shtml"/>
  </r>
  <r>
    <d v="2014-08-01T00:00:00"/>
    <n v="95"/>
    <s v="狂犬病"/>
    <x v="16"/>
    <s v="Report"/>
    <s v="https://www.cdctj.com.cn/system/2014/09/18/013080409.shtml"/>
  </r>
  <r>
    <d v="2014-08-01T00:00:00"/>
    <n v="8807"/>
    <s v="淋病"/>
    <x v="17"/>
    <s v="Report"/>
    <s v="https://www.cdctj.com.cn/system/2014/09/18/013080409.shtml"/>
  </r>
  <r>
    <d v="2014-08-01T00:00:00"/>
    <n v="541"/>
    <s v="流行性出血热"/>
    <x v="6"/>
    <s v="Report"/>
    <s v="https://www.cdctj.com.cn/system/2014/09/18/013080409.shtml"/>
  </r>
  <r>
    <d v="2014-08-01T00:00:00"/>
    <n v="11419"/>
    <s v="流行性感冒"/>
    <x v="39"/>
    <s v="Report"/>
    <s v="https://www.cdctj.com.cn/system/2014/09/18/013080409.shtml"/>
  </r>
  <r>
    <d v="2014-08-01T00:00:00"/>
    <n v="12"/>
    <s v="流行性脑脊髓膜炎"/>
    <x v="18"/>
    <s v="Report"/>
    <s v="https://www.cdctj.com.cn/system/2014/09/18/013080409.shtml"/>
  </r>
  <r>
    <d v="2014-08-01T00:00:00"/>
    <n v="13215"/>
    <s v="流行性腮腺炎"/>
    <x v="40"/>
    <s v="Report"/>
    <s v="https://www.cdctj.com.cn/system/2014/09/18/013080409.shtml"/>
  </r>
  <r>
    <d v="2014-08-01T00:00:00"/>
    <n v="456"/>
    <s v="流行性乙型脑炎"/>
    <x v="19"/>
    <s v="Report"/>
    <s v="https://www.cdctj.com.cn/system/2014/09/18/013080409.shtml"/>
  </r>
  <r>
    <d v="2014-08-01T00:00:00"/>
    <n v="60"/>
    <s v="麻风病"/>
    <x v="41"/>
    <s v="Report"/>
    <s v="https://www.cdctj.com.cn/system/2014/09/18/013080409.shtml"/>
  </r>
  <r>
    <d v="2014-08-01T00:00:00"/>
    <n v="3117"/>
    <s v="麻疹"/>
    <x v="20"/>
    <s v="Report"/>
    <s v="https://www.cdctj.com.cn/system/2014/09/18/013080409.shtml"/>
  </r>
  <r>
    <d v="2014-08-01T00:00:00"/>
    <n v="38522"/>
    <s v="梅毒"/>
    <x v="21"/>
    <s v="Report"/>
    <s v="https://www.cdctj.com.cn/system/2014/09/18/013080409.shtml"/>
  </r>
  <r>
    <d v="2014-08-01T00:00:00"/>
    <n v="291"/>
    <s v="疟疾"/>
    <x v="22"/>
    <s v="Report"/>
    <s v="https://www.cdctj.com.cn/system/2014/09/18/013080409.shtml"/>
  </r>
  <r>
    <d v="2014-08-01T00:00:00"/>
    <n v="85767"/>
    <s v="其它感染性腹泻病"/>
    <x v="42"/>
    <s v="Report"/>
    <s v="https://www.cdctj.com.cn/system/2014/09/18/013080409.shtml"/>
  </r>
  <r>
    <d v="2014-08-01T00:00:00"/>
    <n v="2"/>
    <s v="人感染H7N9禽流感"/>
    <x v="46"/>
    <s v="Report"/>
    <s v="https://www.cdctj.com.cn/system/2014/09/18/013080409.shtml"/>
  </r>
  <r>
    <d v="2014-08-01T00:00:00"/>
    <n v="0"/>
    <s v="人感染高致病性禽流感"/>
    <x v="23"/>
    <s v="Report"/>
    <s v="https://www.cdctj.com.cn/system/2014/09/18/013080409.shtml"/>
  </r>
  <r>
    <d v="2014-08-01T00:00:00"/>
    <n v="1575"/>
    <s v="伤寒和副伤寒"/>
    <x v="24"/>
    <s v="Report"/>
    <s v="https://www.cdctj.com.cn/system/2014/09/18/013080409.shtml"/>
  </r>
  <r>
    <d v="2014-08-01T00:00:00"/>
    <n v="143653"/>
    <s v="手足口病"/>
    <x v="43"/>
    <s v="Report"/>
    <s v="https://www.cdctj.com.cn/system/2014/09/18/013080409.shtml"/>
  </r>
  <r>
    <d v="2014-08-01T00:00:00"/>
    <n v="0"/>
    <s v="鼠疫"/>
    <x v="25"/>
    <s v="Report"/>
    <s v="https://www.cdctj.com.cn/system/2014/09/18/013080409.shtml"/>
  </r>
  <r>
    <d v="2014-08-01T00:00:00"/>
    <n v="0"/>
    <s v="丝虫病"/>
    <x v="44"/>
    <s v="Report"/>
    <s v="https://www.cdctj.com.cn/system/2014/09/18/013080409.shtml"/>
  </r>
  <r>
    <d v="2014-08-01T00:00:00"/>
    <n v="45"/>
    <s v="炭疽"/>
    <x v="26"/>
    <s v="Report"/>
    <s v="https://www.cdctj.com.cn/system/2014/09/18/013080409.shtml"/>
  </r>
  <r>
    <d v="2014-08-01T00:00:00"/>
    <n v="2150"/>
    <s v="戊型肝炎"/>
    <x v="27"/>
    <s v="Report"/>
    <s v="https://www.cdctj.com.cn/system/2014/09/18/013080409.shtml"/>
  </r>
  <r>
    <d v="2014-08-01T00:00:00"/>
    <n v="20357"/>
    <s v="细菌性和阿米巴性痢疾"/>
    <x v="28"/>
    <s v="Report"/>
    <s v="https://www.cdctj.com.cn/system/2014/09/18/013080409.shtml"/>
  </r>
  <r>
    <d v="2014-08-01T00:00:00"/>
    <n v="32"/>
    <s v="新生儿破伤风"/>
    <x v="29"/>
    <s v="Report"/>
    <s v="https://www.cdctj.com.cn/system/2014/09/18/013080409.shtml"/>
  </r>
  <r>
    <d v="2014-08-01T00:00:00"/>
    <n v="1827"/>
    <s v="猩红热"/>
    <x v="30"/>
    <s v="Report"/>
    <s v="https://www.cdctj.com.cn/system/2014/09/18/013080409.shtml"/>
  </r>
  <r>
    <d v="2014-08-01T00:00:00"/>
    <n v="448"/>
    <s v="血吸虫病"/>
    <x v="31"/>
    <s v="Report"/>
    <s v="https://www.cdctj.com.cn/system/2014/09/18/013080409.shtml"/>
  </r>
  <r>
    <d v="2014-08-01T00:00:00"/>
    <n v="94075"/>
    <s v="乙型肝炎"/>
    <x v="32"/>
    <s v="Report"/>
    <s v="https://www.cdctj.com.cn/system/2014/09/18/013080409.shtml"/>
  </r>
  <r>
    <d v="2014-09-01T00:00:00"/>
    <n v="4611"/>
    <s v="艾滋病"/>
    <x v="0"/>
    <s v="Report"/>
    <s v="https://www.cdctj.com.cn/system/2014/11/27/013080701.shtml"/>
  </r>
  <r>
    <d v="2014-09-01T00:00:00"/>
    <n v="0"/>
    <s v="白喉"/>
    <x v="1"/>
    <s v="Report"/>
    <s v="https://www.cdctj.com.cn/system/2014/11/27/013080701.shtml"/>
  </r>
  <r>
    <d v="2014-09-01T00:00:00"/>
    <n v="471"/>
    <s v="百日咳"/>
    <x v="2"/>
    <s v="Report"/>
    <s v="https://www.cdctj.com.cn/system/2014/11/27/013080701.shtml"/>
  </r>
  <r>
    <d v="2014-09-01T00:00:00"/>
    <n v="201"/>
    <s v="斑疹伤寒"/>
    <x v="33"/>
    <s v="Report"/>
    <s v="https://www.cdctj.com.cn/system/2014/11/27/013080701.shtml"/>
  </r>
  <r>
    <d v="2014-09-01T00:00:00"/>
    <n v="272"/>
    <s v="包虫病"/>
    <x v="34"/>
    <s v="Report"/>
    <s v="https://www.cdctj.com.cn/system/2014/11/27/013080701.shtml"/>
  </r>
  <r>
    <d v="2014-09-01T00:00:00"/>
    <n v="301031"/>
    <s v="丙类传染病合计"/>
    <x v="35"/>
    <s v="Report"/>
    <s v="https://www.cdctj.com.cn/system/2014/11/27/013080701.shtml"/>
  </r>
  <r>
    <d v="2014-09-01T00:00:00"/>
    <n v="17865"/>
    <s v="丙型肝炎"/>
    <x v="3"/>
    <s v="Report"/>
    <s v="https://www.cdctj.com.cn/system/2014/11/27/013080701.shtml"/>
  </r>
  <r>
    <d v="2014-09-01T00:00:00"/>
    <n v="113223"/>
    <s v="病毒性肝炎"/>
    <x v="4"/>
    <s v="Report"/>
    <s v="https://www.cdctj.com.cn/system/2014/11/27/013080701.shtml"/>
  </r>
  <r>
    <d v="2014-09-01T00:00:00"/>
    <n v="4412"/>
    <s v="布鲁氏菌病"/>
    <x v="5"/>
    <s v="Report"/>
    <s v="https://www.cdctj.com.cn/system/2014/11/27/013080701.shtml"/>
  </r>
  <r>
    <d v="2014-09-01T00:00:00"/>
    <n v="0"/>
    <s v="传染性非典型肺炎"/>
    <x v="7"/>
    <s v="Report"/>
    <s v="https://www.cdctj.com.cn/system/2014/11/27/013080701.shtml"/>
  </r>
  <r>
    <d v="2014-09-01T00:00:00"/>
    <n v="14759"/>
    <s v="登革热"/>
    <x v="8"/>
    <s v="Report"/>
    <s v="https://www.cdctj.com.cn/system/2014/11/27/013080701.shtml"/>
  </r>
  <r>
    <d v="2014-09-01T00:00:00"/>
    <n v="95893"/>
    <s v="肺结核"/>
    <x v="9"/>
    <s v="Report"/>
    <s v="https://www.cdctj.com.cn/system/2014/11/27/013080701.shtml"/>
  </r>
  <r>
    <d v="2014-09-01T00:00:00"/>
    <n v="403"/>
    <s v="风疹"/>
    <x v="36"/>
    <s v="Report"/>
    <s v="https://www.cdctj.com.cn/system/2014/11/27/013080701.shtml"/>
  </r>
  <r>
    <d v="2014-09-01T00:00:00"/>
    <n v="2843"/>
    <s v="肝炎未分型"/>
    <x v="10"/>
    <s v="Report"/>
    <s v="https://www.cdctj.com.cn/system/2014/11/27/013080701.shtml"/>
  </r>
  <r>
    <d v="2014-09-01T00:00:00"/>
    <n v="55"/>
    <s v="钩端螺旋体病"/>
    <x v="11"/>
    <s v="Report"/>
    <s v="https://www.cdctj.com.cn/system/2014/11/27/013080701.shtml"/>
  </r>
  <r>
    <d v="2014-09-01T00:00:00"/>
    <n v="25"/>
    <s v="黑热病"/>
    <x v="37"/>
    <s v="Report"/>
    <s v="https://www.cdctj.com.cn/system/2014/11/27/013080701.shtml"/>
  </r>
  <r>
    <d v="2014-09-01T00:00:00"/>
    <n v="3"/>
    <s v="霍乱"/>
    <x v="13"/>
    <s v="Report"/>
    <s v="https://www.cdctj.com.cn/system/2014/11/27/013080701.shtml"/>
  </r>
  <r>
    <d v="2014-09-01T00:00:00"/>
    <n v="8485"/>
    <s v="急性出血性结膜炎"/>
    <x v="38"/>
    <s v="Report"/>
    <s v="https://www.cdctj.com.cn/system/2014/11/27/013080701.shtml"/>
  </r>
  <r>
    <d v="2014-09-01T00:00:00"/>
    <n v="0"/>
    <s v="脊髓灰质炎"/>
    <x v="14"/>
    <s v="Report"/>
    <s v="https://www.cdctj.com.cn/system/2014/11/27/013080701.shtml"/>
  </r>
  <r>
    <d v="2014-09-01T00:00:00"/>
    <n v="2656"/>
    <s v="甲型肝炎"/>
    <x v="15"/>
    <s v="Report"/>
    <s v="https://www.cdctj.com.cn/system/2014/11/27/013080701.shtml"/>
  </r>
  <r>
    <d v="2014-09-01T00:00:00"/>
    <n v="606571"/>
    <s v="甲乙丙类总计"/>
    <x v="12"/>
    <s v="Report"/>
    <s v="https://www.cdctj.com.cn/system/2014/11/27/013080701.shtml"/>
  </r>
  <r>
    <d v="2014-09-01T00:00:00"/>
    <n v="305540"/>
    <s v="甲乙类传染病合计"/>
    <x v="35"/>
    <s v="Report"/>
    <s v="https://www.cdctj.com.cn/system/2014/11/27/013080701.shtml"/>
  </r>
  <r>
    <d v="2014-09-01T00:00:00"/>
    <n v="105"/>
    <s v="狂犬病"/>
    <x v="16"/>
    <s v="Report"/>
    <s v="https://www.cdctj.com.cn/system/2014/11/27/013080701.shtml"/>
  </r>
  <r>
    <d v="2014-09-01T00:00:00"/>
    <n v="8877"/>
    <s v="淋病"/>
    <x v="17"/>
    <s v="Report"/>
    <s v="https://www.cdctj.com.cn/system/2014/11/27/013080701.shtml"/>
  </r>
  <r>
    <d v="2014-09-01T00:00:00"/>
    <n v="544"/>
    <s v="流行性出血热"/>
    <x v="6"/>
    <s v="Report"/>
    <s v="https://www.cdctj.com.cn/system/2014/11/27/013080701.shtml"/>
  </r>
  <r>
    <d v="2014-09-01T00:00:00"/>
    <n v="9751"/>
    <s v="流行性感冒"/>
    <x v="39"/>
    <s v="Report"/>
    <s v="https://www.cdctj.com.cn/system/2014/11/27/013080701.shtml"/>
  </r>
  <r>
    <d v="2014-09-01T00:00:00"/>
    <n v="5"/>
    <s v="流行性脑脊髓膜炎"/>
    <x v="18"/>
    <s v="Report"/>
    <s v="https://www.cdctj.com.cn/system/2014/11/27/013080701.shtml"/>
  </r>
  <r>
    <d v="2014-09-01T00:00:00"/>
    <n v="12518"/>
    <s v="流行性腮腺炎"/>
    <x v="40"/>
    <s v="Report"/>
    <s v="https://www.cdctj.com.cn/system/2014/11/27/013080701.shtml"/>
  </r>
  <r>
    <d v="2014-09-01T00:00:00"/>
    <n v="137"/>
    <s v="流行性乙型脑炎"/>
    <x v="19"/>
    <s v="Report"/>
    <s v="https://www.cdctj.com.cn/system/2014/11/27/013080701.shtml"/>
  </r>
  <r>
    <d v="2014-09-01T00:00:00"/>
    <n v="73"/>
    <s v="麻风病"/>
    <x v="41"/>
    <s v="Report"/>
    <s v="https://www.cdctj.com.cn/system/2014/11/27/013080701.shtml"/>
  </r>
  <r>
    <d v="2014-09-01T00:00:00"/>
    <n v="1573"/>
    <s v="麻疹"/>
    <x v="20"/>
    <s v="Report"/>
    <s v="https://www.cdctj.com.cn/system/2014/11/27/013080701.shtml"/>
  </r>
  <r>
    <d v="2014-09-01T00:00:00"/>
    <n v="38363"/>
    <s v="梅毒"/>
    <x v="21"/>
    <s v="Report"/>
    <s v="https://www.cdctj.com.cn/system/2014/11/27/013080701.shtml"/>
  </r>
  <r>
    <d v="2014-09-01T00:00:00"/>
    <n v="255"/>
    <s v="疟疾"/>
    <x v="22"/>
    <s v="Report"/>
    <s v="https://www.cdctj.com.cn/system/2014/11/27/013080701.shtml"/>
  </r>
  <r>
    <d v="2014-09-01T00:00:00"/>
    <n v="73818"/>
    <s v="其它感染性腹泻病"/>
    <x v="42"/>
    <s v="Report"/>
    <s v="https://www.cdctj.com.cn/system/2014/11/27/013080701.shtml"/>
  </r>
  <r>
    <d v="2014-09-01T00:00:00"/>
    <n v="2"/>
    <s v="人感染H7N9禽流感"/>
    <x v="46"/>
    <s v="Report"/>
    <s v="https://www.cdctj.com.cn/system/2014/11/27/013080701.shtml"/>
  </r>
  <r>
    <d v="2014-09-01T00:00:00"/>
    <n v="0"/>
    <s v="人感染高致病性禽流感"/>
    <x v="23"/>
    <s v="Report"/>
    <s v="https://www.cdctj.com.cn/system/2014/11/27/013080701.shtml"/>
  </r>
  <r>
    <d v="2014-09-01T00:00:00"/>
    <n v="1787"/>
    <s v="伤寒和副伤寒"/>
    <x v="24"/>
    <s v="Report"/>
    <s v="https://www.cdctj.com.cn/system/2014/11/27/013080701.shtml"/>
  </r>
  <r>
    <d v="2014-09-01T00:00:00"/>
    <n v="195485"/>
    <s v="手足口病"/>
    <x v="43"/>
    <s v="Report"/>
    <s v="https://www.cdctj.com.cn/system/2014/11/27/013080701.shtml"/>
  </r>
  <r>
    <d v="2014-09-01T00:00:00"/>
    <n v="0"/>
    <s v="鼠疫"/>
    <x v="25"/>
    <s v="Report"/>
    <s v="https://www.cdctj.com.cn/system/2014/11/27/013080701.shtml"/>
  </r>
  <r>
    <d v="2014-09-01T00:00:00"/>
    <n v="0"/>
    <s v="丝虫病"/>
    <x v="44"/>
    <s v="Report"/>
    <s v="https://www.cdctj.com.cn/system/2014/11/27/013080701.shtml"/>
  </r>
  <r>
    <d v="2014-09-01T00:00:00"/>
    <n v="35"/>
    <s v="炭疽"/>
    <x v="26"/>
    <s v="Report"/>
    <s v="https://www.cdctj.com.cn/system/2014/11/27/013080701.shtml"/>
  </r>
  <r>
    <d v="2014-09-01T00:00:00"/>
    <n v="2032"/>
    <s v="戊型肝炎"/>
    <x v="27"/>
    <s v="Report"/>
    <s v="https://www.cdctj.com.cn/system/2014/11/27/013080701.shtml"/>
  </r>
  <r>
    <d v="2014-09-01T00:00:00"/>
    <n v="17697"/>
    <s v="细菌性和阿米巴性痢疾"/>
    <x v="28"/>
    <s v="Report"/>
    <s v="https://www.cdctj.com.cn/system/2014/11/27/013080701.shtml"/>
  </r>
  <r>
    <d v="2014-09-01T00:00:00"/>
    <n v="58"/>
    <s v="新生儿破伤风"/>
    <x v="29"/>
    <s v="Report"/>
    <s v="https://www.cdctj.com.cn/system/2014/11/27/013080701.shtml"/>
  </r>
  <r>
    <d v="2014-09-01T00:00:00"/>
    <n v="2424"/>
    <s v="猩红热"/>
    <x v="30"/>
    <s v="Report"/>
    <s v="https://www.cdctj.com.cn/system/2014/11/27/013080701.shtml"/>
  </r>
  <r>
    <d v="2014-09-01T00:00:00"/>
    <n v="251"/>
    <s v="血吸虫病"/>
    <x v="31"/>
    <s v="Report"/>
    <s v="https://www.cdctj.com.cn/system/2014/11/27/013080701.shtml"/>
  </r>
  <r>
    <d v="2014-09-01T00:00:00"/>
    <n v="87827"/>
    <s v="乙型肝炎"/>
    <x v="32"/>
    <s v="Report"/>
    <s v="https://www.cdctj.com.cn/system/2014/11/27/013080701.shtml"/>
  </r>
  <r>
    <d v="2014-10-01T00:00:00"/>
    <n v="3999"/>
    <s v="艾滋病"/>
    <x v="0"/>
    <s v="Report"/>
    <s v="https://www.cdctj.com.cn/system/2014/11/27/013080702.shtml"/>
  </r>
  <r>
    <d v="2014-10-01T00:00:00"/>
    <n v="0"/>
    <s v="白喉"/>
    <x v="1"/>
    <s v="Report"/>
    <s v="https://www.cdctj.com.cn/system/2014/11/27/013080702.shtml"/>
  </r>
  <r>
    <d v="2014-10-01T00:00:00"/>
    <n v="308"/>
    <s v="百日咳"/>
    <x v="2"/>
    <s v="Report"/>
    <s v="https://www.cdctj.com.cn/system/2014/11/27/013080702.shtml"/>
  </r>
  <r>
    <d v="2014-10-01T00:00:00"/>
    <n v="257"/>
    <s v="斑疹伤寒"/>
    <x v="33"/>
    <s v="Report"/>
    <s v="https://www.cdctj.com.cn/system/2014/11/27/013080702.shtml"/>
  </r>
  <r>
    <d v="2014-10-01T00:00:00"/>
    <n v="273"/>
    <s v="包虫病"/>
    <x v="34"/>
    <s v="Report"/>
    <s v="https://www.cdctj.com.cn/system/2014/11/27/013080702.shtml"/>
  </r>
  <r>
    <d v="2014-10-01T00:00:00"/>
    <n v="307914"/>
    <s v="丙类传染病合计"/>
    <x v="35"/>
    <s v="Report"/>
    <s v="https://www.cdctj.com.cn/system/2014/11/27/013080702.shtml"/>
  </r>
  <r>
    <d v="2014-10-01T00:00:00"/>
    <n v="17436"/>
    <s v="丙型肝炎"/>
    <x v="3"/>
    <s v="Report"/>
    <s v="https://www.cdctj.com.cn/system/2014/11/27/013080702.shtml"/>
  </r>
  <r>
    <d v="2014-10-01T00:00:00"/>
    <n v="110708"/>
    <s v="病毒性肝炎"/>
    <x v="4"/>
    <s v="Report"/>
    <s v="https://www.cdctj.com.cn/system/2014/11/27/013080702.shtml"/>
  </r>
  <r>
    <d v="2014-10-01T00:00:00"/>
    <n v="3004"/>
    <s v="布鲁氏菌病"/>
    <x v="5"/>
    <s v="Report"/>
    <s v="https://www.cdctj.com.cn/system/2014/11/27/013080702.shtml"/>
  </r>
  <r>
    <d v="2014-10-01T00:00:00"/>
    <n v="0"/>
    <s v="传染性非典型肺炎"/>
    <x v="7"/>
    <s v="Report"/>
    <s v="https://www.cdctj.com.cn/system/2014/11/27/013080702.shtml"/>
  </r>
  <r>
    <d v="2014-10-01T00:00:00"/>
    <n v="28796"/>
    <s v="登革热"/>
    <x v="8"/>
    <s v="Report"/>
    <s v="https://www.cdctj.com.cn/system/2014/11/27/013080702.shtml"/>
  </r>
  <r>
    <d v="2014-10-01T00:00:00"/>
    <n v="88991"/>
    <s v="肺结核"/>
    <x v="9"/>
    <s v="Report"/>
    <s v="https://www.cdctj.com.cn/system/2014/11/27/013080702.shtml"/>
  </r>
  <r>
    <d v="2014-10-01T00:00:00"/>
    <n v="381"/>
    <s v="风疹"/>
    <x v="36"/>
    <s v="Report"/>
    <s v="https://www.cdctj.com.cn/system/2014/11/27/013080702.shtml"/>
  </r>
  <r>
    <d v="2014-10-01T00:00:00"/>
    <n v="2771"/>
    <s v="肝炎未分型"/>
    <x v="10"/>
    <s v="Report"/>
    <s v="https://www.cdctj.com.cn/system/2014/11/27/013080702.shtml"/>
  </r>
  <r>
    <d v="2014-10-01T00:00:00"/>
    <n v="74"/>
    <s v="钩端螺旋体病"/>
    <x v="11"/>
    <s v="Report"/>
    <s v="https://www.cdctj.com.cn/system/2014/11/27/013080702.shtml"/>
  </r>
  <r>
    <d v="2014-10-01T00:00:00"/>
    <n v="41"/>
    <s v="黑热病"/>
    <x v="37"/>
    <s v="Report"/>
    <s v="https://www.cdctj.com.cn/system/2014/11/27/013080702.shtml"/>
  </r>
  <r>
    <d v="2014-10-01T00:00:00"/>
    <n v="4"/>
    <s v="霍乱"/>
    <x v="13"/>
    <s v="Report"/>
    <s v="https://www.cdctj.com.cn/system/2014/11/27/013080702.shtml"/>
  </r>
  <r>
    <d v="2014-10-01T00:00:00"/>
    <n v="4722"/>
    <s v="急性出血性结膜炎"/>
    <x v="38"/>
    <s v="Report"/>
    <s v="https://www.cdctj.com.cn/system/2014/11/27/013080702.shtml"/>
  </r>
  <r>
    <d v="2014-10-01T00:00:00"/>
    <n v="0"/>
    <s v="脊髓灰质炎"/>
    <x v="14"/>
    <s v="Report"/>
    <s v="https://www.cdctj.com.cn/system/2014/11/27/013080702.shtml"/>
  </r>
  <r>
    <d v="2014-10-01T00:00:00"/>
    <n v="2656"/>
    <s v="甲型肝炎"/>
    <x v="15"/>
    <s v="Report"/>
    <s v="https://www.cdctj.com.cn/system/2014/11/27/013080702.shtml"/>
  </r>
  <r>
    <d v="2014-10-01T00:00:00"/>
    <n v="609509"/>
    <s v="甲乙丙类总计"/>
    <x v="12"/>
    <s v="Report"/>
    <s v="https://www.cdctj.com.cn/system/2014/11/27/013080702.shtml"/>
  </r>
  <r>
    <d v="2014-10-01T00:00:00"/>
    <n v="301595"/>
    <s v="甲乙类传染病合计"/>
    <x v="35"/>
    <s v="Report"/>
    <s v="https://www.cdctj.com.cn/system/2014/11/27/013080702.shtml"/>
  </r>
  <r>
    <d v="2014-10-01T00:00:00"/>
    <n v="101"/>
    <s v="狂犬病"/>
    <x v="16"/>
    <s v="Report"/>
    <s v="https://www.cdctj.com.cn/system/2014/11/27/013080702.shtml"/>
  </r>
  <r>
    <d v="2014-10-01T00:00:00"/>
    <n v="8681"/>
    <s v="淋病"/>
    <x v="17"/>
    <s v="Report"/>
    <s v="https://www.cdctj.com.cn/system/2014/11/27/013080702.shtml"/>
  </r>
  <r>
    <d v="2014-10-01T00:00:00"/>
    <n v="910"/>
    <s v="流行性出血热"/>
    <x v="6"/>
    <s v="Report"/>
    <s v="https://www.cdctj.com.cn/system/2014/11/27/013080702.shtml"/>
  </r>
  <r>
    <d v="2014-10-01T00:00:00"/>
    <n v="8635"/>
    <s v="流行性感冒"/>
    <x v="39"/>
    <s v="Report"/>
    <s v="https://www.cdctj.com.cn/system/2014/11/27/013080702.shtml"/>
  </r>
  <r>
    <d v="2014-10-01T00:00:00"/>
    <n v="1"/>
    <s v="流行性脑脊髓膜炎"/>
    <x v="18"/>
    <s v="Report"/>
    <s v="https://www.cdctj.com.cn/system/2014/11/27/013080702.shtml"/>
  </r>
  <r>
    <d v="2014-10-01T00:00:00"/>
    <n v="12397"/>
    <s v="流行性腮腺炎"/>
    <x v="40"/>
    <s v="Report"/>
    <s v="https://www.cdctj.com.cn/system/2014/11/27/013080702.shtml"/>
  </r>
  <r>
    <d v="2014-10-01T00:00:00"/>
    <n v="39"/>
    <s v="流行性乙型脑炎"/>
    <x v="19"/>
    <s v="Report"/>
    <s v="https://www.cdctj.com.cn/system/2014/11/27/013080702.shtml"/>
  </r>
  <r>
    <d v="2014-10-01T00:00:00"/>
    <n v="41"/>
    <s v="麻风病"/>
    <x v="41"/>
    <s v="Report"/>
    <s v="https://www.cdctj.com.cn/system/2014/11/27/013080702.shtml"/>
  </r>
  <r>
    <d v="2014-10-01T00:00:00"/>
    <n v="1019"/>
    <s v="麻疹"/>
    <x v="20"/>
    <s v="Report"/>
    <s v="https://www.cdctj.com.cn/system/2014/11/27/013080702.shtml"/>
  </r>
  <r>
    <d v="2014-10-01T00:00:00"/>
    <n v="36171"/>
    <s v="梅毒"/>
    <x v="21"/>
    <s v="Report"/>
    <s v="https://www.cdctj.com.cn/system/2014/11/27/013080702.shtml"/>
  </r>
  <r>
    <d v="2014-10-01T00:00:00"/>
    <n v="229"/>
    <s v="疟疾"/>
    <x v="22"/>
    <s v="Report"/>
    <s v="https://www.cdctj.com.cn/system/2014/11/27/013080702.shtml"/>
  </r>
  <r>
    <d v="2014-10-01T00:00:00"/>
    <n v="68100"/>
    <s v="其它感染性腹泻病"/>
    <x v="42"/>
    <s v="Report"/>
    <s v="https://www.cdctj.com.cn/system/2014/11/27/013080702.shtml"/>
  </r>
  <r>
    <d v="2014-10-01T00:00:00"/>
    <n v="1"/>
    <s v="人感染H7N9禽流感"/>
    <x v="46"/>
    <s v="Report"/>
    <s v="https://www.cdctj.com.cn/system/2014/11/27/013080702.shtml"/>
  </r>
  <r>
    <d v="2014-10-01T00:00:00"/>
    <n v="0"/>
    <s v="人感染高致病性禽流感"/>
    <x v="23"/>
    <s v="Report"/>
    <s v="https://www.cdctj.com.cn/system/2014/11/27/013080702.shtml"/>
  </r>
  <r>
    <d v="2014-10-01T00:00:00"/>
    <n v="1324"/>
    <s v="伤寒和副伤寒"/>
    <x v="24"/>
    <s v="Report"/>
    <s v="https://www.cdctj.com.cn/system/2014/11/27/013080702.shtml"/>
  </r>
  <r>
    <d v="2014-10-01T00:00:00"/>
    <n v="213067"/>
    <s v="手足口病"/>
    <x v="43"/>
    <s v="Report"/>
    <s v="https://www.cdctj.com.cn/system/2014/11/27/013080702.shtml"/>
  </r>
  <r>
    <d v="2014-10-01T00:00:00"/>
    <n v="2"/>
    <s v="鼠疫"/>
    <x v="25"/>
    <s v="Report"/>
    <s v="https://www.cdctj.com.cn/system/2014/11/27/013080702.shtml"/>
  </r>
  <r>
    <d v="2014-10-01T00:00:00"/>
    <n v="0"/>
    <s v="丝虫病"/>
    <x v="44"/>
    <s v="Report"/>
    <s v="https://www.cdctj.com.cn/system/2014/11/27/013080702.shtml"/>
  </r>
  <r>
    <d v="2014-10-01T00:00:00"/>
    <n v="19"/>
    <s v="炭疽"/>
    <x v="26"/>
    <s v="Report"/>
    <s v="https://www.cdctj.com.cn/system/2014/11/27/013080702.shtml"/>
  </r>
  <r>
    <d v="2014-10-01T00:00:00"/>
    <n v="1849"/>
    <s v="戊型肝炎"/>
    <x v="27"/>
    <s v="Report"/>
    <s v="https://www.cdctj.com.cn/system/2014/11/27/013080702.shtml"/>
  </r>
  <r>
    <d v="2014-10-01T00:00:00"/>
    <n v="12914"/>
    <s v="细菌性和阿米巴性痢疾"/>
    <x v="28"/>
    <s v="Report"/>
    <s v="https://www.cdctj.com.cn/system/2014/11/27/013080702.shtml"/>
  </r>
  <r>
    <d v="2014-10-01T00:00:00"/>
    <n v="42"/>
    <s v="新生儿破伤风"/>
    <x v="29"/>
    <s v="Report"/>
    <s v="https://www.cdctj.com.cn/system/2014/11/27/013080702.shtml"/>
  </r>
  <r>
    <d v="2014-10-01T00:00:00"/>
    <n v="4118"/>
    <s v="猩红热"/>
    <x v="30"/>
    <s v="Report"/>
    <s v="https://www.cdctj.com.cn/system/2014/11/27/013080702.shtml"/>
  </r>
  <r>
    <d v="2014-10-01T00:00:00"/>
    <n v="140"/>
    <s v="血吸虫病"/>
    <x v="31"/>
    <s v="Report"/>
    <s v="https://www.cdctj.com.cn/system/2014/11/27/013080702.shtml"/>
  </r>
  <r>
    <d v="2014-10-01T00:00:00"/>
    <n v="85996"/>
    <s v="乙型肝炎"/>
    <x v="32"/>
    <s v="Report"/>
    <s v="https://www.cdctj.com.cn/system/2014/11/27/013080702.shtml"/>
  </r>
  <r>
    <d v="2014-11-01T00:00:00"/>
    <n v="4464"/>
    <s v="艾滋病"/>
    <x v="0"/>
    <s v="Report"/>
    <s v="https://www.cdctj.com.cn/system/2014/12/17/013080787.shtml"/>
  </r>
  <r>
    <d v="2014-11-01T00:00:00"/>
    <n v="0"/>
    <s v="白喉"/>
    <x v="1"/>
    <s v="Report"/>
    <s v="https://www.cdctj.com.cn/system/2014/12/17/013080787.shtml"/>
  </r>
  <r>
    <d v="2014-11-01T00:00:00"/>
    <n v="292"/>
    <s v="百日咳"/>
    <x v="2"/>
    <s v="Report"/>
    <s v="https://www.cdctj.com.cn/system/2014/12/17/013080787.shtml"/>
  </r>
  <r>
    <d v="2014-11-01T00:00:00"/>
    <n v="178"/>
    <s v="斑疹伤寒"/>
    <x v="33"/>
    <s v="Report"/>
    <s v="https://www.cdctj.com.cn/system/2014/12/17/013080787.shtml"/>
  </r>
  <r>
    <d v="2014-11-01T00:00:00"/>
    <n v="308"/>
    <s v="包虫病"/>
    <x v="34"/>
    <s v="Report"/>
    <s v="https://www.cdctj.com.cn/system/2014/12/17/013080787.shtml"/>
  </r>
  <r>
    <d v="2014-11-01T00:00:00"/>
    <n v="264876"/>
    <s v="丙类传染病合计"/>
    <x v="35"/>
    <s v="Report"/>
    <s v="https://www.cdctj.com.cn/system/2014/12/17/013080787.shtml"/>
  </r>
  <r>
    <d v="2014-11-01T00:00:00"/>
    <n v="17879"/>
    <s v="丙型肝炎"/>
    <x v="3"/>
    <s v="Report"/>
    <s v="https://www.cdctj.com.cn/system/2014/12/17/013080787.shtml"/>
  </r>
  <r>
    <d v="2014-11-01T00:00:00"/>
    <n v="110105"/>
    <s v="病毒性肝炎"/>
    <x v="4"/>
    <s v="Report"/>
    <s v="https://www.cdctj.com.cn/system/2014/12/17/013080787.shtml"/>
  </r>
  <r>
    <d v="2014-11-01T00:00:00"/>
    <n v="3112"/>
    <s v="布鲁氏菌病"/>
    <x v="5"/>
    <s v="Report"/>
    <s v="https://www.cdctj.com.cn/system/2014/12/17/013080787.shtml"/>
  </r>
  <r>
    <d v="2014-11-01T00:00:00"/>
    <n v="0"/>
    <s v="传染性非典型肺炎"/>
    <x v="7"/>
    <s v="Report"/>
    <s v="https://www.cdctj.com.cn/system/2014/12/17/013080787.shtml"/>
  </r>
  <r>
    <d v="2014-11-01T00:00:00"/>
    <n v="2560"/>
    <s v="登革热"/>
    <x v="8"/>
    <s v="Report"/>
    <s v="https://www.cdctj.com.cn/system/2014/12/17/013080787.shtml"/>
  </r>
  <r>
    <d v="2014-11-01T00:00:00"/>
    <n v="86081"/>
    <s v="肺结核"/>
    <x v="9"/>
    <s v="Report"/>
    <s v="https://www.cdctj.com.cn/system/2014/12/17/013080787.shtml"/>
  </r>
  <r>
    <d v="2014-11-01T00:00:00"/>
    <n v="419"/>
    <s v="风疹"/>
    <x v="36"/>
    <s v="Report"/>
    <s v="https://www.cdctj.com.cn/system/2014/12/17/013080787.shtml"/>
  </r>
  <r>
    <d v="2014-11-01T00:00:00"/>
    <n v="2535"/>
    <s v="肝炎未分型"/>
    <x v="10"/>
    <s v="Report"/>
    <s v="https://www.cdctj.com.cn/system/2014/12/17/013080787.shtml"/>
  </r>
  <r>
    <d v="2014-11-01T00:00:00"/>
    <n v="35"/>
    <s v="钩端螺旋体病"/>
    <x v="11"/>
    <s v="Report"/>
    <s v="https://www.cdctj.com.cn/system/2014/12/17/013080787.shtml"/>
  </r>
  <r>
    <d v="2014-11-01T00:00:00"/>
    <n v="60"/>
    <s v="黑热病"/>
    <x v="37"/>
    <s v="Report"/>
    <s v="https://www.cdctj.com.cn/system/2014/12/17/013080787.shtml"/>
  </r>
  <r>
    <d v="2014-11-01T00:00:00"/>
    <n v="0"/>
    <s v="霍乱"/>
    <x v="13"/>
    <s v="Report"/>
    <s v="https://www.cdctj.com.cn/system/2014/12/17/013080787.shtml"/>
  </r>
  <r>
    <d v="2014-11-01T00:00:00"/>
    <n v="2778"/>
    <s v="急性出血性结膜炎"/>
    <x v="38"/>
    <s v="Report"/>
    <s v="https://www.cdctj.com.cn/system/2014/12/17/013080787.shtml"/>
  </r>
  <r>
    <d v="2014-11-01T00:00:00"/>
    <n v="0"/>
    <s v="脊髓灰质炎"/>
    <x v="14"/>
    <s v="Report"/>
    <s v="https://www.cdctj.com.cn/system/2014/12/17/013080787.shtml"/>
  </r>
  <r>
    <d v="2014-11-01T00:00:00"/>
    <n v="2646"/>
    <s v="甲型肝炎"/>
    <x v="15"/>
    <s v="Report"/>
    <s v="https://www.cdctj.com.cn/system/2014/12/17/013080787.shtml"/>
  </r>
  <r>
    <d v="2014-11-01T00:00:00"/>
    <n v="534756"/>
    <s v="甲乙丙类总计"/>
    <x v="12"/>
    <s v="Report"/>
    <s v="https://www.cdctj.com.cn/system/2014/12/17/013080787.shtml"/>
  </r>
  <r>
    <d v="2014-11-01T00:00:00"/>
    <n v="269880"/>
    <s v="甲乙类传染病合计"/>
    <x v="35"/>
    <s v="Report"/>
    <s v="https://www.cdctj.com.cn/system/2014/12/17/013080787.shtml"/>
  </r>
  <r>
    <d v="2014-11-01T00:00:00"/>
    <n v="85"/>
    <s v="狂犬病"/>
    <x v="16"/>
    <s v="Report"/>
    <s v="https://www.cdctj.com.cn/system/2014/12/17/013080787.shtml"/>
  </r>
  <r>
    <d v="2014-11-01T00:00:00"/>
    <n v="8592"/>
    <s v="淋病"/>
    <x v="17"/>
    <s v="Report"/>
    <s v="https://www.cdctj.com.cn/system/2014/12/17/013080787.shtml"/>
  </r>
  <r>
    <d v="2014-11-01T00:00:00"/>
    <n v="1744"/>
    <s v="流行性出血热"/>
    <x v="6"/>
    <s v="Report"/>
    <s v="https://www.cdctj.com.cn/system/2014/12/17/013080787.shtml"/>
  </r>
  <r>
    <d v="2014-11-01T00:00:00"/>
    <n v="12043"/>
    <s v="流行性感冒"/>
    <x v="39"/>
    <s v="Report"/>
    <s v="https://www.cdctj.com.cn/system/2014/12/17/013080787.shtml"/>
  </r>
  <r>
    <d v="2014-11-01T00:00:00"/>
    <n v="10"/>
    <s v="流行性脑脊髓膜炎"/>
    <x v="18"/>
    <s v="Report"/>
    <s v="https://www.cdctj.com.cn/system/2014/12/17/013080787.shtml"/>
  </r>
  <r>
    <d v="2014-11-01T00:00:00"/>
    <n v="13065"/>
    <s v="流行性腮腺炎"/>
    <x v="40"/>
    <s v="Report"/>
    <s v="https://www.cdctj.com.cn/system/2014/12/17/013080787.shtml"/>
  </r>
  <r>
    <d v="2014-11-01T00:00:00"/>
    <n v="17"/>
    <s v="流行性乙型脑炎"/>
    <x v="19"/>
    <s v="Report"/>
    <s v="https://www.cdctj.com.cn/system/2014/12/17/013080787.shtml"/>
  </r>
  <r>
    <d v="2014-11-01T00:00:00"/>
    <n v="61"/>
    <s v="麻风病"/>
    <x v="41"/>
    <s v="Report"/>
    <s v="https://www.cdctj.com.cn/system/2014/12/17/013080787.shtml"/>
  </r>
  <r>
    <d v="2014-11-01T00:00:00"/>
    <n v="1037"/>
    <s v="麻疹"/>
    <x v="20"/>
    <s v="Report"/>
    <s v="https://www.cdctj.com.cn/system/2014/12/17/013080787.shtml"/>
  </r>
  <r>
    <d v="2014-11-01T00:00:00"/>
    <n v="34705"/>
    <s v="梅毒"/>
    <x v="21"/>
    <s v="Report"/>
    <s v="https://www.cdctj.com.cn/system/2014/12/17/013080787.shtml"/>
  </r>
  <r>
    <d v="2014-11-01T00:00:00"/>
    <n v="222"/>
    <s v="疟疾"/>
    <x v="22"/>
    <s v="Report"/>
    <s v="https://www.cdctj.com.cn/system/2014/12/17/013080787.shtml"/>
  </r>
  <r>
    <d v="2014-11-01T00:00:00"/>
    <n v="85360"/>
    <s v="其它感染性腹泻病"/>
    <x v="42"/>
    <s v="Report"/>
    <s v="https://www.cdctj.com.cn/system/2014/12/17/013080787.shtml"/>
  </r>
  <r>
    <d v="2014-11-01T00:00:00"/>
    <n v="9"/>
    <s v="人感染H7N9禽流感"/>
    <x v="46"/>
    <s v="Report"/>
    <s v="https://www.cdctj.com.cn/system/2014/12/17/013080787.shtml"/>
  </r>
  <r>
    <d v="2014-11-01T00:00:00"/>
    <n v="0"/>
    <s v="人感染高致病性禽流感"/>
    <x v="23"/>
    <s v="Report"/>
    <s v="https://www.cdctj.com.cn/system/2014/12/17/013080787.shtml"/>
  </r>
  <r>
    <d v="2014-11-01T00:00:00"/>
    <n v="948"/>
    <s v="伤寒和副伤寒"/>
    <x v="24"/>
    <s v="Report"/>
    <s v="https://www.cdctj.com.cn/system/2014/12/17/013080787.shtml"/>
  </r>
  <r>
    <d v="2014-11-01T00:00:00"/>
    <n v="150603"/>
    <s v="手足口病"/>
    <x v="43"/>
    <s v="Report"/>
    <s v="https://www.cdctj.com.cn/system/2014/12/17/013080787.shtml"/>
  </r>
  <r>
    <d v="2014-11-01T00:00:00"/>
    <n v="0"/>
    <s v="鼠疫"/>
    <x v="25"/>
    <s v="Report"/>
    <s v="https://www.cdctj.com.cn/system/2014/12/17/013080787.shtml"/>
  </r>
  <r>
    <d v="2014-11-01T00:00:00"/>
    <n v="1"/>
    <s v="丝虫病"/>
    <x v="44"/>
    <s v="Report"/>
    <s v="https://www.cdctj.com.cn/system/2014/12/17/013080787.shtml"/>
  </r>
  <r>
    <d v="2014-11-01T00:00:00"/>
    <n v="20"/>
    <s v="炭疽"/>
    <x v="26"/>
    <s v="Report"/>
    <s v="https://www.cdctj.com.cn/system/2014/12/17/013080787.shtml"/>
  </r>
  <r>
    <d v="2014-11-01T00:00:00"/>
    <n v="1920"/>
    <s v="戊型肝炎"/>
    <x v="27"/>
    <s v="Report"/>
    <s v="https://www.cdctj.com.cn/system/2014/12/17/013080787.shtml"/>
  </r>
  <r>
    <d v="2014-11-01T00:00:00"/>
    <n v="8633"/>
    <s v="细菌性和阿米巴性痢疾"/>
    <x v="28"/>
    <s v="Report"/>
    <s v="https://www.cdctj.com.cn/system/2014/12/17/013080787.shtml"/>
  </r>
  <r>
    <d v="2014-11-01T00:00:00"/>
    <n v="32"/>
    <s v="新生儿破伤风"/>
    <x v="29"/>
    <s v="Report"/>
    <s v="https://www.cdctj.com.cn/system/2014/12/17/013080787.shtml"/>
  </r>
  <r>
    <d v="2014-11-01T00:00:00"/>
    <n v="7043"/>
    <s v="猩红热"/>
    <x v="30"/>
    <s v="Report"/>
    <s v="https://www.cdctj.com.cn/system/2014/12/17/013080787.shtml"/>
  </r>
  <r>
    <d v="2014-11-01T00:00:00"/>
    <n v="134"/>
    <s v="血吸虫病"/>
    <x v="31"/>
    <s v="Report"/>
    <s v="https://www.cdctj.com.cn/system/2014/12/17/013080787.shtml"/>
  </r>
  <r>
    <d v="2014-11-01T00:00:00"/>
    <n v="85125"/>
    <s v="乙型肝炎"/>
    <x v="32"/>
    <s v="Report"/>
    <s v="https://www.cdctj.com.cn/system/2014/12/17/013080787.shtml"/>
  </r>
  <r>
    <d v="2014-12-01T00:00:00"/>
    <n v="5411"/>
    <s v="艾滋病"/>
    <x v="0"/>
    <s v="Report"/>
    <s v="https://www.cdctj.com.cn/system/2015/01/14/013080896.shtml"/>
  </r>
  <r>
    <d v="2014-12-01T00:00:00"/>
    <n v="0"/>
    <s v="白喉"/>
    <x v="1"/>
    <s v="Report"/>
    <s v="https://www.cdctj.com.cn/system/2015/01/14/013080896.shtml"/>
  </r>
  <r>
    <d v="2014-12-01T00:00:00"/>
    <n v="298"/>
    <s v="百日咳"/>
    <x v="2"/>
    <s v="Report"/>
    <s v="https://www.cdctj.com.cn/system/2015/01/14/013080896.shtml"/>
  </r>
  <r>
    <d v="2014-12-01T00:00:00"/>
    <n v="112"/>
    <s v="斑疹伤寒"/>
    <x v="33"/>
    <s v="Report"/>
    <s v="https://www.cdctj.com.cn/system/2015/01/14/013080896.shtml"/>
  </r>
  <r>
    <d v="2014-12-01T00:00:00"/>
    <n v="380"/>
    <s v="包虫病"/>
    <x v="34"/>
    <s v="Report"/>
    <s v="https://www.cdctj.com.cn/system/2015/01/14/013080896.shtml"/>
  </r>
  <r>
    <d v="2014-12-01T00:00:00"/>
    <n v="272747"/>
    <s v="丙类传染病合计"/>
    <x v="35"/>
    <s v="Report"/>
    <s v="https://www.cdctj.com.cn/system/2015/01/14/013080896.shtml"/>
  </r>
  <r>
    <d v="2014-12-01T00:00:00"/>
    <n v="18893"/>
    <s v="丙型肝炎"/>
    <x v="3"/>
    <s v="Report"/>
    <s v="https://www.cdctj.com.cn/system/2015/01/14/013080896.shtml"/>
  </r>
  <r>
    <d v="2014-12-01T00:00:00"/>
    <n v="114890"/>
    <s v="病毒性肝炎"/>
    <x v="4"/>
    <s v="Report"/>
    <s v="https://www.cdctj.com.cn/system/2015/01/14/013080896.shtml"/>
  </r>
  <r>
    <d v="2014-12-01T00:00:00"/>
    <n v="3304"/>
    <s v="布鲁氏菌病"/>
    <x v="5"/>
    <s v="Report"/>
    <s v="https://www.cdctj.com.cn/system/2015/01/14/013080896.shtml"/>
  </r>
  <r>
    <d v="2014-12-01T00:00:00"/>
    <n v="0"/>
    <s v="传染性非典型肺炎"/>
    <x v="7"/>
    <s v="Report"/>
    <s v="https://www.cdctj.com.cn/system/2015/01/14/013080896.shtml"/>
  </r>
  <r>
    <d v="2014-12-01T00:00:00"/>
    <n v="180"/>
    <s v="登革热"/>
    <x v="8"/>
    <s v="Report"/>
    <s v="https://www.cdctj.com.cn/system/2015/01/14/013080896.shtml"/>
  </r>
  <r>
    <d v="2014-12-01T00:00:00"/>
    <n v="93000"/>
    <s v="肺结核"/>
    <x v="9"/>
    <s v="Report"/>
    <s v="https://www.cdctj.com.cn/system/2015/01/14/013080896.shtml"/>
  </r>
  <r>
    <d v="2014-12-01T00:00:00"/>
    <n v="496"/>
    <s v="风疹"/>
    <x v="36"/>
    <s v="Report"/>
    <s v="https://www.cdctj.com.cn/system/2015/01/14/013080896.shtml"/>
  </r>
  <r>
    <d v="2014-12-01T00:00:00"/>
    <n v="2629"/>
    <s v="肝炎未分型"/>
    <x v="10"/>
    <s v="Report"/>
    <s v="https://www.cdctj.com.cn/system/2015/01/14/013080896.shtml"/>
  </r>
  <r>
    <d v="2014-12-01T00:00:00"/>
    <n v="207"/>
    <s v="钩端螺旋体病"/>
    <x v="11"/>
    <s v="Report"/>
    <s v="https://www.cdctj.com.cn/system/2015/01/14/013080896.shtml"/>
  </r>
  <r>
    <d v="2014-12-01T00:00:00"/>
    <n v="59"/>
    <s v="黑热病"/>
    <x v="37"/>
    <s v="Report"/>
    <s v="https://www.cdctj.com.cn/system/2015/01/14/013080896.shtml"/>
  </r>
  <r>
    <d v="2014-12-01T00:00:00"/>
    <n v="0"/>
    <s v="霍乱"/>
    <x v="13"/>
    <s v="Report"/>
    <s v="https://www.cdctj.com.cn/system/2015/01/14/013080896.shtml"/>
  </r>
  <r>
    <d v="2014-12-01T00:00:00"/>
    <n v="2390"/>
    <s v="急性出血性结膜炎"/>
    <x v="38"/>
    <s v="Report"/>
    <s v="https://www.cdctj.com.cn/system/2015/01/14/013080896.shtml"/>
  </r>
  <r>
    <d v="2014-12-01T00:00:00"/>
    <n v="0"/>
    <s v="脊髓灰质炎"/>
    <x v="14"/>
    <s v="Report"/>
    <s v="https://www.cdctj.com.cn/system/2015/01/14/013080896.shtml"/>
  </r>
  <r>
    <d v="2014-12-01T00:00:00"/>
    <n v="2733"/>
    <s v="甲型肝炎"/>
    <x v="15"/>
    <s v="Report"/>
    <s v="https://www.cdctj.com.cn/system/2015/01/14/013080896.shtml"/>
  </r>
  <r>
    <d v="2014-12-01T00:00:00"/>
    <n v="556111"/>
    <s v="甲乙丙类总计"/>
    <x v="12"/>
    <s v="Report"/>
    <s v="https://www.cdctj.com.cn/system/2015/01/14/013080896.shtml"/>
  </r>
  <r>
    <d v="2014-12-01T00:00:00"/>
    <n v="283364"/>
    <s v="甲乙类传染病合计"/>
    <x v="35"/>
    <s v="Report"/>
    <s v="https://www.cdctj.com.cn/system/2015/01/14/013080896.shtml"/>
  </r>
  <r>
    <d v="2014-12-01T00:00:00"/>
    <n v="87"/>
    <s v="狂犬病"/>
    <x v="16"/>
    <s v="Report"/>
    <s v="https://www.cdctj.com.cn/system/2015/01/14/013080896.shtml"/>
  </r>
  <r>
    <d v="2014-12-01T00:00:00"/>
    <n v="9101"/>
    <s v="淋病"/>
    <x v="17"/>
    <s v="Report"/>
    <s v="https://www.cdctj.com.cn/system/2015/01/14/013080896.shtml"/>
  </r>
  <r>
    <d v="2014-12-01T00:00:00"/>
    <n v="1454"/>
    <s v="流行性出血热"/>
    <x v="6"/>
    <s v="Report"/>
    <s v="https://www.cdctj.com.cn/system/2015/01/14/013080896.shtml"/>
  </r>
  <r>
    <d v="2014-12-01T00:00:00"/>
    <n v="25477"/>
    <s v="流行性感冒"/>
    <x v="39"/>
    <s v="Report"/>
    <s v="https://www.cdctj.com.cn/system/2015/01/14/013080896.shtml"/>
  </r>
  <r>
    <d v="2014-12-01T00:00:00"/>
    <n v="11"/>
    <s v="流行性脑脊髓膜炎"/>
    <x v="18"/>
    <s v="Report"/>
    <s v="https://www.cdctj.com.cn/system/2015/01/14/013080896.shtml"/>
  </r>
  <r>
    <d v="2014-12-01T00:00:00"/>
    <n v="14085"/>
    <s v="流行性腮腺炎"/>
    <x v="40"/>
    <s v="Report"/>
    <s v="https://www.cdctj.com.cn/system/2015/01/14/013080896.shtml"/>
  </r>
  <r>
    <d v="2014-12-01T00:00:00"/>
    <n v="12"/>
    <s v="流行性乙型脑炎"/>
    <x v="19"/>
    <s v="Report"/>
    <s v="https://www.cdctj.com.cn/system/2015/01/14/013080896.shtml"/>
  </r>
  <r>
    <d v="2014-12-01T00:00:00"/>
    <n v="73"/>
    <s v="麻风病"/>
    <x v="41"/>
    <s v="Report"/>
    <s v="https://www.cdctj.com.cn/system/2015/01/14/013080896.shtml"/>
  </r>
  <r>
    <d v="2014-12-01T00:00:00"/>
    <n v="1485"/>
    <s v="麻疹"/>
    <x v="20"/>
    <s v="Report"/>
    <s v="https://www.cdctj.com.cn/system/2015/01/14/013080896.shtml"/>
  </r>
  <r>
    <d v="2014-12-01T00:00:00"/>
    <n v="36372"/>
    <s v="梅毒"/>
    <x v="21"/>
    <s v="Report"/>
    <s v="https://www.cdctj.com.cn/system/2015/01/14/013080896.shtml"/>
  </r>
  <r>
    <d v="2014-12-01T00:00:00"/>
    <n v="212"/>
    <s v="疟疾"/>
    <x v="22"/>
    <s v="Report"/>
    <s v="https://www.cdctj.com.cn/system/2015/01/14/013080896.shtml"/>
  </r>
  <r>
    <d v="2014-12-01T00:00:00"/>
    <n v="123019"/>
    <s v="其它感染性腹泻病"/>
    <x v="42"/>
    <s v="Report"/>
    <s v="https://www.cdctj.com.cn/system/2015/01/14/013080896.shtml"/>
  </r>
  <r>
    <d v="2014-12-01T00:00:00"/>
    <n v="19"/>
    <s v="人感染H7N9禽流感"/>
    <x v="46"/>
    <s v="Report"/>
    <s v="https://www.cdctj.com.cn/system/2015/01/14/013080896.shtml"/>
  </r>
  <r>
    <d v="2014-12-01T00:00:00"/>
    <n v="0"/>
    <s v="人感染高致病性禽流感"/>
    <x v="23"/>
    <s v="Report"/>
    <s v="https://www.cdctj.com.cn/system/2015/01/14/013080896.shtml"/>
  </r>
  <r>
    <d v="2014-12-01T00:00:00"/>
    <n v="918"/>
    <s v="伤寒和副伤寒"/>
    <x v="24"/>
    <s v="Report"/>
    <s v="https://www.cdctj.com.cn/system/2015/01/14/013080896.shtml"/>
  </r>
  <r>
    <d v="2014-12-01T00:00:00"/>
    <n v="106656"/>
    <s v="手足口病"/>
    <x v="43"/>
    <s v="Report"/>
    <s v="https://www.cdctj.com.cn/system/2015/01/14/013080896.shtml"/>
  </r>
  <r>
    <d v="2014-12-01T00:00:00"/>
    <n v="0"/>
    <s v="鼠疫"/>
    <x v="25"/>
    <s v="Report"/>
    <s v="https://www.cdctj.com.cn/system/2015/01/14/013080896.shtml"/>
  </r>
  <r>
    <d v="2014-12-01T00:00:00"/>
    <n v="0"/>
    <s v="丝虫病"/>
    <x v="44"/>
    <s v="Report"/>
    <s v="https://www.cdctj.com.cn/system/2015/01/14/013080896.shtml"/>
  </r>
  <r>
    <d v="2014-12-01T00:00:00"/>
    <n v="14"/>
    <s v="炭疽"/>
    <x v="26"/>
    <s v="Report"/>
    <s v="https://www.cdctj.com.cn/system/2015/01/14/013080896.shtml"/>
  </r>
  <r>
    <d v="2014-12-01T00:00:00"/>
    <n v="2238"/>
    <s v="戊型肝炎"/>
    <x v="27"/>
    <s v="Report"/>
    <s v="https://www.cdctj.com.cn/system/2015/01/14/013080896.shtml"/>
  </r>
  <r>
    <d v="2014-12-01T00:00:00"/>
    <n v="7605"/>
    <s v="细菌性和阿米巴性痢疾"/>
    <x v="28"/>
    <s v="Report"/>
    <s v="https://www.cdctj.com.cn/system/2015/01/14/013080896.shtml"/>
  </r>
  <r>
    <d v="2014-12-01T00:00:00"/>
    <n v="34"/>
    <s v="新生儿破伤风"/>
    <x v="29"/>
    <s v="Report"/>
    <s v="https://www.cdctj.com.cn/system/2015/01/14/013080896.shtml"/>
  </r>
  <r>
    <d v="2014-12-01T00:00:00"/>
    <n v="8615"/>
    <s v="猩红热"/>
    <x v="30"/>
    <s v="Report"/>
    <s v="https://www.cdctj.com.cn/system/2015/01/14/013080896.shtml"/>
  </r>
  <r>
    <d v="2014-12-01T00:00:00"/>
    <n v="135"/>
    <s v="血吸虫病"/>
    <x v="31"/>
    <s v="Report"/>
    <s v="https://www.cdctj.com.cn/system/2015/01/14/013080896.shtml"/>
  </r>
  <r>
    <d v="2014-12-01T00:00:00"/>
    <n v="88397"/>
    <s v="乙型肝炎"/>
    <x v="32"/>
    <s v="Report"/>
    <s v="https://www.cdctj.com.cn/system/2015/01/14/013080896.shtml"/>
  </r>
  <r>
    <d v="2015-01-01T00:00:00"/>
    <n v="2597"/>
    <s v="艾滋病"/>
    <x v="0"/>
    <s v="Report"/>
    <s v="https://www.cdctj.com.cn/system/2015/02/12/013081051.shtml"/>
  </r>
  <r>
    <d v="2015-01-01T00:00:00"/>
    <n v="0"/>
    <s v="白喉"/>
    <x v="1"/>
    <s v="Report"/>
    <s v="https://www.cdctj.com.cn/system/2015/02/12/013081051.shtml"/>
  </r>
  <r>
    <d v="2015-01-01T00:00:00"/>
    <n v="275"/>
    <s v="百日咳"/>
    <x v="2"/>
    <s v="Report"/>
    <s v="https://www.cdctj.com.cn/system/2015/02/12/013081051.shtml"/>
  </r>
  <r>
    <d v="2015-01-01T00:00:00"/>
    <n v="84"/>
    <s v="斑疹伤寒"/>
    <x v="33"/>
    <s v="Report"/>
    <s v="https://www.cdctj.com.cn/system/2015/02/12/013081051.shtml"/>
  </r>
  <r>
    <d v="2015-01-01T00:00:00"/>
    <n v="353"/>
    <s v="包虫病"/>
    <x v="34"/>
    <s v="Report"/>
    <s v="https://www.cdctj.com.cn/system/2015/02/12/013081051.shtml"/>
  </r>
  <r>
    <d v="2015-01-01T00:00:00"/>
    <n v="207182"/>
    <s v="丙类传染病合计"/>
    <x v="35"/>
    <s v="Report"/>
    <s v="https://www.cdctj.com.cn/system/2015/02/12/013081051.shtml"/>
  </r>
  <r>
    <d v="2015-01-01T00:00:00"/>
    <n v="20644"/>
    <s v="丙型肝炎"/>
    <x v="3"/>
    <s v="Report"/>
    <s v="https://www.cdctj.com.cn/system/2015/02/12/013081051.shtml"/>
  </r>
  <r>
    <d v="2015-01-01T00:00:00"/>
    <n v="124984"/>
    <s v="病毒性肝炎"/>
    <x v="4"/>
    <s v="Report"/>
    <s v="https://www.cdctj.com.cn/system/2015/02/12/013081051.shtml"/>
  </r>
  <r>
    <d v="2015-01-01T00:00:00"/>
    <n v="3182"/>
    <s v="布鲁氏菌病"/>
    <x v="5"/>
    <s v="Report"/>
    <s v="https://www.cdctj.com.cn/system/2015/02/12/013081051.shtml"/>
  </r>
  <r>
    <d v="2015-01-01T00:00:00"/>
    <n v="0"/>
    <s v="传染性非典型肺炎"/>
    <x v="7"/>
    <s v="Report"/>
    <s v="https://www.cdctj.com.cn/system/2015/02/12/013081051.shtml"/>
  </r>
  <r>
    <d v="2015-01-01T00:00:00"/>
    <n v="19"/>
    <s v="登革热"/>
    <x v="8"/>
    <s v="Report"/>
    <s v="https://www.cdctj.com.cn/system/2015/02/12/013081051.shtml"/>
  </r>
  <r>
    <d v="2015-01-01T00:00:00"/>
    <n v="95151"/>
    <s v="肺结核"/>
    <x v="9"/>
    <s v="Report"/>
    <s v="https://www.cdctj.com.cn/system/2015/02/12/013081051.shtml"/>
  </r>
  <r>
    <d v="2015-01-01T00:00:00"/>
    <n v="785"/>
    <s v="风疹"/>
    <x v="36"/>
    <s v="Report"/>
    <s v="https://www.cdctj.com.cn/system/2015/02/12/013081051.shtml"/>
  </r>
  <r>
    <d v="2015-01-01T00:00:00"/>
    <n v="2531"/>
    <s v="肝炎未分型"/>
    <x v="10"/>
    <s v="Report"/>
    <s v="https://www.cdctj.com.cn/system/2015/02/12/013081051.shtml"/>
  </r>
  <r>
    <d v="2015-01-01T00:00:00"/>
    <n v="11"/>
    <s v="钩端螺旋体病"/>
    <x v="11"/>
    <s v="Report"/>
    <s v="https://www.cdctj.com.cn/system/2015/02/12/013081051.shtml"/>
  </r>
  <r>
    <d v="2015-01-01T00:00:00"/>
    <n v="29"/>
    <s v="黑热病"/>
    <x v="37"/>
    <s v="Report"/>
    <s v="https://www.cdctj.com.cn/system/2015/02/12/013081051.shtml"/>
  </r>
  <r>
    <d v="2015-01-01T00:00:00"/>
    <n v="0"/>
    <s v="霍乱"/>
    <x v="13"/>
    <s v="Report"/>
    <s v="https://www.cdctj.com.cn/system/2015/02/12/013081051.shtml"/>
  </r>
  <r>
    <d v="2015-01-01T00:00:00"/>
    <n v="2031"/>
    <s v="急性出血性结膜炎"/>
    <x v="38"/>
    <s v="Report"/>
    <s v="https://www.cdctj.com.cn/system/2015/02/12/013081051.shtml"/>
  </r>
  <r>
    <d v="2015-01-01T00:00:00"/>
    <n v="0"/>
    <s v="脊髓灰质炎"/>
    <x v="14"/>
    <s v="Report"/>
    <s v="https://www.cdctj.com.cn/system/2015/02/12/013081051.shtml"/>
  </r>
  <r>
    <d v="2015-01-01T00:00:00"/>
    <n v="2460"/>
    <s v="甲型肝炎"/>
    <x v="15"/>
    <s v="Report"/>
    <s v="https://www.cdctj.com.cn/system/2015/02/12/013081051.shtml"/>
  </r>
  <r>
    <d v="2015-01-01T00:00:00"/>
    <n v="497479"/>
    <s v="甲乙丙类总计"/>
    <x v="12"/>
    <s v="Report"/>
    <s v="https://www.cdctj.com.cn/system/2015/02/12/013081051.shtml"/>
  </r>
  <r>
    <d v="2015-01-01T00:00:00"/>
    <n v="290297"/>
    <s v="甲乙类传染病合计"/>
    <x v="35"/>
    <s v="Report"/>
    <s v="https://www.cdctj.com.cn/system/2015/02/12/013081051.shtml"/>
  </r>
  <r>
    <d v="2015-01-01T00:00:00"/>
    <n v="78"/>
    <s v="狂犬病"/>
    <x v="16"/>
    <s v="Report"/>
    <s v="https://www.cdctj.com.cn/system/2015/02/12/013081051.shtml"/>
  </r>
  <r>
    <d v="2015-01-01T00:00:00"/>
    <n v="8429"/>
    <s v="淋病"/>
    <x v="17"/>
    <s v="Report"/>
    <s v="https://www.cdctj.com.cn/system/2015/02/12/013081051.shtml"/>
  </r>
  <r>
    <d v="2015-01-01T00:00:00"/>
    <n v="1016"/>
    <s v="流行性出血热"/>
    <x v="6"/>
    <s v="Report"/>
    <s v="https://www.cdctj.com.cn/system/2015/02/12/013081051.shtml"/>
  </r>
  <r>
    <d v="2015-01-01T00:00:00"/>
    <n v="23828"/>
    <s v="流行性感冒"/>
    <x v="39"/>
    <s v="Report"/>
    <s v="https://www.cdctj.com.cn/system/2015/02/12/013081051.shtml"/>
  </r>
  <r>
    <d v="2015-01-01T00:00:00"/>
    <n v="18"/>
    <s v="流行性脑脊髓膜炎"/>
    <x v="18"/>
    <s v="Report"/>
    <s v="https://www.cdctj.com.cn/system/2015/02/12/013081051.shtml"/>
  </r>
  <r>
    <d v="2015-01-01T00:00:00"/>
    <n v="14289"/>
    <s v="流行性腮腺炎"/>
    <x v="40"/>
    <s v="Report"/>
    <s v="https://www.cdctj.com.cn/system/2015/02/12/013081051.shtml"/>
  </r>
  <r>
    <d v="2015-01-01T00:00:00"/>
    <n v="10"/>
    <s v="流行性乙型脑炎"/>
    <x v="19"/>
    <s v="Report"/>
    <s v="https://www.cdctj.com.cn/system/2015/02/12/013081051.shtml"/>
  </r>
  <r>
    <d v="2015-01-01T00:00:00"/>
    <n v="71"/>
    <s v="麻风病"/>
    <x v="41"/>
    <s v="Report"/>
    <s v="https://www.cdctj.com.cn/system/2015/02/12/013081051.shtml"/>
  </r>
  <r>
    <d v="2015-01-01T00:00:00"/>
    <n v="3341"/>
    <s v="麻疹"/>
    <x v="20"/>
    <s v="Report"/>
    <s v="https://www.cdctj.com.cn/system/2015/02/12/013081051.shtml"/>
  </r>
  <r>
    <d v="2015-01-01T00:00:00"/>
    <n v="36339"/>
    <s v="梅毒"/>
    <x v="21"/>
    <s v="Report"/>
    <s v="https://www.cdctj.com.cn/system/2015/02/12/013081051.shtml"/>
  </r>
  <r>
    <d v="2015-01-01T00:00:00"/>
    <n v="250"/>
    <s v="疟疾"/>
    <x v="22"/>
    <s v="Report"/>
    <s v="https://www.cdctj.com.cn/system/2015/02/12/013081051.shtml"/>
  </r>
  <r>
    <d v="2015-01-01T00:00:00"/>
    <n v="107949"/>
    <s v="其它感染性腹泻病"/>
    <x v="42"/>
    <s v="Report"/>
    <s v="https://www.cdctj.com.cn/system/2015/02/12/013081051.shtml"/>
  </r>
  <r>
    <d v="2015-01-01T00:00:00"/>
    <n v="83"/>
    <s v="人感染H7N9禽流感"/>
    <x v="46"/>
    <s v="Report"/>
    <s v="https://www.cdctj.com.cn/system/2015/02/12/013081051.shtml"/>
  </r>
  <r>
    <d v="2015-01-01T00:00:00"/>
    <n v="2"/>
    <s v="人感染高致病性禽流感"/>
    <x v="23"/>
    <s v="Report"/>
    <s v="https://www.cdctj.com.cn/system/2015/02/12/013081051.shtml"/>
  </r>
  <r>
    <d v="2015-01-01T00:00:00"/>
    <n v="769"/>
    <s v="伤寒和副伤寒"/>
    <x v="24"/>
    <s v="Report"/>
    <s v="https://www.cdctj.com.cn/system/2015/02/12/013081051.shtml"/>
  </r>
  <r>
    <d v="2015-01-01T00:00:00"/>
    <n v="57763"/>
    <s v="手足口病"/>
    <x v="43"/>
    <s v="Report"/>
    <s v="https://www.cdctj.com.cn/system/2015/02/12/013081051.shtml"/>
  </r>
  <r>
    <d v="2015-01-01T00:00:00"/>
    <n v="0"/>
    <s v="鼠疫"/>
    <x v="25"/>
    <s v="Report"/>
    <s v="https://www.cdctj.com.cn/system/2015/02/12/013081051.shtml"/>
  </r>
  <r>
    <d v="2015-01-01T00:00:00"/>
    <n v="0"/>
    <s v="丝虫病"/>
    <x v="44"/>
    <s v="Report"/>
    <s v="https://www.cdctj.com.cn/system/2015/02/12/013081051.shtml"/>
  </r>
  <r>
    <d v="2015-01-01T00:00:00"/>
    <n v="8"/>
    <s v="炭疽"/>
    <x v="26"/>
    <s v="Report"/>
    <s v="https://www.cdctj.com.cn/system/2015/02/12/013081051.shtml"/>
  </r>
  <r>
    <d v="2015-01-01T00:00:00"/>
    <n v="2700"/>
    <s v="戊型肝炎"/>
    <x v="27"/>
    <s v="Report"/>
    <s v="https://www.cdctj.com.cn/system/2015/02/12/013081051.shtml"/>
  </r>
  <r>
    <d v="2015-01-01T00:00:00"/>
    <n v="6703"/>
    <s v="细菌性和阿米巴性痢疾"/>
    <x v="28"/>
    <s v="Report"/>
    <s v="https://www.cdctj.com.cn/system/2015/02/12/013081051.shtml"/>
  </r>
  <r>
    <d v="2015-01-01T00:00:00"/>
    <n v="20"/>
    <s v="新生儿破伤风"/>
    <x v="29"/>
    <s v="Report"/>
    <s v="https://www.cdctj.com.cn/system/2015/02/12/013081051.shtml"/>
  </r>
  <r>
    <d v="2015-01-01T00:00:00"/>
    <n v="6859"/>
    <s v="猩红热"/>
    <x v="30"/>
    <s v="Report"/>
    <s v="https://www.cdctj.com.cn/system/2015/02/12/013081051.shtml"/>
  </r>
  <r>
    <d v="2015-01-01T00:00:00"/>
    <n v="153"/>
    <s v="血吸虫病"/>
    <x v="31"/>
    <s v="Report"/>
    <s v="https://www.cdctj.com.cn/system/2015/02/12/013081051.shtml"/>
  </r>
  <r>
    <d v="2015-01-01T00:00:00"/>
    <n v="96649"/>
    <s v="乙型肝炎"/>
    <x v="32"/>
    <s v="Report"/>
    <s v="https://www.cdctj.com.cn/system/2015/02/12/013081051.shtml"/>
  </r>
  <r>
    <d v="2015-02-01T00:00:00"/>
    <n v="2294"/>
    <s v="艾滋病"/>
    <x v="0"/>
    <s v="Report"/>
    <s v="https://www.cdctj.com.cn/system/2015/03/12/013081196.shtml"/>
  </r>
  <r>
    <d v="2015-02-01T00:00:00"/>
    <n v="0"/>
    <s v="白喉"/>
    <x v="1"/>
    <s v="Report"/>
    <s v="https://www.cdctj.com.cn/system/2015/03/12/013081196.shtml"/>
  </r>
  <r>
    <d v="2015-02-01T00:00:00"/>
    <n v="315"/>
    <s v="百日咳"/>
    <x v="2"/>
    <s v="Report"/>
    <s v="https://www.cdctj.com.cn/system/2015/03/12/013081196.shtml"/>
  </r>
  <r>
    <d v="2015-02-01T00:00:00"/>
    <n v="68"/>
    <s v="斑疹伤寒"/>
    <x v="33"/>
    <s v="Report"/>
    <s v="https://www.cdctj.com.cn/system/2015/03/12/013081196.shtml"/>
  </r>
  <r>
    <d v="2015-02-01T00:00:00"/>
    <n v="242"/>
    <s v="包虫病"/>
    <x v="34"/>
    <s v="Report"/>
    <s v="https://www.cdctj.com.cn/system/2015/03/12/013081196.shtml"/>
  </r>
  <r>
    <d v="2015-02-01T00:00:00"/>
    <n v="117932"/>
    <s v="丙类传染病合计"/>
    <x v="35"/>
    <s v="Report"/>
    <s v="https://www.cdctj.com.cn/system/2015/03/12/013081196.shtml"/>
  </r>
  <r>
    <d v="2015-02-01T00:00:00"/>
    <n v="14075"/>
    <s v="丙型肝炎"/>
    <x v="3"/>
    <s v="Report"/>
    <s v="https://www.cdctj.com.cn/system/2015/03/12/013081196.shtml"/>
  </r>
  <r>
    <d v="2015-02-01T00:00:00"/>
    <n v="92978"/>
    <s v="病毒性肝炎"/>
    <x v="4"/>
    <s v="Report"/>
    <s v="https://www.cdctj.com.cn/system/2015/03/12/013081196.shtml"/>
  </r>
  <r>
    <d v="2015-02-01T00:00:00"/>
    <n v="2643"/>
    <s v="布鲁氏菌病"/>
    <x v="5"/>
    <s v="Report"/>
    <s v="https://www.cdctj.com.cn/system/2015/03/12/013081196.shtml"/>
  </r>
  <r>
    <d v="2015-02-01T00:00:00"/>
    <n v="0"/>
    <s v="传染性非典型肺炎"/>
    <x v="7"/>
    <s v="Report"/>
    <s v="https://www.cdctj.com.cn/system/2015/03/12/013081196.shtml"/>
  </r>
  <r>
    <d v="2015-02-01T00:00:00"/>
    <n v="22"/>
    <s v="登革热"/>
    <x v="8"/>
    <s v="Report"/>
    <s v="https://www.cdctj.com.cn/system/2015/03/12/013081196.shtml"/>
  </r>
  <r>
    <d v="2015-02-01T00:00:00"/>
    <n v="75541"/>
    <s v="肺结核"/>
    <x v="9"/>
    <s v="Report"/>
    <s v="https://www.cdctj.com.cn/system/2015/03/12/013081196.shtml"/>
  </r>
  <r>
    <d v="2015-02-01T00:00:00"/>
    <n v="755"/>
    <s v="风疹"/>
    <x v="36"/>
    <s v="Report"/>
    <s v="https://www.cdctj.com.cn/system/2015/03/12/013081196.shtml"/>
  </r>
  <r>
    <d v="2015-02-01T00:00:00"/>
    <n v="2169"/>
    <s v="肝炎未分型"/>
    <x v="10"/>
    <s v="Report"/>
    <s v="https://www.cdctj.com.cn/system/2015/03/12/013081196.shtml"/>
  </r>
  <r>
    <d v="2015-02-01T00:00:00"/>
    <n v="5"/>
    <s v="钩端螺旋体病"/>
    <x v="11"/>
    <s v="Report"/>
    <s v="https://www.cdctj.com.cn/system/2015/03/12/013081196.shtml"/>
  </r>
  <r>
    <d v="2015-02-01T00:00:00"/>
    <n v="24"/>
    <s v="黑热病"/>
    <x v="37"/>
    <s v="Report"/>
    <s v="https://www.cdctj.com.cn/system/2015/03/12/013081196.shtml"/>
  </r>
  <r>
    <d v="2015-02-01T00:00:00"/>
    <n v="0"/>
    <s v="霍乱"/>
    <x v="13"/>
    <s v="Report"/>
    <s v="https://www.cdctj.com.cn/system/2015/03/12/013081196.shtml"/>
  </r>
  <r>
    <d v="2015-02-01T00:00:00"/>
    <n v="1832"/>
    <s v="急性出血性结膜炎"/>
    <x v="38"/>
    <s v="Report"/>
    <s v="https://www.cdctj.com.cn/system/2015/03/12/013081196.shtml"/>
  </r>
  <r>
    <d v="2015-02-01T00:00:00"/>
    <n v="0"/>
    <s v="脊髓灰质炎"/>
    <x v="14"/>
    <s v="Report"/>
    <s v="https://www.cdctj.com.cn/system/2015/03/12/013081196.shtml"/>
  </r>
  <r>
    <d v="2015-02-01T00:00:00"/>
    <n v="1581"/>
    <s v="甲型肝炎"/>
    <x v="15"/>
    <s v="Report"/>
    <s v="https://www.cdctj.com.cn/system/2015/03/12/013081196.shtml"/>
  </r>
  <r>
    <d v="2015-02-01T00:00:00"/>
    <n v="338939"/>
    <s v="甲乙丙类总计"/>
    <x v="12"/>
    <s v="Report"/>
    <s v="https://www.cdctj.com.cn/system/2015/03/12/013081196.shtml"/>
  </r>
  <r>
    <d v="2015-02-01T00:00:00"/>
    <n v="221007"/>
    <s v="甲乙类传染病合计"/>
    <x v="35"/>
    <s v="Report"/>
    <s v="https://www.cdctj.com.cn/system/2015/03/12/013081196.shtml"/>
  </r>
  <r>
    <d v="2015-02-01T00:00:00"/>
    <n v="62"/>
    <s v="狂犬病"/>
    <x v="16"/>
    <s v="Report"/>
    <s v="https://www.cdctj.com.cn/system/2015/03/12/013081196.shtml"/>
  </r>
  <r>
    <d v="2015-02-01T00:00:00"/>
    <n v="5912"/>
    <s v="淋病"/>
    <x v="17"/>
    <s v="Report"/>
    <s v="https://www.cdctj.com.cn/system/2015/03/12/013081196.shtml"/>
  </r>
  <r>
    <d v="2015-02-01T00:00:00"/>
    <n v="700"/>
    <s v="流行性出血热"/>
    <x v="6"/>
    <s v="Report"/>
    <s v="https://www.cdctj.com.cn/system/2015/03/12/013081196.shtml"/>
  </r>
  <r>
    <d v="2015-02-01T00:00:00"/>
    <n v="14480"/>
    <s v="流行性感冒"/>
    <x v="39"/>
    <s v="Report"/>
    <s v="https://www.cdctj.com.cn/system/2015/03/12/013081196.shtml"/>
  </r>
  <r>
    <d v="2015-02-01T00:00:00"/>
    <n v="17"/>
    <s v="流行性脑脊髓膜炎"/>
    <x v="18"/>
    <s v="Report"/>
    <s v="https://www.cdctj.com.cn/system/2015/03/12/013081196.shtml"/>
  </r>
  <r>
    <d v="2015-02-01T00:00:00"/>
    <n v="9517"/>
    <s v="流行性腮腺炎"/>
    <x v="40"/>
    <s v="Report"/>
    <s v="https://www.cdctj.com.cn/system/2015/03/12/013081196.shtml"/>
  </r>
  <r>
    <d v="2015-02-01T00:00:00"/>
    <n v="10"/>
    <s v="流行性乙型脑炎"/>
    <x v="19"/>
    <s v="Report"/>
    <s v="https://www.cdctj.com.cn/system/2015/03/12/013081196.shtml"/>
  </r>
  <r>
    <d v="2015-02-01T00:00:00"/>
    <n v="26"/>
    <s v="麻风病"/>
    <x v="41"/>
    <s v="Report"/>
    <s v="https://www.cdctj.com.cn/system/2015/03/12/013081196.shtml"/>
  </r>
  <r>
    <d v="2015-02-01T00:00:00"/>
    <n v="4839"/>
    <s v="麻疹"/>
    <x v="20"/>
    <s v="Report"/>
    <s v="https://www.cdctj.com.cn/system/2015/03/12/013081196.shtml"/>
  </r>
  <r>
    <d v="2015-02-01T00:00:00"/>
    <n v="25771"/>
    <s v="梅毒"/>
    <x v="21"/>
    <s v="Report"/>
    <s v="https://www.cdctj.com.cn/system/2015/03/12/013081196.shtml"/>
  </r>
  <r>
    <d v="2015-02-01T00:00:00"/>
    <n v="236"/>
    <s v="疟疾"/>
    <x v="22"/>
    <s v="Report"/>
    <s v="https://www.cdctj.com.cn/system/2015/03/12/013081196.shtml"/>
  </r>
  <r>
    <d v="2015-02-01T00:00:00"/>
    <n v="57985"/>
    <s v="其它感染性腹泻病"/>
    <x v="42"/>
    <s v="Report"/>
    <s v="https://www.cdctj.com.cn/system/2015/03/12/013081196.shtml"/>
  </r>
  <r>
    <d v="2015-02-01T00:00:00"/>
    <n v="59"/>
    <s v="人感染H7N9禽流感"/>
    <x v="46"/>
    <s v="Report"/>
    <s v="https://www.cdctj.com.cn/system/2015/03/12/013081196.shtml"/>
  </r>
  <r>
    <d v="2015-02-01T00:00:00"/>
    <n v="1"/>
    <s v="人感染高致病性禽流感"/>
    <x v="23"/>
    <s v="Report"/>
    <s v="https://www.cdctj.com.cn/system/2015/03/12/013081196.shtml"/>
  </r>
  <r>
    <d v="2015-02-01T00:00:00"/>
    <n v="561"/>
    <s v="伤寒和副伤寒"/>
    <x v="24"/>
    <s v="Report"/>
    <s v="https://www.cdctj.com.cn/system/2015/03/12/013081196.shtml"/>
  </r>
  <r>
    <d v="2015-02-01T00:00:00"/>
    <n v="33003"/>
    <s v="手足口病"/>
    <x v="43"/>
    <s v="Report"/>
    <s v="https://www.cdctj.com.cn/system/2015/03/12/013081196.shtml"/>
  </r>
  <r>
    <d v="2015-02-01T00:00:00"/>
    <n v="0"/>
    <s v="鼠疫"/>
    <x v="25"/>
    <s v="Report"/>
    <s v="https://www.cdctj.com.cn/system/2015/03/12/013081196.shtml"/>
  </r>
  <r>
    <d v="2015-02-01T00:00:00"/>
    <n v="0"/>
    <s v="丝虫病"/>
    <x v="44"/>
    <s v="Report"/>
    <s v="https://www.cdctj.com.cn/system/2015/03/12/013081196.shtml"/>
  </r>
  <r>
    <d v="2015-02-01T00:00:00"/>
    <n v="5"/>
    <s v="炭疽"/>
    <x v="26"/>
    <s v="Report"/>
    <s v="https://www.cdctj.com.cn/system/2015/03/12/013081196.shtml"/>
  </r>
  <r>
    <d v="2015-02-01T00:00:00"/>
    <n v="2284"/>
    <s v="戊型肝炎"/>
    <x v="27"/>
    <s v="Report"/>
    <s v="https://www.cdctj.com.cn/system/2015/03/12/013081196.shtml"/>
  </r>
  <r>
    <d v="2015-02-01T00:00:00"/>
    <n v="5774"/>
    <s v="细菌性和阿米巴性痢疾"/>
    <x v="28"/>
    <s v="Report"/>
    <s v="https://www.cdctj.com.cn/system/2015/03/12/013081196.shtml"/>
  </r>
  <r>
    <d v="2015-02-01T00:00:00"/>
    <n v="26"/>
    <s v="新生儿破伤风"/>
    <x v="29"/>
    <s v="Report"/>
    <s v="https://www.cdctj.com.cn/system/2015/03/12/013081196.shtml"/>
  </r>
  <r>
    <d v="2015-02-01T00:00:00"/>
    <n v="2858"/>
    <s v="猩红热"/>
    <x v="30"/>
    <s v="Report"/>
    <s v="https://www.cdctj.com.cn/system/2015/03/12/013081196.shtml"/>
  </r>
  <r>
    <d v="2015-02-01T00:00:00"/>
    <n v="378"/>
    <s v="血吸虫病"/>
    <x v="31"/>
    <s v="Report"/>
    <s v="https://www.cdctj.com.cn/system/2015/03/12/013081196.shtml"/>
  </r>
  <r>
    <d v="2015-02-01T00:00:00"/>
    <n v="72869"/>
    <s v="乙型肝炎"/>
    <x v="32"/>
    <s v="Report"/>
    <s v="https://www.cdctj.com.cn/system/2015/03/12/013081196.shtml"/>
  </r>
  <r>
    <d v="2015-03-01T00:00:00"/>
    <n v="4238"/>
    <s v="艾滋病"/>
    <x v="0"/>
    <s v="Report"/>
    <s v="https://www.cdctj.com.cn/system/2015/04/14/013081323.shtml"/>
  </r>
  <r>
    <d v="2015-03-01T00:00:00"/>
    <n v="0"/>
    <s v="白喉"/>
    <x v="1"/>
    <s v="Report"/>
    <s v="https://www.cdctj.com.cn/system/2015/04/14/013081323.shtml"/>
  </r>
  <r>
    <d v="2015-03-01T00:00:00"/>
    <n v="498"/>
    <s v="百日咳"/>
    <x v="2"/>
    <s v="Report"/>
    <s v="https://www.cdctj.com.cn/system/2015/04/14/013081323.shtml"/>
  </r>
  <r>
    <d v="2015-03-01T00:00:00"/>
    <n v="116"/>
    <s v="斑疹伤寒"/>
    <x v="33"/>
    <s v="Report"/>
    <s v="https://www.cdctj.com.cn/system/2015/04/14/013081323.shtml"/>
  </r>
  <r>
    <d v="2015-03-01T00:00:00"/>
    <n v="413"/>
    <s v="包虫病"/>
    <x v="34"/>
    <s v="Report"/>
    <s v="https://www.cdctj.com.cn/system/2015/04/14/013081323.shtml"/>
  </r>
  <r>
    <d v="2015-03-01T00:00:00"/>
    <n v="158232"/>
    <s v="丙类传染病合计"/>
    <x v="35"/>
    <s v="Report"/>
    <s v="https://www.cdctj.com.cn/system/2015/04/14/013081323.shtml"/>
  </r>
  <r>
    <d v="2015-03-01T00:00:00"/>
    <n v="22288"/>
    <s v="丙型肝炎"/>
    <x v="3"/>
    <s v="Report"/>
    <s v="https://www.cdctj.com.cn/system/2015/04/14/013081323.shtml"/>
  </r>
  <r>
    <d v="2015-03-01T00:00:00"/>
    <n v="134626"/>
    <s v="病毒性肝炎"/>
    <x v="4"/>
    <s v="Report"/>
    <s v="https://www.cdctj.com.cn/system/2015/04/14/013081323.shtml"/>
  </r>
  <r>
    <d v="2015-03-01T00:00:00"/>
    <n v="5355"/>
    <s v="布鲁氏菌病"/>
    <x v="5"/>
    <s v="Report"/>
    <s v="https://www.cdctj.com.cn/system/2015/04/14/013081323.shtml"/>
  </r>
  <r>
    <d v="2015-03-01T00:00:00"/>
    <n v="0"/>
    <s v="传染性非典型肺炎"/>
    <x v="7"/>
    <s v="Report"/>
    <s v="https://www.cdctj.com.cn/system/2015/04/14/013081323.shtml"/>
  </r>
  <r>
    <d v="2015-03-01T00:00:00"/>
    <n v="25"/>
    <s v="登革热"/>
    <x v="8"/>
    <s v="Report"/>
    <s v="https://www.cdctj.com.cn/system/2015/04/14/013081323.shtml"/>
  </r>
  <r>
    <d v="2015-03-01T00:00:00"/>
    <n v="113242"/>
    <s v="肺结核"/>
    <x v="9"/>
    <s v="Report"/>
    <s v="https://www.cdctj.com.cn/system/2015/04/14/013081323.shtml"/>
  </r>
  <r>
    <d v="2015-03-01T00:00:00"/>
    <n v="1232"/>
    <s v="风疹"/>
    <x v="36"/>
    <s v="Report"/>
    <s v="https://www.cdctj.com.cn/system/2015/04/14/013081323.shtml"/>
  </r>
  <r>
    <d v="2015-03-01T00:00:00"/>
    <n v="2715"/>
    <s v="肝炎未分型"/>
    <x v="10"/>
    <s v="Report"/>
    <s v="https://www.cdctj.com.cn/system/2015/04/14/013081323.shtml"/>
  </r>
  <r>
    <d v="2015-03-01T00:00:00"/>
    <n v="3"/>
    <s v="钩端螺旋体病"/>
    <x v="11"/>
    <s v="Report"/>
    <s v="https://www.cdctj.com.cn/system/2015/04/14/013081323.shtml"/>
  </r>
  <r>
    <d v="2015-03-01T00:00:00"/>
    <n v="21"/>
    <s v="黑热病"/>
    <x v="37"/>
    <s v="Report"/>
    <s v="https://www.cdctj.com.cn/system/2015/04/14/013081323.shtml"/>
  </r>
  <r>
    <d v="2015-03-01T00:00:00"/>
    <n v="0"/>
    <s v="霍乱"/>
    <x v="13"/>
    <s v="Report"/>
    <s v="https://www.cdctj.com.cn/system/2015/04/14/013081323.shtml"/>
  </r>
  <r>
    <d v="2015-03-01T00:00:00"/>
    <n v="2464"/>
    <s v="急性出血性结膜炎"/>
    <x v="38"/>
    <s v="Report"/>
    <s v="https://www.cdctj.com.cn/system/2015/04/14/013081323.shtml"/>
  </r>
  <r>
    <d v="2015-03-01T00:00:00"/>
    <n v="0"/>
    <s v="脊髓灰质炎"/>
    <x v="14"/>
    <s v="Report"/>
    <s v="https://www.cdctj.com.cn/system/2015/04/14/013081323.shtml"/>
  </r>
  <r>
    <d v="2015-03-01T00:00:00"/>
    <n v="2075"/>
    <s v="甲型肝炎"/>
    <x v="15"/>
    <s v="Report"/>
    <s v="https://www.cdctj.com.cn/system/2015/04/14/013081323.shtml"/>
  </r>
  <r>
    <d v="2015-03-01T00:00:00"/>
    <n v="484896"/>
    <s v="甲乙丙类总计"/>
    <x v="12"/>
    <s v="Report"/>
    <s v="https://www.cdctj.com.cn/system/2015/04/14/013081323.shtml"/>
  </r>
  <r>
    <d v="2015-03-01T00:00:00"/>
    <n v="326664"/>
    <s v="甲乙类传染病合计"/>
    <x v="35"/>
    <s v="Report"/>
    <s v="https://www.cdctj.com.cn/system/2015/04/14/013081323.shtml"/>
  </r>
  <r>
    <d v="2015-03-01T00:00:00"/>
    <n v="50"/>
    <s v="狂犬病"/>
    <x v="16"/>
    <s v="Report"/>
    <s v="https://www.cdctj.com.cn/system/2015/04/14/013081323.shtml"/>
  </r>
  <r>
    <d v="2015-03-01T00:00:00"/>
    <n v="7755"/>
    <s v="淋病"/>
    <x v="17"/>
    <s v="Report"/>
    <s v="https://www.cdctj.com.cn/system/2015/04/14/013081323.shtml"/>
  </r>
  <r>
    <d v="2015-03-01T00:00:00"/>
    <n v="809"/>
    <s v="流行性出血热"/>
    <x v="6"/>
    <s v="Report"/>
    <s v="https://www.cdctj.com.cn/system/2015/04/14/013081323.shtml"/>
  </r>
  <r>
    <d v="2015-03-01T00:00:00"/>
    <n v="19199"/>
    <s v="流行性感冒"/>
    <x v="39"/>
    <s v="Report"/>
    <s v="https://www.cdctj.com.cn/system/2015/04/14/013081323.shtml"/>
  </r>
  <r>
    <d v="2015-03-01T00:00:00"/>
    <n v="16"/>
    <s v="流行性脑脊髓膜炎"/>
    <x v="18"/>
    <s v="Report"/>
    <s v="https://www.cdctj.com.cn/system/2015/04/14/013081323.shtml"/>
  </r>
  <r>
    <d v="2015-03-01T00:00:00"/>
    <n v="10942"/>
    <s v="流行性腮腺炎"/>
    <x v="40"/>
    <s v="Report"/>
    <s v="https://www.cdctj.com.cn/system/2015/04/14/013081323.shtml"/>
  </r>
  <r>
    <d v="2015-03-01T00:00:00"/>
    <n v="3"/>
    <s v="流行性乙型脑炎"/>
    <x v="19"/>
    <s v="Report"/>
    <s v="https://www.cdctj.com.cn/system/2015/04/14/013081323.shtml"/>
  </r>
  <r>
    <d v="2015-03-01T00:00:00"/>
    <n v="84"/>
    <s v="麻风病"/>
    <x v="41"/>
    <s v="Report"/>
    <s v="https://www.cdctj.com.cn/system/2015/04/14/013081323.shtml"/>
  </r>
  <r>
    <d v="2015-03-01T00:00:00"/>
    <n v="6321"/>
    <s v="麻疹"/>
    <x v="20"/>
    <s v="Report"/>
    <s v="https://www.cdctj.com.cn/system/2015/04/14/013081323.shtml"/>
  </r>
  <r>
    <d v="2015-03-01T00:00:00"/>
    <n v="40063"/>
    <s v="梅毒"/>
    <x v="21"/>
    <s v="Report"/>
    <s v="https://www.cdctj.com.cn/system/2015/04/14/013081323.shtml"/>
  </r>
  <r>
    <d v="2015-03-01T00:00:00"/>
    <n v="244"/>
    <s v="疟疾"/>
    <x v="22"/>
    <s v="Report"/>
    <s v="https://www.cdctj.com.cn/system/2015/04/14/013081323.shtml"/>
  </r>
  <r>
    <d v="2015-03-01T00:00:00"/>
    <n v="62383"/>
    <s v="其它感染性腹泻病"/>
    <x v="42"/>
    <s v="Report"/>
    <s v="https://www.cdctj.com.cn/system/2015/04/14/013081323.shtml"/>
  </r>
  <r>
    <d v="2015-03-01T00:00:00"/>
    <n v="20"/>
    <s v="人感染H7N9禽流感"/>
    <x v="46"/>
    <s v="Report"/>
    <s v="https://www.cdctj.com.cn/system/2015/04/14/013081323.shtml"/>
  </r>
  <r>
    <d v="2015-03-01T00:00:00"/>
    <n v="3"/>
    <s v="人感染高致病性禽流感"/>
    <x v="23"/>
    <s v="Report"/>
    <s v="https://www.cdctj.com.cn/system/2015/04/14/013081323.shtml"/>
  </r>
  <r>
    <d v="2015-03-01T00:00:00"/>
    <n v="870"/>
    <s v="伤寒和副伤寒"/>
    <x v="24"/>
    <s v="Report"/>
    <s v="https://www.cdctj.com.cn/system/2015/04/14/013081323.shtml"/>
  </r>
  <r>
    <d v="2015-03-01T00:00:00"/>
    <n v="61378"/>
    <s v="手足口病"/>
    <x v="43"/>
    <s v="Report"/>
    <s v="https://www.cdctj.com.cn/system/2015/04/14/013081323.shtml"/>
  </r>
  <r>
    <d v="2015-03-01T00:00:00"/>
    <n v="0"/>
    <s v="鼠疫"/>
    <x v="25"/>
    <s v="Report"/>
    <s v="https://www.cdctj.com.cn/system/2015/04/14/013081323.shtml"/>
  </r>
  <r>
    <d v="2015-03-01T00:00:00"/>
    <n v="0"/>
    <s v="丝虫病"/>
    <x v="44"/>
    <s v="Report"/>
    <s v="https://www.cdctj.com.cn/system/2015/04/14/013081323.shtml"/>
  </r>
  <r>
    <d v="2015-03-01T00:00:00"/>
    <n v="10"/>
    <s v="炭疽"/>
    <x v="26"/>
    <s v="Report"/>
    <s v="https://www.cdctj.com.cn/system/2015/04/14/013081323.shtml"/>
  </r>
  <r>
    <d v="2015-03-01T00:00:00"/>
    <n v="3121"/>
    <s v="戊型肝炎"/>
    <x v="27"/>
    <s v="Report"/>
    <s v="https://www.cdctj.com.cn/system/2015/04/14/013081323.shtml"/>
  </r>
  <r>
    <d v="2015-03-01T00:00:00"/>
    <n v="7735"/>
    <s v="细菌性和阿米巴性痢疾"/>
    <x v="28"/>
    <s v="Report"/>
    <s v="https://www.cdctj.com.cn/system/2015/04/14/013081323.shtml"/>
  </r>
  <r>
    <d v="2015-03-01T00:00:00"/>
    <n v="27"/>
    <s v="新生儿破伤风"/>
    <x v="29"/>
    <s v="Report"/>
    <s v="https://www.cdctj.com.cn/system/2015/04/14/013081323.shtml"/>
  </r>
  <r>
    <d v="2015-03-01T00:00:00"/>
    <n v="3788"/>
    <s v="猩红热"/>
    <x v="30"/>
    <s v="Report"/>
    <s v="https://www.cdctj.com.cn/system/2015/04/14/013081323.shtml"/>
  </r>
  <r>
    <d v="2015-03-01T00:00:00"/>
    <n v="963"/>
    <s v="血吸虫病"/>
    <x v="31"/>
    <s v="Report"/>
    <s v="https://www.cdctj.com.cn/system/2015/04/14/013081323.shtml"/>
  </r>
  <r>
    <d v="2015-03-01T00:00:00"/>
    <n v="104427"/>
    <s v="乙型肝炎"/>
    <x v="32"/>
    <s v="Report"/>
    <s v="https://www.cdctj.com.cn/system/2015/04/14/013081323.shtml"/>
  </r>
  <r>
    <d v="2015-04-01T00:00:00"/>
    <n v="4299"/>
    <s v="艾滋病"/>
    <x v="0"/>
    <s v="Report"/>
    <s v="https://www.cdctj.com.cn/system/2015/05/25/013081484.shtml"/>
  </r>
  <r>
    <d v="2015-04-01T00:00:00"/>
    <n v="0"/>
    <s v="白喉"/>
    <x v="1"/>
    <s v="Report"/>
    <s v="https://www.cdctj.com.cn/system/2015/05/25/013081484.shtml"/>
  </r>
  <r>
    <d v="2015-04-01T00:00:00"/>
    <n v="507"/>
    <s v="百日咳"/>
    <x v="2"/>
    <s v="Report"/>
    <s v="https://www.cdctj.com.cn/system/2015/05/25/013081484.shtml"/>
  </r>
  <r>
    <d v="2015-04-01T00:00:00"/>
    <n v="139"/>
    <s v="斑疹伤寒"/>
    <x v="33"/>
    <s v="Report"/>
    <s v="https://www.cdctj.com.cn/system/2015/05/25/013081484.shtml"/>
  </r>
  <r>
    <d v="2015-04-01T00:00:00"/>
    <n v="371"/>
    <s v="包虫病"/>
    <x v="34"/>
    <s v="Report"/>
    <s v="https://www.cdctj.com.cn/system/2015/05/25/013081484.shtml"/>
  </r>
  <r>
    <d v="2015-04-01T00:00:00"/>
    <n v="262495"/>
    <s v="丙类传染病合计"/>
    <x v="35"/>
    <s v="Report"/>
    <s v="https://www.cdctj.com.cn/system/2015/05/25/013081484.shtml"/>
  </r>
  <r>
    <d v="2015-04-01T00:00:00"/>
    <n v="21049"/>
    <s v="丙型肝炎"/>
    <x v="3"/>
    <s v="Report"/>
    <s v="https://www.cdctj.com.cn/system/2015/05/25/013081484.shtml"/>
  </r>
  <r>
    <d v="2015-04-01T00:00:00"/>
    <n v="122844"/>
    <s v="病毒性肝炎"/>
    <x v="4"/>
    <s v="Report"/>
    <s v="https://www.cdctj.com.cn/system/2015/05/25/013081484.shtml"/>
  </r>
  <r>
    <d v="2015-04-01T00:00:00"/>
    <n v="6579"/>
    <s v="布鲁氏菌病"/>
    <x v="5"/>
    <s v="Report"/>
    <s v="https://www.cdctj.com.cn/system/2015/05/25/013081484.shtml"/>
  </r>
  <r>
    <d v="2015-04-01T00:00:00"/>
    <n v="0"/>
    <s v="传染性非典型肺炎"/>
    <x v="7"/>
    <s v="Report"/>
    <s v="https://www.cdctj.com.cn/system/2015/05/25/013081484.shtml"/>
  </r>
  <r>
    <d v="2015-04-01T00:00:00"/>
    <n v="20"/>
    <s v="登革热"/>
    <x v="8"/>
    <s v="Report"/>
    <s v="https://www.cdctj.com.cn/system/2015/05/25/013081484.shtml"/>
  </r>
  <r>
    <d v="2015-04-01T00:00:00"/>
    <n v="107997"/>
    <s v="肺结核"/>
    <x v="9"/>
    <s v="Report"/>
    <s v="https://www.cdctj.com.cn/system/2015/05/25/013081484.shtml"/>
  </r>
  <r>
    <d v="2015-04-01T00:00:00"/>
    <n v="2113"/>
    <s v="风疹"/>
    <x v="36"/>
    <s v="Report"/>
    <s v="https://www.cdctj.com.cn/system/2015/05/25/013081484.shtml"/>
  </r>
  <r>
    <d v="2015-04-01T00:00:00"/>
    <n v="2658"/>
    <s v="肝炎未分型"/>
    <x v="10"/>
    <s v="Report"/>
    <s v="https://www.cdctj.com.cn/system/2015/05/25/013081484.shtml"/>
  </r>
  <r>
    <d v="2015-04-01T00:00:00"/>
    <n v="4"/>
    <s v="钩端螺旋体病"/>
    <x v="11"/>
    <s v="Report"/>
    <s v="https://www.cdctj.com.cn/system/2015/05/25/013081484.shtml"/>
  </r>
  <r>
    <d v="2015-04-01T00:00:00"/>
    <n v="12"/>
    <s v="黑热病"/>
    <x v="37"/>
    <s v="Report"/>
    <s v="https://www.cdctj.com.cn/system/2015/05/25/013081484.shtml"/>
  </r>
  <r>
    <d v="2015-04-01T00:00:00"/>
    <n v="0"/>
    <s v="霍乱"/>
    <x v="13"/>
    <s v="Report"/>
    <s v="https://www.cdctj.com.cn/system/2015/05/25/013081484.shtml"/>
  </r>
  <r>
    <d v="2015-04-01T00:00:00"/>
    <n v="2952"/>
    <s v="急性出血性结膜炎"/>
    <x v="38"/>
    <s v="Report"/>
    <s v="https://www.cdctj.com.cn/system/2015/05/25/013081484.shtml"/>
  </r>
  <r>
    <d v="2015-04-01T00:00:00"/>
    <n v="0"/>
    <s v="脊髓灰质炎"/>
    <x v="14"/>
    <s v="Report"/>
    <s v="https://www.cdctj.com.cn/system/2015/05/25/013081484.shtml"/>
  </r>
  <r>
    <d v="2015-04-01T00:00:00"/>
    <n v="1883"/>
    <s v="甲型肝炎"/>
    <x v="15"/>
    <s v="Report"/>
    <s v="https://www.cdctj.com.cn/system/2015/05/25/013081484.shtml"/>
  </r>
  <r>
    <d v="2015-04-01T00:00:00"/>
    <n v="577783"/>
    <s v="甲乙丙类总计"/>
    <x v="12"/>
    <s v="Report"/>
    <s v="https://www.cdctj.com.cn/system/2015/05/25/013081484.shtml"/>
  </r>
  <r>
    <d v="2015-04-01T00:00:00"/>
    <n v="315288"/>
    <s v="甲乙类传染病合计"/>
    <x v="35"/>
    <s v="Report"/>
    <s v="https://www.cdctj.com.cn/system/2015/05/25/013081484.shtml"/>
  </r>
  <r>
    <d v="2015-04-01T00:00:00"/>
    <n v="43"/>
    <s v="狂犬病"/>
    <x v="16"/>
    <s v="Report"/>
    <s v="https://www.cdctj.com.cn/system/2015/05/25/013081484.shtml"/>
  </r>
  <r>
    <d v="2015-04-01T00:00:00"/>
    <n v="7632"/>
    <s v="淋病"/>
    <x v="17"/>
    <s v="Report"/>
    <s v="https://www.cdctj.com.cn/system/2015/05/25/013081484.shtml"/>
  </r>
  <r>
    <d v="2015-04-01T00:00:00"/>
    <n v="808"/>
    <s v="流行性出血热"/>
    <x v="6"/>
    <s v="Report"/>
    <s v="https://www.cdctj.com.cn/system/2015/05/25/013081484.shtml"/>
  </r>
  <r>
    <d v="2015-04-01T00:00:00"/>
    <n v="15063"/>
    <s v="流行性感冒"/>
    <x v="39"/>
    <s v="Report"/>
    <s v="https://www.cdctj.com.cn/system/2015/05/25/013081484.shtml"/>
  </r>
  <r>
    <d v="2015-04-01T00:00:00"/>
    <n v="11"/>
    <s v="流行性脑脊髓膜炎"/>
    <x v="18"/>
    <s v="Report"/>
    <s v="https://www.cdctj.com.cn/system/2015/05/25/013081484.shtml"/>
  </r>
  <r>
    <d v="2015-04-01T00:00:00"/>
    <n v="16371"/>
    <s v="流行性腮腺炎"/>
    <x v="40"/>
    <s v="Report"/>
    <s v="https://www.cdctj.com.cn/system/2015/05/25/013081484.shtml"/>
  </r>
  <r>
    <d v="2015-04-01T00:00:00"/>
    <n v="2"/>
    <s v="流行性乙型脑炎"/>
    <x v="19"/>
    <s v="Report"/>
    <s v="https://www.cdctj.com.cn/system/2015/05/25/013081484.shtml"/>
  </r>
  <r>
    <d v="2015-04-01T00:00:00"/>
    <n v="68"/>
    <s v="麻风病"/>
    <x v="41"/>
    <s v="Report"/>
    <s v="https://www.cdctj.com.cn/system/2015/05/25/013081484.shtml"/>
  </r>
  <r>
    <d v="2015-04-01T00:00:00"/>
    <n v="8265"/>
    <s v="麻疹"/>
    <x v="20"/>
    <s v="Report"/>
    <s v="https://www.cdctj.com.cn/system/2015/05/25/013081484.shtml"/>
  </r>
  <r>
    <d v="2015-04-01T00:00:00"/>
    <n v="38710"/>
    <s v="梅毒"/>
    <x v="21"/>
    <s v="Report"/>
    <s v="https://www.cdctj.com.cn/system/2015/05/25/013081484.shtml"/>
  </r>
  <r>
    <d v="2015-04-01T00:00:00"/>
    <n v="275"/>
    <s v="疟疾"/>
    <x v="22"/>
    <s v="Report"/>
    <s v="https://www.cdctj.com.cn/system/2015/05/25/013081484.shtml"/>
  </r>
  <r>
    <d v="2015-04-01T00:00:00"/>
    <n v="52022"/>
    <s v="其它感染性腹泻病"/>
    <x v="42"/>
    <s v="Report"/>
    <s v="https://www.cdctj.com.cn/system/2015/05/25/013081484.shtml"/>
  </r>
  <r>
    <d v="2015-04-01T00:00:00"/>
    <n v="6"/>
    <s v="人感染H7N9禽流感"/>
    <x v="46"/>
    <s v="Report"/>
    <s v="https://www.cdctj.com.cn/system/2015/05/25/013081484.shtml"/>
  </r>
  <r>
    <d v="2015-04-01T00:00:00"/>
    <n v="1"/>
    <s v="人感染高致病性禽流感"/>
    <x v="23"/>
    <s v="Report"/>
    <s v="https://www.cdctj.com.cn/system/2015/05/25/013081484.shtml"/>
  </r>
  <r>
    <d v="2015-04-01T00:00:00"/>
    <n v="878"/>
    <s v="伤寒和副伤寒"/>
    <x v="24"/>
    <s v="Report"/>
    <s v="https://www.cdctj.com.cn/system/2015/05/25/013081484.shtml"/>
  </r>
  <r>
    <d v="2015-04-01T00:00:00"/>
    <n v="173384"/>
    <s v="手足口病"/>
    <x v="43"/>
    <s v="Report"/>
    <s v="https://www.cdctj.com.cn/system/2015/05/25/013081484.shtml"/>
  </r>
  <r>
    <d v="2015-04-01T00:00:00"/>
    <n v="0"/>
    <s v="鼠疫"/>
    <x v="25"/>
    <s v="Report"/>
    <s v="https://www.cdctj.com.cn/system/2015/05/25/013081484.shtml"/>
  </r>
  <r>
    <d v="2015-04-01T00:00:00"/>
    <n v="0"/>
    <s v="丝虫病"/>
    <x v="44"/>
    <s v="Report"/>
    <s v="https://www.cdctj.com.cn/system/2015/05/25/013081484.shtml"/>
  </r>
  <r>
    <d v="2015-04-01T00:00:00"/>
    <n v="9"/>
    <s v="炭疽"/>
    <x v="26"/>
    <s v="Report"/>
    <s v="https://www.cdctj.com.cn/system/2015/05/25/013081484.shtml"/>
  </r>
  <r>
    <d v="2015-04-01T00:00:00"/>
    <n v="2904"/>
    <s v="戊型肝炎"/>
    <x v="27"/>
    <s v="Report"/>
    <s v="https://www.cdctj.com.cn/system/2015/05/25/013081484.shtml"/>
  </r>
  <r>
    <d v="2015-04-01T00:00:00"/>
    <n v="9383"/>
    <s v="细菌性和阿米巴性痢疾"/>
    <x v="28"/>
    <s v="Report"/>
    <s v="https://www.cdctj.com.cn/system/2015/05/25/013081484.shtml"/>
  </r>
  <r>
    <d v="2015-04-01T00:00:00"/>
    <n v="27"/>
    <s v="新生儿破伤风"/>
    <x v="29"/>
    <s v="Report"/>
    <s v="https://www.cdctj.com.cn/system/2015/05/25/013081484.shtml"/>
  </r>
  <r>
    <d v="2015-04-01T00:00:00"/>
    <n v="5968"/>
    <s v="猩红热"/>
    <x v="30"/>
    <s v="Report"/>
    <s v="https://www.cdctj.com.cn/system/2015/05/25/013081484.shtml"/>
  </r>
  <r>
    <d v="2015-04-01T00:00:00"/>
    <n v="1020"/>
    <s v="血吸虫病"/>
    <x v="31"/>
    <s v="Report"/>
    <s v="https://www.cdctj.com.cn/system/2015/05/25/013081484.shtml"/>
  </r>
  <r>
    <d v="2015-04-01T00:00:00"/>
    <n v="94350"/>
    <s v="乙型肝炎"/>
    <x v="32"/>
    <s v="Report"/>
    <s v="https://www.cdctj.com.cn/system/2015/05/25/013081484.shtml"/>
  </r>
  <r>
    <d v="2015-05-01T00:00:00"/>
    <n v="4401"/>
    <s v="艾滋病"/>
    <x v="0"/>
    <s v="Report"/>
    <s v="https://www.cdctj.com.cn/system/2015/06/15/013081604.shtml"/>
  </r>
  <r>
    <d v="2015-05-01T00:00:00"/>
    <n v="0"/>
    <s v="白喉"/>
    <x v="1"/>
    <s v="Report"/>
    <s v="https://www.cdctj.com.cn/system/2015/06/15/013081604.shtml"/>
  </r>
  <r>
    <d v="2015-05-01T00:00:00"/>
    <n v="573"/>
    <s v="百日咳"/>
    <x v="2"/>
    <s v="Report"/>
    <s v="https://www.cdctj.com.cn/system/2015/06/15/013081604.shtml"/>
  </r>
  <r>
    <d v="2015-05-01T00:00:00"/>
    <n v="146"/>
    <s v="斑疹伤寒"/>
    <x v="33"/>
    <s v="Report"/>
    <s v="https://www.cdctj.com.cn/system/2015/06/15/013081604.shtml"/>
  </r>
  <r>
    <d v="2015-05-01T00:00:00"/>
    <n v="260"/>
    <s v="包虫病"/>
    <x v="34"/>
    <s v="Report"/>
    <s v="https://www.cdctj.com.cn/system/2015/06/15/013081604.shtml"/>
  </r>
  <r>
    <d v="2015-05-01T00:00:00"/>
    <n v="410257"/>
    <s v="丙类传染病合计"/>
    <x v="35"/>
    <s v="Report"/>
    <s v="https://www.cdctj.com.cn/system/2015/06/15/013081604.shtml"/>
  </r>
  <r>
    <d v="2015-05-01T00:00:00"/>
    <n v="20154"/>
    <s v="丙型肝炎"/>
    <x v="3"/>
    <s v="Report"/>
    <s v="https://www.cdctj.com.cn/system/2015/06/15/013081604.shtml"/>
  </r>
  <r>
    <d v="2015-05-01T00:00:00"/>
    <n v="117847"/>
    <s v="病毒性肝炎"/>
    <x v="4"/>
    <s v="Report"/>
    <s v="https://www.cdctj.com.cn/system/2015/06/15/013081604.shtml"/>
  </r>
  <r>
    <d v="2015-05-01T00:00:00"/>
    <n v="7596"/>
    <s v="布鲁氏菌病"/>
    <x v="5"/>
    <s v="Report"/>
    <s v="https://www.cdctj.com.cn/system/2015/06/15/013081604.shtml"/>
  </r>
  <r>
    <d v="2015-05-01T00:00:00"/>
    <n v="0"/>
    <s v="传染性非典型肺炎"/>
    <x v="7"/>
    <s v="Report"/>
    <s v="https://www.cdctj.com.cn/system/2015/06/15/013081604.shtml"/>
  </r>
  <r>
    <d v="2015-05-01T00:00:00"/>
    <n v="26"/>
    <s v="登革热"/>
    <x v="8"/>
    <s v="Report"/>
    <s v="https://www.cdctj.com.cn/system/2015/06/15/013081604.shtml"/>
  </r>
  <r>
    <d v="2015-05-01T00:00:00"/>
    <n v="102067"/>
    <s v="肺结核"/>
    <x v="9"/>
    <s v="Report"/>
    <s v="https://www.cdctj.com.cn/system/2015/06/15/013081604.shtml"/>
  </r>
  <r>
    <d v="2015-05-01T00:00:00"/>
    <n v="1856"/>
    <s v="风疹"/>
    <x v="36"/>
    <s v="Report"/>
    <s v="https://www.cdctj.com.cn/system/2015/06/15/013081604.shtml"/>
  </r>
  <r>
    <d v="2015-05-01T00:00:00"/>
    <n v="2460"/>
    <s v="肝炎未分型"/>
    <x v="10"/>
    <s v="Report"/>
    <s v="https://www.cdctj.com.cn/system/2015/06/15/013081604.shtml"/>
  </r>
  <r>
    <d v="2015-05-01T00:00:00"/>
    <n v="6"/>
    <s v="钩端螺旋体病"/>
    <x v="11"/>
    <s v="Report"/>
    <s v="https://www.cdctj.com.cn/system/2015/06/15/013081604.shtml"/>
  </r>
  <r>
    <d v="2015-05-01T00:00:00"/>
    <n v="10"/>
    <s v="黑热病"/>
    <x v="37"/>
    <s v="Report"/>
    <s v="https://www.cdctj.com.cn/system/2015/06/15/013081604.shtml"/>
  </r>
  <r>
    <d v="2015-05-01T00:00:00"/>
    <n v="2"/>
    <s v="霍乱"/>
    <x v="13"/>
    <s v="Report"/>
    <s v="https://www.cdctj.com.cn/system/2015/06/15/013081604.shtml"/>
  </r>
  <r>
    <d v="2015-05-01T00:00:00"/>
    <n v="3325"/>
    <s v="急性出血性结膜炎"/>
    <x v="38"/>
    <s v="Report"/>
    <s v="https://www.cdctj.com.cn/system/2015/06/15/013081604.shtml"/>
  </r>
  <r>
    <d v="2015-05-01T00:00:00"/>
    <n v="0"/>
    <s v="脊髓灰质炎"/>
    <x v="14"/>
    <s v="Report"/>
    <s v="https://www.cdctj.com.cn/system/2015/06/15/013081604.shtml"/>
  </r>
  <r>
    <d v="2015-05-01T00:00:00"/>
    <n v="1778"/>
    <s v="甲型肝炎"/>
    <x v="15"/>
    <s v="Report"/>
    <s v="https://www.cdctj.com.cn/system/2015/06/15/013081604.shtml"/>
  </r>
  <r>
    <d v="2015-05-01T00:00:00"/>
    <n v="727388"/>
    <s v="甲乙丙类总计"/>
    <x v="12"/>
    <s v="Report"/>
    <s v="https://www.cdctj.com.cn/system/2015/06/15/013081604.shtml"/>
  </r>
  <r>
    <d v="2015-05-01T00:00:00"/>
    <n v="317131"/>
    <s v="甲乙类传染病合计"/>
    <x v="35"/>
    <s v="Report"/>
    <s v="https://www.cdctj.com.cn/system/2015/06/15/013081604.shtml"/>
  </r>
  <r>
    <d v="2015-05-01T00:00:00"/>
    <n v="59"/>
    <s v="狂犬病"/>
    <x v="16"/>
    <s v="Report"/>
    <s v="https://www.cdctj.com.cn/system/2015/06/15/013081604.shtml"/>
  </r>
  <r>
    <d v="2015-05-01T00:00:00"/>
    <n v="8128"/>
    <s v="淋病"/>
    <x v="17"/>
    <s v="Report"/>
    <s v="https://www.cdctj.com.cn/system/2015/06/15/013081604.shtml"/>
  </r>
  <r>
    <d v="2015-05-01T00:00:00"/>
    <n v="1011"/>
    <s v="流行性出血热"/>
    <x v="6"/>
    <s v="Report"/>
    <s v="https://www.cdctj.com.cn/system/2015/06/15/013081604.shtml"/>
  </r>
  <r>
    <d v="2015-05-01T00:00:00"/>
    <n v="13625"/>
    <s v="流行性感冒"/>
    <x v="39"/>
    <s v="Report"/>
    <s v="https://www.cdctj.com.cn/system/2015/06/15/013081604.shtml"/>
  </r>
  <r>
    <d v="2015-05-01T00:00:00"/>
    <n v="9"/>
    <s v="流行性脑脊髓膜炎"/>
    <x v="18"/>
    <s v="Report"/>
    <s v="https://www.cdctj.com.cn/system/2015/06/15/013081604.shtml"/>
  </r>
  <r>
    <d v="2015-05-01T00:00:00"/>
    <n v="20462"/>
    <s v="流行性腮腺炎"/>
    <x v="40"/>
    <s v="Report"/>
    <s v="https://www.cdctj.com.cn/system/2015/06/15/013081604.shtml"/>
  </r>
  <r>
    <d v="2015-05-01T00:00:00"/>
    <n v="8"/>
    <s v="流行性乙型脑炎"/>
    <x v="19"/>
    <s v="Report"/>
    <s v="https://www.cdctj.com.cn/system/2015/06/15/013081604.shtml"/>
  </r>
  <r>
    <d v="2015-05-01T00:00:00"/>
    <n v="82"/>
    <s v="麻风病"/>
    <x v="41"/>
    <s v="Report"/>
    <s v="https://www.cdctj.com.cn/system/2015/06/15/013081604.shtml"/>
  </r>
  <r>
    <d v="2015-05-01T00:00:00"/>
    <n v="7663"/>
    <s v="麻疹"/>
    <x v="20"/>
    <s v="Report"/>
    <s v="https://www.cdctj.com.cn/system/2015/06/15/013081604.shtml"/>
  </r>
  <r>
    <d v="2015-05-01T00:00:00"/>
    <n v="38849"/>
    <s v="梅毒"/>
    <x v="21"/>
    <s v="Report"/>
    <s v="https://www.cdctj.com.cn/system/2015/06/15/013081604.shtml"/>
  </r>
  <r>
    <d v="2015-05-01T00:00:00"/>
    <n v="354"/>
    <s v="疟疾"/>
    <x v="22"/>
    <s v="Report"/>
    <s v="https://www.cdctj.com.cn/system/2015/06/15/013081604.shtml"/>
  </r>
  <r>
    <d v="2015-05-01T00:00:00"/>
    <n v="65628"/>
    <s v="其它感染性腹泻病"/>
    <x v="42"/>
    <s v="Report"/>
    <s v="https://www.cdctj.com.cn/system/2015/06/15/013081604.shtml"/>
  </r>
  <r>
    <d v="2015-05-01T00:00:00"/>
    <n v="15"/>
    <s v="人感染H7N9禽流感"/>
    <x v="46"/>
    <s v="Report"/>
    <s v="https://www.cdctj.com.cn/system/2015/06/15/013081604.shtml"/>
  </r>
  <r>
    <d v="2015-05-01T00:00:00"/>
    <n v="0"/>
    <s v="人感染高致病性禽流感"/>
    <x v="23"/>
    <s v="Report"/>
    <s v="https://www.cdctj.com.cn/system/2015/06/15/013081604.shtml"/>
  </r>
  <r>
    <d v="2015-05-01T00:00:00"/>
    <n v="1109"/>
    <s v="伤寒和副伤寒"/>
    <x v="24"/>
    <s v="Report"/>
    <s v="https://www.cdctj.com.cn/system/2015/06/15/013081604.shtml"/>
  </r>
  <r>
    <d v="2015-05-01T00:00:00"/>
    <n v="304863"/>
    <s v="手足口病"/>
    <x v="43"/>
    <s v="Report"/>
    <s v="https://www.cdctj.com.cn/system/2015/06/15/013081604.shtml"/>
  </r>
  <r>
    <d v="2015-05-01T00:00:00"/>
    <n v="0"/>
    <s v="鼠疫"/>
    <x v="25"/>
    <s v="Report"/>
    <s v="https://www.cdctj.com.cn/system/2015/06/15/013081604.shtml"/>
  </r>
  <r>
    <d v="2015-05-01T00:00:00"/>
    <n v="0"/>
    <s v="丝虫病"/>
    <x v="44"/>
    <s v="Report"/>
    <s v="https://www.cdctj.com.cn/system/2015/06/15/013081604.shtml"/>
  </r>
  <r>
    <d v="2015-05-01T00:00:00"/>
    <n v="19"/>
    <s v="炭疽"/>
    <x v="26"/>
    <s v="Report"/>
    <s v="https://www.cdctj.com.cn/system/2015/06/15/013081604.shtml"/>
  </r>
  <r>
    <d v="2015-05-01T00:00:00"/>
    <n v="2261"/>
    <s v="戊型肝炎"/>
    <x v="27"/>
    <s v="Report"/>
    <s v="https://www.cdctj.com.cn/system/2015/06/15/013081604.shtml"/>
  </r>
  <r>
    <d v="2015-05-01T00:00:00"/>
    <n v="13563"/>
    <s v="细菌性和阿米巴性痢疾"/>
    <x v="28"/>
    <s v="Report"/>
    <s v="https://www.cdctj.com.cn/system/2015/06/15/013081604.shtml"/>
  </r>
  <r>
    <d v="2015-05-01T00:00:00"/>
    <n v="32"/>
    <s v="新生儿破伤风"/>
    <x v="29"/>
    <s v="Report"/>
    <s v="https://www.cdctj.com.cn/system/2015/06/15/013081604.shtml"/>
  </r>
  <r>
    <d v="2015-05-01T00:00:00"/>
    <n v="9130"/>
    <s v="猩红热"/>
    <x v="30"/>
    <s v="Report"/>
    <s v="https://www.cdctj.com.cn/system/2015/06/15/013081604.shtml"/>
  </r>
  <r>
    <d v="2015-05-01T00:00:00"/>
    <n v="4664"/>
    <s v="血吸虫病"/>
    <x v="31"/>
    <s v="Report"/>
    <s v="https://www.cdctj.com.cn/system/2015/06/15/013081604.shtml"/>
  </r>
  <r>
    <d v="2015-05-01T00:00:00"/>
    <n v="91194"/>
    <s v="乙型肝炎"/>
    <x v="32"/>
    <s v="Report"/>
    <s v="https://www.cdctj.com.cn/system/2015/06/15/013081604.shtml"/>
  </r>
  <r>
    <d v="2015-06-01T00:00:00"/>
    <n v="5089"/>
    <s v="艾滋病"/>
    <x v="0"/>
    <s v="Report"/>
    <s v="https://www.cdctj.com.cn/system/2015/07/17/013081743.shtml"/>
  </r>
  <r>
    <d v="2015-06-01T00:00:00"/>
    <n v="0"/>
    <s v="白喉"/>
    <x v="1"/>
    <s v="Report"/>
    <s v="https://www.cdctj.com.cn/system/2015/07/17/013081743.shtml"/>
  </r>
  <r>
    <d v="2015-06-01T00:00:00"/>
    <n v="723"/>
    <s v="百日咳"/>
    <x v="2"/>
    <s v="Report"/>
    <s v="https://www.cdctj.com.cn/system/2015/07/17/013081743.shtml"/>
  </r>
  <r>
    <d v="2015-06-01T00:00:00"/>
    <n v="150"/>
    <s v="斑疹伤寒"/>
    <x v="33"/>
    <s v="Report"/>
    <s v="https://www.cdctj.com.cn/system/2015/07/17/013081743.shtml"/>
  </r>
  <r>
    <d v="2015-06-01T00:00:00"/>
    <n v="277"/>
    <s v="包虫病"/>
    <x v="34"/>
    <s v="Report"/>
    <s v="https://www.cdctj.com.cn/system/2015/07/17/013081743.shtml"/>
  </r>
  <r>
    <d v="2015-06-01T00:00:00"/>
    <n v="503103"/>
    <s v="丙类传染病合计"/>
    <x v="35"/>
    <s v="Report"/>
    <s v="https://www.cdctj.com.cn/system/2015/07/17/013081743.shtml"/>
  </r>
  <r>
    <d v="2015-06-01T00:00:00"/>
    <n v="19685"/>
    <s v="丙型肝炎"/>
    <x v="3"/>
    <s v="Report"/>
    <s v="https://www.cdctj.com.cn/system/2015/07/17/013081743.shtml"/>
  </r>
  <r>
    <d v="2015-06-01T00:00:00"/>
    <n v="115227"/>
    <s v="病毒性肝炎"/>
    <x v="4"/>
    <s v="Report"/>
    <s v="https://www.cdctj.com.cn/system/2015/07/17/013081743.shtml"/>
  </r>
  <r>
    <d v="2015-06-01T00:00:00"/>
    <n v="7967"/>
    <s v="布鲁氏菌病"/>
    <x v="5"/>
    <s v="Report"/>
    <s v="https://www.cdctj.com.cn/system/2015/07/17/013081743.shtml"/>
  </r>
  <r>
    <d v="2015-06-01T00:00:00"/>
    <n v="0"/>
    <s v="传染性非典型肺炎"/>
    <x v="7"/>
    <s v="Report"/>
    <s v="https://www.cdctj.com.cn/system/2015/07/17/013081743.shtml"/>
  </r>
  <r>
    <d v="2015-06-01T00:00:00"/>
    <n v="43"/>
    <s v="登革热"/>
    <x v="8"/>
    <s v="Report"/>
    <s v="https://www.cdctj.com.cn/system/2015/07/17/013081743.shtml"/>
  </r>
  <r>
    <d v="2015-06-01T00:00:00"/>
    <n v="102388"/>
    <s v="肺结核"/>
    <x v="9"/>
    <s v="Report"/>
    <s v="https://www.cdctj.com.cn/system/2015/07/17/013081743.shtml"/>
  </r>
  <r>
    <d v="2015-06-01T00:00:00"/>
    <n v="1006"/>
    <s v="风疹"/>
    <x v="36"/>
    <s v="Report"/>
    <s v="https://www.cdctj.com.cn/system/2015/07/17/013081743.shtml"/>
  </r>
  <r>
    <d v="2015-06-01T00:00:00"/>
    <n v="2526"/>
    <s v="肝炎未分型"/>
    <x v="10"/>
    <s v="Report"/>
    <s v="https://www.cdctj.com.cn/system/2015/07/17/013081743.shtml"/>
  </r>
  <r>
    <d v="2015-06-01T00:00:00"/>
    <n v="10"/>
    <s v="钩端螺旋体病"/>
    <x v="11"/>
    <s v="Report"/>
    <s v="https://www.cdctj.com.cn/system/2015/07/17/013081743.shtml"/>
  </r>
  <r>
    <d v="2015-06-01T00:00:00"/>
    <n v="9"/>
    <s v="黑热病"/>
    <x v="37"/>
    <s v="Report"/>
    <s v="https://www.cdctj.com.cn/system/2015/07/17/013081743.shtml"/>
  </r>
  <r>
    <d v="2015-06-01T00:00:00"/>
    <n v="3"/>
    <s v="霍乱"/>
    <x v="13"/>
    <s v="Report"/>
    <s v="https://www.cdctj.com.cn/system/2015/07/17/013081743.shtml"/>
  </r>
  <r>
    <d v="2015-06-01T00:00:00"/>
    <n v="3778"/>
    <s v="急性出血性结膜炎"/>
    <x v="38"/>
    <s v="Report"/>
    <s v="https://www.cdctj.com.cn/system/2015/07/17/013081743.shtml"/>
  </r>
  <r>
    <d v="2015-06-01T00:00:00"/>
    <n v="0"/>
    <s v="脊髓灰质炎"/>
    <x v="14"/>
    <s v="Report"/>
    <s v="https://www.cdctj.com.cn/system/2015/07/17/013081743.shtml"/>
  </r>
  <r>
    <d v="2015-06-01T00:00:00"/>
    <n v="1766"/>
    <s v="甲型肝炎"/>
    <x v="15"/>
    <s v="Report"/>
    <s v="https://www.cdctj.com.cn/system/2015/07/17/013081743.shtml"/>
  </r>
  <r>
    <d v="2015-06-01T00:00:00"/>
    <n v="821811"/>
    <s v="甲乙丙类总计"/>
    <x v="12"/>
    <s v="Report"/>
    <s v="https://www.cdctj.com.cn/system/2015/07/17/013081743.shtml"/>
  </r>
  <r>
    <d v="2015-06-01T00:00:00"/>
    <n v="318708"/>
    <s v="甲乙类传染病合计"/>
    <x v="35"/>
    <s v="Report"/>
    <s v="https://www.cdctj.com.cn/system/2015/07/17/013081743.shtml"/>
  </r>
  <r>
    <d v="2015-06-01T00:00:00"/>
    <n v="80"/>
    <s v="狂犬病"/>
    <x v="16"/>
    <s v="Report"/>
    <s v="https://www.cdctj.com.cn/system/2015/07/17/013081743.shtml"/>
  </r>
  <r>
    <d v="2015-06-01T00:00:00"/>
    <n v="8515"/>
    <s v="淋病"/>
    <x v="17"/>
    <s v="Report"/>
    <s v="https://www.cdctj.com.cn/system/2015/07/17/013081743.shtml"/>
  </r>
  <r>
    <d v="2015-06-01T00:00:00"/>
    <n v="1077"/>
    <s v="流行性出血热"/>
    <x v="6"/>
    <s v="Report"/>
    <s v="https://www.cdctj.com.cn/system/2015/07/17/013081743.shtml"/>
  </r>
  <r>
    <d v="2015-06-01T00:00:00"/>
    <n v="33927"/>
    <s v="流行性感冒"/>
    <x v="39"/>
    <s v="Report"/>
    <s v="https://www.cdctj.com.cn/system/2015/07/17/013081743.shtml"/>
  </r>
  <r>
    <d v="2015-06-01T00:00:00"/>
    <n v="6"/>
    <s v="流行性脑脊髓膜炎"/>
    <x v="18"/>
    <s v="Report"/>
    <s v="https://www.cdctj.com.cn/system/2015/07/17/013081743.shtml"/>
  </r>
  <r>
    <d v="2015-06-01T00:00:00"/>
    <n v="23606"/>
    <s v="流行性腮腺炎"/>
    <x v="40"/>
    <s v="Report"/>
    <s v="https://www.cdctj.com.cn/system/2015/07/17/013081743.shtml"/>
  </r>
  <r>
    <d v="2015-06-01T00:00:00"/>
    <n v="44"/>
    <s v="流行性乙型脑炎"/>
    <x v="19"/>
    <s v="Report"/>
    <s v="https://www.cdctj.com.cn/system/2015/07/17/013081743.shtml"/>
  </r>
  <r>
    <d v="2015-06-01T00:00:00"/>
    <n v="63"/>
    <s v="麻风病"/>
    <x v="41"/>
    <s v="Report"/>
    <s v="https://www.cdctj.com.cn/system/2015/07/17/013081743.shtml"/>
  </r>
  <r>
    <d v="2015-06-01T00:00:00"/>
    <n v="5202"/>
    <s v="麻疹"/>
    <x v="20"/>
    <s v="Report"/>
    <s v="https://www.cdctj.com.cn/system/2015/07/17/013081743.shtml"/>
  </r>
  <r>
    <d v="2015-06-01T00:00:00"/>
    <n v="39738"/>
    <s v="梅毒"/>
    <x v="21"/>
    <s v="Report"/>
    <s v="https://www.cdctj.com.cn/system/2015/07/17/013081743.shtml"/>
  </r>
  <r>
    <d v="2015-06-01T00:00:00"/>
    <n v="386"/>
    <s v="疟疾"/>
    <x v="22"/>
    <s v="Report"/>
    <s v="https://www.cdctj.com.cn/system/2015/07/17/013081743.shtml"/>
  </r>
  <r>
    <d v="2015-06-01T00:00:00"/>
    <n v="85979"/>
    <s v="其它感染性腹泻病"/>
    <x v="42"/>
    <s v="Report"/>
    <s v="https://www.cdctj.com.cn/system/2015/07/17/013081743.shtml"/>
  </r>
  <r>
    <d v="2015-06-01T00:00:00"/>
    <n v="5"/>
    <s v="人感染H7N9禽流感"/>
    <x v="46"/>
    <s v="Report"/>
    <s v="https://www.cdctj.com.cn/system/2015/07/17/013081743.shtml"/>
  </r>
  <r>
    <d v="2015-06-01T00:00:00"/>
    <n v="0"/>
    <s v="人感染高致病性禽流感"/>
    <x v="23"/>
    <s v="Report"/>
    <s v="https://www.cdctj.com.cn/system/2015/07/17/013081743.shtml"/>
  </r>
  <r>
    <d v="2015-06-01T00:00:00"/>
    <n v="1431"/>
    <s v="伤寒和副伤寒"/>
    <x v="24"/>
    <s v="Report"/>
    <s v="https://www.cdctj.com.cn/system/2015/07/17/013081743.shtml"/>
  </r>
  <r>
    <d v="2015-06-01T00:00:00"/>
    <n v="354308"/>
    <s v="手足口病"/>
    <x v="43"/>
    <s v="Report"/>
    <s v="https://www.cdctj.com.cn/system/2015/07/17/013081743.shtml"/>
  </r>
  <r>
    <d v="2015-06-01T00:00:00"/>
    <n v="0"/>
    <s v="鼠疫"/>
    <x v="25"/>
    <s v="Report"/>
    <s v="https://www.cdctj.com.cn/system/2015/07/17/013081743.shtml"/>
  </r>
  <r>
    <d v="2015-06-01T00:00:00"/>
    <n v="0"/>
    <s v="丝虫病"/>
    <x v="44"/>
    <s v="Report"/>
    <s v="https://www.cdctj.com.cn/system/2015/07/17/013081743.shtml"/>
  </r>
  <r>
    <d v="2015-06-01T00:00:00"/>
    <n v="16"/>
    <s v="炭疽"/>
    <x v="26"/>
    <s v="Report"/>
    <s v="https://www.cdctj.com.cn/system/2015/07/17/013081743.shtml"/>
  </r>
  <r>
    <d v="2015-06-01T00:00:00"/>
    <n v="2026"/>
    <s v="戊型肝炎"/>
    <x v="27"/>
    <s v="Report"/>
    <s v="https://www.cdctj.com.cn/system/2015/07/17/013081743.shtml"/>
  </r>
  <r>
    <d v="2015-06-01T00:00:00"/>
    <n v="17764"/>
    <s v="细菌性和阿米巴性痢疾"/>
    <x v="28"/>
    <s v="Report"/>
    <s v="https://www.cdctj.com.cn/system/2015/07/17/013081743.shtml"/>
  </r>
  <r>
    <d v="2015-06-01T00:00:00"/>
    <n v="17"/>
    <s v="新生儿破伤风"/>
    <x v="29"/>
    <s v="Report"/>
    <s v="https://www.cdctj.com.cn/system/2015/07/17/013081743.shtml"/>
  </r>
  <r>
    <d v="2015-06-01T00:00:00"/>
    <n v="9992"/>
    <s v="猩红热"/>
    <x v="30"/>
    <s v="Report"/>
    <s v="https://www.cdctj.com.cn/system/2015/07/17/013081743.shtml"/>
  </r>
  <r>
    <d v="2015-06-01T00:00:00"/>
    <n v="2985"/>
    <s v="血吸虫病"/>
    <x v="31"/>
    <s v="Report"/>
    <s v="https://www.cdctj.com.cn/system/2015/07/17/013081743.shtml"/>
  </r>
  <r>
    <d v="2015-06-01T00:00:00"/>
    <n v="89224"/>
    <s v="乙型肝炎"/>
    <x v="32"/>
    <s v="Report"/>
    <s v="https://www.cdctj.com.cn/system/2015/07/17/013081743.shtml"/>
  </r>
  <r>
    <d v="2015-07-01T00:00:00"/>
    <n v="4701"/>
    <s v="艾滋病"/>
    <x v="0"/>
    <s v="Report"/>
    <s v="https://www.cdctj.com.cn/system/2015/08/13/013081861.shtml"/>
  </r>
  <r>
    <d v="2015-07-01T00:00:00"/>
    <n v="0"/>
    <s v="白喉"/>
    <x v="1"/>
    <s v="Report"/>
    <s v="https://www.cdctj.com.cn/system/2015/08/13/013081861.shtml"/>
  </r>
  <r>
    <d v="2015-07-01T00:00:00"/>
    <n v="877"/>
    <s v="百日咳"/>
    <x v="2"/>
    <s v="Report"/>
    <s v="https://www.cdctj.com.cn/system/2015/08/13/013081861.shtml"/>
  </r>
  <r>
    <d v="2015-07-01T00:00:00"/>
    <n v="120"/>
    <s v="斑疹伤寒"/>
    <x v="33"/>
    <s v="Report"/>
    <s v="https://www.cdctj.com.cn/system/2015/08/13/013081861.shtml"/>
  </r>
  <r>
    <d v="2015-07-01T00:00:00"/>
    <n v="339"/>
    <s v="包虫病"/>
    <x v="34"/>
    <s v="Report"/>
    <s v="https://www.cdctj.com.cn/system/2015/08/13/013081861.shtml"/>
  </r>
  <r>
    <d v="2015-07-01T00:00:00"/>
    <n v="396437"/>
    <s v="丙类传染病合计"/>
    <x v="35"/>
    <s v="Report"/>
    <s v="https://www.cdctj.com.cn/system/2015/08/13/013081861.shtml"/>
  </r>
  <r>
    <d v="2015-07-01T00:00:00"/>
    <n v="20585"/>
    <s v="丙型肝炎"/>
    <x v="3"/>
    <s v="Report"/>
    <s v="https://www.cdctj.com.cn/system/2015/08/13/013081861.shtml"/>
  </r>
  <r>
    <d v="2015-07-01T00:00:00"/>
    <n v="120949"/>
    <s v="病毒性肝炎"/>
    <x v="4"/>
    <s v="Report"/>
    <s v="https://www.cdctj.com.cn/system/2015/08/13/013081861.shtml"/>
  </r>
  <r>
    <d v="2015-07-01T00:00:00"/>
    <n v="7767"/>
    <s v="布鲁氏菌病"/>
    <x v="5"/>
    <s v="Report"/>
    <s v="https://www.cdctj.com.cn/system/2015/08/13/013081861.shtml"/>
  </r>
  <r>
    <d v="2015-07-01T00:00:00"/>
    <n v="0"/>
    <s v="传染性非典型肺炎"/>
    <x v="7"/>
    <s v="Report"/>
    <s v="https://www.cdctj.com.cn/system/2015/08/13/013081861.shtml"/>
  </r>
  <r>
    <d v="2015-07-01T00:00:00"/>
    <n v="130"/>
    <s v="登革热"/>
    <x v="8"/>
    <s v="Report"/>
    <s v="https://www.cdctj.com.cn/system/2015/08/13/013081861.shtml"/>
  </r>
  <r>
    <d v="2015-07-01T00:00:00"/>
    <n v="102986"/>
    <s v="肺结核"/>
    <x v="9"/>
    <s v="Report"/>
    <s v="https://www.cdctj.com.cn/system/2015/08/13/013081861.shtml"/>
  </r>
  <r>
    <d v="2015-07-01T00:00:00"/>
    <n v="567"/>
    <s v="风疹"/>
    <x v="36"/>
    <s v="Report"/>
    <s v="https://www.cdctj.com.cn/system/2015/08/13/013081861.shtml"/>
  </r>
  <r>
    <d v="2015-07-01T00:00:00"/>
    <n v="2555"/>
    <s v="肝炎未分型"/>
    <x v="10"/>
    <s v="Report"/>
    <s v="https://www.cdctj.com.cn/system/2015/08/13/013081861.shtml"/>
  </r>
  <r>
    <d v="2015-07-01T00:00:00"/>
    <n v="27"/>
    <s v="钩端螺旋体病"/>
    <x v="11"/>
    <s v="Report"/>
    <s v="https://www.cdctj.com.cn/system/2015/08/13/013081861.shtml"/>
  </r>
  <r>
    <d v="2015-07-01T00:00:00"/>
    <n v="21"/>
    <s v="黑热病"/>
    <x v="37"/>
    <s v="Report"/>
    <s v="https://www.cdctj.com.cn/system/2015/08/13/013081861.shtml"/>
  </r>
  <r>
    <d v="2015-07-01T00:00:00"/>
    <n v="1"/>
    <s v="霍乱"/>
    <x v="13"/>
    <s v="Report"/>
    <s v="https://www.cdctj.com.cn/system/2015/08/13/013081861.shtml"/>
  </r>
  <r>
    <d v="2015-07-01T00:00:00"/>
    <n v="3871"/>
    <s v="急性出血性结膜炎"/>
    <x v="38"/>
    <s v="Report"/>
    <s v="https://www.cdctj.com.cn/system/2015/08/13/013081861.shtml"/>
  </r>
  <r>
    <d v="2015-07-01T00:00:00"/>
    <n v="0"/>
    <s v="脊髓灰质炎"/>
    <x v="14"/>
    <s v="Report"/>
    <s v="https://www.cdctj.com.cn/system/2015/08/13/013081861.shtml"/>
  </r>
  <r>
    <d v="2015-07-01T00:00:00"/>
    <n v="2084"/>
    <s v="甲型肝炎"/>
    <x v="15"/>
    <s v="Report"/>
    <s v="https://www.cdctj.com.cn/system/2015/08/13/013081861.shtml"/>
  </r>
  <r>
    <d v="2015-07-01T00:00:00"/>
    <n v="720085"/>
    <s v="甲乙丙类总计"/>
    <x v="12"/>
    <s v="Report"/>
    <s v="https://www.cdctj.com.cn/system/2015/08/13/013081861.shtml"/>
  </r>
  <r>
    <d v="2015-07-01T00:00:00"/>
    <n v="323648"/>
    <s v="甲乙类传染病合计"/>
    <x v="35"/>
    <s v="Report"/>
    <s v="https://www.cdctj.com.cn/system/2015/08/13/013081861.shtml"/>
  </r>
  <r>
    <d v="2015-07-01T00:00:00"/>
    <n v="72"/>
    <s v="狂犬病"/>
    <x v="16"/>
    <s v="Report"/>
    <s v="https://www.cdctj.com.cn/system/2015/08/13/013081861.shtml"/>
  </r>
  <r>
    <d v="2015-07-01T00:00:00"/>
    <n v="8961"/>
    <s v="淋病"/>
    <x v="17"/>
    <s v="Report"/>
    <s v="https://www.cdctj.com.cn/system/2015/08/13/013081861.shtml"/>
  </r>
  <r>
    <d v="2015-07-01T00:00:00"/>
    <n v="760"/>
    <s v="流行性出血热"/>
    <x v="6"/>
    <s v="Report"/>
    <s v="https://www.cdctj.com.cn/system/2015/08/13/013081861.shtml"/>
  </r>
  <r>
    <d v="2015-07-01T00:00:00"/>
    <n v="20622"/>
    <s v="流行性感冒"/>
    <x v="39"/>
    <s v="Report"/>
    <s v="https://www.cdctj.com.cn/system/2015/08/13/013081861.shtml"/>
  </r>
  <r>
    <d v="2015-07-01T00:00:00"/>
    <n v="5"/>
    <s v="流行性脑脊髓膜炎"/>
    <x v="18"/>
    <s v="Report"/>
    <s v="https://www.cdctj.com.cn/system/2015/08/13/013081861.shtml"/>
  </r>
  <r>
    <d v="2015-07-01T00:00:00"/>
    <n v="20267"/>
    <s v="流行性腮腺炎"/>
    <x v="40"/>
    <s v="Report"/>
    <s v="https://www.cdctj.com.cn/system/2015/08/13/013081861.shtml"/>
  </r>
  <r>
    <d v="2015-07-01T00:00:00"/>
    <n v="206"/>
    <s v="流行性乙型脑炎"/>
    <x v="19"/>
    <s v="Report"/>
    <s v="https://www.cdctj.com.cn/system/2015/08/13/013081861.shtml"/>
  </r>
  <r>
    <d v="2015-07-01T00:00:00"/>
    <n v="60"/>
    <s v="麻风病"/>
    <x v="41"/>
    <s v="Report"/>
    <s v="https://www.cdctj.com.cn/system/2015/08/13/013081861.shtml"/>
  </r>
  <r>
    <d v="2015-07-01T00:00:00"/>
    <n v="3479"/>
    <s v="麻疹"/>
    <x v="20"/>
    <s v="Report"/>
    <s v="https://www.cdctj.com.cn/system/2015/08/13/013081861.shtml"/>
  </r>
  <r>
    <d v="2015-07-01T00:00:00"/>
    <n v="43205"/>
    <s v="梅毒"/>
    <x v="21"/>
    <s v="Report"/>
    <s v="https://www.cdctj.com.cn/system/2015/08/13/013081861.shtml"/>
  </r>
  <r>
    <d v="2015-07-01T00:00:00"/>
    <n v="358"/>
    <s v="疟疾"/>
    <x v="22"/>
    <s v="Report"/>
    <s v="https://www.cdctj.com.cn/system/2015/08/13/013081861.shtml"/>
  </r>
  <r>
    <d v="2015-07-01T00:00:00"/>
    <n v="88331"/>
    <s v="其它感染性腹泻病"/>
    <x v="42"/>
    <s v="Report"/>
    <s v="https://www.cdctj.com.cn/system/2015/08/13/013081861.shtml"/>
  </r>
  <r>
    <d v="2015-07-01T00:00:00"/>
    <n v="0"/>
    <s v="人感染H7N9禽流感"/>
    <x v="46"/>
    <s v="Report"/>
    <s v="https://www.cdctj.com.cn/system/2015/08/13/013081861.shtml"/>
  </r>
  <r>
    <d v="2015-07-01T00:00:00"/>
    <n v="1"/>
    <s v="人感染高致病性禽流感"/>
    <x v="23"/>
    <s v="Report"/>
    <s v="https://www.cdctj.com.cn/system/2015/08/13/013081861.shtml"/>
  </r>
  <r>
    <d v="2015-07-01T00:00:00"/>
    <n v="1358"/>
    <s v="伤寒和副伤寒"/>
    <x v="24"/>
    <s v="Report"/>
    <s v="https://www.cdctj.com.cn/system/2015/08/13/013081861.shtml"/>
  </r>
  <r>
    <d v="2015-07-01T00:00:00"/>
    <n v="262239"/>
    <s v="手足口病"/>
    <x v="43"/>
    <s v="Report"/>
    <s v="https://www.cdctj.com.cn/system/2015/08/13/013081861.shtml"/>
  </r>
  <r>
    <d v="2015-07-01T00:00:00"/>
    <n v="0"/>
    <s v="鼠疫"/>
    <x v="25"/>
    <s v="Report"/>
    <s v="https://www.cdctj.com.cn/system/2015/08/13/013081861.shtml"/>
  </r>
  <r>
    <d v="2015-07-01T00:00:00"/>
    <n v="0"/>
    <s v="丝虫病"/>
    <x v="44"/>
    <s v="Report"/>
    <s v="https://www.cdctj.com.cn/system/2015/08/13/013081861.shtml"/>
  </r>
  <r>
    <d v="2015-07-01T00:00:00"/>
    <n v="36"/>
    <s v="炭疽"/>
    <x v="26"/>
    <s v="Report"/>
    <s v="https://www.cdctj.com.cn/system/2015/08/13/013081861.shtml"/>
  </r>
  <r>
    <d v="2015-07-01T00:00:00"/>
    <n v="2139"/>
    <s v="戊型肝炎"/>
    <x v="27"/>
    <s v="Report"/>
    <s v="https://www.cdctj.com.cn/system/2015/08/13/013081861.shtml"/>
  </r>
  <r>
    <d v="2015-07-01T00:00:00"/>
    <n v="19481"/>
    <s v="细菌性和阿米巴性痢疾"/>
    <x v="28"/>
    <s v="Report"/>
    <s v="https://www.cdctj.com.cn/system/2015/08/13/013081861.shtml"/>
  </r>
  <r>
    <d v="2015-07-01T00:00:00"/>
    <n v="31"/>
    <s v="新生儿破伤风"/>
    <x v="29"/>
    <s v="Report"/>
    <s v="https://www.cdctj.com.cn/system/2015/08/13/013081861.shtml"/>
  </r>
  <r>
    <d v="2015-07-01T00:00:00"/>
    <n v="5176"/>
    <s v="猩红热"/>
    <x v="30"/>
    <s v="Report"/>
    <s v="https://www.cdctj.com.cn/system/2015/08/13/013081861.shtml"/>
  </r>
  <r>
    <d v="2015-07-01T00:00:00"/>
    <n v="3081"/>
    <s v="血吸虫病"/>
    <x v="31"/>
    <s v="Report"/>
    <s v="https://www.cdctj.com.cn/system/2015/08/13/013081861.shtml"/>
  </r>
  <r>
    <d v="2015-07-01T00:00:00"/>
    <n v="93586"/>
    <s v="乙型肝炎"/>
    <x v="32"/>
    <s v="Report"/>
    <s v="https://www.cdctj.com.cn/system/2015/08/13/013081861.shtml"/>
  </r>
  <r>
    <d v="2015-08-01T00:00:00"/>
    <n v="4268"/>
    <s v="艾滋病"/>
    <x v="0"/>
    <s v="Report"/>
    <s v="https://www.cdctj.com.cn/system/2015/09/22/013082001.shtml"/>
  </r>
  <r>
    <d v="2015-08-01T00:00:00"/>
    <n v="0"/>
    <s v="白喉"/>
    <x v="1"/>
    <s v="Report"/>
    <s v="https://www.cdctj.com.cn/system/2015/09/22/013082001.shtml"/>
  </r>
  <r>
    <d v="2015-08-01T00:00:00"/>
    <n v="999"/>
    <s v="百日咳"/>
    <x v="2"/>
    <s v="Report"/>
    <s v="https://www.cdctj.com.cn/system/2015/09/22/013082001.shtml"/>
  </r>
  <r>
    <d v="2015-08-01T00:00:00"/>
    <n v="143"/>
    <s v="斑疹伤寒"/>
    <x v="33"/>
    <s v="Report"/>
    <s v="https://www.cdctj.com.cn/system/2015/09/22/013082001.shtml"/>
  </r>
  <r>
    <d v="2015-08-01T00:00:00"/>
    <n v="302"/>
    <s v="包虫病"/>
    <x v="34"/>
    <s v="Report"/>
    <s v="https://www.cdctj.com.cn/system/2015/09/22/013082001.shtml"/>
  </r>
  <r>
    <d v="2015-08-01T00:00:00"/>
    <n v="300247"/>
    <s v="丙类传染病合计"/>
    <x v="35"/>
    <s v="Report"/>
    <s v="https://www.cdctj.com.cn/system/2015/09/22/013082001.shtml"/>
  </r>
  <r>
    <d v="2015-08-01T00:00:00"/>
    <n v="18442"/>
    <s v="丙型肝炎"/>
    <x v="3"/>
    <s v="Report"/>
    <s v="https://www.cdctj.com.cn/system/2015/09/22/013082001.shtml"/>
  </r>
  <r>
    <d v="2015-08-01T00:00:00"/>
    <n v="114069"/>
    <s v="病毒性肝炎"/>
    <x v="4"/>
    <s v="Report"/>
    <s v="https://www.cdctj.com.cn/system/2015/09/22/013082001.shtml"/>
  </r>
  <r>
    <d v="2015-08-01T00:00:00"/>
    <n v="6058"/>
    <s v="布鲁氏菌病"/>
    <x v="5"/>
    <s v="Report"/>
    <s v="https://www.cdctj.com.cn/system/2015/09/22/013082001.shtml"/>
  </r>
  <r>
    <d v="2015-08-01T00:00:00"/>
    <n v="0"/>
    <s v="传染性非典型肺炎"/>
    <x v="7"/>
    <s v="Report"/>
    <s v="https://www.cdctj.com.cn/system/2015/09/22/013082001.shtml"/>
  </r>
  <r>
    <d v="2015-08-01T00:00:00"/>
    <n v="153"/>
    <s v="登革热"/>
    <x v="8"/>
    <s v="Report"/>
    <s v="https://www.cdctj.com.cn/system/2015/09/22/013082001.shtml"/>
  </r>
  <r>
    <d v="2015-08-01T00:00:00"/>
    <n v="95746"/>
    <s v="肺结核"/>
    <x v="9"/>
    <s v="Report"/>
    <s v="https://www.cdctj.com.cn/system/2015/09/22/013082001.shtml"/>
  </r>
  <r>
    <d v="2015-08-01T00:00:00"/>
    <n v="269"/>
    <s v="风疹"/>
    <x v="36"/>
    <s v="Report"/>
    <s v="https://www.cdctj.com.cn/system/2015/09/22/013082001.shtml"/>
  </r>
  <r>
    <d v="2015-08-01T00:00:00"/>
    <n v="2576"/>
    <s v="肝炎未分型"/>
    <x v="10"/>
    <s v="Report"/>
    <s v="https://www.cdctj.com.cn/system/2015/09/22/013082001.shtml"/>
  </r>
  <r>
    <d v="2015-08-01T00:00:00"/>
    <n v="44"/>
    <s v="钩端螺旋体病"/>
    <x v="11"/>
    <s v="Report"/>
    <s v="https://www.cdctj.com.cn/system/2015/09/22/013082001.shtml"/>
  </r>
  <r>
    <d v="2015-08-01T00:00:00"/>
    <n v="23"/>
    <s v="黑热病"/>
    <x v="37"/>
    <s v="Report"/>
    <s v="https://www.cdctj.com.cn/system/2015/09/22/013082001.shtml"/>
  </r>
  <r>
    <d v="2015-08-01T00:00:00"/>
    <n v="3"/>
    <s v="霍乱"/>
    <x v="13"/>
    <s v="Report"/>
    <s v="https://www.cdctj.com.cn/system/2015/09/22/013082001.shtml"/>
  </r>
  <r>
    <d v="2015-08-01T00:00:00"/>
    <n v="3324"/>
    <s v="急性出血性结膜炎"/>
    <x v="38"/>
    <s v="Report"/>
    <s v="https://www.cdctj.com.cn/system/2015/09/22/013082001.shtml"/>
  </r>
  <r>
    <d v="2015-08-01T00:00:00"/>
    <n v="0"/>
    <s v="脊髓灰质炎"/>
    <x v="14"/>
    <s v="Report"/>
    <s v="https://www.cdctj.com.cn/system/2015/09/22/013082001.shtml"/>
  </r>
  <r>
    <d v="2015-08-01T00:00:00"/>
    <n v="1918"/>
    <s v="甲型肝炎"/>
    <x v="15"/>
    <s v="Report"/>
    <s v="https://www.cdctj.com.cn/system/2015/09/22/013082001.shtml"/>
  </r>
  <r>
    <d v="2015-08-01T00:00:00"/>
    <n v="598089"/>
    <s v="甲乙丙类总计"/>
    <x v="12"/>
    <s v="Report"/>
    <s v="https://www.cdctj.com.cn/system/2015/09/22/013082001.shtml"/>
  </r>
  <r>
    <d v="2015-08-01T00:00:00"/>
    <n v="297842"/>
    <s v="甲乙类传染病合计"/>
    <x v="35"/>
    <s v="Report"/>
    <s v="https://www.cdctj.com.cn/system/2015/09/22/013082001.shtml"/>
  </r>
  <r>
    <d v="2015-08-01T00:00:00"/>
    <n v="86"/>
    <s v="狂犬病"/>
    <x v="16"/>
    <s v="Report"/>
    <s v="https://www.cdctj.com.cn/system/2015/09/22/013082001.shtml"/>
  </r>
  <r>
    <d v="2015-08-01T00:00:00"/>
    <n v="8863"/>
    <s v="淋病"/>
    <x v="17"/>
    <s v="Report"/>
    <s v="https://www.cdctj.com.cn/system/2015/09/22/013082001.shtml"/>
  </r>
  <r>
    <d v="2015-08-01T00:00:00"/>
    <n v="438"/>
    <s v="流行性出血热"/>
    <x v="6"/>
    <s v="Report"/>
    <s v="https://www.cdctj.com.cn/system/2015/09/22/013082001.shtml"/>
  </r>
  <r>
    <d v="2015-08-01T00:00:00"/>
    <n v="12457"/>
    <s v="流行性感冒"/>
    <x v="39"/>
    <s v="Report"/>
    <s v="https://www.cdctj.com.cn/system/2015/09/22/013082001.shtml"/>
  </r>
  <r>
    <d v="2015-08-01T00:00:00"/>
    <n v="2"/>
    <s v="流行性脑脊髓膜炎"/>
    <x v="18"/>
    <s v="Report"/>
    <s v="https://www.cdctj.com.cn/system/2015/09/22/013082001.shtml"/>
  </r>
  <r>
    <d v="2015-08-01T00:00:00"/>
    <n v="13517"/>
    <s v="流行性腮腺炎"/>
    <x v="40"/>
    <s v="Report"/>
    <s v="https://www.cdctj.com.cn/system/2015/09/22/013082001.shtml"/>
  </r>
  <r>
    <d v="2015-08-01T00:00:00"/>
    <n v="259"/>
    <s v="流行性乙型脑炎"/>
    <x v="19"/>
    <s v="Report"/>
    <s v="https://www.cdctj.com.cn/system/2015/09/22/013082001.shtml"/>
  </r>
  <r>
    <d v="2015-08-01T00:00:00"/>
    <n v="55"/>
    <s v="麻风病"/>
    <x v="41"/>
    <s v="Report"/>
    <s v="https://www.cdctj.com.cn/system/2015/09/22/013082001.shtml"/>
  </r>
  <r>
    <d v="2015-08-01T00:00:00"/>
    <n v="2057"/>
    <s v="麻疹"/>
    <x v="20"/>
    <s v="Report"/>
    <s v="https://www.cdctj.com.cn/system/2015/09/22/013082001.shtml"/>
  </r>
  <r>
    <d v="2015-08-01T00:00:00"/>
    <n v="40317"/>
    <s v="梅毒"/>
    <x v="21"/>
    <s v="Report"/>
    <s v="https://www.cdctj.com.cn/system/2015/09/22/013082001.shtml"/>
  </r>
  <r>
    <d v="2015-08-01T00:00:00"/>
    <n v="263"/>
    <s v="疟疾"/>
    <x v="22"/>
    <s v="Report"/>
    <s v="https://www.cdctj.com.cn/system/2015/09/22/013082001.shtml"/>
  </r>
  <r>
    <d v="2015-08-01T00:00:00"/>
    <n v="89344"/>
    <s v="其它感染性腹泻病"/>
    <x v="42"/>
    <s v="Report"/>
    <s v="https://www.cdctj.com.cn/system/2015/09/22/013082001.shtml"/>
  </r>
  <r>
    <d v="2015-08-01T00:00:00"/>
    <n v="0"/>
    <s v="人感染H7N9禽流感"/>
    <x v="46"/>
    <s v="Report"/>
    <s v="https://www.cdctj.com.cn/system/2015/09/22/013082001.shtml"/>
  </r>
  <r>
    <d v="2015-08-01T00:00:00"/>
    <n v="0"/>
    <s v="人感染高致病性禽流感"/>
    <x v="23"/>
    <s v="Report"/>
    <s v="https://www.cdctj.com.cn/system/2015/09/22/013082001.shtml"/>
  </r>
  <r>
    <d v="2015-08-01T00:00:00"/>
    <n v="1260"/>
    <s v="伤寒和副伤寒"/>
    <x v="24"/>
    <s v="Report"/>
    <s v="https://www.cdctj.com.cn/system/2015/09/22/013082001.shtml"/>
  </r>
  <r>
    <d v="2015-08-01T00:00:00"/>
    <n v="180813"/>
    <s v="手足口病"/>
    <x v="43"/>
    <s v="Report"/>
    <s v="https://www.cdctj.com.cn/system/2015/09/22/013082001.shtml"/>
  </r>
  <r>
    <d v="2015-08-01T00:00:00"/>
    <n v="0"/>
    <s v="鼠疫"/>
    <x v="25"/>
    <s v="Report"/>
    <s v="https://www.cdctj.com.cn/system/2015/09/22/013082001.shtml"/>
  </r>
  <r>
    <d v="2015-08-01T00:00:00"/>
    <n v="0"/>
    <s v="丝虫病"/>
    <x v="44"/>
    <s v="Report"/>
    <s v="https://www.cdctj.com.cn/system/2015/09/22/013082001.shtml"/>
  </r>
  <r>
    <d v="2015-08-01T00:00:00"/>
    <n v="60"/>
    <s v="炭疽"/>
    <x v="26"/>
    <s v="Report"/>
    <s v="https://www.cdctj.com.cn/system/2015/09/22/013082001.shtml"/>
  </r>
  <r>
    <d v="2015-08-01T00:00:00"/>
    <n v="1905"/>
    <s v="戊型肝炎"/>
    <x v="27"/>
    <s v="Report"/>
    <s v="https://www.cdctj.com.cn/system/2015/09/22/013082001.shtml"/>
  </r>
  <r>
    <d v="2015-08-01T00:00:00"/>
    <n v="18181"/>
    <s v="细菌性和阿米巴性痢疾"/>
    <x v="28"/>
    <s v="Report"/>
    <s v="https://www.cdctj.com.cn/system/2015/09/22/013082001.shtml"/>
  </r>
  <r>
    <d v="2015-08-01T00:00:00"/>
    <n v="29"/>
    <s v="新生儿破伤风"/>
    <x v="29"/>
    <s v="Report"/>
    <s v="https://www.cdctj.com.cn/system/2015/09/22/013082001.shtml"/>
  </r>
  <r>
    <d v="2015-08-01T00:00:00"/>
    <n v="2156"/>
    <s v="猩红热"/>
    <x v="30"/>
    <s v="Report"/>
    <s v="https://www.cdctj.com.cn/system/2015/09/22/013082001.shtml"/>
  </r>
  <r>
    <d v="2015-08-01T00:00:00"/>
    <n v="2531"/>
    <s v="血吸虫病"/>
    <x v="31"/>
    <s v="Report"/>
    <s v="https://www.cdctj.com.cn/system/2015/09/22/013082001.shtml"/>
  </r>
  <r>
    <d v="2015-08-01T00:00:00"/>
    <n v="89228"/>
    <s v="乙型肝炎"/>
    <x v="32"/>
    <s v="Report"/>
    <s v="https://www.cdctj.com.cn/system/2015/09/22/013082001.shtml"/>
  </r>
  <r>
    <d v="2015-09-01T00:00:00"/>
    <n v="4967"/>
    <s v="艾滋病"/>
    <x v="0"/>
    <s v="Report"/>
    <s v="https://www.cdctj.com.cn/system/2015/11/03/013082122.shtml"/>
  </r>
  <r>
    <d v="2015-09-01T00:00:00"/>
    <n v="0"/>
    <s v="白喉"/>
    <x v="1"/>
    <s v="Report"/>
    <s v="https://www.cdctj.com.cn/system/2015/11/03/013082122.shtml"/>
  </r>
  <r>
    <d v="2015-09-01T00:00:00"/>
    <n v="763"/>
    <s v="百日咳"/>
    <x v="2"/>
    <s v="Report"/>
    <s v="https://www.cdctj.com.cn/system/2015/11/03/013082122.shtml"/>
  </r>
  <r>
    <d v="2015-09-01T00:00:00"/>
    <n v="142"/>
    <s v="斑疹伤寒"/>
    <x v="33"/>
    <s v="Report"/>
    <s v="https://www.cdctj.com.cn/system/2015/11/03/013082122.shtml"/>
  </r>
  <r>
    <d v="2015-09-01T00:00:00"/>
    <n v="286"/>
    <s v="包虫病"/>
    <x v="34"/>
    <s v="Report"/>
    <s v="https://www.cdctj.com.cn/system/2015/11/03/013082122.shtml"/>
  </r>
  <r>
    <d v="2015-09-01T00:00:00"/>
    <n v="285778"/>
    <s v="丙类传染病合计"/>
    <x v="35"/>
    <s v="Report"/>
    <s v="https://www.cdctj.com.cn/system/2015/11/03/013082122.shtml"/>
  </r>
  <r>
    <d v="2015-09-01T00:00:00"/>
    <n v="19146"/>
    <s v="丙型肝炎"/>
    <x v="3"/>
    <s v="Report"/>
    <s v="https://www.cdctj.com.cn/system/2015/11/03/013082122.shtml"/>
  </r>
  <r>
    <d v="2015-09-01T00:00:00"/>
    <n v="115460"/>
    <s v="病毒性肝炎"/>
    <x v="4"/>
    <s v="Report"/>
    <s v="https://www.cdctj.com.cn/system/2015/11/03/013082122.shtml"/>
  </r>
  <r>
    <d v="2015-09-01T00:00:00"/>
    <n v="4320"/>
    <s v="布鲁氏菌病"/>
    <x v="5"/>
    <s v="Report"/>
    <s v="https://www.cdctj.com.cn/system/2015/11/03/013082122.shtml"/>
  </r>
  <r>
    <d v="2015-09-01T00:00:00"/>
    <n v="0"/>
    <s v="传染性非典型肺炎"/>
    <x v="7"/>
    <s v="Report"/>
    <s v="https://www.cdctj.com.cn/system/2015/11/03/013082122.shtml"/>
  </r>
  <r>
    <d v="2015-09-01T00:00:00"/>
    <n v="1479"/>
    <s v="登革热"/>
    <x v="8"/>
    <s v="Report"/>
    <s v="https://www.cdctj.com.cn/system/2015/11/03/013082122.shtml"/>
  </r>
  <r>
    <d v="2015-09-01T00:00:00"/>
    <n v="95081"/>
    <s v="肺结核"/>
    <x v="9"/>
    <s v="Report"/>
    <s v="https://www.cdctj.com.cn/system/2015/11/03/013082122.shtml"/>
  </r>
  <r>
    <d v="2015-09-01T00:00:00"/>
    <n v="222"/>
    <s v="风疹"/>
    <x v="36"/>
    <s v="Report"/>
    <s v="https://www.cdctj.com.cn/system/2015/11/03/013082122.shtml"/>
  </r>
  <r>
    <d v="2015-09-01T00:00:00"/>
    <n v="2458"/>
    <s v="肝炎未分型"/>
    <x v="10"/>
    <s v="Report"/>
    <s v="https://www.cdctj.com.cn/system/2015/11/03/013082122.shtml"/>
  </r>
  <r>
    <d v="2015-09-01T00:00:00"/>
    <n v="38"/>
    <s v="钩端螺旋体病"/>
    <x v="11"/>
    <s v="Report"/>
    <s v="https://www.cdctj.com.cn/system/2015/11/03/013082122.shtml"/>
  </r>
  <r>
    <d v="2015-09-01T00:00:00"/>
    <n v="62"/>
    <s v="黑热病"/>
    <x v="37"/>
    <s v="Report"/>
    <s v="https://www.cdctj.com.cn/system/2015/11/03/013082122.shtml"/>
  </r>
  <r>
    <d v="2015-09-01T00:00:00"/>
    <n v="2"/>
    <s v="霍乱"/>
    <x v="13"/>
    <s v="Report"/>
    <s v="https://www.cdctj.com.cn/system/2015/11/03/013082122.shtml"/>
  </r>
  <r>
    <d v="2015-09-01T00:00:00"/>
    <n v="3704"/>
    <s v="急性出血性结膜炎"/>
    <x v="38"/>
    <s v="Report"/>
    <s v="https://www.cdctj.com.cn/system/2015/11/03/013082122.shtml"/>
  </r>
  <r>
    <d v="2015-09-01T00:00:00"/>
    <n v="0"/>
    <s v="脊髓灰质炎"/>
    <x v="14"/>
    <s v="Report"/>
    <s v="https://www.cdctj.com.cn/system/2015/11/03/013082122.shtml"/>
  </r>
  <r>
    <d v="2015-09-01T00:00:00"/>
    <n v="2097"/>
    <s v="甲型肝炎"/>
    <x v="15"/>
    <s v="Report"/>
    <s v="https://www.cdctj.com.cn/system/2015/11/03/013082122.shtml"/>
  </r>
  <r>
    <d v="2015-09-01T00:00:00"/>
    <n v="585322"/>
    <s v="甲乙丙类总计"/>
    <x v="12"/>
    <s v="Report"/>
    <s v="https://www.cdctj.com.cn/system/2015/11/03/013082122.shtml"/>
  </r>
  <r>
    <d v="2015-09-01T00:00:00"/>
    <n v="299544"/>
    <s v="甲乙类传染病合计"/>
    <x v="35"/>
    <s v="Report"/>
    <s v="https://www.cdctj.com.cn/system/2015/11/03/013082122.shtml"/>
  </r>
  <r>
    <d v="2015-09-01T00:00:00"/>
    <n v="69"/>
    <s v="狂犬病"/>
    <x v="16"/>
    <s v="Report"/>
    <s v="https://www.cdctj.com.cn/system/2015/11/03/013082122.shtml"/>
  </r>
  <r>
    <d v="2015-09-01T00:00:00"/>
    <n v="9468"/>
    <s v="淋病"/>
    <x v="17"/>
    <s v="Report"/>
    <s v="https://www.cdctj.com.cn/system/2015/11/03/013082122.shtml"/>
  </r>
  <r>
    <d v="2015-09-01T00:00:00"/>
    <n v="447"/>
    <s v="流行性出血热"/>
    <x v="6"/>
    <s v="Report"/>
    <s v="https://www.cdctj.com.cn/system/2015/11/03/013082122.shtml"/>
  </r>
  <r>
    <d v="2015-09-01T00:00:00"/>
    <n v="9938"/>
    <s v="流行性感冒"/>
    <x v="39"/>
    <s v="Report"/>
    <s v="https://www.cdctj.com.cn/system/2015/11/03/013082122.shtml"/>
  </r>
  <r>
    <d v="2015-09-01T00:00:00"/>
    <n v="4"/>
    <s v="流行性脑脊髓膜炎"/>
    <x v="18"/>
    <s v="Report"/>
    <s v="https://www.cdctj.com.cn/system/2015/11/03/013082122.shtml"/>
  </r>
  <r>
    <d v="2015-09-01T00:00:00"/>
    <n v="12767"/>
    <s v="流行性腮腺炎"/>
    <x v="40"/>
    <s v="Report"/>
    <s v="https://www.cdctj.com.cn/system/2015/11/03/013082122.shtml"/>
  </r>
  <r>
    <d v="2015-09-01T00:00:00"/>
    <n v="156"/>
    <s v="流行性乙型脑炎"/>
    <x v="19"/>
    <s v="Report"/>
    <s v="https://www.cdctj.com.cn/system/2015/11/03/013082122.shtml"/>
  </r>
  <r>
    <d v="2015-09-01T00:00:00"/>
    <n v="46"/>
    <s v="麻风病"/>
    <x v="41"/>
    <s v="Report"/>
    <s v="https://www.cdctj.com.cn/system/2015/11/03/013082122.shtml"/>
  </r>
  <r>
    <d v="2015-09-01T00:00:00"/>
    <n v="1100"/>
    <s v="麻疹"/>
    <x v="20"/>
    <s v="Report"/>
    <s v="https://www.cdctj.com.cn/system/2015/11/03/013082122.shtml"/>
  </r>
  <r>
    <d v="2015-09-01T00:00:00"/>
    <n v="41451"/>
    <s v="梅毒"/>
    <x v="21"/>
    <s v="Report"/>
    <s v="https://www.cdctj.com.cn/system/2015/11/03/013082122.shtml"/>
  </r>
  <r>
    <d v="2015-09-01T00:00:00"/>
    <n v="243"/>
    <s v="疟疾"/>
    <x v="22"/>
    <s v="Report"/>
    <s v="https://www.cdctj.com.cn/system/2015/11/03/013082122.shtml"/>
  </r>
  <r>
    <d v="2015-09-01T00:00:00"/>
    <n v="78537"/>
    <s v="其它感染性腹泻病"/>
    <x v="42"/>
    <s v="Report"/>
    <s v="https://www.cdctj.com.cn/system/2015/11/03/013082122.shtml"/>
  </r>
  <r>
    <d v="2015-09-01T00:00:00"/>
    <n v="2"/>
    <s v="人感染H7N9禽流感"/>
    <x v="46"/>
    <s v="Report"/>
    <s v="https://www.cdctj.com.cn/system/2015/11/03/013082122.shtml"/>
  </r>
  <r>
    <d v="2015-09-01T00:00:00"/>
    <n v="0"/>
    <s v="人感染高致病性禽流感"/>
    <x v="23"/>
    <s v="Report"/>
    <s v="https://www.cdctj.com.cn/system/2015/11/03/013082122.shtml"/>
  </r>
  <r>
    <d v="2015-09-01T00:00:00"/>
    <n v="1206"/>
    <s v="伤寒和副伤寒"/>
    <x v="24"/>
    <s v="Report"/>
    <s v="https://www.cdctj.com.cn/system/2015/11/03/013082122.shtml"/>
  </r>
  <r>
    <d v="2015-09-01T00:00:00"/>
    <n v="180074"/>
    <s v="手足口病"/>
    <x v="43"/>
    <s v="Report"/>
    <s v="https://www.cdctj.com.cn/system/2015/11/03/013082122.shtml"/>
  </r>
  <r>
    <d v="2015-09-01T00:00:00"/>
    <n v="0"/>
    <s v="鼠疫"/>
    <x v="25"/>
    <s v="Report"/>
    <s v="https://www.cdctj.com.cn/system/2015/11/03/013082122.shtml"/>
  </r>
  <r>
    <d v="2015-09-01T00:00:00"/>
    <n v="0"/>
    <s v="丝虫病"/>
    <x v="44"/>
    <s v="Report"/>
    <s v="https://www.cdctj.com.cn/system/2015/11/03/013082122.shtml"/>
  </r>
  <r>
    <d v="2015-09-01T00:00:00"/>
    <n v="37"/>
    <s v="炭疽"/>
    <x v="26"/>
    <s v="Report"/>
    <s v="https://www.cdctj.com.cn/system/2015/11/03/013082122.shtml"/>
  </r>
  <r>
    <d v="2015-09-01T00:00:00"/>
    <n v="1953"/>
    <s v="戊型肝炎"/>
    <x v="27"/>
    <s v="Report"/>
    <s v="https://www.cdctj.com.cn/system/2015/11/03/013082122.shtml"/>
  </r>
  <r>
    <d v="2015-09-01T00:00:00"/>
    <n v="15367"/>
    <s v="细菌性和阿米巴性痢疾"/>
    <x v="28"/>
    <s v="Report"/>
    <s v="https://www.cdctj.com.cn/system/2015/11/03/013082122.shtml"/>
  </r>
  <r>
    <d v="2015-09-01T00:00:00"/>
    <n v="33"/>
    <s v="新生儿破伤风"/>
    <x v="29"/>
    <s v="Report"/>
    <s v="https://www.cdctj.com.cn/system/2015/11/03/013082122.shtml"/>
  </r>
  <r>
    <d v="2015-09-01T00:00:00"/>
    <n v="2854"/>
    <s v="猩红热"/>
    <x v="30"/>
    <s v="Report"/>
    <s v="https://www.cdctj.com.cn/system/2015/11/03/013082122.shtml"/>
  </r>
  <r>
    <d v="2015-09-01T00:00:00"/>
    <n v="4997"/>
    <s v="血吸虫病"/>
    <x v="31"/>
    <s v="Report"/>
    <s v="https://www.cdctj.com.cn/system/2015/11/03/013082122.shtml"/>
  </r>
  <r>
    <d v="2015-09-01T00:00:00"/>
    <n v="89806"/>
    <s v="乙型肝炎"/>
    <x v="32"/>
    <s v="Report"/>
    <s v="https://www.cdctj.com.cn/system/2015/11/03/013082122.shtml"/>
  </r>
  <r>
    <d v="2015-10-01T00:00:00"/>
    <n v="3955"/>
    <s v="艾滋病"/>
    <x v="0"/>
    <s v="Report"/>
    <s v="https://www.cdctj.com.cn/system/2015/11/11/013082155.shtml"/>
  </r>
  <r>
    <d v="2015-10-01T00:00:00"/>
    <n v="0"/>
    <s v="白喉"/>
    <x v="1"/>
    <s v="Report"/>
    <s v="https://www.cdctj.com.cn/system/2015/11/11/013082155.shtml"/>
  </r>
  <r>
    <d v="2015-10-01T00:00:00"/>
    <n v="466"/>
    <s v="百日咳"/>
    <x v="2"/>
    <s v="Report"/>
    <s v="https://www.cdctj.com.cn/system/2015/11/11/013082155.shtml"/>
  </r>
  <r>
    <d v="2015-10-01T00:00:00"/>
    <n v="189"/>
    <s v="斑疹伤寒"/>
    <x v="33"/>
    <s v="Report"/>
    <s v="https://www.cdctj.com.cn/system/2015/11/11/013082155.shtml"/>
  </r>
  <r>
    <d v="2015-10-01T00:00:00"/>
    <n v="247"/>
    <s v="包虫病"/>
    <x v="34"/>
    <s v="Report"/>
    <s v="https://www.cdctj.com.cn/system/2015/11/11/013082155.shtml"/>
  </r>
  <r>
    <d v="2015-10-01T00:00:00"/>
    <n v="261880"/>
    <s v="丙类传染病合计"/>
    <x v="35"/>
    <s v="Report"/>
    <s v="https://www.cdctj.com.cn/system/2015/11/11/013082155.shtml"/>
  </r>
  <r>
    <d v="2015-10-01T00:00:00"/>
    <n v="17755"/>
    <s v="丙型肝炎"/>
    <x v="3"/>
    <s v="Report"/>
    <s v="https://www.cdctj.com.cn/system/2015/11/11/013082155.shtml"/>
  </r>
  <r>
    <d v="2015-10-01T00:00:00"/>
    <n v="110420"/>
    <s v="病毒性肝炎"/>
    <x v="4"/>
    <s v="Report"/>
    <s v="https://www.cdctj.com.cn/system/2015/11/11/013082155.shtml"/>
  </r>
  <r>
    <d v="2015-10-01T00:00:00"/>
    <n v="2889"/>
    <s v="布鲁氏菌病"/>
    <x v="5"/>
    <s v="Report"/>
    <s v="https://www.cdctj.com.cn/system/2015/11/11/013082155.shtml"/>
  </r>
  <r>
    <d v="2015-10-01T00:00:00"/>
    <n v="0"/>
    <s v="传染性非典型肺炎"/>
    <x v="7"/>
    <s v="Report"/>
    <s v="https://www.cdctj.com.cn/system/2015/11/11/013082155.shtml"/>
  </r>
  <r>
    <d v="2015-10-01T00:00:00"/>
    <n v="1435"/>
    <s v="登革热"/>
    <x v="8"/>
    <s v="Report"/>
    <s v="https://www.cdctj.com.cn/system/2015/11/11/013082155.shtml"/>
  </r>
  <r>
    <d v="2015-10-01T00:00:00"/>
    <n v="86024"/>
    <s v="肺结核"/>
    <x v="9"/>
    <s v="Report"/>
    <s v="https://www.cdctj.com.cn/system/2015/11/11/013082155.shtml"/>
  </r>
  <r>
    <d v="2015-10-01T00:00:00"/>
    <n v="202"/>
    <s v="风疹"/>
    <x v="36"/>
    <s v="Report"/>
    <s v="https://www.cdctj.com.cn/system/2015/11/11/013082155.shtml"/>
  </r>
  <r>
    <d v="2015-10-01T00:00:00"/>
    <n v="67"/>
    <s v="钩端螺旋体病"/>
    <x v="11"/>
    <s v="Report"/>
    <s v="https://www.cdctj.com.cn/system/2015/11/11/013082155.shtml"/>
  </r>
  <r>
    <d v="2015-10-01T00:00:00"/>
    <n v="113"/>
    <s v="黑热病"/>
    <x v="37"/>
    <s v="Report"/>
    <s v="https://www.cdctj.com.cn/system/2015/11/11/013082155.shtml"/>
  </r>
  <r>
    <d v="2015-10-01T00:00:00"/>
    <n v="2"/>
    <s v="霍乱"/>
    <x v="13"/>
    <s v="Report"/>
    <s v="https://www.cdctj.com.cn/system/2015/11/11/013082155.shtml"/>
  </r>
  <r>
    <d v="2015-10-01T00:00:00"/>
    <n v="2540"/>
    <s v="急性出血性结膜炎"/>
    <x v="38"/>
    <s v="Report"/>
    <s v="https://www.cdctj.com.cn/system/2015/11/11/013082155.shtml"/>
  </r>
  <r>
    <d v="2015-10-01T00:00:00"/>
    <n v="0"/>
    <s v="脊髓灰质炎"/>
    <x v="14"/>
    <s v="Report"/>
    <s v="https://www.cdctj.com.cn/system/2015/11/11/013082155.shtml"/>
  </r>
  <r>
    <d v="2015-10-01T00:00:00"/>
    <n v="1899"/>
    <s v="甲型肝炎"/>
    <x v="15"/>
    <s v="Report"/>
    <s v="https://www.cdctj.com.cn/system/2015/11/11/013082155.shtml"/>
  </r>
  <r>
    <d v="2015-10-01T00:00:00"/>
    <n v="542178"/>
    <s v="甲乙丙类总计"/>
    <x v="12"/>
    <s v="Report"/>
    <s v="https://www.cdctj.com.cn/system/2015/11/11/013082155.shtml"/>
  </r>
  <r>
    <d v="2015-10-01T00:00:00"/>
    <n v="280298"/>
    <s v="甲乙类传染病合计"/>
    <x v="35"/>
    <s v="Report"/>
    <s v="https://www.cdctj.com.cn/system/2015/11/11/013082155.shtml"/>
  </r>
  <r>
    <d v="2015-10-01T00:00:00"/>
    <n v="70"/>
    <s v="狂犬病"/>
    <x v="16"/>
    <s v="Report"/>
    <s v="https://www.cdctj.com.cn/system/2015/11/11/013082155.shtml"/>
  </r>
  <r>
    <d v="2015-10-01T00:00:00"/>
    <n v="8621"/>
    <s v="淋病"/>
    <x v="17"/>
    <s v="Report"/>
    <s v="https://www.cdctj.com.cn/system/2015/11/11/013082155.shtml"/>
  </r>
  <r>
    <d v="2015-10-01T00:00:00"/>
    <n v="777"/>
    <s v="流行性出血热"/>
    <x v="6"/>
    <s v="Report"/>
    <s v="https://www.cdctj.com.cn/system/2015/11/11/013082155.shtml"/>
  </r>
  <r>
    <d v="2015-10-01T00:00:00"/>
    <n v="9433"/>
    <s v="流行性感冒"/>
    <x v="39"/>
    <s v="Report"/>
    <s v="https://www.cdctj.com.cn/system/2015/11/11/013082155.shtml"/>
  </r>
  <r>
    <d v="2015-10-01T00:00:00"/>
    <n v="6"/>
    <s v="流行性脑脊髓膜炎"/>
    <x v="18"/>
    <s v="Report"/>
    <s v="https://www.cdctj.com.cn/system/2015/11/11/013082155.shtml"/>
  </r>
  <r>
    <d v="2015-10-01T00:00:00"/>
    <n v="12675"/>
    <s v="流行性腮腺炎"/>
    <x v="40"/>
    <s v="Report"/>
    <s v="https://www.cdctj.com.cn/system/2015/11/11/013082155.shtml"/>
  </r>
  <r>
    <d v="2015-10-01T00:00:00"/>
    <n v="71"/>
    <s v="流行性乙型脑炎"/>
    <x v="19"/>
    <s v="Report"/>
    <s v="https://www.cdctj.com.cn/system/2015/11/11/013082155.shtml"/>
  </r>
  <r>
    <d v="2015-10-01T00:00:00"/>
    <n v="48"/>
    <s v="麻风病"/>
    <x v="41"/>
    <s v="Report"/>
    <s v="https://www.cdctj.com.cn/system/2015/11/11/013082155.shtml"/>
  </r>
  <r>
    <d v="2015-10-01T00:00:00"/>
    <n v="571"/>
    <s v="麻疹"/>
    <x v="20"/>
    <s v="Report"/>
    <s v="https://www.cdctj.com.cn/system/2015/11/11/013082155.shtml"/>
  </r>
  <r>
    <d v="2015-10-01T00:00:00"/>
    <n v="38163"/>
    <s v="梅毒"/>
    <x v="21"/>
    <s v="Report"/>
    <s v="https://www.cdctj.com.cn/system/2015/11/11/013082155.shtml"/>
  </r>
  <r>
    <d v="2015-10-01T00:00:00"/>
    <n v="225"/>
    <s v="疟疾"/>
    <x v="22"/>
    <s v="Report"/>
    <s v="https://www.cdctj.com.cn/system/2015/11/11/013082155.shtml"/>
  </r>
  <r>
    <d v="2015-10-01T00:00:00"/>
    <n v="76327"/>
    <s v="其它感染性腹泻病"/>
    <x v="42"/>
    <s v="Report"/>
    <s v="https://www.cdctj.com.cn/system/2015/11/11/013082155.shtml"/>
  </r>
  <r>
    <d v="2015-10-01T00:00:00"/>
    <n v="2"/>
    <s v="人感染H7N9禽流感"/>
    <x v="46"/>
    <s v="Report"/>
    <s v="https://www.cdctj.com.cn/system/2015/11/11/013082155.shtml"/>
  </r>
  <r>
    <d v="2015-10-01T00:00:00"/>
    <n v="0"/>
    <s v="人感染高致病性禽流感"/>
    <x v="23"/>
    <s v="Report"/>
    <s v="https://www.cdctj.com.cn/system/2015/11/11/013082155.shtml"/>
  </r>
  <r>
    <d v="2015-10-01T00:00:00"/>
    <n v="1051"/>
    <s v="伤寒和副伤寒"/>
    <x v="24"/>
    <s v="Report"/>
    <s v="https://www.cdctj.com.cn/system/2015/11/11/013082155.shtml"/>
  </r>
  <r>
    <d v="2015-10-01T00:00:00"/>
    <n v="160106"/>
    <s v="手足口病"/>
    <x v="43"/>
    <s v="Report"/>
    <s v="https://www.cdctj.com.cn/system/2015/11/11/013082155.shtml"/>
  </r>
  <r>
    <d v="2015-10-01T00:00:00"/>
    <n v="0"/>
    <s v="鼠疫"/>
    <x v="25"/>
    <s v="Report"/>
    <s v="https://www.cdctj.com.cn/system/2015/11/11/013082155.shtml"/>
  </r>
  <r>
    <d v="2015-10-01T00:00:00"/>
    <n v="0"/>
    <s v="丝虫病"/>
    <x v="44"/>
    <s v="Report"/>
    <s v="https://www.cdctj.com.cn/system/2015/11/11/013082155.shtml"/>
  </r>
  <r>
    <d v="2015-10-01T00:00:00"/>
    <n v="30"/>
    <s v="炭疽"/>
    <x v="26"/>
    <s v="Report"/>
    <s v="https://www.cdctj.com.cn/system/2015/11/11/013082155.shtml"/>
  </r>
  <r>
    <d v="2015-10-01T00:00:00"/>
    <n v="2403"/>
    <s v="未分型肝炎"/>
    <x v="10"/>
    <s v="Report"/>
    <s v="https://www.cdctj.com.cn/system/2015/11/11/013082155.shtml"/>
  </r>
  <r>
    <d v="2015-10-01T00:00:00"/>
    <n v="1970"/>
    <s v="戊型肝炎"/>
    <x v="27"/>
    <s v="Report"/>
    <s v="https://www.cdctj.com.cn/system/2015/11/11/013082155.shtml"/>
  </r>
  <r>
    <d v="2015-10-01T00:00:00"/>
    <n v="11833"/>
    <s v="细菌性和阿米巴性痢疾"/>
    <x v="28"/>
    <s v="Report"/>
    <s v="https://www.cdctj.com.cn/system/2015/11/11/013082155.shtml"/>
  </r>
  <r>
    <d v="2015-10-01T00:00:00"/>
    <n v="26"/>
    <s v="新生儿破伤风"/>
    <x v="29"/>
    <s v="Report"/>
    <s v="https://www.cdctj.com.cn/system/2015/11/11/013082155.shtml"/>
  </r>
  <r>
    <d v="2015-10-01T00:00:00"/>
    <n v="4256"/>
    <s v="猩红热"/>
    <x v="30"/>
    <s v="Report"/>
    <s v="https://www.cdctj.com.cn/system/2015/11/11/013082155.shtml"/>
  </r>
  <r>
    <d v="2015-10-01T00:00:00"/>
    <n v="9338"/>
    <s v="血吸虫病"/>
    <x v="31"/>
    <s v="Report"/>
    <s v="https://www.cdctj.com.cn/system/2015/11/11/013082155.shtml"/>
  </r>
  <r>
    <d v="2015-10-01T00:00:00"/>
    <n v="86393"/>
    <s v="乙型肝炎"/>
    <x v="32"/>
    <s v="Report"/>
    <s v="https://www.cdctj.com.cn/system/2015/11/11/013082155.shtml"/>
  </r>
  <r>
    <d v="2015-11-01T00:00:00"/>
    <n v="5040"/>
    <s v="艾滋病"/>
    <x v="0"/>
    <s v="Report"/>
    <s v="https://www.cdctj.com.cn/system/2015/12/11/013082233.shtml"/>
  </r>
  <r>
    <d v="2015-11-01T00:00:00"/>
    <n v="0"/>
    <s v="白喉"/>
    <x v="1"/>
    <s v="Report"/>
    <s v="https://www.cdctj.com.cn/system/2015/12/11/013082233.shtml"/>
  </r>
  <r>
    <d v="2015-11-01T00:00:00"/>
    <n v="377"/>
    <s v="百日咳"/>
    <x v="2"/>
    <s v="Report"/>
    <s v="https://www.cdctj.com.cn/system/2015/12/11/013082233.shtml"/>
  </r>
  <r>
    <d v="2015-11-01T00:00:00"/>
    <n v="116"/>
    <s v="斑疹伤寒"/>
    <x v="33"/>
    <s v="Report"/>
    <s v="https://www.cdctj.com.cn/system/2015/12/11/013082233.shtml"/>
  </r>
  <r>
    <d v="2015-11-01T00:00:00"/>
    <n v="311"/>
    <s v="包虫病"/>
    <x v="34"/>
    <s v="Report"/>
    <s v="https://www.cdctj.com.cn/system/2015/12/11/013082233.shtml"/>
  </r>
  <r>
    <d v="2015-11-01T00:00:00"/>
    <n v="234199"/>
    <s v="丙类传染病合计"/>
    <x v="35"/>
    <s v="Report"/>
    <s v="https://www.cdctj.com.cn/system/2015/12/11/013082233.shtml"/>
  </r>
  <r>
    <d v="2015-11-01T00:00:00"/>
    <n v="18617"/>
    <s v="丙型肝炎"/>
    <x v="3"/>
    <s v="Report"/>
    <s v="https://www.cdctj.com.cn/system/2015/12/11/013082233.shtml"/>
  </r>
  <r>
    <d v="2015-11-01T00:00:00"/>
    <n v="112186"/>
    <s v="病毒性肝炎"/>
    <x v="4"/>
    <s v="Report"/>
    <s v="https://www.cdctj.com.cn/system/2015/12/11/013082233.shtml"/>
  </r>
  <r>
    <d v="2015-11-01T00:00:00"/>
    <n v="3078"/>
    <s v="布鲁氏菌病"/>
    <x v="5"/>
    <s v="Report"/>
    <s v="https://www.cdctj.com.cn/system/2015/12/11/013082233.shtml"/>
  </r>
  <r>
    <d v="2015-11-01T00:00:00"/>
    <n v="0"/>
    <s v="传染性非典型肺炎"/>
    <x v="7"/>
    <s v="Report"/>
    <s v="https://www.cdctj.com.cn/system/2015/12/11/013082233.shtml"/>
  </r>
  <r>
    <d v="2015-11-01T00:00:00"/>
    <n v="470"/>
    <s v="登革热"/>
    <x v="8"/>
    <s v="Report"/>
    <s v="https://www.cdctj.com.cn/system/2015/12/11/013082233.shtml"/>
  </r>
  <r>
    <d v="2015-11-01T00:00:00"/>
    <n v="88115"/>
    <s v="肺结核"/>
    <x v="9"/>
    <s v="Report"/>
    <s v="https://www.cdctj.com.cn/system/2015/12/11/013082233.shtml"/>
  </r>
  <r>
    <d v="2015-11-01T00:00:00"/>
    <n v="212"/>
    <s v="风疹"/>
    <x v="36"/>
    <s v="Report"/>
    <s v="https://www.cdctj.com.cn/system/2015/12/11/013082233.shtml"/>
  </r>
  <r>
    <d v="2015-11-01T00:00:00"/>
    <n v="54"/>
    <s v="钩端螺旋体病"/>
    <x v="11"/>
    <s v="Report"/>
    <s v="https://www.cdctj.com.cn/system/2015/12/11/013082233.shtml"/>
  </r>
  <r>
    <d v="2015-11-01T00:00:00"/>
    <n v="123"/>
    <s v="黑热病"/>
    <x v="37"/>
    <s v="Report"/>
    <s v="https://www.cdctj.com.cn/system/2015/12/11/013082233.shtml"/>
  </r>
  <r>
    <d v="2015-11-01T00:00:00"/>
    <n v="0"/>
    <s v="霍乱"/>
    <x v="13"/>
    <s v="Report"/>
    <s v="https://www.cdctj.com.cn/system/2015/12/11/013082233.shtml"/>
  </r>
  <r>
    <d v="2015-11-01T00:00:00"/>
    <n v="2376"/>
    <s v="急性出血性结膜炎"/>
    <x v="38"/>
    <s v="Report"/>
    <s v="https://www.cdctj.com.cn/system/2015/12/11/013082233.shtml"/>
  </r>
  <r>
    <d v="2015-11-01T00:00:00"/>
    <n v="0"/>
    <s v="脊髓灰质炎"/>
    <x v="14"/>
    <s v="Report"/>
    <s v="https://www.cdctj.com.cn/system/2015/12/11/013082233.shtml"/>
  </r>
  <r>
    <d v="2015-11-01T00:00:00"/>
    <n v="1903"/>
    <s v="甲型肝炎"/>
    <x v="15"/>
    <s v="Report"/>
    <s v="https://www.cdctj.com.cn/system/2015/12/11/013082233.shtml"/>
  </r>
  <r>
    <d v="2015-11-01T00:00:00"/>
    <n v="519285"/>
    <s v="甲乙丙类总计"/>
    <x v="12"/>
    <s v="Report"/>
    <s v="https://www.cdctj.com.cn/system/2015/12/11/013082233.shtml"/>
  </r>
  <r>
    <d v="2015-11-01T00:00:00"/>
    <n v="285086"/>
    <s v="甲乙类传染病合计"/>
    <x v="35"/>
    <s v="Report"/>
    <s v="https://www.cdctj.com.cn/system/2015/12/11/013082233.shtml"/>
  </r>
  <r>
    <d v="2015-11-01T00:00:00"/>
    <n v="78"/>
    <s v="狂犬病"/>
    <x v="16"/>
    <s v="Report"/>
    <s v="https://www.cdctj.com.cn/system/2015/12/11/013082233.shtml"/>
  </r>
  <r>
    <d v="2015-11-01T00:00:00"/>
    <n v="9300"/>
    <s v="淋病"/>
    <x v="17"/>
    <s v="Report"/>
    <s v="https://www.cdctj.com.cn/system/2015/12/11/013082233.shtml"/>
  </r>
  <r>
    <d v="2015-11-01T00:00:00"/>
    <n v="1614"/>
    <s v="流行性出血热"/>
    <x v="6"/>
    <s v="Report"/>
    <s v="https://www.cdctj.com.cn/system/2015/12/11/013082233.shtml"/>
  </r>
  <r>
    <d v="2015-11-01T00:00:00"/>
    <n v="10730"/>
    <s v="流行性感冒"/>
    <x v="39"/>
    <s v="Report"/>
    <s v="https://www.cdctj.com.cn/system/2015/12/11/013082233.shtml"/>
  </r>
  <r>
    <d v="2015-11-01T00:00:00"/>
    <n v="12"/>
    <s v="流行性脑脊髓膜炎"/>
    <x v="18"/>
    <s v="Report"/>
    <s v="https://www.cdctj.com.cn/system/2015/12/11/013082233.shtml"/>
  </r>
  <r>
    <d v="2015-11-01T00:00:00"/>
    <n v="13917"/>
    <s v="流行性腮腺炎"/>
    <x v="40"/>
    <s v="Report"/>
    <s v="https://www.cdctj.com.cn/system/2015/12/11/013082233.shtml"/>
  </r>
  <r>
    <d v="2015-11-01T00:00:00"/>
    <n v="13"/>
    <s v="流行性乙型脑炎"/>
    <x v="19"/>
    <s v="Report"/>
    <s v="https://www.cdctj.com.cn/system/2015/12/11/013082233.shtml"/>
  </r>
  <r>
    <d v="2015-11-01T00:00:00"/>
    <n v="40"/>
    <s v="麻风病"/>
    <x v="41"/>
    <s v="Report"/>
    <s v="https://www.cdctj.com.cn/system/2015/12/11/013082233.shtml"/>
  </r>
  <r>
    <d v="2015-11-01T00:00:00"/>
    <n v="794"/>
    <s v="麻疹"/>
    <x v="20"/>
    <s v="Report"/>
    <s v="https://www.cdctj.com.cn/system/2015/12/11/013082233.shtml"/>
  </r>
  <r>
    <d v="2015-11-01T00:00:00"/>
    <n v="37275"/>
    <s v="梅毒"/>
    <x v="21"/>
    <s v="Report"/>
    <s v="https://www.cdctj.com.cn/system/2015/12/11/013082233.shtml"/>
  </r>
  <r>
    <d v="2015-11-01T00:00:00"/>
    <n v="211"/>
    <s v="疟疾"/>
    <x v="22"/>
    <s v="Report"/>
    <s v="https://www.cdctj.com.cn/system/2015/12/11/013082233.shtml"/>
  </r>
  <r>
    <d v="2015-11-01T00:00:00"/>
    <n v="75545"/>
    <s v="其它感染性腹泻病"/>
    <x v="42"/>
    <s v="Report"/>
    <s v="https://www.cdctj.com.cn/system/2015/12/11/013082233.shtml"/>
  </r>
  <r>
    <d v="2015-11-01T00:00:00"/>
    <n v="2"/>
    <s v="人感染H7N9禽流感"/>
    <x v="46"/>
    <s v="Report"/>
    <s v="https://www.cdctj.com.cn/system/2015/12/11/013082233.shtml"/>
  </r>
  <r>
    <d v="2015-11-01T00:00:00"/>
    <n v="0"/>
    <s v="人感染高致病性禽流感"/>
    <x v="23"/>
    <s v="Report"/>
    <s v="https://www.cdctj.com.cn/system/2015/12/11/013082233.shtml"/>
  </r>
  <r>
    <d v="2015-11-01T00:00:00"/>
    <n v="896"/>
    <s v="伤寒和副伤寒"/>
    <x v="24"/>
    <s v="Report"/>
    <s v="https://www.cdctj.com.cn/system/2015/12/11/013082233.shtml"/>
  </r>
  <r>
    <d v="2015-11-01T00:00:00"/>
    <n v="130829"/>
    <s v="手足口病"/>
    <x v="43"/>
    <s v="Report"/>
    <s v="https://www.cdctj.com.cn/system/2015/12/11/013082233.shtml"/>
  </r>
  <r>
    <d v="2015-11-01T00:00:00"/>
    <n v="0"/>
    <s v="鼠疫"/>
    <x v="25"/>
    <s v="Report"/>
    <s v="https://www.cdctj.com.cn/system/2015/12/11/013082233.shtml"/>
  </r>
  <r>
    <d v="2015-11-01T00:00:00"/>
    <n v="0"/>
    <s v="丝虫病"/>
    <x v="44"/>
    <s v="Report"/>
    <s v="https://www.cdctj.com.cn/system/2015/12/11/013082233.shtml"/>
  </r>
  <r>
    <d v="2015-11-01T00:00:00"/>
    <n v="37"/>
    <s v="炭疽"/>
    <x v="26"/>
    <s v="Report"/>
    <s v="https://www.cdctj.com.cn/system/2015/12/11/013082233.shtml"/>
  </r>
  <r>
    <d v="2015-11-01T00:00:00"/>
    <n v="2216"/>
    <s v="未分型肝炎"/>
    <x v="10"/>
    <s v="Report"/>
    <s v="https://www.cdctj.com.cn/system/2015/12/11/013082233.shtml"/>
  </r>
  <r>
    <d v="2015-11-01T00:00:00"/>
    <n v="2166"/>
    <s v="戊型肝炎"/>
    <x v="27"/>
    <s v="Report"/>
    <s v="https://www.cdctj.com.cn/system/2015/12/11/013082233.shtml"/>
  </r>
  <r>
    <d v="2015-11-01T00:00:00"/>
    <n v="8148"/>
    <s v="细菌性和阿米巴性痢疾"/>
    <x v="28"/>
    <s v="Report"/>
    <s v="https://www.cdctj.com.cn/system/2015/12/11/013082233.shtml"/>
  </r>
  <r>
    <d v="2015-11-01T00:00:00"/>
    <n v="22"/>
    <s v="新生儿破伤风"/>
    <x v="29"/>
    <s v="Report"/>
    <s v="https://www.cdctj.com.cn/system/2015/12/11/013082233.shtml"/>
  </r>
  <r>
    <d v="2015-11-01T00:00:00"/>
    <n v="6883"/>
    <s v="猩红热"/>
    <x v="30"/>
    <s v="Report"/>
    <s v="https://www.cdctj.com.cn/system/2015/12/11/013082233.shtml"/>
  </r>
  <r>
    <d v="2015-11-01T00:00:00"/>
    <n v="10481"/>
    <s v="血吸虫病"/>
    <x v="31"/>
    <s v="Report"/>
    <s v="https://www.cdctj.com.cn/system/2015/12/11/013082233.shtml"/>
  </r>
  <r>
    <d v="2015-11-01T00:00:00"/>
    <n v="87284"/>
    <s v="乙型肝炎"/>
    <x v="32"/>
    <s v="Report"/>
    <s v="https://www.cdctj.com.cn/system/2015/12/11/013082233.shtml"/>
  </r>
  <r>
    <d v="2015-12-01T00:00:00"/>
    <n v="5707"/>
    <s v="艾滋病"/>
    <x v="0"/>
    <s v="Report"/>
    <s v="https://www.cdctj.com.cn/system/2016/01/12/013082310.shtml"/>
  </r>
  <r>
    <d v="2015-12-01T00:00:00"/>
    <n v="0"/>
    <s v="白喉"/>
    <x v="1"/>
    <s v="Report"/>
    <s v="https://www.cdctj.com.cn/system/2016/01/12/013082310.shtml"/>
  </r>
  <r>
    <d v="2015-12-01T00:00:00"/>
    <n v="446"/>
    <s v="百日咳"/>
    <x v="2"/>
    <s v="Report"/>
    <s v="https://www.cdctj.com.cn/system/2016/01/12/013082310.shtml"/>
  </r>
  <r>
    <d v="2015-12-01T00:00:00"/>
    <n v="107"/>
    <s v="斑疹伤寒"/>
    <x v="33"/>
    <s v="Report"/>
    <s v="https://www.cdctj.com.cn/system/2016/01/12/013082310.shtml"/>
  </r>
  <r>
    <d v="2015-12-01T00:00:00"/>
    <n v="512"/>
    <s v="包虫病"/>
    <x v="34"/>
    <s v="Report"/>
    <s v="https://www.cdctj.com.cn/system/2016/01/12/013082310.shtml"/>
  </r>
  <r>
    <d v="2015-12-01T00:00:00"/>
    <n v="254765"/>
    <s v="丙类传染病合计"/>
    <x v="35"/>
    <s v="Report"/>
    <s v="https://www.cdctj.com.cn/system/2016/01/12/013082310.shtml"/>
  </r>
  <r>
    <d v="2015-12-01T00:00:00"/>
    <n v="19960"/>
    <s v="丙型肝炎"/>
    <x v="3"/>
    <s v="Report"/>
    <s v="https://www.cdctj.com.cn/system/2016/01/12/013082310.shtml"/>
  </r>
  <r>
    <d v="2015-12-01T00:00:00"/>
    <n v="116845"/>
    <s v="病毒性肝炎"/>
    <x v="4"/>
    <s v="Report"/>
    <s v="https://www.cdctj.com.cn/system/2016/01/12/013082310.shtml"/>
  </r>
  <r>
    <d v="2015-12-01T00:00:00"/>
    <n v="3348"/>
    <s v="布鲁氏菌病"/>
    <x v="5"/>
    <s v="Report"/>
    <s v="https://www.cdctj.com.cn/system/2016/01/12/013082310.shtml"/>
  </r>
  <r>
    <d v="2015-12-01T00:00:00"/>
    <n v="0"/>
    <s v="传染性非典型肺炎"/>
    <x v="7"/>
    <s v="Report"/>
    <s v="https://www.cdctj.com.cn/system/2016/01/12/013082310.shtml"/>
  </r>
  <r>
    <d v="2015-12-01T00:00:00"/>
    <n v="62"/>
    <s v="登革热"/>
    <x v="8"/>
    <s v="Report"/>
    <s v="https://www.cdctj.com.cn/system/2016/01/12/013082310.shtml"/>
  </r>
  <r>
    <d v="2015-12-01T00:00:00"/>
    <n v="89818"/>
    <s v="肺结核"/>
    <x v="9"/>
    <s v="Report"/>
    <s v="https://www.cdctj.com.cn/system/2016/01/12/013082310.shtml"/>
  </r>
  <r>
    <d v="2015-12-01T00:00:00"/>
    <n v="268"/>
    <s v="风疹"/>
    <x v="36"/>
    <s v="Report"/>
    <s v="https://www.cdctj.com.cn/system/2016/01/12/013082310.shtml"/>
  </r>
  <r>
    <d v="2015-12-01T00:00:00"/>
    <n v="104"/>
    <s v="钩端螺旋体病"/>
    <x v="11"/>
    <s v="Report"/>
    <s v="https://www.cdctj.com.cn/system/2016/01/12/013082310.shtml"/>
  </r>
  <r>
    <d v="2015-12-01T00:00:00"/>
    <n v="67"/>
    <s v="黑热病"/>
    <x v="37"/>
    <s v="Report"/>
    <s v="https://www.cdctj.com.cn/system/2016/01/12/013082310.shtml"/>
  </r>
  <r>
    <d v="2015-12-01T00:00:00"/>
    <n v="0"/>
    <s v="霍乱"/>
    <x v="13"/>
    <s v="Report"/>
    <s v="https://www.cdctj.com.cn/system/2016/01/12/013082310.shtml"/>
  </r>
  <r>
    <d v="2015-12-01T00:00:00"/>
    <n v="2468"/>
    <s v="急性出血性结膜炎"/>
    <x v="38"/>
    <s v="Report"/>
    <s v="https://www.cdctj.com.cn/system/2016/01/12/013082310.shtml"/>
  </r>
  <r>
    <d v="2015-12-01T00:00:00"/>
    <n v="0"/>
    <s v="脊髓灰质炎"/>
    <x v="14"/>
    <s v="Report"/>
    <s v="https://www.cdctj.com.cn/system/2016/01/12/013082310.shtml"/>
  </r>
  <r>
    <d v="2015-12-01T00:00:00"/>
    <n v="1974"/>
    <s v="甲型肝炎"/>
    <x v="15"/>
    <s v="Report"/>
    <s v="https://www.cdctj.com.cn/system/2016/01/12/013082310.shtml"/>
  </r>
  <r>
    <d v="2015-12-01T00:00:00"/>
    <n v="543130"/>
    <s v="甲乙丙类总计"/>
    <x v="12"/>
    <s v="Report"/>
    <s v="https://www.cdctj.com.cn/system/2016/01/12/013082310.shtml"/>
  </r>
  <r>
    <d v="2015-12-01T00:00:00"/>
    <n v="288365"/>
    <s v="甲乙类传染病合计"/>
    <x v="35"/>
    <s v="Report"/>
    <s v="https://www.cdctj.com.cn/system/2016/01/12/013082310.shtml"/>
  </r>
  <r>
    <d v="2015-12-01T00:00:00"/>
    <n v="81"/>
    <s v="狂犬病"/>
    <x v="16"/>
    <s v="Report"/>
    <s v="https://www.cdctj.com.cn/system/2016/01/12/013082310.shtml"/>
  </r>
  <r>
    <d v="2015-12-01T00:00:00"/>
    <n v="10046"/>
    <s v="淋病"/>
    <x v="17"/>
    <s v="Report"/>
    <s v="https://www.cdctj.com.cn/system/2016/01/12/013082310.shtml"/>
  </r>
  <r>
    <d v="2015-12-01T00:00:00"/>
    <n v="1355"/>
    <s v="流行性出血热"/>
    <x v="6"/>
    <s v="Report"/>
    <s v="https://www.cdctj.com.cn/system/2016/01/12/013082310.shtml"/>
  </r>
  <r>
    <d v="2015-12-01T00:00:00"/>
    <n v="15404"/>
    <s v="流行性感冒"/>
    <x v="39"/>
    <s v="Report"/>
    <s v="https://www.cdctj.com.cn/system/2016/01/12/013082310.shtml"/>
  </r>
  <r>
    <d v="2015-12-01T00:00:00"/>
    <n v="20"/>
    <s v="流行性脑脊髓膜炎"/>
    <x v="18"/>
    <s v="Report"/>
    <s v="https://www.cdctj.com.cn/system/2016/01/12/013082310.shtml"/>
  </r>
  <r>
    <d v="2015-12-01T00:00:00"/>
    <n v="15965"/>
    <s v="流行性腮腺炎"/>
    <x v="40"/>
    <s v="Report"/>
    <s v="https://www.cdctj.com.cn/system/2016/01/12/013082310.shtml"/>
  </r>
  <r>
    <d v="2015-12-01T00:00:00"/>
    <n v="37"/>
    <s v="流行性乙型脑炎"/>
    <x v="19"/>
    <s v="Report"/>
    <s v="https://www.cdctj.com.cn/system/2016/01/12/013082310.shtml"/>
  </r>
  <r>
    <d v="2015-12-01T00:00:00"/>
    <n v="64"/>
    <s v="麻风病"/>
    <x v="41"/>
    <s v="Report"/>
    <s v="https://www.cdctj.com.cn/system/2016/01/12/013082310.shtml"/>
  </r>
  <r>
    <d v="2015-12-01T00:00:00"/>
    <n v="1307"/>
    <s v="麻疹"/>
    <x v="20"/>
    <s v="Report"/>
    <s v="https://www.cdctj.com.cn/system/2016/01/12/013082310.shtml"/>
  </r>
  <r>
    <d v="2015-12-01T00:00:00"/>
    <n v="38801"/>
    <s v="梅毒"/>
    <x v="21"/>
    <s v="Report"/>
    <s v="https://www.cdctj.com.cn/system/2016/01/12/013082310.shtml"/>
  </r>
  <r>
    <d v="2015-12-01T00:00:00"/>
    <n v="244"/>
    <s v="疟疾"/>
    <x v="22"/>
    <s v="Report"/>
    <s v="https://www.cdctj.com.cn/system/2016/01/12/013082310.shtml"/>
  </r>
  <r>
    <d v="2015-12-01T00:00:00"/>
    <n v="103671"/>
    <s v="其它感染性腹泻病"/>
    <x v="42"/>
    <s v="Report"/>
    <s v="https://www.cdctj.com.cn/system/2016/01/12/013082310.shtml"/>
  </r>
  <r>
    <d v="2015-12-01T00:00:00"/>
    <n v="10"/>
    <s v="人感染H7N9禽流感"/>
    <x v="46"/>
    <s v="Report"/>
    <s v="https://www.cdctj.com.cn/system/2016/01/12/013082310.shtml"/>
  </r>
  <r>
    <d v="2015-12-01T00:00:00"/>
    <n v="0"/>
    <s v="人感染高致病性禽流感"/>
    <x v="23"/>
    <s v="Report"/>
    <s v="https://www.cdctj.com.cn/system/2016/01/12/013082310.shtml"/>
  </r>
  <r>
    <d v="2015-12-01T00:00:00"/>
    <n v="831"/>
    <s v="伤寒和副伤寒"/>
    <x v="24"/>
    <s v="Report"/>
    <s v="https://www.cdctj.com.cn/system/2016/01/12/013082310.shtml"/>
  </r>
  <r>
    <d v="2015-12-01T00:00:00"/>
    <n v="116239"/>
    <s v="手足口病"/>
    <x v="43"/>
    <s v="Report"/>
    <s v="https://www.cdctj.com.cn/system/2016/01/12/013082310.shtml"/>
  </r>
  <r>
    <d v="2015-12-01T00:00:00"/>
    <n v="0"/>
    <s v="鼠疫"/>
    <x v="25"/>
    <s v="Report"/>
    <s v="https://www.cdctj.com.cn/system/2016/01/12/013082310.shtml"/>
  </r>
  <r>
    <d v="2015-12-01T00:00:00"/>
    <n v="0"/>
    <s v="丝虫病"/>
    <x v="44"/>
    <s v="Report"/>
    <s v="https://www.cdctj.com.cn/system/2016/01/12/013082310.shtml"/>
  </r>
  <r>
    <d v="2015-12-01T00:00:00"/>
    <n v="32"/>
    <s v="炭疽"/>
    <x v="26"/>
    <s v="Report"/>
    <s v="https://www.cdctj.com.cn/system/2016/01/12/013082310.shtml"/>
  </r>
  <r>
    <d v="2015-12-01T00:00:00"/>
    <n v="2251"/>
    <s v="未分型肝炎"/>
    <x v="10"/>
    <s v="Report"/>
    <s v="https://www.cdctj.com.cn/system/2016/01/12/013082310.shtml"/>
  </r>
  <r>
    <d v="2015-12-01T00:00:00"/>
    <n v="2557"/>
    <s v="戊型肝炎"/>
    <x v="27"/>
    <s v="Report"/>
    <s v="https://www.cdctj.com.cn/system/2016/01/12/013082310.shtml"/>
  </r>
  <r>
    <d v="2015-12-01T00:00:00"/>
    <n v="6612"/>
    <s v="细菌性和阿米巴性痢疾"/>
    <x v="28"/>
    <s v="Report"/>
    <s v="https://www.cdctj.com.cn/system/2016/01/12/013082310.shtml"/>
  </r>
  <r>
    <d v="2015-12-01T00:00:00"/>
    <n v="28"/>
    <s v="新生儿破伤风"/>
    <x v="29"/>
    <s v="Report"/>
    <s v="https://www.cdctj.com.cn/system/2016/01/12/013082310.shtml"/>
  </r>
  <r>
    <d v="2015-12-01T00:00:00"/>
    <n v="8878"/>
    <s v="猩红热"/>
    <x v="30"/>
    <s v="Report"/>
    <s v="https://www.cdctj.com.cn/system/2016/01/12/013082310.shtml"/>
  </r>
  <r>
    <d v="2015-12-01T00:00:00"/>
    <n v="3753"/>
    <s v="血吸虫病"/>
    <x v="31"/>
    <s v="Report"/>
    <s v="https://www.cdctj.com.cn/system/2016/01/12/013082310.shtml"/>
  </r>
  <r>
    <d v="2015-12-01T00:00:00"/>
    <n v="90103"/>
    <s v="乙型肝炎"/>
    <x v="32"/>
    <s v="Report"/>
    <s v="https://www.cdctj.com.cn/system/2016/01/12/013082310.shtml"/>
  </r>
  <r>
    <d v="2016-01-01T00:00:00"/>
    <n v="2862"/>
    <s v="艾滋病"/>
    <x v="0"/>
    <s v="Report"/>
    <s v="https://www.cdctj.com.cn/system/2016/02/04/013082403.shtml"/>
  </r>
  <r>
    <d v="2016-01-01T00:00:00"/>
    <n v="0"/>
    <s v="白喉"/>
    <x v="1"/>
    <s v="Report"/>
    <s v="https://www.cdctj.com.cn/system/2016/02/04/013082403.shtml"/>
  </r>
  <r>
    <d v="2016-01-01T00:00:00"/>
    <n v="332"/>
    <s v="百日咳"/>
    <x v="2"/>
    <s v="Report"/>
    <s v="https://www.cdctj.com.cn/system/2016/02/04/013082403.shtml"/>
  </r>
  <r>
    <d v="2016-01-01T00:00:00"/>
    <n v="58"/>
    <s v="斑疹伤寒"/>
    <x v="33"/>
    <s v="Report"/>
    <s v="https://www.cdctj.com.cn/system/2016/02/04/013082403.shtml"/>
  </r>
  <r>
    <d v="2016-01-01T00:00:00"/>
    <n v="443"/>
    <s v="包虫病"/>
    <x v="34"/>
    <s v="Report"/>
    <s v="https://www.cdctj.com.cn/system/2016/02/04/013082403.shtml"/>
  </r>
  <r>
    <d v="2016-01-01T00:00:00"/>
    <n v="219621"/>
    <s v="丙类传染病合计"/>
    <x v="35"/>
    <s v="Report"/>
    <s v="https://www.cdctj.com.cn/system/2016/02/04/013082403.shtml"/>
  </r>
  <r>
    <d v="2016-01-01T00:00:00"/>
    <n v="19902"/>
    <s v="丙型肝炎"/>
    <x v="3"/>
    <s v="Report"/>
    <s v="https://www.cdctj.com.cn/system/2016/02/04/013082403.shtml"/>
  </r>
  <r>
    <d v="2016-01-01T00:00:00"/>
    <n v="115713"/>
    <s v="病毒性肝炎"/>
    <x v="4"/>
    <s v="Report"/>
    <s v="https://www.cdctj.com.cn/system/2016/02/04/013082403.shtml"/>
  </r>
  <r>
    <d v="2016-01-01T00:00:00"/>
    <n v="2716"/>
    <s v="布鲁氏菌病"/>
    <x v="5"/>
    <s v="Report"/>
    <s v="https://www.cdctj.com.cn/system/2016/02/04/013082403.shtml"/>
  </r>
  <r>
    <d v="2016-01-01T00:00:00"/>
    <n v="0"/>
    <s v="传染性非典型肺炎"/>
    <x v="7"/>
    <s v="Report"/>
    <s v="https://www.cdctj.com.cn/system/2016/02/04/013082403.shtml"/>
  </r>
  <r>
    <d v="2016-01-01T00:00:00"/>
    <n v="28"/>
    <s v="登革热"/>
    <x v="8"/>
    <s v="Report"/>
    <s v="https://www.cdctj.com.cn/system/2016/02/04/013082403.shtml"/>
  </r>
  <r>
    <d v="2016-01-01T00:00:00"/>
    <n v="60"/>
    <s v="丁型肝炎"/>
    <x v="47"/>
    <s v="Report"/>
    <s v="https://www.cdctj.com.cn/system/2016/02/04/013082403.shtml"/>
  </r>
  <r>
    <d v="2016-01-01T00:00:00"/>
    <n v="86181"/>
    <s v="肺结核"/>
    <x v="9"/>
    <s v="Report"/>
    <s v="https://www.cdctj.com.cn/system/2016/02/04/013082403.shtml"/>
  </r>
  <r>
    <d v="2016-01-01T00:00:00"/>
    <n v="288"/>
    <s v="风疹"/>
    <x v="36"/>
    <s v="Report"/>
    <s v="https://www.cdctj.com.cn/system/2016/02/04/013082403.shtml"/>
  </r>
  <r>
    <d v="2016-01-01T00:00:00"/>
    <n v="17"/>
    <s v="钩端螺旋体病"/>
    <x v="11"/>
    <s v="Report"/>
    <s v="https://www.cdctj.com.cn/system/2016/02/04/013082403.shtml"/>
  </r>
  <r>
    <d v="2016-01-01T00:00:00"/>
    <n v="69"/>
    <s v="黑热病"/>
    <x v="37"/>
    <s v="Report"/>
    <s v="https://www.cdctj.com.cn/system/2016/02/04/013082403.shtml"/>
  </r>
  <r>
    <d v="2016-01-01T00:00:00"/>
    <n v="0"/>
    <s v="霍乱"/>
    <x v="13"/>
    <s v="Report"/>
    <s v="https://www.cdctj.com.cn/system/2016/02/04/013082403.shtml"/>
  </r>
  <r>
    <d v="2016-01-01T00:00:00"/>
    <n v="2223"/>
    <s v="急性出血性结膜炎"/>
    <x v="38"/>
    <s v="Report"/>
    <s v="https://www.cdctj.com.cn/system/2016/02/04/013082403.shtml"/>
  </r>
  <r>
    <d v="2016-01-01T00:00:00"/>
    <n v="0"/>
    <s v="脊髓灰质炎"/>
    <x v="14"/>
    <s v="Report"/>
    <s v="https://www.cdctj.com.cn/system/2016/02/04/013082403.shtml"/>
  </r>
  <r>
    <d v="2016-01-01T00:00:00"/>
    <n v="1800"/>
    <s v="甲型肝炎"/>
    <x v="15"/>
    <s v="Report"/>
    <s v="https://www.cdctj.com.cn/system/2016/02/04/013082403.shtml"/>
  </r>
  <r>
    <d v="2016-01-01T00:00:00"/>
    <n v="485086"/>
    <s v="甲乙丙类总计"/>
    <x v="12"/>
    <s v="Report"/>
    <s v="https://www.cdctj.com.cn/system/2016/02/04/013082403.shtml"/>
  </r>
  <r>
    <d v="2016-01-01T00:00:00"/>
    <n v="265465"/>
    <s v="甲乙类传染病合计"/>
    <x v="35"/>
    <s v="Report"/>
    <s v="https://www.cdctj.com.cn/system/2016/02/04/013082403.shtml"/>
  </r>
  <r>
    <d v="2016-01-01T00:00:00"/>
    <n v="55"/>
    <s v="狂犬病"/>
    <x v="16"/>
    <s v="Report"/>
    <s v="https://www.cdctj.com.cn/system/2016/02/04/013082403.shtml"/>
  </r>
  <r>
    <d v="2016-01-01T00:00:00"/>
    <n v="8475"/>
    <s v="淋病"/>
    <x v="17"/>
    <s v="Report"/>
    <s v="https://www.cdctj.com.cn/system/2016/02/04/013082403.shtml"/>
  </r>
  <r>
    <d v="2016-01-01T00:00:00"/>
    <n v="949"/>
    <s v="流行性出血热"/>
    <x v="6"/>
    <s v="Report"/>
    <s v="https://www.cdctj.com.cn/system/2016/02/04/013082403.shtml"/>
  </r>
  <r>
    <d v="2016-01-01T00:00:00"/>
    <n v="23333"/>
    <s v="流行性感冒"/>
    <x v="39"/>
    <s v="Report"/>
    <s v="https://www.cdctj.com.cn/system/2016/02/04/013082403.shtml"/>
  </r>
  <r>
    <d v="2016-01-01T00:00:00"/>
    <n v="12"/>
    <s v="流行性脑脊髓膜炎"/>
    <x v="18"/>
    <s v="Report"/>
    <s v="https://www.cdctj.com.cn/system/2016/02/04/013082403.shtml"/>
  </r>
  <r>
    <d v="2016-01-01T00:00:00"/>
    <n v="12941"/>
    <s v="流行性腮腺炎"/>
    <x v="40"/>
    <s v="Report"/>
    <s v="https://www.cdctj.com.cn/system/2016/02/04/013082403.shtml"/>
  </r>
  <r>
    <d v="2016-01-01T00:00:00"/>
    <n v="8"/>
    <s v="流行性乙型脑炎"/>
    <x v="19"/>
    <s v="Report"/>
    <s v="https://www.cdctj.com.cn/system/2016/02/04/013082403.shtml"/>
  </r>
  <r>
    <d v="2016-01-01T00:00:00"/>
    <n v="57"/>
    <s v="麻风病"/>
    <x v="41"/>
    <s v="Report"/>
    <s v="https://www.cdctj.com.cn/system/2016/02/04/013082403.shtml"/>
  </r>
  <r>
    <d v="2016-01-01T00:00:00"/>
    <n v="2041"/>
    <s v="麻疹"/>
    <x v="20"/>
    <s v="Report"/>
    <s v="https://www.cdctj.com.cn/system/2016/02/04/013082403.shtml"/>
  </r>
  <r>
    <d v="2016-01-01T00:00:00"/>
    <n v="33424"/>
    <s v="梅毒"/>
    <x v="21"/>
    <s v="Report"/>
    <s v="https://www.cdctj.com.cn/system/2016/02/04/013082403.shtml"/>
  </r>
  <r>
    <d v="2016-01-01T00:00:00"/>
    <n v="333"/>
    <s v="疟疾"/>
    <x v="22"/>
    <s v="Report"/>
    <s v="https://www.cdctj.com.cn/system/2016/02/04/013082403.shtml"/>
  </r>
  <r>
    <d v="2016-01-01T00:00:00"/>
    <n v="100710"/>
    <s v="其它感染性腹泻病"/>
    <x v="42"/>
    <s v="Report"/>
    <s v="https://www.cdctj.com.cn/system/2016/02/04/013082403.shtml"/>
  </r>
  <r>
    <d v="2016-01-01T00:00:00"/>
    <n v="28"/>
    <s v="人感染H7N9禽流感"/>
    <x v="46"/>
    <s v="Report"/>
    <s v="https://www.cdctj.com.cn/system/2016/02/04/013082403.shtml"/>
  </r>
  <r>
    <d v="2016-01-01T00:00:00"/>
    <n v="1"/>
    <s v="人感染高致病性禽流感"/>
    <x v="23"/>
    <s v="Report"/>
    <s v="https://www.cdctj.com.cn/system/2016/02/04/013082403.shtml"/>
  </r>
  <r>
    <d v="2016-01-01T00:00:00"/>
    <n v="671"/>
    <s v="伤寒和副伤寒"/>
    <x v="24"/>
    <s v="Report"/>
    <s v="https://www.cdctj.com.cn/system/2016/02/04/013082403.shtml"/>
  </r>
  <r>
    <d v="2016-01-01T00:00:00"/>
    <n v="79499"/>
    <s v="手足口病"/>
    <x v="43"/>
    <s v="Report"/>
    <s v="https://www.cdctj.com.cn/system/2016/02/04/013082403.shtml"/>
  </r>
  <r>
    <d v="2016-01-01T00:00:00"/>
    <n v="0"/>
    <s v="鼠疫"/>
    <x v="25"/>
    <s v="Report"/>
    <s v="https://www.cdctj.com.cn/system/2016/02/04/013082403.shtml"/>
  </r>
  <r>
    <d v="2016-01-01T00:00:00"/>
    <n v="0"/>
    <s v="丝虫病"/>
    <x v="44"/>
    <s v="Report"/>
    <s v="https://www.cdctj.com.cn/system/2016/02/04/013082403.shtml"/>
  </r>
  <r>
    <d v="2016-01-01T00:00:00"/>
    <n v="16"/>
    <s v="炭疽"/>
    <x v="26"/>
    <s v="Report"/>
    <s v="https://www.cdctj.com.cn/system/2016/02/04/013082403.shtml"/>
  </r>
  <r>
    <d v="2016-01-01T00:00:00"/>
    <n v="1910"/>
    <s v="未分型肝炎"/>
    <x v="10"/>
    <s v="Report"/>
    <s v="https://www.cdctj.com.cn/system/2016/02/04/013082403.shtml"/>
  </r>
  <r>
    <d v="2016-01-01T00:00:00"/>
    <n v="2342"/>
    <s v="戊型肝炎"/>
    <x v="27"/>
    <s v="Report"/>
    <s v="https://www.cdctj.com.cn/system/2016/02/04/013082403.shtml"/>
  </r>
  <r>
    <d v="2016-01-01T00:00:00"/>
    <n v="5193"/>
    <s v="细菌性和阿米巴性痢疾"/>
    <x v="28"/>
    <s v="Report"/>
    <s v="https://www.cdctj.com.cn/system/2016/02/04/013082403.shtml"/>
  </r>
  <r>
    <d v="2016-01-01T00:00:00"/>
    <n v="15"/>
    <s v="新生儿破伤风"/>
    <x v="29"/>
    <s v="Report"/>
    <s v="https://www.cdctj.com.cn/system/2016/02/04/013082403.shtml"/>
  </r>
  <r>
    <d v="2016-01-01T00:00:00"/>
    <n v="6152"/>
    <s v="猩红热"/>
    <x v="30"/>
    <s v="Report"/>
    <s v="https://www.cdctj.com.cn/system/2016/02/04/013082403.shtml"/>
  </r>
  <r>
    <d v="2016-01-01T00:00:00"/>
    <n v="243"/>
    <s v="血吸虫病"/>
    <x v="31"/>
    <s v="Report"/>
    <s v="https://www.cdctj.com.cn/system/2016/02/04/013082403.shtml"/>
  </r>
  <r>
    <d v="2016-01-01T00:00:00"/>
    <n v="89699"/>
    <s v="乙型肝炎"/>
    <x v="32"/>
    <s v="Report"/>
    <s v="https://www.cdctj.com.cn/system/2016/02/04/013082403.shtml"/>
  </r>
  <r>
    <d v="2016-02-01T00:00:00"/>
    <n v="2582"/>
    <s v="艾滋病"/>
    <x v="0"/>
    <s v="Report"/>
    <s v="https://www.cdctj.com.cn/system/2016/03/17/013082581.shtml"/>
  </r>
  <r>
    <d v="2016-02-01T00:00:00"/>
    <n v="0"/>
    <s v="白喉"/>
    <x v="1"/>
    <s v="Report"/>
    <s v="https://www.cdctj.com.cn/system/2016/03/17/013082581.shtml"/>
  </r>
  <r>
    <d v="2016-02-01T00:00:00"/>
    <n v="384"/>
    <s v="百日咳"/>
    <x v="2"/>
    <s v="Report"/>
    <s v="https://www.cdctj.com.cn/system/2016/03/17/013082581.shtml"/>
  </r>
  <r>
    <d v="2016-02-01T00:00:00"/>
    <n v="51"/>
    <s v="斑疹伤寒"/>
    <x v="33"/>
    <s v="Report"/>
    <s v="https://www.cdctj.com.cn/system/2016/03/17/013082581.shtml"/>
  </r>
  <r>
    <d v="2016-02-01T00:00:00"/>
    <n v="291"/>
    <s v="包虫病"/>
    <x v="34"/>
    <s v="Report"/>
    <s v="https://www.cdctj.com.cn/system/2016/03/17/013082581.shtml"/>
  </r>
  <r>
    <d v="2016-02-01T00:00:00"/>
    <n v="169206"/>
    <s v="丙类传染病合计"/>
    <x v="35"/>
    <s v="Report"/>
    <s v="https://www.cdctj.com.cn/system/2016/03/17/013082581.shtml"/>
  </r>
  <r>
    <d v="2016-02-01T00:00:00"/>
    <n v="16024"/>
    <s v="丙型肝炎"/>
    <x v="3"/>
    <s v="Report"/>
    <s v="https://www.cdctj.com.cn/system/2016/03/17/013082581.shtml"/>
  </r>
  <r>
    <d v="2016-02-01T00:00:00"/>
    <n v="104409"/>
    <s v="病毒性肝炎"/>
    <x v="4"/>
    <s v="Report"/>
    <s v="https://www.cdctj.com.cn/system/2016/03/17/013082581.shtml"/>
  </r>
  <r>
    <d v="2016-02-01T00:00:00"/>
    <n v="2563"/>
    <s v="布鲁氏菌病"/>
    <x v="5"/>
    <s v="Report"/>
    <s v="https://www.cdctj.com.cn/system/2016/03/17/013082581.shtml"/>
  </r>
  <r>
    <d v="2016-02-01T00:00:00"/>
    <n v="0"/>
    <s v="传染性非典型肺炎"/>
    <x v="7"/>
    <s v="Report"/>
    <s v="https://www.cdctj.com.cn/system/2016/03/17/013082581.shtml"/>
  </r>
  <r>
    <d v="2016-02-01T00:00:00"/>
    <n v="45"/>
    <s v="登革热"/>
    <x v="8"/>
    <s v="Report"/>
    <s v="https://www.cdctj.com.cn/system/2016/03/17/013082581.shtml"/>
  </r>
  <r>
    <d v="2016-02-01T00:00:00"/>
    <n v="51"/>
    <s v="丁型肝炎"/>
    <x v="47"/>
    <s v="Report"/>
    <s v="https://www.cdctj.com.cn/system/2016/03/17/013082581.shtml"/>
  </r>
  <r>
    <d v="2016-02-01T00:00:00"/>
    <n v="83527"/>
    <s v="肺结核"/>
    <x v="9"/>
    <s v="Report"/>
    <s v="https://www.cdctj.com.cn/system/2016/03/17/013082581.shtml"/>
  </r>
  <r>
    <d v="2016-02-01T00:00:00"/>
    <n v="224"/>
    <s v="风疹"/>
    <x v="36"/>
    <s v="Report"/>
    <s v="https://www.cdctj.com.cn/system/2016/03/17/013082581.shtml"/>
  </r>
  <r>
    <d v="2016-02-01T00:00:00"/>
    <n v="4"/>
    <s v="钩端螺旋体病"/>
    <x v="11"/>
    <s v="Report"/>
    <s v="https://www.cdctj.com.cn/system/2016/03/17/013082581.shtml"/>
  </r>
  <r>
    <d v="2016-02-01T00:00:00"/>
    <n v="52"/>
    <s v="黑热病"/>
    <x v="37"/>
    <s v="Report"/>
    <s v="https://www.cdctj.com.cn/system/2016/03/17/013082581.shtml"/>
  </r>
  <r>
    <d v="2016-02-01T00:00:00"/>
    <n v="0"/>
    <s v="霍乱"/>
    <x v="13"/>
    <s v="Report"/>
    <s v="https://www.cdctj.com.cn/system/2016/03/17/013082581.shtml"/>
  </r>
  <r>
    <d v="2016-02-01T00:00:00"/>
    <n v="1904"/>
    <s v="急性出血性结膜炎"/>
    <x v="38"/>
    <s v="Report"/>
    <s v="https://www.cdctj.com.cn/system/2016/03/17/013082581.shtml"/>
  </r>
  <r>
    <d v="2016-02-01T00:00:00"/>
    <n v="0"/>
    <s v="脊髓灰质炎"/>
    <x v="14"/>
    <s v="Report"/>
    <s v="https://www.cdctj.com.cn/system/2016/03/17/013082581.shtml"/>
  </r>
  <r>
    <d v="2016-02-01T00:00:00"/>
    <n v="1721"/>
    <s v="甲型肝炎"/>
    <x v="15"/>
    <s v="Report"/>
    <s v="https://www.cdctj.com.cn/system/2016/03/17/013082581.shtml"/>
  </r>
  <r>
    <d v="2016-02-01T00:00:00"/>
    <n v="410487"/>
    <s v="甲乙丙类总计"/>
    <x v="12"/>
    <s v="Report"/>
    <s v="https://www.cdctj.com.cn/system/2016/03/17/013082581.shtml"/>
  </r>
  <r>
    <d v="2016-02-01T00:00:00"/>
    <n v="241281"/>
    <s v="甲乙类传染病合计"/>
    <x v="35"/>
    <s v="Report"/>
    <s v="https://www.cdctj.com.cn/system/2016/03/17/013082581.shtml"/>
  </r>
  <r>
    <d v="2016-02-01T00:00:00"/>
    <n v="46"/>
    <s v="狂犬病"/>
    <x v="16"/>
    <s v="Report"/>
    <s v="https://www.cdctj.com.cn/system/2016/03/17/013082581.shtml"/>
  </r>
  <r>
    <d v="2016-02-01T00:00:00"/>
    <n v="6399"/>
    <s v="淋病"/>
    <x v="17"/>
    <s v="Report"/>
    <s v="https://www.cdctj.com.cn/system/2016/03/17/013082581.shtml"/>
  </r>
  <r>
    <d v="2016-02-01T00:00:00"/>
    <n v="644"/>
    <s v="流行性出血热"/>
    <x v="6"/>
    <s v="Report"/>
    <s v="https://www.cdctj.com.cn/system/2016/03/17/013082581.shtml"/>
  </r>
  <r>
    <d v="2016-02-01T00:00:00"/>
    <n v="31602"/>
    <s v="流行性感冒"/>
    <x v="39"/>
    <s v="Report"/>
    <s v="https://www.cdctj.com.cn/system/2016/03/17/013082581.shtml"/>
  </r>
  <r>
    <d v="2016-02-01T00:00:00"/>
    <n v="9"/>
    <s v="流行性脑脊髓膜炎"/>
    <x v="18"/>
    <s v="Report"/>
    <s v="https://www.cdctj.com.cn/system/2016/03/17/013082581.shtml"/>
  </r>
  <r>
    <d v="2016-02-01T00:00:00"/>
    <n v="8077"/>
    <s v="流行性腮腺炎"/>
    <x v="40"/>
    <s v="Report"/>
    <s v="https://www.cdctj.com.cn/system/2016/03/17/013082581.shtml"/>
  </r>
  <r>
    <d v="2016-02-01T00:00:00"/>
    <n v="2"/>
    <s v="流行性乙型脑炎"/>
    <x v="19"/>
    <s v="Report"/>
    <s v="https://www.cdctj.com.cn/system/2016/03/17/013082581.shtml"/>
  </r>
  <r>
    <d v="2016-02-01T00:00:00"/>
    <n v="41"/>
    <s v="麻风病"/>
    <x v="41"/>
    <s v="Report"/>
    <s v="https://www.cdctj.com.cn/system/2016/03/17/013082581.shtml"/>
  </r>
  <r>
    <d v="2016-02-01T00:00:00"/>
    <n v="2971"/>
    <s v="麻疹"/>
    <x v="20"/>
    <s v="Report"/>
    <s v="https://www.cdctj.com.cn/system/2016/03/17/013082581.shtml"/>
  </r>
  <r>
    <d v="2016-02-01T00:00:00"/>
    <n v="28685"/>
    <s v="梅毒"/>
    <x v="21"/>
    <s v="Report"/>
    <s v="https://www.cdctj.com.cn/system/2016/03/17/013082581.shtml"/>
  </r>
  <r>
    <d v="2016-02-01T00:00:00"/>
    <n v="339"/>
    <s v="疟疾"/>
    <x v="22"/>
    <s v="Report"/>
    <s v="https://www.cdctj.com.cn/system/2016/03/17/013082581.shtml"/>
  </r>
  <r>
    <d v="2016-02-01T00:00:00"/>
    <n v="94507"/>
    <s v="其它感染性腹泻病"/>
    <x v="42"/>
    <s v="Report"/>
    <s v="https://www.cdctj.com.cn/system/2016/03/17/013082581.shtml"/>
  </r>
  <r>
    <d v="2016-02-01T00:00:00"/>
    <n v="29"/>
    <s v="人感染H7N9禽流感"/>
    <x v="46"/>
    <s v="Report"/>
    <s v="https://www.cdctj.com.cn/system/2016/03/17/013082581.shtml"/>
  </r>
  <r>
    <d v="2016-02-01T00:00:00"/>
    <n v="0"/>
    <s v="人感染高致病性禽流感"/>
    <x v="23"/>
    <s v="Report"/>
    <s v="https://www.cdctj.com.cn/system/2016/03/17/013082581.shtml"/>
  </r>
  <r>
    <d v="2016-02-01T00:00:00"/>
    <n v="580"/>
    <s v="伤寒和副伤寒"/>
    <x v="24"/>
    <s v="Report"/>
    <s v="https://www.cdctj.com.cn/system/2016/03/17/013082581.shtml"/>
  </r>
  <r>
    <d v="2016-02-01T00:00:00"/>
    <n v="32457"/>
    <s v="手足口病"/>
    <x v="43"/>
    <s v="Report"/>
    <s v="https://www.cdctj.com.cn/system/2016/03/17/013082581.shtml"/>
  </r>
  <r>
    <d v="2016-02-01T00:00:00"/>
    <n v="0"/>
    <s v="鼠疫"/>
    <x v="25"/>
    <s v="Report"/>
    <s v="https://www.cdctj.com.cn/system/2016/03/17/013082581.shtml"/>
  </r>
  <r>
    <d v="2016-02-01T00:00:00"/>
    <n v="0"/>
    <s v="丝虫病"/>
    <x v="44"/>
    <s v="Report"/>
    <s v="https://www.cdctj.com.cn/system/2016/03/17/013082581.shtml"/>
  </r>
  <r>
    <d v="2016-02-01T00:00:00"/>
    <n v="12"/>
    <s v="炭疽"/>
    <x v="26"/>
    <s v="Report"/>
    <s v="https://www.cdctj.com.cn/system/2016/03/17/013082581.shtml"/>
  </r>
  <r>
    <d v="2016-02-01T00:00:00"/>
    <n v="2046"/>
    <s v="未分型肝炎"/>
    <x v="10"/>
    <s v="Report"/>
    <s v="https://www.cdctj.com.cn/system/2016/03/17/013082581.shtml"/>
  </r>
  <r>
    <d v="2016-02-01T00:00:00"/>
    <n v="2363"/>
    <s v="戊型肝炎"/>
    <x v="27"/>
    <s v="Report"/>
    <s v="https://www.cdctj.com.cn/system/2016/03/17/013082581.shtml"/>
  </r>
  <r>
    <d v="2016-02-01T00:00:00"/>
    <n v="5258"/>
    <s v="细菌性和阿米巴性痢疾"/>
    <x v="28"/>
    <s v="Report"/>
    <s v="https://www.cdctj.com.cn/system/2016/03/17/013082581.shtml"/>
  </r>
  <r>
    <d v="2016-02-01T00:00:00"/>
    <n v="18"/>
    <s v="新生儿破伤风"/>
    <x v="29"/>
    <s v="Report"/>
    <s v="https://www.cdctj.com.cn/system/2016/03/17/013082581.shtml"/>
  </r>
  <r>
    <d v="2016-02-01T00:00:00"/>
    <n v="2074"/>
    <s v="猩红热"/>
    <x v="30"/>
    <s v="Report"/>
    <s v="https://www.cdctj.com.cn/system/2016/03/17/013082581.shtml"/>
  </r>
  <r>
    <d v="2016-02-01T00:00:00"/>
    <n v="701"/>
    <s v="血吸虫病"/>
    <x v="31"/>
    <s v="Report"/>
    <s v="https://www.cdctj.com.cn/system/2016/03/17/013082581.shtml"/>
  </r>
  <r>
    <d v="2016-02-01T00:00:00"/>
    <n v="82204"/>
    <s v="乙型肝炎"/>
    <x v="32"/>
    <s v="Report"/>
    <s v="https://www.cdctj.com.cn/system/2016/03/17/013082581.shtml"/>
  </r>
  <r>
    <d v="2016-03-01T00:00:00"/>
    <n v="5255"/>
    <s v="艾滋病"/>
    <x v="0"/>
    <s v="Report"/>
    <s v="https://www.cdctj.com.cn/system/2016/04/14/013082695.shtml"/>
  </r>
  <r>
    <d v="2016-03-01T00:00:00"/>
    <n v="0"/>
    <s v="白喉"/>
    <x v="1"/>
    <s v="Report"/>
    <s v="https://www.cdctj.com.cn/system/2016/04/14/013082695.shtml"/>
  </r>
  <r>
    <d v="2016-03-01T00:00:00"/>
    <n v="527"/>
    <s v="百日咳"/>
    <x v="2"/>
    <s v="Report"/>
    <s v="https://www.cdctj.com.cn/system/2016/04/14/013082695.shtml"/>
  </r>
  <r>
    <d v="2016-03-01T00:00:00"/>
    <n v="56"/>
    <s v="斑疹伤寒"/>
    <x v="33"/>
    <s v="Report"/>
    <s v="https://www.cdctj.com.cn/system/2016/04/14/013082695.shtml"/>
  </r>
  <r>
    <d v="2016-03-01T00:00:00"/>
    <n v="544"/>
    <s v="包虫病"/>
    <x v="34"/>
    <s v="Report"/>
    <s v="https://www.cdctj.com.cn/system/2016/04/14/013082695.shtml"/>
  </r>
  <r>
    <d v="2016-03-01T00:00:00"/>
    <n v="243468"/>
    <s v="丙类传染病合计"/>
    <x v="35"/>
    <s v="Report"/>
    <s v="https://www.cdctj.com.cn/system/2016/04/14/013082695.shtml"/>
  </r>
  <r>
    <d v="2016-03-01T00:00:00"/>
    <n v="23977"/>
    <s v="丙型肝炎"/>
    <x v="3"/>
    <s v="Report"/>
    <s v="https://www.cdctj.com.cn/system/2016/04/14/013082695.shtml"/>
  </r>
  <r>
    <d v="2016-03-01T00:00:00"/>
    <n v="137856"/>
    <s v="病毒性肝炎"/>
    <x v="4"/>
    <s v="Report"/>
    <s v="https://www.cdctj.com.cn/system/2016/04/14/013082695.shtml"/>
  </r>
  <r>
    <d v="2016-03-01T00:00:00"/>
    <n v="4621"/>
    <s v="布鲁氏菌病"/>
    <x v="5"/>
    <s v="Report"/>
    <s v="https://www.cdctj.com.cn/system/2016/04/14/013082695.shtml"/>
  </r>
  <r>
    <d v="2016-03-01T00:00:00"/>
    <n v="0"/>
    <s v="传染性非典型肺炎"/>
    <x v="7"/>
    <s v="Report"/>
    <s v="https://www.cdctj.com.cn/system/2016/04/14/013082695.shtml"/>
  </r>
  <r>
    <d v="2016-03-01T00:00:00"/>
    <n v="18"/>
    <s v="登革热"/>
    <x v="8"/>
    <s v="Report"/>
    <s v="https://www.cdctj.com.cn/system/2016/04/14/013082695.shtml"/>
  </r>
  <r>
    <d v="2016-03-01T00:00:00"/>
    <n v="46"/>
    <s v="丁型肝炎"/>
    <x v="47"/>
    <s v="Report"/>
    <s v="https://www.cdctj.com.cn/system/2016/04/14/013082695.shtml"/>
  </r>
  <r>
    <d v="2016-03-01T00:00:00"/>
    <n v="114627"/>
    <s v="肺结核"/>
    <x v="9"/>
    <s v="Report"/>
    <s v="https://www.cdctj.com.cn/system/2016/04/14/013082695.shtml"/>
  </r>
  <r>
    <d v="2016-03-01T00:00:00"/>
    <n v="706"/>
    <s v="风疹"/>
    <x v="36"/>
    <s v="Report"/>
    <s v="https://www.cdctj.com.cn/system/2016/04/14/013082695.shtml"/>
  </r>
  <r>
    <d v="2016-03-01T00:00:00"/>
    <n v="5"/>
    <s v="钩端螺旋体病"/>
    <x v="11"/>
    <s v="Report"/>
    <s v="https://www.cdctj.com.cn/system/2016/04/14/013082695.shtml"/>
  </r>
  <r>
    <d v="2016-03-01T00:00:00"/>
    <n v="25"/>
    <s v="黑热病"/>
    <x v="37"/>
    <s v="Report"/>
    <s v="https://www.cdctj.com.cn/system/2016/04/14/013082695.shtml"/>
  </r>
  <r>
    <d v="2016-03-01T00:00:00"/>
    <n v="0"/>
    <s v="霍乱"/>
    <x v="13"/>
    <s v="Report"/>
    <s v="https://www.cdctj.com.cn/system/2016/04/14/013082695.shtml"/>
  </r>
  <r>
    <d v="2016-03-01T00:00:00"/>
    <n v="2637"/>
    <s v="急性出血性结膜炎"/>
    <x v="38"/>
    <s v="Report"/>
    <s v="https://www.cdctj.com.cn/system/2016/04/14/013082695.shtml"/>
  </r>
  <r>
    <d v="2016-03-01T00:00:00"/>
    <n v="0"/>
    <s v="脊髓灰质炎"/>
    <x v="14"/>
    <s v="Report"/>
    <s v="https://www.cdctj.com.cn/system/2016/04/14/013082695.shtml"/>
  </r>
  <r>
    <d v="2016-03-01T00:00:00"/>
    <n v="2198"/>
    <s v="甲型肝炎"/>
    <x v="15"/>
    <s v="Report"/>
    <s v="https://www.cdctj.com.cn/system/2016/04/14/013082695.shtml"/>
  </r>
  <r>
    <d v="2016-03-01T00:00:00"/>
    <n v="575400"/>
    <s v="甲乙丙类总计"/>
    <x v="12"/>
    <s v="Report"/>
    <s v="https://www.cdctj.com.cn/system/2016/04/14/013082695.shtml"/>
  </r>
  <r>
    <d v="2016-03-01T00:00:00"/>
    <n v="331932"/>
    <s v="甲乙类传染病合计"/>
    <x v="35"/>
    <s v="Report"/>
    <s v="https://www.cdctj.com.cn/system/2016/04/14/013082695.shtml"/>
  </r>
  <r>
    <d v="2016-03-01T00:00:00"/>
    <n v="32"/>
    <s v="狂犬病"/>
    <x v="16"/>
    <s v="Report"/>
    <s v="https://www.cdctj.com.cn/system/2016/04/14/013082695.shtml"/>
  </r>
  <r>
    <d v="2016-03-01T00:00:00"/>
    <n v="8466"/>
    <s v="淋病"/>
    <x v="17"/>
    <s v="Report"/>
    <s v="https://www.cdctj.com.cn/system/2016/04/14/013082695.shtml"/>
  </r>
  <r>
    <d v="2016-03-01T00:00:00"/>
    <n v="745"/>
    <s v="流行性出血热"/>
    <x v="6"/>
    <s v="Report"/>
    <s v="https://www.cdctj.com.cn/system/2016/04/14/013082695.shtml"/>
  </r>
  <r>
    <d v="2016-03-01T00:00:00"/>
    <n v="76498"/>
    <s v="流行性感冒"/>
    <x v="39"/>
    <s v="Report"/>
    <s v="https://www.cdctj.com.cn/system/2016/04/14/013082695.shtml"/>
  </r>
  <r>
    <d v="2016-03-01T00:00:00"/>
    <n v="16"/>
    <s v="流行性脑脊髓膜炎"/>
    <x v="18"/>
    <s v="Report"/>
    <s v="https://www.cdctj.com.cn/system/2016/04/14/013082695.shtml"/>
  </r>
  <r>
    <d v="2016-03-01T00:00:00"/>
    <n v="10823"/>
    <s v="流行性腮腺炎"/>
    <x v="40"/>
    <s v="Report"/>
    <s v="https://www.cdctj.com.cn/system/2016/04/14/013082695.shtml"/>
  </r>
  <r>
    <d v="2016-03-01T00:00:00"/>
    <n v="2"/>
    <s v="流行性乙型脑炎"/>
    <x v="19"/>
    <s v="Report"/>
    <s v="https://www.cdctj.com.cn/system/2016/04/14/013082695.shtml"/>
  </r>
  <r>
    <d v="2016-03-01T00:00:00"/>
    <n v="108"/>
    <s v="麻风病"/>
    <x v="41"/>
    <s v="Report"/>
    <s v="https://www.cdctj.com.cn/system/2016/04/14/013082695.shtml"/>
  </r>
  <r>
    <d v="2016-03-01T00:00:00"/>
    <n v="5437"/>
    <s v="麻疹"/>
    <x v="20"/>
    <s v="Report"/>
    <s v="https://www.cdctj.com.cn/system/2016/04/14/013082695.shtml"/>
  </r>
  <r>
    <d v="2016-03-01T00:00:00"/>
    <n v="42610"/>
    <s v="梅毒"/>
    <x v="21"/>
    <s v="Report"/>
    <s v="https://www.cdctj.com.cn/system/2016/04/14/013082695.shtml"/>
  </r>
  <r>
    <d v="2016-03-01T00:00:00"/>
    <n v="258"/>
    <s v="疟疾"/>
    <x v="22"/>
    <s v="Report"/>
    <s v="https://www.cdctj.com.cn/system/2016/04/14/013082695.shtml"/>
  </r>
  <r>
    <d v="2016-03-01T00:00:00"/>
    <n v="79607"/>
    <s v="其它感染性腹泻病"/>
    <x v="42"/>
    <s v="Report"/>
    <s v="https://www.cdctj.com.cn/system/2016/04/14/013082695.shtml"/>
  </r>
  <r>
    <d v="2016-03-01T00:00:00"/>
    <n v="17"/>
    <s v="人感染H7N9禽流感"/>
    <x v="46"/>
    <s v="Report"/>
    <s v="https://www.cdctj.com.cn/system/2016/04/14/013082695.shtml"/>
  </r>
  <r>
    <d v="2016-03-01T00:00:00"/>
    <n v="0"/>
    <s v="人感染高致病性禽流感"/>
    <x v="23"/>
    <s v="Report"/>
    <s v="https://www.cdctj.com.cn/system/2016/04/14/013082695.shtml"/>
  </r>
  <r>
    <d v="2016-03-01T00:00:00"/>
    <n v="893"/>
    <s v="伤寒和副伤寒"/>
    <x v="24"/>
    <s v="Report"/>
    <s v="https://www.cdctj.com.cn/system/2016/04/14/013082695.shtml"/>
  </r>
  <r>
    <d v="2016-03-01T00:00:00"/>
    <n v="72464"/>
    <s v="手足口病"/>
    <x v="43"/>
    <s v="Report"/>
    <s v="https://www.cdctj.com.cn/system/2016/04/14/013082695.shtml"/>
  </r>
  <r>
    <d v="2016-03-01T00:00:00"/>
    <n v="0"/>
    <s v="鼠疫"/>
    <x v="25"/>
    <s v="Report"/>
    <s v="https://www.cdctj.com.cn/system/2016/04/14/013082695.shtml"/>
  </r>
  <r>
    <d v="2016-03-01T00:00:00"/>
    <n v="0"/>
    <s v="丝虫病"/>
    <x v="44"/>
    <s v="Report"/>
    <s v="https://www.cdctj.com.cn/system/2016/04/14/013082695.shtml"/>
  </r>
  <r>
    <d v="2016-03-01T00:00:00"/>
    <n v="17"/>
    <s v="炭疽"/>
    <x v="26"/>
    <s v="Report"/>
    <s v="https://www.cdctj.com.cn/system/2016/04/14/013082695.shtml"/>
  </r>
  <r>
    <d v="2016-03-01T00:00:00"/>
    <n v="2489"/>
    <s v="未分型肝炎"/>
    <x v="10"/>
    <s v="Report"/>
    <s v="https://www.cdctj.com.cn/system/2016/04/14/013082695.shtml"/>
  </r>
  <r>
    <d v="2016-03-01T00:00:00"/>
    <n v="3401"/>
    <s v="戊型肝炎"/>
    <x v="27"/>
    <s v="Report"/>
    <s v="https://www.cdctj.com.cn/system/2016/04/14/013082695.shtml"/>
  </r>
  <r>
    <d v="2016-03-01T00:00:00"/>
    <n v="6314"/>
    <s v="细菌性和阿米巴性痢疾"/>
    <x v="28"/>
    <s v="Report"/>
    <s v="https://www.cdctj.com.cn/system/2016/04/14/013082695.shtml"/>
  </r>
  <r>
    <d v="2016-03-01T00:00:00"/>
    <n v="10"/>
    <s v="新生儿破伤风"/>
    <x v="29"/>
    <s v="Report"/>
    <s v="https://www.cdctj.com.cn/system/2016/04/14/013082695.shtml"/>
  </r>
  <r>
    <d v="2016-03-01T00:00:00"/>
    <n v="3931"/>
    <s v="猩红热"/>
    <x v="30"/>
    <s v="Report"/>
    <s v="https://www.cdctj.com.cn/system/2016/04/14/013082695.shtml"/>
  </r>
  <r>
    <d v="2016-03-01T00:00:00"/>
    <n v="275"/>
    <s v="血吸虫病"/>
    <x v="31"/>
    <s v="Report"/>
    <s v="https://www.cdctj.com.cn/system/2016/04/14/013082695.shtml"/>
  </r>
  <r>
    <d v="2016-03-01T00:00:00"/>
    <n v="105745"/>
    <s v="乙型肝炎"/>
    <x v="32"/>
    <s v="Report"/>
    <s v="https://www.cdctj.com.cn/system/2016/04/14/013082695.shtml"/>
  </r>
  <r>
    <d v="2016-04-01T00:00:00"/>
    <n v="4574"/>
    <s v="艾滋病"/>
    <x v="0"/>
    <s v="Report"/>
    <s v="https://www.cdctj.com.cn/system/2016/05/12/013082811.shtml"/>
  </r>
  <r>
    <d v="2016-04-01T00:00:00"/>
    <n v="0"/>
    <s v="白喉"/>
    <x v="1"/>
    <s v="Report"/>
    <s v="https://www.cdctj.com.cn/system/2016/05/12/013082811.shtml"/>
  </r>
  <r>
    <d v="2016-04-01T00:00:00"/>
    <n v="433"/>
    <s v="百日咳"/>
    <x v="2"/>
    <s v="Report"/>
    <s v="https://www.cdctj.com.cn/system/2016/05/12/013082811.shtml"/>
  </r>
  <r>
    <d v="2016-04-01T00:00:00"/>
    <n v="63"/>
    <s v="斑疹伤寒"/>
    <x v="33"/>
    <s v="Report"/>
    <s v="https://www.cdctj.com.cn/system/2016/05/12/013082811.shtml"/>
  </r>
  <r>
    <d v="2016-04-01T00:00:00"/>
    <n v="398"/>
    <s v="包虫病"/>
    <x v="34"/>
    <s v="Report"/>
    <s v="https://www.cdctj.com.cn/system/2016/05/12/013082811.shtml"/>
  </r>
  <r>
    <d v="2016-04-01T00:00:00"/>
    <n v="349994"/>
    <s v="丙类传染病合计"/>
    <x v="35"/>
    <s v="Report"/>
    <s v="https://www.cdctj.com.cn/system/2016/05/12/013082811.shtml"/>
  </r>
  <r>
    <d v="2016-04-01T00:00:00"/>
    <n v="20695"/>
    <s v="丙型肝炎"/>
    <x v="3"/>
    <s v="Report"/>
    <s v="https://www.cdctj.com.cn/system/2016/05/12/013082811.shtml"/>
  </r>
  <r>
    <d v="2016-04-01T00:00:00"/>
    <n v="121151"/>
    <s v="病毒性肝炎"/>
    <x v="4"/>
    <s v="Report"/>
    <s v="https://www.cdctj.com.cn/system/2016/05/12/013082811.shtml"/>
  </r>
  <r>
    <d v="2016-04-01T00:00:00"/>
    <n v="5401"/>
    <s v="布鲁氏菌病"/>
    <x v="5"/>
    <s v="Report"/>
    <s v="https://www.cdctj.com.cn/system/2016/05/12/013082811.shtml"/>
  </r>
  <r>
    <d v="2016-04-01T00:00:00"/>
    <n v="0"/>
    <s v="传染性非典型肺炎"/>
    <x v="7"/>
    <s v="Report"/>
    <s v="https://www.cdctj.com.cn/system/2016/05/12/013082811.shtml"/>
  </r>
  <r>
    <d v="2016-04-01T00:00:00"/>
    <n v="33"/>
    <s v="登革热"/>
    <x v="8"/>
    <s v="Report"/>
    <s v="https://www.cdctj.com.cn/system/2016/05/12/013082811.shtml"/>
  </r>
  <r>
    <d v="2016-04-01T00:00:00"/>
    <n v="41"/>
    <s v="丁型肝炎"/>
    <x v="47"/>
    <s v="Report"/>
    <s v="https://www.cdctj.com.cn/system/2016/05/12/013082811.shtml"/>
  </r>
  <r>
    <d v="2016-04-01T00:00:00"/>
    <n v="103397"/>
    <s v="肺结核"/>
    <x v="9"/>
    <s v="Report"/>
    <s v="https://www.cdctj.com.cn/system/2016/05/12/013082811.shtml"/>
  </r>
  <r>
    <d v="2016-04-01T00:00:00"/>
    <n v="1183"/>
    <s v="风疹"/>
    <x v="36"/>
    <s v="Report"/>
    <s v="https://www.cdctj.com.cn/system/2016/05/12/013082811.shtml"/>
  </r>
  <r>
    <d v="2016-04-01T00:00:00"/>
    <n v="6"/>
    <s v="钩端螺旋体病"/>
    <x v="11"/>
    <s v="Report"/>
    <s v="https://www.cdctj.com.cn/system/2016/05/12/013082811.shtml"/>
  </r>
  <r>
    <d v="2016-04-01T00:00:00"/>
    <n v="26"/>
    <s v="黑热病"/>
    <x v="37"/>
    <s v="Report"/>
    <s v="https://www.cdctj.com.cn/system/2016/05/12/013082811.shtml"/>
  </r>
  <r>
    <d v="2016-04-01T00:00:00"/>
    <n v="2"/>
    <s v="霍乱"/>
    <x v="13"/>
    <s v="Report"/>
    <s v="https://www.cdctj.com.cn/system/2016/05/12/013082811.shtml"/>
  </r>
  <r>
    <d v="2016-04-01T00:00:00"/>
    <n v="2835"/>
    <s v="急性出血性结膜炎"/>
    <x v="38"/>
    <s v="Report"/>
    <s v="https://www.cdctj.com.cn/system/2016/05/12/013082811.shtml"/>
  </r>
  <r>
    <d v="2016-04-01T00:00:00"/>
    <n v="0"/>
    <s v="脊髓灰质炎"/>
    <x v="14"/>
    <s v="Report"/>
    <s v="https://www.cdctj.com.cn/system/2016/05/12/013082811.shtml"/>
  </r>
  <r>
    <d v="2016-04-01T00:00:00"/>
    <n v="2063"/>
    <s v="甲型肝炎"/>
    <x v="15"/>
    <s v="Report"/>
    <s v="https://www.cdctj.com.cn/system/2016/05/12/013082811.shtml"/>
  </r>
  <r>
    <d v="2016-04-01T00:00:00"/>
    <n v="653680"/>
    <s v="甲乙丙类总计"/>
    <x v="12"/>
    <s v="Report"/>
    <s v="https://www.cdctj.com.cn/system/2016/05/12/013082811.shtml"/>
  </r>
  <r>
    <d v="2016-04-01T00:00:00"/>
    <n v="303686"/>
    <s v="甲乙类传染病合计"/>
    <x v="35"/>
    <s v="Report"/>
    <s v="https://www.cdctj.com.cn/system/2016/05/12/013082811.shtml"/>
  </r>
  <r>
    <d v="2016-04-01T00:00:00"/>
    <n v="29"/>
    <s v="狂犬病"/>
    <x v="16"/>
    <s v="Report"/>
    <s v="https://www.cdctj.com.cn/system/2016/05/12/013082811.shtml"/>
  </r>
  <r>
    <d v="2016-04-01T00:00:00"/>
    <n v="8510"/>
    <s v="淋病"/>
    <x v="17"/>
    <s v="Report"/>
    <s v="https://www.cdctj.com.cn/system/2016/05/12/013082811.shtml"/>
  </r>
  <r>
    <d v="2016-04-01T00:00:00"/>
    <n v="699"/>
    <s v="流行性出血热"/>
    <x v="6"/>
    <s v="Report"/>
    <s v="https://www.cdctj.com.cn/system/2016/05/12/013082811.shtml"/>
  </r>
  <r>
    <d v="2016-04-01T00:00:00"/>
    <n v="47530"/>
    <s v="流行性感冒"/>
    <x v="39"/>
    <s v="Report"/>
    <s v="https://www.cdctj.com.cn/system/2016/05/12/013082811.shtml"/>
  </r>
  <r>
    <d v="2016-04-01T00:00:00"/>
    <n v="14"/>
    <s v="流行性脑脊髓膜炎"/>
    <x v="18"/>
    <s v="Report"/>
    <s v="https://www.cdctj.com.cn/system/2016/05/12/013082811.shtml"/>
  </r>
  <r>
    <d v="2016-04-01T00:00:00"/>
    <n v="13837"/>
    <s v="流行性腮腺炎"/>
    <x v="40"/>
    <s v="Report"/>
    <s v="https://www.cdctj.com.cn/system/2016/05/12/013082811.shtml"/>
  </r>
  <r>
    <d v="2016-04-01T00:00:00"/>
    <n v="3"/>
    <s v="流行性乙型脑炎"/>
    <x v="19"/>
    <s v="Report"/>
    <s v="https://www.cdctj.com.cn/system/2016/05/12/013082811.shtml"/>
  </r>
  <r>
    <d v="2016-04-01T00:00:00"/>
    <n v="76"/>
    <s v="麻风病"/>
    <x v="41"/>
    <s v="Report"/>
    <s v="https://www.cdctj.com.cn/system/2016/05/12/013082811.shtml"/>
  </r>
  <r>
    <d v="2016-04-01T00:00:00"/>
    <n v="5488"/>
    <s v="麻疹"/>
    <x v="20"/>
    <s v="Report"/>
    <s v="https://www.cdctj.com.cn/system/2016/05/12/013082811.shtml"/>
  </r>
  <r>
    <d v="2016-04-01T00:00:00"/>
    <n v="39715"/>
    <s v="梅毒"/>
    <x v="21"/>
    <s v="Report"/>
    <s v="https://www.cdctj.com.cn/system/2016/05/12/013082811.shtml"/>
  </r>
  <r>
    <d v="2016-04-01T00:00:00"/>
    <n v="304"/>
    <s v="疟疾"/>
    <x v="22"/>
    <s v="Report"/>
    <s v="https://www.cdctj.com.cn/system/2016/05/12/013082811.shtml"/>
  </r>
  <r>
    <d v="2016-04-01T00:00:00"/>
    <n v="57616"/>
    <s v="其它感染性腹泻病"/>
    <x v="42"/>
    <s v="Report"/>
    <s v="https://www.cdctj.com.cn/system/2016/05/12/013082811.shtml"/>
  </r>
  <r>
    <d v="2016-04-01T00:00:00"/>
    <n v="11"/>
    <s v="人感染H7N9禽流感"/>
    <x v="46"/>
    <s v="Report"/>
    <s v="https://www.cdctj.com.cn/system/2016/05/12/013082811.shtml"/>
  </r>
  <r>
    <d v="2016-04-01T00:00:00"/>
    <n v="0"/>
    <s v="人感染高致病性禽流感"/>
    <x v="23"/>
    <s v="Report"/>
    <s v="https://www.cdctj.com.cn/system/2016/05/12/013082811.shtml"/>
  </r>
  <r>
    <d v="2016-04-01T00:00:00"/>
    <n v="881"/>
    <s v="伤寒和副伤寒"/>
    <x v="24"/>
    <s v="Report"/>
    <s v="https://www.cdctj.com.cn/system/2016/05/12/013082811.shtml"/>
  </r>
  <r>
    <d v="2016-04-01T00:00:00"/>
    <n v="226430"/>
    <s v="手足口病"/>
    <x v="43"/>
    <s v="Report"/>
    <s v="https://www.cdctj.com.cn/system/2016/05/12/013082811.shtml"/>
  </r>
  <r>
    <d v="2016-04-01T00:00:00"/>
    <n v="0"/>
    <s v="鼠疫"/>
    <x v="25"/>
    <s v="Report"/>
    <s v="https://www.cdctj.com.cn/system/2016/05/12/013082811.shtml"/>
  </r>
  <r>
    <d v="2016-04-01T00:00:00"/>
    <n v="0"/>
    <s v="丝虫病"/>
    <x v="44"/>
    <s v="Report"/>
    <s v="https://www.cdctj.com.cn/system/2016/05/12/013082811.shtml"/>
  </r>
  <r>
    <d v="2016-04-01T00:00:00"/>
    <n v="15"/>
    <s v="炭疽"/>
    <x v="26"/>
    <s v="Report"/>
    <s v="https://www.cdctj.com.cn/system/2016/05/12/013082811.shtml"/>
  </r>
  <r>
    <d v="2016-04-01T00:00:00"/>
    <n v="2235"/>
    <s v="未分型肝炎"/>
    <x v="10"/>
    <s v="Report"/>
    <s v="https://www.cdctj.com.cn/system/2016/05/12/013082811.shtml"/>
  </r>
  <r>
    <d v="2016-04-01T00:00:00"/>
    <n v="2927"/>
    <s v="戊型肝炎"/>
    <x v="27"/>
    <s v="Report"/>
    <s v="https://www.cdctj.com.cn/system/2016/05/12/013082811.shtml"/>
  </r>
  <r>
    <d v="2016-04-01T00:00:00"/>
    <n v="7756"/>
    <s v="细菌性和阿米巴性痢疾"/>
    <x v="28"/>
    <s v="Report"/>
    <s v="https://www.cdctj.com.cn/system/2016/05/12/013082811.shtml"/>
  </r>
  <r>
    <d v="2016-04-01T00:00:00"/>
    <n v="15"/>
    <s v="新生儿破伤风"/>
    <x v="29"/>
    <s v="Report"/>
    <s v="https://www.cdctj.com.cn/system/2016/05/12/013082811.shtml"/>
  </r>
  <r>
    <d v="2016-04-01T00:00:00"/>
    <n v="4955"/>
    <s v="猩红热"/>
    <x v="30"/>
    <s v="Report"/>
    <s v="https://www.cdctj.com.cn/system/2016/05/12/013082811.shtml"/>
  </r>
  <r>
    <d v="2016-04-01T00:00:00"/>
    <n v="294"/>
    <s v="血吸虫病"/>
    <x v="31"/>
    <s v="Report"/>
    <s v="https://www.cdctj.com.cn/system/2016/05/12/013082811.shtml"/>
  </r>
  <r>
    <d v="2016-04-01T00:00:00"/>
    <n v="93190"/>
    <s v="乙型肝炎"/>
    <x v="32"/>
    <s v="Report"/>
    <s v="https://www.cdctj.com.cn/system/2016/05/12/013082811.shtml"/>
  </r>
  <r>
    <d v="2016-05-01T00:00:00"/>
    <n v="5041"/>
    <s v="艾滋病"/>
    <x v="0"/>
    <s v="Report"/>
    <s v="https://www.cdctj.com.cn/system/2016/06/16/013082953.shtml"/>
  </r>
  <r>
    <d v="2016-05-01T00:00:00"/>
    <n v="0"/>
    <s v="白喉"/>
    <x v="1"/>
    <s v="Report"/>
    <s v="https://www.cdctj.com.cn/system/2016/06/16/013082953.shtml"/>
  </r>
  <r>
    <d v="2016-05-01T00:00:00"/>
    <n v="444"/>
    <s v="百日咳"/>
    <x v="2"/>
    <s v="Report"/>
    <s v="https://www.cdctj.com.cn/system/2016/06/16/013082953.shtml"/>
  </r>
  <r>
    <d v="2016-05-01T00:00:00"/>
    <n v="104"/>
    <s v="斑疹伤寒"/>
    <x v="33"/>
    <s v="Report"/>
    <s v="https://www.cdctj.com.cn/system/2016/06/16/013082953.shtml"/>
  </r>
  <r>
    <d v="2016-05-01T00:00:00"/>
    <n v="350"/>
    <s v="包虫病"/>
    <x v="34"/>
    <s v="Report"/>
    <s v="https://www.cdctj.com.cn/system/2016/06/16/013082953.shtml"/>
  </r>
  <r>
    <d v="2016-05-01T00:00:00"/>
    <n v="550142"/>
    <s v="丙类传染病合计"/>
    <x v="35"/>
    <s v="Report"/>
    <s v="https://www.cdctj.com.cn/system/2016/06/16/013082953.shtml"/>
  </r>
  <r>
    <d v="2016-05-01T00:00:00"/>
    <n v="20150"/>
    <s v="丙型肝炎"/>
    <x v="3"/>
    <s v="Report"/>
    <s v="https://www.cdctj.com.cn/system/2016/06/16/013082953.shtml"/>
  </r>
  <r>
    <d v="2016-05-01T00:00:00"/>
    <n v="121692"/>
    <s v="病毒性肝炎"/>
    <x v="4"/>
    <s v="Report"/>
    <s v="https://www.cdctj.com.cn/system/2016/06/16/013082953.shtml"/>
  </r>
  <r>
    <d v="2016-05-01T00:00:00"/>
    <n v="6563"/>
    <s v="布鲁氏菌病"/>
    <x v="5"/>
    <s v="Report"/>
    <s v="https://www.cdctj.com.cn/system/2016/06/16/013082953.shtml"/>
  </r>
  <r>
    <d v="2016-05-01T00:00:00"/>
    <n v="0"/>
    <s v="传染性非典型肺炎"/>
    <x v="7"/>
    <s v="Report"/>
    <s v="https://www.cdctj.com.cn/system/2016/06/16/013082953.shtml"/>
  </r>
  <r>
    <d v="2016-05-01T00:00:00"/>
    <n v="30"/>
    <s v="登革热"/>
    <x v="8"/>
    <s v="Report"/>
    <s v="https://www.cdctj.com.cn/system/2016/06/16/013082953.shtml"/>
  </r>
  <r>
    <d v="2016-05-01T00:00:00"/>
    <n v="38"/>
    <s v="丁型肝炎"/>
    <x v="47"/>
    <s v="Report"/>
    <s v="https://www.cdctj.com.cn/system/2016/06/16/013082953.shtml"/>
  </r>
  <r>
    <d v="2016-05-01T00:00:00"/>
    <n v="100500"/>
    <s v="肺结核"/>
    <x v="9"/>
    <s v="Report"/>
    <s v="https://www.cdctj.com.cn/system/2016/06/16/013082953.shtml"/>
  </r>
  <r>
    <d v="2016-05-01T00:00:00"/>
    <n v="1155"/>
    <s v="风疹"/>
    <x v="36"/>
    <s v="Report"/>
    <s v="https://www.cdctj.com.cn/system/2016/06/16/013082953.shtml"/>
  </r>
  <r>
    <d v="2016-05-01T00:00:00"/>
    <n v="5"/>
    <s v="钩端螺旋体病"/>
    <x v="11"/>
    <s v="Report"/>
    <s v="https://www.cdctj.com.cn/system/2016/06/16/013082953.shtml"/>
  </r>
  <r>
    <d v="2016-05-01T00:00:00"/>
    <n v="23"/>
    <s v="黑热病"/>
    <x v="37"/>
    <s v="Report"/>
    <s v="https://www.cdctj.com.cn/system/2016/06/16/013082953.shtml"/>
  </r>
  <r>
    <d v="2016-05-01T00:00:00"/>
    <n v="0"/>
    <s v="霍乱"/>
    <x v="13"/>
    <s v="Report"/>
    <s v="https://www.cdctj.com.cn/system/2016/06/16/013082953.shtml"/>
  </r>
  <r>
    <d v="2016-05-01T00:00:00"/>
    <n v="3076"/>
    <s v="急性出血性结膜炎"/>
    <x v="38"/>
    <s v="Report"/>
    <s v="https://www.cdctj.com.cn/system/2016/06/16/013082953.shtml"/>
  </r>
  <r>
    <d v="2016-05-01T00:00:00"/>
    <n v="0"/>
    <s v="脊髓灰质炎"/>
    <x v="14"/>
    <s v="Report"/>
    <s v="https://www.cdctj.com.cn/system/2016/06/16/013082953.shtml"/>
  </r>
  <r>
    <d v="2016-05-01T00:00:00"/>
    <n v="1802"/>
    <s v="甲型肝炎"/>
    <x v="15"/>
    <s v="Report"/>
    <s v="https://www.cdctj.com.cn/system/2016/06/16/013082953.shtml"/>
  </r>
  <r>
    <d v="2016-05-01T00:00:00"/>
    <n v="861676"/>
    <s v="甲乙丙类总计"/>
    <x v="12"/>
    <s v="Report"/>
    <s v="https://www.cdctj.com.cn/system/2016/06/16/013082953.shtml"/>
  </r>
  <r>
    <d v="2016-05-01T00:00:00"/>
    <n v="311534"/>
    <s v="甲乙类传染病合计"/>
    <x v="35"/>
    <s v="Report"/>
    <s v="https://www.cdctj.com.cn/system/2016/06/16/013082953.shtml"/>
  </r>
  <r>
    <d v="2016-05-01T00:00:00"/>
    <n v="65"/>
    <s v="狂犬病"/>
    <x v="16"/>
    <s v="Report"/>
    <s v="https://www.cdctj.com.cn/system/2016/06/16/013082953.shtml"/>
  </r>
  <r>
    <d v="2016-05-01T00:00:00"/>
    <n v="9255"/>
    <s v="淋病"/>
    <x v="17"/>
    <s v="Report"/>
    <s v="https://www.cdctj.com.cn/system/2016/06/16/013082953.shtml"/>
  </r>
  <r>
    <d v="2016-05-01T00:00:00"/>
    <n v="828"/>
    <s v="流行性出血热"/>
    <x v="6"/>
    <s v="Report"/>
    <s v="https://www.cdctj.com.cn/system/2016/06/16/013082953.shtml"/>
  </r>
  <r>
    <d v="2016-05-01T00:00:00"/>
    <n v="17901"/>
    <s v="流行性感冒"/>
    <x v="39"/>
    <s v="Report"/>
    <s v="https://www.cdctj.com.cn/system/2016/06/16/013082953.shtml"/>
  </r>
  <r>
    <d v="2016-05-01T00:00:00"/>
    <n v="24"/>
    <s v="流行性脑脊髓膜炎"/>
    <x v="18"/>
    <s v="Report"/>
    <s v="https://www.cdctj.com.cn/system/2016/06/16/013082953.shtml"/>
  </r>
  <r>
    <d v="2016-05-01T00:00:00"/>
    <n v="17889"/>
    <s v="流行性腮腺炎"/>
    <x v="40"/>
    <s v="Report"/>
    <s v="https://www.cdctj.com.cn/system/2016/06/16/013082953.shtml"/>
  </r>
  <r>
    <d v="2016-05-01T00:00:00"/>
    <n v="8"/>
    <s v="流行性乙型脑炎"/>
    <x v="19"/>
    <s v="Report"/>
    <s v="https://www.cdctj.com.cn/system/2016/06/16/013082953.shtml"/>
  </r>
  <r>
    <d v="2016-05-01T00:00:00"/>
    <n v="62"/>
    <s v="麻风病"/>
    <x v="41"/>
    <s v="Report"/>
    <s v="https://www.cdctj.com.cn/system/2016/06/16/013082953.shtml"/>
  </r>
  <r>
    <d v="2016-05-01T00:00:00"/>
    <n v="4317"/>
    <s v="麻疹"/>
    <x v="20"/>
    <s v="Report"/>
    <s v="https://www.cdctj.com.cn/system/2016/06/16/013082953.shtml"/>
  </r>
  <r>
    <d v="2016-05-01T00:00:00"/>
    <n v="40765"/>
    <s v="梅毒"/>
    <x v="21"/>
    <s v="Report"/>
    <s v="https://www.cdctj.com.cn/system/2016/06/16/013082953.shtml"/>
  </r>
  <r>
    <d v="2016-05-01T00:00:00"/>
    <n v="369"/>
    <s v="疟疾"/>
    <x v="22"/>
    <s v="Report"/>
    <s v="https://www.cdctj.com.cn/system/2016/06/16/013082953.shtml"/>
  </r>
  <r>
    <d v="2016-05-01T00:00:00"/>
    <n v="67507"/>
    <s v="其它感染性腹泻病"/>
    <x v="42"/>
    <s v="Report"/>
    <s v="https://www.cdctj.com.cn/system/2016/06/16/013082953.shtml"/>
  </r>
  <r>
    <d v="2016-05-01T00:00:00"/>
    <n v="5"/>
    <s v="人感染H7N9禽流感"/>
    <x v="46"/>
    <s v="Report"/>
    <s v="https://www.cdctj.com.cn/system/2016/06/16/013082953.shtml"/>
  </r>
  <r>
    <d v="2016-05-01T00:00:00"/>
    <n v="1"/>
    <s v="人感染高致病性禽流感"/>
    <x v="23"/>
    <s v="Report"/>
    <s v="https://www.cdctj.com.cn/system/2016/06/16/013082953.shtml"/>
  </r>
  <r>
    <d v="2016-05-01T00:00:00"/>
    <n v="1043"/>
    <s v="伤寒和副伤寒"/>
    <x v="24"/>
    <s v="Report"/>
    <s v="https://www.cdctj.com.cn/system/2016/06/16/013082953.shtml"/>
  </r>
  <r>
    <d v="2016-05-01T00:00:00"/>
    <n v="442075"/>
    <s v="手足口病"/>
    <x v="43"/>
    <s v="Report"/>
    <s v="https://www.cdctj.com.cn/system/2016/06/16/013082953.shtml"/>
  </r>
  <r>
    <d v="2016-05-01T00:00:00"/>
    <n v="0"/>
    <s v="鼠疫"/>
    <x v="25"/>
    <s v="Report"/>
    <s v="https://www.cdctj.com.cn/system/2016/06/16/013082953.shtml"/>
  </r>
  <r>
    <d v="2016-05-01T00:00:00"/>
    <n v="0"/>
    <s v="丝虫病"/>
    <x v="44"/>
    <s v="Report"/>
    <s v="https://www.cdctj.com.cn/system/2016/06/16/013082953.shtml"/>
  </r>
  <r>
    <d v="2016-05-01T00:00:00"/>
    <n v="13"/>
    <s v="炭疽"/>
    <x v="26"/>
    <s v="Report"/>
    <s v="https://www.cdctj.com.cn/system/2016/06/16/013082953.shtml"/>
  </r>
  <r>
    <d v="2016-05-01T00:00:00"/>
    <n v="2145"/>
    <s v="未分型肝炎"/>
    <x v="10"/>
    <s v="Report"/>
    <s v="https://www.cdctj.com.cn/system/2016/06/16/013082953.shtml"/>
  </r>
  <r>
    <d v="2016-05-01T00:00:00"/>
    <n v="2478"/>
    <s v="戊型肝炎"/>
    <x v="27"/>
    <s v="Report"/>
    <s v="https://www.cdctj.com.cn/system/2016/06/16/013082953.shtml"/>
  </r>
  <r>
    <d v="2016-05-01T00:00:00"/>
    <n v="11942"/>
    <s v="细菌性和阿米巴性痢疾"/>
    <x v="28"/>
    <s v="Report"/>
    <s v="https://www.cdctj.com.cn/system/2016/06/16/013082953.shtml"/>
  </r>
  <r>
    <d v="2016-05-01T00:00:00"/>
    <n v="23"/>
    <s v="新生儿破伤风"/>
    <x v="29"/>
    <s v="Report"/>
    <s v="https://www.cdctj.com.cn/system/2016/06/16/013082953.shtml"/>
  </r>
  <r>
    <d v="2016-05-01T00:00:00"/>
    <n v="7980"/>
    <s v="猩红热"/>
    <x v="30"/>
    <s v="Report"/>
    <s v="https://www.cdctj.com.cn/system/2016/06/16/013082953.shtml"/>
  </r>
  <r>
    <d v="2016-05-01T00:00:00"/>
    <n v="621"/>
    <s v="血吸虫病"/>
    <x v="31"/>
    <s v="Report"/>
    <s v="https://www.cdctj.com.cn/system/2016/06/16/013082953.shtml"/>
  </r>
  <r>
    <d v="2016-05-01T00:00:00"/>
    <n v="95079"/>
    <s v="乙型肝炎"/>
    <x v="32"/>
    <s v="Report"/>
    <s v="https://www.cdctj.com.cn/system/2016/06/16/013082953.shtml"/>
  </r>
  <r>
    <d v="2016-06-01T00:00:00"/>
    <n v="5159"/>
    <s v="艾滋病"/>
    <x v="0"/>
    <s v="Report"/>
    <s v="https://www.cdctj.com.cn/system/2016/07/14/013083005.shtml"/>
  </r>
  <r>
    <d v="2016-06-01T00:00:00"/>
    <n v="0"/>
    <s v="白喉"/>
    <x v="1"/>
    <s v="Report"/>
    <s v="https://www.cdctj.com.cn/system/2016/07/14/013083005.shtml"/>
  </r>
  <r>
    <d v="2016-06-01T00:00:00"/>
    <n v="476"/>
    <s v="百日咳"/>
    <x v="2"/>
    <s v="Report"/>
    <s v="https://www.cdctj.com.cn/system/2016/07/14/013083005.shtml"/>
  </r>
  <r>
    <d v="2016-06-01T00:00:00"/>
    <n v="93"/>
    <s v="斑疹伤寒"/>
    <x v="33"/>
    <s v="Report"/>
    <s v="https://www.cdctj.com.cn/system/2016/07/14/013083005.shtml"/>
  </r>
  <r>
    <d v="2016-06-01T00:00:00"/>
    <n v="306"/>
    <s v="包虫病"/>
    <x v="34"/>
    <s v="Report"/>
    <s v="https://www.cdctj.com.cn/system/2016/07/14/013083005.shtml"/>
  </r>
  <r>
    <d v="2016-06-01T00:00:00"/>
    <n v="569228"/>
    <s v="丙类传染病合计"/>
    <x v="35"/>
    <s v="Report"/>
    <s v="https://www.cdctj.com.cn/system/2016/07/14/013083005.shtml"/>
  </r>
  <r>
    <d v="2016-06-01T00:00:00"/>
    <n v="18924"/>
    <s v="丙型肝炎"/>
    <x v="3"/>
    <s v="Report"/>
    <s v="https://www.cdctj.com.cn/system/2016/07/14/013083005.shtml"/>
  </r>
  <r>
    <d v="2016-06-01T00:00:00"/>
    <n v="115028"/>
    <s v="病毒性肝炎"/>
    <x v="4"/>
    <s v="Report"/>
    <s v="https://www.cdctj.com.cn/system/2016/07/14/013083005.shtml"/>
  </r>
  <r>
    <d v="2016-06-01T00:00:00"/>
    <n v="6627"/>
    <s v="布鲁氏菌病"/>
    <x v="5"/>
    <s v="Report"/>
    <s v="https://www.cdctj.com.cn/system/2016/07/14/013083005.shtml"/>
  </r>
  <r>
    <d v="2016-06-01T00:00:00"/>
    <n v="0"/>
    <s v="传染性非典型肺炎"/>
    <x v="7"/>
    <s v="Report"/>
    <s v="https://www.cdctj.com.cn/system/2016/07/14/013083005.shtml"/>
  </r>
  <r>
    <d v="2016-06-01T00:00:00"/>
    <n v="26"/>
    <s v="登革热"/>
    <x v="8"/>
    <s v="Report"/>
    <s v="https://www.cdctj.com.cn/system/2016/07/14/013083005.shtml"/>
  </r>
  <r>
    <d v="2016-06-01T00:00:00"/>
    <n v="40"/>
    <s v="丁型肝炎"/>
    <x v="47"/>
    <s v="Report"/>
    <s v="https://www.cdctj.com.cn/system/2016/07/14/013083005.shtml"/>
  </r>
  <r>
    <d v="2016-06-01T00:00:00"/>
    <n v="94064"/>
    <s v="肺结核"/>
    <x v="9"/>
    <s v="Report"/>
    <s v="https://www.cdctj.com.cn/system/2016/07/14/013083005.shtml"/>
  </r>
  <r>
    <d v="2016-06-01T00:00:00"/>
    <n v="785"/>
    <s v="风疹"/>
    <x v="36"/>
    <s v="Report"/>
    <s v="https://www.cdctj.com.cn/system/2016/07/14/013083005.shtml"/>
  </r>
  <r>
    <d v="2016-06-01T00:00:00"/>
    <n v="12"/>
    <s v="钩端螺旋体病"/>
    <x v="11"/>
    <s v="Report"/>
    <s v="https://www.cdctj.com.cn/system/2016/07/14/013083005.shtml"/>
  </r>
  <r>
    <d v="2016-06-01T00:00:00"/>
    <n v="23"/>
    <s v="黑热病"/>
    <x v="37"/>
    <s v="Report"/>
    <s v="https://www.cdctj.com.cn/system/2016/07/14/013083005.shtml"/>
  </r>
  <r>
    <d v="2016-06-01T00:00:00"/>
    <n v="1"/>
    <s v="霍乱"/>
    <x v="13"/>
    <s v="Report"/>
    <s v="https://www.cdctj.com.cn/system/2016/07/14/013083005.shtml"/>
  </r>
  <r>
    <d v="2016-06-01T00:00:00"/>
    <n v="3517"/>
    <s v="急性出血性结膜炎"/>
    <x v="38"/>
    <s v="Report"/>
    <s v="https://www.cdctj.com.cn/system/2016/07/14/013083005.shtml"/>
  </r>
  <r>
    <d v="2016-06-01T00:00:00"/>
    <n v="0"/>
    <s v="脊髓灰质炎"/>
    <x v="14"/>
    <s v="Report"/>
    <s v="https://www.cdctj.com.cn/system/2016/07/14/013083005.shtml"/>
  </r>
  <r>
    <d v="2016-06-01T00:00:00"/>
    <n v="1628"/>
    <s v="甲型肝炎"/>
    <x v="15"/>
    <s v="Report"/>
    <s v="https://www.cdctj.com.cn/system/2016/07/14/013083005.shtml"/>
  </r>
  <r>
    <d v="2016-06-01T00:00:00"/>
    <n v="869281"/>
    <s v="甲乙丙类总计"/>
    <x v="12"/>
    <s v="Report"/>
    <s v="https://www.cdctj.com.cn/system/2016/07/14/013083005.shtml"/>
  </r>
  <r>
    <d v="2016-06-01T00:00:00"/>
    <n v="300053"/>
    <s v="甲乙类传染病合计"/>
    <x v="35"/>
    <s v="Report"/>
    <s v="https://www.cdctj.com.cn/system/2016/07/14/013083005.shtml"/>
  </r>
  <r>
    <d v="2016-06-01T00:00:00"/>
    <n v="54"/>
    <s v="狂犬病"/>
    <x v="16"/>
    <s v="Report"/>
    <s v="https://www.cdctj.com.cn/system/2016/07/14/013083005.shtml"/>
  </r>
  <r>
    <d v="2016-06-01T00:00:00"/>
    <n v="9635"/>
    <s v="淋病"/>
    <x v="17"/>
    <s v="Report"/>
    <s v="https://www.cdctj.com.cn/system/2016/07/14/013083005.shtml"/>
  </r>
  <r>
    <d v="2016-06-01T00:00:00"/>
    <n v="857"/>
    <s v="流行性出血热"/>
    <x v="6"/>
    <s v="Report"/>
    <s v="https://www.cdctj.com.cn/system/2016/07/14/013083005.shtml"/>
  </r>
  <r>
    <d v="2016-06-01T00:00:00"/>
    <n v="10011"/>
    <s v="流行性感冒"/>
    <x v="39"/>
    <s v="Report"/>
    <s v="https://www.cdctj.com.cn/system/2016/07/14/013083005.shtml"/>
  </r>
  <r>
    <d v="2016-06-01T00:00:00"/>
    <n v="7"/>
    <s v="流行性脑脊髓膜炎"/>
    <x v="18"/>
    <s v="Report"/>
    <s v="https://www.cdctj.com.cn/system/2016/07/14/013083005.shtml"/>
  </r>
  <r>
    <d v="2016-06-01T00:00:00"/>
    <n v="20096"/>
    <s v="流行性腮腺炎"/>
    <x v="40"/>
    <s v="Report"/>
    <s v="https://www.cdctj.com.cn/system/2016/07/14/013083005.shtml"/>
  </r>
  <r>
    <d v="2016-06-01T00:00:00"/>
    <n v="26"/>
    <s v="流行性乙型脑炎"/>
    <x v="19"/>
    <s v="Report"/>
    <s v="https://www.cdctj.com.cn/system/2016/07/14/013083005.shtml"/>
  </r>
  <r>
    <d v="2016-06-01T00:00:00"/>
    <n v="82"/>
    <s v="麻风病"/>
    <x v="41"/>
    <s v="Report"/>
    <s v="https://www.cdctj.com.cn/system/2016/07/14/013083005.shtml"/>
  </r>
  <r>
    <d v="2016-06-01T00:00:00"/>
    <n v="2850"/>
    <s v="麻疹"/>
    <x v="20"/>
    <s v="Report"/>
    <s v="https://www.cdctj.com.cn/system/2016/07/14/013083005.shtml"/>
  </r>
  <r>
    <d v="2016-06-01T00:00:00"/>
    <n v="40450"/>
    <s v="梅毒"/>
    <x v="21"/>
    <s v="Report"/>
    <s v="https://www.cdctj.com.cn/system/2016/07/14/013083005.shtml"/>
  </r>
  <r>
    <d v="2016-06-01T00:00:00"/>
    <n v="356"/>
    <s v="疟疾"/>
    <x v="22"/>
    <s v="Report"/>
    <s v="https://www.cdctj.com.cn/system/2016/07/14/013083005.shtml"/>
  </r>
  <r>
    <d v="2016-06-01T00:00:00"/>
    <n v="81647"/>
    <s v="其它感染性腹泻病"/>
    <x v="42"/>
    <s v="Report"/>
    <s v="https://www.cdctj.com.cn/system/2016/07/14/013083005.shtml"/>
  </r>
  <r>
    <d v="2016-06-01T00:00:00"/>
    <n v="7"/>
    <s v="人感染H7N9禽流感"/>
    <x v="46"/>
    <s v="Report"/>
    <s v="https://www.cdctj.com.cn/system/2016/07/14/013083005.shtml"/>
  </r>
  <r>
    <d v="2016-06-01T00:00:00"/>
    <n v="0"/>
    <s v="人感染高致病性禽流感"/>
    <x v="23"/>
    <s v="Report"/>
    <s v="https://www.cdctj.com.cn/system/2016/07/14/013083005.shtml"/>
  </r>
  <r>
    <d v="2016-06-01T00:00:00"/>
    <n v="1070"/>
    <s v="伤寒和副伤寒"/>
    <x v="24"/>
    <s v="Report"/>
    <s v="https://www.cdctj.com.cn/system/2016/07/14/013083005.shtml"/>
  </r>
  <r>
    <d v="2016-06-01T00:00:00"/>
    <n v="452668"/>
    <s v="手足口病"/>
    <x v="43"/>
    <s v="Report"/>
    <s v="https://www.cdctj.com.cn/system/2016/07/14/013083005.shtml"/>
  </r>
  <r>
    <d v="2016-06-01T00:00:00"/>
    <n v="1"/>
    <s v="鼠疫"/>
    <x v="25"/>
    <s v="Report"/>
    <s v="https://www.cdctj.com.cn/system/2016/07/14/013083005.shtml"/>
  </r>
  <r>
    <d v="2016-06-01T00:00:00"/>
    <n v="0"/>
    <s v="丝虫病"/>
    <x v="44"/>
    <s v="Report"/>
    <s v="https://www.cdctj.com.cn/system/2016/07/14/013083005.shtml"/>
  </r>
  <r>
    <d v="2016-06-01T00:00:00"/>
    <n v="31"/>
    <s v="炭疽"/>
    <x v="26"/>
    <s v="Report"/>
    <s v="https://www.cdctj.com.cn/system/2016/07/14/013083005.shtml"/>
  </r>
  <r>
    <d v="2016-06-01T00:00:00"/>
    <n v="2007"/>
    <s v="未分型肝炎"/>
    <x v="10"/>
    <s v="Report"/>
    <s v="https://www.cdctj.com.cn/system/2016/07/14/013083005.shtml"/>
  </r>
  <r>
    <d v="2016-06-01T00:00:00"/>
    <n v="2263"/>
    <s v="戊型肝炎"/>
    <x v="27"/>
    <s v="Report"/>
    <s v="https://www.cdctj.com.cn/system/2016/07/14/013083005.shtml"/>
  </r>
  <r>
    <d v="2016-06-01T00:00:00"/>
    <n v="14607"/>
    <s v="细菌性和阿米巴性痢疾"/>
    <x v="28"/>
    <s v="Report"/>
    <s v="https://www.cdctj.com.cn/system/2016/07/14/013083005.shtml"/>
  </r>
  <r>
    <d v="2016-06-01T00:00:00"/>
    <n v="12"/>
    <s v="新生儿破伤风"/>
    <x v="29"/>
    <s v="Report"/>
    <s v="https://www.cdctj.com.cn/system/2016/07/14/013083005.shtml"/>
  </r>
  <r>
    <d v="2016-06-01T00:00:00"/>
    <n v="8190"/>
    <s v="猩红热"/>
    <x v="30"/>
    <s v="Report"/>
    <s v="https://www.cdctj.com.cn/system/2016/07/14/013083005.shtml"/>
  </r>
  <r>
    <d v="2016-06-01T00:00:00"/>
    <n v="507"/>
    <s v="血吸虫病"/>
    <x v="31"/>
    <s v="Report"/>
    <s v="https://www.cdctj.com.cn/system/2016/07/14/013083005.shtml"/>
  </r>
  <r>
    <d v="2016-06-01T00:00:00"/>
    <n v="90166"/>
    <s v="乙型肝炎"/>
    <x v="32"/>
    <s v="Report"/>
    <s v="https://www.cdctj.com.cn/system/2016/07/14/013083005.shtml"/>
  </r>
  <r>
    <d v="2016-07-01T00:00:00"/>
    <n v="4459"/>
    <s v="艾滋病"/>
    <x v="0"/>
    <s v="Report"/>
    <s v="https://www.cdctj.com.cn/system/2016/08/12/013083102.shtml"/>
  </r>
  <r>
    <d v="2016-07-01T00:00:00"/>
    <n v="0"/>
    <s v="白喉"/>
    <x v="1"/>
    <s v="Report"/>
    <s v="https://www.cdctj.com.cn/system/2016/08/12/013083102.shtml"/>
  </r>
  <r>
    <d v="2016-07-01T00:00:00"/>
    <n v="581"/>
    <s v="百日咳"/>
    <x v="2"/>
    <s v="Report"/>
    <s v="https://www.cdctj.com.cn/system/2016/08/12/013083102.shtml"/>
  </r>
  <r>
    <d v="2016-07-01T00:00:00"/>
    <n v="113"/>
    <s v="斑疹伤寒"/>
    <x v="33"/>
    <s v="Report"/>
    <s v="https://www.cdctj.com.cn/system/2016/08/12/013083102.shtml"/>
  </r>
  <r>
    <d v="2016-07-01T00:00:00"/>
    <n v="359"/>
    <s v="包虫病"/>
    <x v="34"/>
    <s v="Report"/>
    <s v="https://www.cdctj.com.cn/system/2016/08/12/013083102.shtml"/>
  </r>
  <r>
    <d v="2016-07-01T00:00:00"/>
    <n v="445886"/>
    <s v="丙类传染病合计"/>
    <x v="35"/>
    <s v="Report"/>
    <s v="https://www.cdctj.com.cn/system/2016/08/12/013083102.shtml"/>
  </r>
  <r>
    <d v="2016-07-01T00:00:00"/>
    <n v="19039"/>
    <s v="丙型肝炎"/>
    <x v="3"/>
    <s v="Report"/>
    <s v="https://www.cdctj.com.cn/system/2016/08/12/013083102.shtml"/>
  </r>
  <r>
    <d v="2016-07-01T00:00:00"/>
    <n v="116260"/>
    <s v="病毒性肝炎"/>
    <x v="4"/>
    <s v="Report"/>
    <s v="https://www.cdctj.com.cn/system/2016/08/12/013083102.shtml"/>
  </r>
  <r>
    <d v="2016-07-01T00:00:00"/>
    <n v="5849"/>
    <s v="布鲁氏菌病"/>
    <x v="5"/>
    <s v="Report"/>
    <s v="https://www.cdctj.com.cn/system/2016/08/12/013083102.shtml"/>
  </r>
  <r>
    <d v="2016-07-01T00:00:00"/>
    <n v="0"/>
    <s v="传染性非典型肺炎"/>
    <x v="7"/>
    <s v="Report"/>
    <s v="https://www.cdctj.com.cn/system/2016/08/12/013083102.shtml"/>
  </r>
  <r>
    <d v="2016-07-01T00:00:00"/>
    <n v="57"/>
    <s v="登革热"/>
    <x v="8"/>
    <s v="Report"/>
    <s v="https://www.cdctj.com.cn/system/2016/08/12/013083102.shtml"/>
  </r>
  <r>
    <d v="2016-07-01T00:00:00"/>
    <n v="36"/>
    <s v="丁型肝炎"/>
    <x v="47"/>
    <s v="Report"/>
    <s v="https://www.cdctj.com.cn/system/2016/08/12/013083102.shtml"/>
  </r>
  <r>
    <d v="2016-07-01T00:00:00"/>
    <n v="92793"/>
    <s v="肺结核"/>
    <x v="9"/>
    <s v="Report"/>
    <s v="https://www.cdctj.com.cn/system/2016/08/12/013083102.shtml"/>
  </r>
  <r>
    <d v="2016-07-01T00:00:00"/>
    <n v="315"/>
    <s v="风疹"/>
    <x v="36"/>
    <s v="Report"/>
    <s v="https://www.cdctj.com.cn/system/2016/08/12/013083102.shtml"/>
  </r>
  <r>
    <d v="2016-07-01T00:00:00"/>
    <n v="24"/>
    <s v="钩端螺旋体病"/>
    <x v="11"/>
    <s v="Report"/>
    <s v="https://www.cdctj.com.cn/system/2016/08/12/013083102.shtml"/>
  </r>
  <r>
    <d v="2016-07-01T00:00:00"/>
    <n v="11"/>
    <s v="黑热病"/>
    <x v="37"/>
    <s v="Report"/>
    <s v="https://www.cdctj.com.cn/system/2016/08/12/013083102.shtml"/>
  </r>
  <r>
    <d v="2016-07-01T00:00:00"/>
    <n v="2"/>
    <s v="霍乱"/>
    <x v="13"/>
    <s v="Report"/>
    <s v="https://www.cdctj.com.cn/system/2016/08/12/013083102.shtml"/>
  </r>
  <r>
    <d v="2016-07-01T00:00:00"/>
    <n v="3887"/>
    <s v="急性出血性结膜炎"/>
    <x v="38"/>
    <s v="Report"/>
    <s v="https://www.cdctj.com.cn/system/2016/08/12/013083102.shtml"/>
  </r>
  <r>
    <d v="2016-07-01T00:00:00"/>
    <n v="0"/>
    <s v="脊髓灰质炎"/>
    <x v="14"/>
    <s v="Report"/>
    <s v="https://www.cdctj.com.cn/system/2016/08/12/013083102.shtml"/>
  </r>
  <r>
    <d v="2016-07-01T00:00:00"/>
    <n v="1723"/>
    <s v="甲型肝炎"/>
    <x v="15"/>
    <s v="Report"/>
    <s v="https://www.cdctj.com.cn/system/2016/08/12/013083102.shtml"/>
  </r>
  <r>
    <d v="2016-07-01T00:00:00"/>
    <n v="743189"/>
    <s v="甲乙丙类总计"/>
    <x v="12"/>
    <s v="Report"/>
    <s v="https://www.cdctj.com.cn/system/2016/08/12/013083102.shtml"/>
  </r>
  <r>
    <d v="2016-07-01T00:00:00"/>
    <n v="297303"/>
    <s v="甲乙类传染病合计"/>
    <x v="35"/>
    <s v="Report"/>
    <s v="https://www.cdctj.com.cn/system/2016/08/12/013083102.shtml"/>
  </r>
  <r>
    <d v="2016-07-01T00:00:00"/>
    <n v="59"/>
    <s v="狂犬病"/>
    <x v="16"/>
    <s v="Report"/>
    <s v="https://www.cdctj.com.cn/system/2016/08/12/013083102.shtml"/>
  </r>
  <r>
    <d v="2016-07-01T00:00:00"/>
    <n v="10530"/>
    <s v="淋病"/>
    <x v="17"/>
    <s v="Report"/>
    <s v="https://www.cdctj.com.cn/system/2016/08/12/013083102.shtml"/>
  </r>
  <r>
    <d v="2016-07-01T00:00:00"/>
    <n v="617"/>
    <s v="流行性出血热"/>
    <x v="6"/>
    <s v="Report"/>
    <s v="https://www.cdctj.com.cn/system/2016/08/12/013083102.shtml"/>
  </r>
  <r>
    <d v="2016-07-01T00:00:00"/>
    <n v="7479"/>
    <s v="流行性感冒"/>
    <x v="39"/>
    <s v="Report"/>
    <s v="https://www.cdctj.com.cn/system/2016/08/12/013083102.shtml"/>
  </r>
  <r>
    <d v="2016-07-01T00:00:00"/>
    <n v="6"/>
    <s v="流行性脑脊髓膜炎"/>
    <x v="18"/>
    <s v="Report"/>
    <s v="https://www.cdctj.com.cn/system/2016/08/12/013083102.shtml"/>
  </r>
  <r>
    <d v="2016-07-01T00:00:00"/>
    <n v="18231"/>
    <s v="流行性腮腺炎"/>
    <x v="40"/>
    <s v="Report"/>
    <s v="https://www.cdctj.com.cn/system/2016/08/12/013083102.shtml"/>
  </r>
  <r>
    <d v="2016-07-01T00:00:00"/>
    <n v="140"/>
    <s v="流行性乙型脑炎"/>
    <x v="19"/>
    <s v="Report"/>
    <s v="https://www.cdctj.com.cn/system/2016/08/12/013083102.shtml"/>
  </r>
  <r>
    <d v="2016-07-01T00:00:00"/>
    <n v="44"/>
    <s v="麻风病"/>
    <x v="41"/>
    <s v="Report"/>
    <s v="https://www.cdctj.com.cn/system/2016/08/12/013083102.shtml"/>
  </r>
  <r>
    <d v="2016-07-01T00:00:00"/>
    <n v="1761"/>
    <s v="麻疹"/>
    <x v="20"/>
    <s v="Report"/>
    <s v="https://www.cdctj.com.cn/system/2016/08/12/013083102.shtml"/>
  </r>
  <r>
    <d v="2016-07-01T00:00:00"/>
    <n v="41070"/>
    <s v="梅毒"/>
    <x v="21"/>
    <s v="Report"/>
    <s v="https://www.cdctj.com.cn/system/2016/08/12/013083102.shtml"/>
  </r>
  <r>
    <d v="2016-07-01T00:00:00"/>
    <n v="281"/>
    <s v="疟疾"/>
    <x v="22"/>
    <s v="Report"/>
    <s v="https://www.cdctj.com.cn/system/2016/08/12/013083102.shtml"/>
  </r>
  <r>
    <d v="2016-07-01T00:00:00"/>
    <n v="100370"/>
    <s v="其它感染性腹泻病"/>
    <x v="42"/>
    <s v="Report"/>
    <s v="https://www.cdctj.com.cn/system/2016/08/12/013083102.shtml"/>
  </r>
  <r>
    <d v="2016-07-01T00:00:00"/>
    <n v="5"/>
    <s v="人感染H7N9禽流感"/>
    <x v="46"/>
    <s v="Report"/>
    <s v="https://www.cdctj.com.cn/system/2016/08/12/013083102.shtml"/>
  </r>
  <r>
    <d v="2016-07-01T00:00:00"/>
    <n v="0"/>
    <s v="人感染高致病性禽流感"/>
    <x v="23"/>
    <s v="Report"/>
    <s v="https://www.cdctj.com.cn/system/2016/08/12/013083102.shtml"/>
  </r>
  <r>
    <d v="2016-07-01T00:00:00"/>
    <n v="1248"/>
    <s v="伤寒和副伤寒"/>
    <x v="24"/>
    <s v="Report"/>
    <s v="https://www.cdctj.com.cn/system/2016/08/12/013083102.shtml"/>
  </r>
  <r>
    <d v="2016-07-01T00:00:00"/>
    <n v="315077"/>
    <s v="手足口病"/>
    <x v="43"/>
    <s v="Report"/>
    <s v="https://www.cdctj.com.cn/system/2016/08/12/013083102.shtml"/>
  </r>
  <r>
    <d v="2016-07-01T00:00:00"/>
    <n v="0"/>
    <s v="鼠疫"/>
    <x v="25"/>
    <s v="Report"/>
    <s v="https://www.cdctj.com.cn/system/2016/08/12/013083102.shtml"/>
  </r>
  <r>
    <d v="2016-07-01T00:00:00"/>
    <n v="0"/>
    <s v="丝虫病"/>
    <x v="44"/>
    <s v="Report"/>
    <s v="https://www.cdctj.com.cn/system/2016/08/12/013083102.shtml"/>
  </r>
  <r>
    <d v="2016-07-01T00:00:00"/>
    <n v="65"/>
    <s v="炭疽"/>
    <x v="26"/>
    <s v="Report"/>
    <s v="https://www.cdctj.com.cn/system/2016/08/12/013083102.shtml"/>
  </r>
  <r>
    <d v="2016-07-01T00:00:00"/>
    <n v="2045"/>
    <s v="未分型肝炎"/>
    <x v="10"/>
    <s v="Report"/>
    <s v="https://www.cdctj.com.cn/system/2016/08/12/013083102.shtml"/>
  </r>
  <r>
    <d v="2016-07-01T00:00:00"/>
    <n v="2198"/>
    <s v="戊型肝炎"/>
    <x v="27"/>
    <s v="Report"/>
    <s v="https://www.cdctj.com.cn/system/2016/08/12/013083102.shtml"/>
  </r>
  <r>
    <d v="2016-07-01T00:00:00"/>
    <n v="16701"/>
    <s v="细菌性和阿米巴性痢疾"/>
    <x v="28"/>
    <s v="Report"/>
    <s v="https://www.cdctj.com.cn/system/2016/08/12/013083102.shtml"/>
  </r>
  <r>
    <d v="2016-07-01T00:00:00"/>
    <n v="13"/>
    <s v="新生儿破伤风"/>
    <x v="29"/>
    <s v="Report"/>
    <s v="https://www.cdctj.com.cn/system/2016/08/12/013083102.shtml"/>
  </r>
  <r>
    <d v="2016-07-01T00:00:00"/>
    <n v="4256"/>
    <s v="猩红热"/>
    <x v="30"/>
    <s v="Report"/>
    <s v="https://www.cdctj.com.cn/system/2016/08/12/013083102.shtml"/>
  </r>
  <r>
    <d v="2016-07-01T00:00:00"/>
    <n v="526"/>
    <s v="血吸虫病"/>
    <x v="31"/>
    <s v="Report"/>
    <s v="https://www.cdctj.com.cn/system/2016/08/12/013083102.shtml"/>
  </r>
  <r>
    <d v="2016-07-01T00:00:00"/>
    <n v="91219"/>
    <s v="乙型肝炎"/>
    <x v="32"/>
    <s v="Report"/>
    <s v="https://www.cdctj.com.cn/system/2016/08/12/013083102.shtml"/>
  </r>
  <r>
    <d v="2016-08-01T00:00:00"/>
    <n v="4469"/>
    <s v="艾滋病"/>
    <x v="0"/>
    <s v="Report"/>
    <s v="https://www.cdctj.com.cn/system/2016/09/18/013083164.shtml"/>
  </r>
  <r>
    <d v="2016-08-01T00:00:00"/>
    <n v="0"/>
    <s v="白喉"/>
    <x v="1"/>
    <s v="Report"/>
    <s v="https://www.cdctj.com.cn/system/2016/09/18/013083164.shtml"/>
  </r>
  <r>
    <d v="2016-08-01T00:00:00"/>
    <n v="711"/>
    <s v="百日咳"/>
    <x v="2"/>
    <s v="Report"/>
    <s v="https://www.cdctj.com.cn/system/2016/09/18/013083164.shtml"/>
  </r>
  <r>
    <d v="2016-08-01T00:00:00"/>
    <n v="145"/>
    <s v="斑疹伤寒"/>
    <x v="33"/>
    <s v="Report"/>
    <s v="https://www.cdctj.com.cn/system/2016/09/18/013083164.shtml"/>
  </r>
  <r>
    <d v="2016-08-01T00:00:00"/>
    <n v="391"/>
    <s v="包虫病"/>
    <x v="34"/>
    <s v="Report"/>
    <s v="https://www.cdctj.com.cn/system/2016/09/18/013083164.shtml"/>
  </r>
  <r>
    <d v="2016-08-01T00:00:00"/>
    <n v="315440"/>
    <s v="丙类传染病合计"/>
    <x v="35"/>
    <s v="Report"/>
    <s v="https://www.cdctj.com.cn/system/2016/09/18/013083164.shtml"/>
  </r>
  <r>
    <d v="2016-08-01T00:00:00"/>
    <n v="19250"/>
    <s v="丙型肝炎"/>
    <x v="3"/>
    <s v="Report"/>
    <s v="https://www.cdctj.com.cn/system/2016/09/18/013083164.shtml"/>
  </r>
  <r>
    <d v="2016-08-01T00:00:00"/>
    <n v="123297"/>
    <s v="病毒性肝炎"/>
    <x v="4"/>
    <s v="Report"/>
    <s v="https://www.cdctj.com.cn/system/2016/09/18/013083164.shtml"/>
  </r>
  <r>
    <d v="2016-08-01T00:00:00"/>
    <n v="5156"/>
    <s v="布鲁氏菌病"/>
    <x v="5"/>
    <s v="Report"/>
    <s v="https://www.cdctj.com.cn/system/2016/09/18/013083164.shtml"/>
  </r>
  <r>
    <d v="2016-08-01T00:00:00"/>
    <n v="0"/>
    <s v="传染性非典型肺炎"/>
    <x v="7"/>
    <s v="Report"/>
    <s v="https://www.cdctj.com.cn/system/2016/09/18/013083164.shtml"/>
  </r>
  <r>
    <d v="2016-08-01T00:00:00"/>
    <n v="613"/>
    <s v="登革热"/>
    <x v="8"/>
    <s v="Report"/>
    <s v="https://www.cdctj.com.cn/system/2016/09/18/013083164.shtml"/>
  </r>
  <r>
    <d v="2016-08-01T00:00:00"/>
    <n v="48"/>
    <s v="丁型肝炎"/>
    <x v="47"/>
    <s v="Report"/>
    <s v="https://www.cdctj.com.cn/system/2016/09/18/013083164.shtml"/>
  </r>
  <r>
    <d v="2016-08-01T00:00:00"/>
    <n v="95924"/>
    <s v="肺结核"/>
    <x v="9"/>
    <s v="Report"/>
    <s v="https://www.cdctj.com.cn/system/2016/09/18/013083164.shtml"/>
  </r>
  <r>
    <d v="2016-08-01T00:00:00"/>
    <n v="140"/>
    <s v="风疹"/>
    <x v="36"/>
    <s v="Report"/>
    <s v="https://www.cdctj.com.cn/system/2016/09/18/013083164.shtml"/>
  </r>
  <r>
    <d v="2016-08-01T00:00:00"/>
    <n v="68"/>
    <s v="钩端螺旋体病"/>
    <x v="11"/>
    <s v="Report"/>
    <s v="https://www.cdctj.com.cn/system/2016/09/18/013083164.shtml"/>
  </r>
  <r>
    <d v="2016-08-01T00:00:00"/>
    <n v="19"/>
    <s v="黑热病"/>
    <x v="37"/>
    <s v="Report"/>
    <s v="https://www.cdctj.com.cn/system/2016/09/18/013083164.shtml"/>
  </r>
  <r>
    <d v="2016-08-01T00:00:00"/>
    <n v="5"/>
    <s v="霍乱"/>
    <x v="13"/>
    <s v="Report"/>
    <s v="https://www.cdctj.com.cn/system/2016/09/18/013083164.shtml"/>
  </r>
  <r>
    <d v="2016-08-01T00:00:00"/>
    <n v="3681"/>
    <s v="急性出血性结膜炎"/>
    <x v="38"/>
    <s v="Report"/>
    <s v="https://www.cdctj.com.cn/system/2016/09/18/013083164.shtml"/>
  </r>
  <r>
    <d v="2016-08-01T00:00:00"/>
    <n v="0"/>
    <s v="脊髓灰质炎"/>
    <x v="14"/>
    <s v="Report"/>
    <s v="https://www.cdctj.com.cn/system/2016/09/18/013083164.shtml"/>
  </r>
  <r>
    <d v="2016-08-01T00:00:00"/>
    <n v="1823"/>
    <s v="甲型肝炎"/>
    <x v="15"/>
    <s v="Report"/>
    <s v="https://www.cdctj.com.cn/system/2016/09/18/013083164.shtml"/>
  </r>
  <r>
    <d v="2016-08-01T00:00:00"/>
    <n v="624102"/>
    <s v="甲乙丙类总计"/>
    <x v="12"/>
    <s v="Report"/>
    <s v="https://www.cdctj.com.cn/system/2016/09/18/013083164.shtml"/>
  </r>
  <r>
    <d v="2016-08-01T00:00:00"/>
    <n v="308662"/>
    <s v="甲乙类传染病合计"/>
    <x v="35"/>
    <s v="Report"/>
    <s v="https://www.cdctj.com.cn/system/2016/09/18/013083164.shtml"/>
  </r>
  <r>
    <d v="2016-08-01T00:00:00"/>
    <n v="63"/>
    <s v="狂犬病"/>
    <x v="16"/>
    <s v="Report"/>
    <s v="https://www.cdctj.com.cn/system/2016/09/18/013083164.shtml"/>
  </r>
  <r>
    <d v="2016-08-01T00:00:00"/>
    <n v="11280"/>
    <s v="淋病"/>
    <x v="17"/>
    <s v="Report"/>
    <s v="https://www.cdctj.com.cn/system/2016/09/18/013083164.shtml"/>
  </r>
  <r>
    <d v="2016-08-01T00:00:00"/>
    <n v="420"/>
    <s v="流行性出血热"/>
    <x v="6"/>
    <s v="Report"/>
    <s v="https://www.cdctj.com.cn/system/2016/09/18/013083164.shtml"/>
  </r>
  <r>
    <d v="2016-08-01T00:00:00"/>
    <n v="7859"/>
    <s v="流行性感冒"/>
    <x v="39"/>
    <s v="Report"/>
    <s v="https://www.cdctj.com.cn/system/2016/09/18/013083164.shtml"/>
  </r>
  <r>
    <d v="2016-08-01T00:00:00"/>
    <n v="6"/>
    <s v="流行性脑脊髓膜炎"/>
    <x v="18"/>
    <s v="Report"/>
    <s v="https://www.cdctj.com.cn/system/2016/09/18/013083164.shtml"/>
  </r>
  <r>
    <d v="2016-08-01T00:00:00"/>
    <n v="13507"/>
    <s v="流行性腮腺炎"/>
    <x v="40"/>
    <s v="Report"/>
    <s v="https://www.cdctj.com.cn/system/2016/09/18/013083164.shtml"/>
  </r>
  <r>
    <d v="2016-08-01T00:00:00"/>
    <n v="425"/>
    <s v="流行性乙型脑炎"/>
    <x v="19"/>
    <s v="Report"/>
    <s v="https://www.cdctj.com.cn/system/2016/09/18/013083164.shtml"/>
  </r>
  <r>
    <d v="2016-08-01T00:00:00"/>
    <n v="65"/>
    <s v="麻风病"/>
    <x v="41"/>
    <s v="Report"/>
    <s v="https://www.cdctj.com.cn/system/2016/09/18/013083164.shtml"/>
  </r>
  <r>
    <d v="2016-08-01T00:00:00"/>
    <n v="929"/>
    <s v="麻疹"/>
    <x v="20"/>
    <s v="Report"/>
    <s v="https://www.cdctj.com.cn/system/2016/09/18/013083164.shtml"/>
  </r>
  <r>
    <d v="2016-08-01T00:00:00"/>
    <n v="43116"/>
    <s v="梅毒"/>
    <x v="21"/>
    <s v="Report"/>
    <s v="https://www.cdctj.com.cn/system/2016/09/18/013083164.shtml"/>
  </r>
  <r>
    <d v="2016-08-01T00:00:00"/>
    <n v="235"/>
    <s v="疟疾"/>
    <x v="22"/>
    <s v="Report"/>
    <s v="https://www.cdctj.com.cn/system/2016/09/18/013083164.shtml"/>
  </r>
  <r>
    <d v="2016-08-01T00:00:00"/>
    <n v="118052"/>
    <s v="其它感染性腹泻病"/>
    <x v="42"/>
    <s v="Report"/>
    <s v="https://www.cdctj.com.cn/system/2016/09/18/013083164.shtml"/>
  </r>
  <r>
    <d v="2016-08-01T00:00:00"/>
    <n v="0"/>
    <s v="人感染H7N9禽流感"/>
    <x v="46"/>
    <s v="Report"/>
    <s v="https://www.cdctj.com.cn/system/2016/09/18/013083164.shtml"/>
  </r>
  <r>
    <d v="2016-08-01T00:00:00"/>
    <n v="0"/>
    <s v="人感染高致病性禽流感"/>
    <x v="23"/>
    <s v="Report"/>
    <s v="https://www.cdctj.com.cn/system/2016/09/18/013083164.shtml"/>
  </r>
  <r>
    <d v="2016-08-01T00:00:00"/>
    <n v="1344"/>
    <s v="伤寒和副伤寒"/>
    <x v="24"/>
    <s v="Report"/>
    <s v="https://www.cdctj.com.cn/system/2016/09/18/013083164.shtml"/>
  </r>
  <r>
    <d v="2016-08-01T00:00:00"/>
    <n v="171581"/>
    <s v="手足口病"/>
    <x v="43"/>
    <s v="Report"/>
    <s v="https://www.cdctj.com.cn/system/2016/09/18/013083164.shtml"/>
  </r>
  <r>
    <d v="2016-08-01T00:00:00"/>
    <n v="0"/>
    <s v="鼠疫"/>
    <x v="25"/>
    <s v="Report"/>
    <s v="https://www.cdctj.com.cn/system/2016/09/18/013083164.shtml"/>
  </r>
  <r>
    <d v="2016-08-01T00:00:00"/>
    <n v="0"/>
    <s v="丝虫病"/>
    <x v="44"/>
    <s v="Report"/>
    <s v="https://www.cdctj.com.cn/system/2016/09/18/013083164.shtml"/>
  </r>
  <r>
    <d v="2016-08-01T00:00:00"/>
    <n v="87"/>
    <s v="炭疽"/>
    <x v="26"/>
    <s v="Report"/>
    <s v="https://www.cdctj.com.cn/system/2016/09/18/013083164.shtml"/>
  </r>
  <r>
    <d v="2016-08-01T00:00:00"/>
    <n v="2246"/>
    <s v="未分型肝炎"/>
    <x v="10"/>
    <s v="Report"/>
    <s v="https://www.cdctj.com.cn/system/2016/09/18/013083164.shtml"/>
  </r>
  <r>
    <d v="2016-08-01T00:00:00"/>
    <n v="2260"/>
    <s v="戊型肝炎"/>
    <x v="27"/>
    <s v="Report"/>
    <s v="https://www.cdctj.com.cn/system/2016/09/18/013083164.shtml"/>
  </r>
  <r>
    <d v="2016-08-01T00:00:00"/>
    <n v="18347"/>
    <s v="细菌性和阿米巴性痢疾"/>
    <x v="28"/>
    <s v="Report"/>
    <s v="https://www.cdctj.com.cn/system/2016/09/18/013083164.shtml"/>
  </r>
  <r>
    <d v="2016-08-01T00:00:00"/>
    <n v="20"/>
    <s v="新生儿破伤风"/>
    <x v="29"/>
    <s v="Report"/>
    <s v="https://www.cdctj.com.cn/system/2016/09/18/013083164.shtml"/>
  </r>
  <r>
    <d v="2016-08-01T00:00:00"/>
    <n v="1930"/>
    <s v="猩红热"/>
    <x v="30"/>
    <s v="Report"/>
    <s v="https://www.cdctj.com.cn/system/2016/09/18/013083164.shtml"/>
  </r>
  <r>
    <d v="2016-08-01T00:00:00"/>
    <n v="217"/>
    <s v="血吸虫病"/>
    <x v="31"/>
    <s v="Report"/>
    <s v="https://www.cdctj.com.cn/system/2016/09/18/013083164.shtml"/>
  </r>
  <r>
    <d v="2016-08-01T00:00:00"/>
    <n v="97670"/>
    <s v="乙型肝炎"/>
    <x v="32"/>
    <s v="Report"/>
    <s v="https://www.cdctj.com.cn/system/2016/09/18/013083164.shtml"/>
  </r>
  <r>
    <d v="2016-09-01T00:00:00"/>
    <n v="4877"/>
    <s v="艾滋病"/>
    <x v="0"/>
    <s v="Report"/>
    <s v="https://www.cdctj.com.cn/system/2016/10/13/013083220.shtml"/>
  </r>
  <r>
    <d v="2016-09-01T00:00:00"/>
    <n v="0"/>
    <s v="白喉"/>
    <x v="1"/>
    <s v="Report"/>
    <s v="https://www.cdctj.com.cn/system/2016/10/13/013083220.shtml"/>
  </r>
  <r>
    <d v="2016-09-01T00:00:00"/>
    <n v="545"/>
    <s v="百日咳"/>
    <x v="2"/>
    <s v="Report"/>
    <s v="https://www.cdctj.com.cn/system/2016/10/13/013083220.shtml"/>
  </r>
  <r>
    <d v="2016-09-01T00:00:00"/>
    <n v="118"/>
    <s v="斑疹伤寒"/>
    <x v="33"/>
    <s v="Report"/>
    <s v="https://www.cdctj.com.cn/system/2016/10/13/013083220.shtml"/>
  </r>
  <r>
    <d v="2016-09-01T00:00:00"/>
    <n v="419"/>
    <s v="包虫病"/>
    <x v="34"/>
    <s v="Report"/>
    <s v="https://www.cdctj.com.cn/system/2016/10/13/013083220.shtml"/>
  </r>
  <r>
    <d v="2016-09-01T00:00:00"/>
    <n v="254282"/>
    <s v="丙类传染病合计"/>
    <x v="35"/>
    <s v="Report"/>
    <s v="https://www.cdctj.com.cn/system/2016/10/13/013083220.shtml"/>
  </r>
  <r>
    <d v="2016-09-01T00:00:00"/>
    <n v="18029"/>
    <s v="丙型肝炎"/>
    <x v="3"/>
    <s v="Report"/>
    <s v="https://www.cdctj.com.cn/system/2016/10/13/013083220.shtml"/>
  </r>
  <r>
    <d v="2016-09-01T00:00:00"/>
    <n v="111326"/>
    <s v="病毒性肝炎"/>
    <x v="4"/>
    <s v="Report"/>
    <s v="https://www.cdctj.com.cn/system/2016/10/13/013083220.shtml"/>
  </r>
  <r>
    <d v="2016-09-01T00:00:00"/>
    <n v="3408"/>
    <s v="布鲁氏菌病"/>
    <x v="5"/>
    <s v="Report"/>
    <s v="https://www.cdctj.com.cn/system/2016/10/13/013083220.shtml"/>
  </r>
  <r>
    <d v="2016-09-01T00:00:00"/>
    <n v="0"/>
    <s v="传染性非典型肺炎"/>
    <x v="7"/>
    <s v="Report"/>
    <s v="https://www.cdctj.com.cn/system/2016/10/13/013083220.shtml"/>
  </r>
  <r>
    <d v="2016-09-01T00:00:00"/>
    <n v="632"/>
    <s v="登革热"/>
    <x v="8"/>
    <s v="Report"/>
    <s v="https://www.cdctj.com.cn/system/2016/10/13/013083220.shtml"/>
  </r>
  <r>
    <d v="2016-09-01T00:00:00"/>
    <n v="41"/>
    <s v="丁型肝炎"/>
    <x v="47"/>
    <s v="Report"/>
    <s v="https://www.cdctj.com.cn/system/2016/10/13/013083220.shtml"/>
  </r>
  <r>
    <d v="2016-09-01T00:00:00"/>
    <n v="89342"/>
    <s v="肺结核"/>
    <x v="9"/>
    <s v="Report"/>
    <s v="https://www.cdctj.com.cn/system/2016/10/13/013083220.shtml"/>
  </r>
  <r>
    <d v="2016-09-01T00:00:00"/>
    <n v="124"/>
    <s v="风疹"/>
    <x v="36"/>
    <s v="Report"/>
    <s v="https://www.cdctj.com.cn/system/2016/10/13/013083220.shtml"/>
  </r>
  <r>
    <d v="2016-09-01T00:00:00"/>
    <n v="65"/>
    <s v="钩端螺旋体病"/>
    <x v="11"/>
    <s v="Report"/>
    <s v="https://www.cdctj.com.cn/system/2016/10/13/013083220.shtml"/>
  </r>
  <r>
    <d v="2016-09-01T00:00:00"/>
    <n v="16"/>
    <s v="黑热病"/>
    <x v="37"/>
    <s v="Report"/>
    <s v="https://www.cdctj.com.cn/system/2016/10/13/013083220.shtml"/>
  </r>
  <r>
    <d v="2016-09-01T00:00:00"/>
    <n v="6"/>
    <s v="霍乱"/>
    <x v="13"/>
    <s v="Report"/>
    <s v="https://www.cdctj.com.cn/system/2016/10/13/013083220.shtml"/>
  </r>
  <r>
    <d v="2016-09-01T00:00:00"/>
    <n v="3044"/>
    <s v="急性出血性结膜炎"/>
    <x v="38"/>
    <s v="Report"/>
    <s v="https://www.cdctj.com.cn/system/2016/10/13/013083220.shtml"/>
  </r>
  <r>
    <d v="2016-09-01T00:00:00"/>
    <n v="0"/>
    <s v="脊髓灰质炎"/>
    <x v="14"/>
    <s v="Report"/>
    <s v="https://www.cdctj.com.cn/system/2016/10/13/013083220.shtml"/>
  </r>
  <r>
    <d v="2016-09-01T00:00:00"/>
    <n v="1695"/>
    <s v="甲型肝炎"/>
    <x v="15"/>
    <s v="Report"/>
    <s v="https://www.cdctj.com.cn/system/2016/10/13/013083220.shtml"/>
  </r>
  <r>
    <d v="2016-09-01T00:00:00"/>
    <n v="536494"/>
    <s v="甲乙丙类总计"/>
    <x v="12"/>
    <s v="Report"/>
    <s v="https://www.cdctj.com.cn/system/2016/10/13/013083220.shtml"/>
  </r>
  <r>
    <d v="2016-09-01T00:00:00"/>
    <n v="282212"/>
    <s v="甲乙类传染病合计"/>
    <x v="35"/>
    <s v="Report"/>
    <s v="https://www.cdctj.com.cn/system/2016/10/13/013083220.shtml"/>
  </r>
  <r>
    <d v="2016-09-01T00:00:00"/>
    <n v="76"/>
    <s v="狂犬病"/>
    <x v="16"/>
    <s v="Report"/>
    <s v="https://www.cdctj.com.cn/system/2016/10/13/013083220.shtml"/>
  </r>
  <r>
    <d v="2016-09-01T00:00:00"/>
    <n v="10625"/>
    <s v="淋病"/>
    <x v="17"/>
    <s v="Report"/>
    <s v="https://www.cdctj.com.cn/system/2016/10/13/013083220.shtml"/>
  </r>
  <r>
    <d v="2016-09-01T00:00:00"/>
    <n v="394"/>
    <s v="流行性出血热"/>
    <x v="6"/>
    <s v="Report"/>
    <s v="https://www.cdctj.com.cn/system/2016/10/13/013083220.shtml"/>
  </r>
  <r>
    <d v="2016-09-01T00:00:00"/>
    <n v="11212"/>
    <s v="流行性感冒"/>
    <x v="39"/>
    <s v="Report"/>
    <s v="https://www.cdctj.com.cn/system/2016/10/13/013083220.shtml"/>
  </r>
  <r>
    <d v="2016-09-01T00:00:00"/>
    <n v="3"/>
    <s v="流行性脑脊髓膜炎"/>
    <x v="18"/>
    <s v="Report"/>
    <s v="https://www.cdctj.com.cn/system/2016/10/13/013083220.shtml"/>
  </r>
  <r>
    <d v="2016-09-01T00:00:00"/>
    <n v="12829"/>
    <s v="流行性腮腺炎"/>
    <x v="40"/>
    <s v="Report"/>
    <s v="https://www.cdctj.com.cn/system/2016/10/13/013083220.shtml"/>
  </r>
  <r>
    <d v="2016-09-01T00:00:00"/>
    <n v="459"/>
    <s v="流行性乙型脑炎"/>
    <x v="19"/>
    <s v="Report"/>
    <s v="https://www.cdctj.com.cn/system/2016/10/13/013083220.shtml"/>
  </r>
  <r>
    <d v="2016-09-01T00:00:00"/>
    <n v="41"/>
    <s v="麻风病"/>
    <x v="41"/>
    <s v="Report"/>
    <s v="https://www.cdctj.com.cn/system/2016/10/13/013083220.shtml"/>
  </r>
  <r>
    <d v="2016-09-01T00:00:00"/>
    <n v="414"/>
    <s v="麻疹"/>
    <x v="20"/>
    <s v="Report"/>
    <s v="https://www.cdctj.com.cn/system/2016/10/13/013083220.shtml"/>
  </r>
  <r>
    <d v="2016-09-01T00:00:00"/>
    <n v="40286"/>
    <s v="梅毒"/>
    <x v="21"/>
    <s v="Report"/>
    <s v="https://www.cdctj.com.cn/system/2016/10/13/013083220.shtml"/>
  </r>
  <r>
    <d v="2016-09-01T00:00:00"/>
    <n v="222"/>
    <s v="疟疾"/>
    <x v="22"/>
    <s v="Report"/>
    <s v="https://www.cdctj.com.cn/system/2016/10/13/013083220.shtml"/>
  </r>
  <r>
    <d v="2016-09-01T00:00:00"/>
    <n v="91507"/>
    <s v="其它感染性腹泻病"/>
    <x v="42"/>
    <s v="Report"/>
    <s v="https://www.cdctj.com.cn/system/2016/10/13/013083220.shtml"/>
  </r>
  <r>
    <d v="2016-09-01T00:00:00"/>
    <n v="0"/>
    <s v="人感染H7N9禽流感"/>
    <x v="46"/>
    <s v="Report"/>
    <s v="https://www.cdctj.com.cn/system/2016/10/13/013083220.shtml"/>
  </r>
  <r>
    <d v="2016-09-01T00:00:00"/>
    <n v="0"/>
    <s v="人感染高致病性禽流感"/>
    <x v="23"/>
    <s v="Report"/>
    <s v="https://www.cdctj.com.cn/system/2016/10/13/013083220.shtml"/>
  </r>
  <r>
    <d v="2016-09-01T00:00:00"/>
    <n v="1190"/>
    <s v="伤寒和副伤寒"/>
    <x v="24"/>
    <s v="Report"/>
    <s v="https://www.cdctj.com.cn/system/2016/10/13/013083220.shtml"/>
  </r>
  <r>
    <d v="2016-09-01T00:00:00"/>
    <n v="134972"/>
    <s v="手足口病"/>
    <x v="43"/>
    <s v="Report"/>
    <s v="https://www.cdctj.com.cn/system/2016/10/13/013083220.shtml"/>
  </r>
  <r>
    <d v="2016-09-01T00:00:00"/>
    <n v="0"/>
    <s v="鼠疫"/>
    <x v="25"/>
    <s v="Report"/>
    <s v="https://www.cdctj.com.cn/system/2016/10/13/013083220.shtml"/>
  </r>
  <r>
    <d v="2016-09-01T00:00:00"/>
    <n v="0"/>
    <s v="丝虫病"/>
    <x v="44"/>
    <s v="Report"/>
    <s v="https://www.cdctj.com.cn/system/2016/10/13/013083220.shtml"/>
  </r>
  <r>
    <d v="2016-09-01T00:00:00"/>
    <n v="58"/>
    <s v="炭疽"/>
    <x v="26"/>
    <s v="Report"/>
    <s v="https://www.cdctj.com.cn/system/2016/10/13/013083220.shtml"/>
  </r>
  <r>
    <d v="2016-09-01T00:00:00"/>
    <n v="2140"/>
    <s v="未分型肝炎"/>
    <x v="10"/>
    <s v="Report"/>
    <s v="https://www.cdctj.com.cn/system/2016/10/13/013083220.shtml"/>
  </r>
  <r>
    <d v="2016-09-01T00:00:00"/>
    <n v="2031"/>
    <s v="戊型肝炎"/>
    <x v="27"/>
    <s v="Report"/>
    <s v="https://www.cdctj.com.cn/system/2016/10/13/013083220.shtml"/>
  </r>
  <r>
    <d v="2016-09-01T00:00:00"/>
    <n v="14607"/>
    <s v="细菌性和阿米巴性痢疾"/>
    <x v="28"/>
    <s v="Report"/>
    <s v="https://www.cdctj.com.cn/system/2016/10/13/013083220.shtml"/>
  </r>
  <r>
    <d v="2016-09-01T00:00:00"/>
    <n v="19"/>
    <s v="新生儿破伤风"/>
    <x v="29"/>
    <s v="Report"/>
    <s v="https://www.cdctj.com.cn/system/2016/10/13/013083220.shtml"/>
  </r>
  <r>
    <d v="2016-09-01T00:00:00"/>
    <n v="2624"/>
    <s v="猩红热"/>
    <x v="30"/>
    <s v="Report"/>
    <s v="https://www.cdctj.com.cn/system/2016/10/13/013083220.shtml"/>
  </r>
  <r>
    <d v="2016-09-01T00:00:00"/>
    <n v="1034"/>
    <s v="血吸虫病"/>
    <x v="31"/>
    <s v="Report"/>
    <s v="https://www.cdctj.com.cn/system/2016/10/13/013083220.shtml"/>
  </r>
  <r>
    <d v="2016-09-01T00:00:00"/>
    <n v="87390"/>
    <s v="乙型肝炎"/>
    <x v="32"/>
    <s v="Report"/>
    <s v="https://www.cdctj.com.cn/system/2016/10/13/013083220.shtml"/>
  </r>
  <r>
    <d v="2016-10-01T00:00:00"/>
    <n v="4244"/>
    <s v="艾滋病"/>
    <x v="0"/>
    <s v="Report"/>
    <s v="https://www.cdctj.com.cn/system/2017/03/22/014002640.shtml"/>
  </r>
  <r>
    <d v="2016-10-01T00:00:00"/>
    <n v="1"/>
    <s v="白喉"/>
    <x v="1"/>
    <s v="Report"/>
    <s v="https://www.cdctj.com.cn/system/2017/03/22/014002640.shtml"/>
  </r>
  <r>
    <d v="2016-10-01T00:00:00"/>
    <n v="374"/>
    <s v="百日咳"/>
    <x v="2"/>
    <s v="Report"/>
    <s v="https://www.cdctj.com.cn/system/2017/03/22/014002640.shtml"/>
  </r>
  <r>
    <d v="2016-10-01T00:00:00"/>
    <n v="136"/>
    <s v="斑疹伤寒"/>
    <x v="33"/>
    <s v="Report"/>
    <s v="https://www.cdctj.com.cn/system/2017/03/22/014002640.shtml"/>
  </r>
  <r>
    <d v="2016-10-01T00:00:00"/>
    <n v="325"/>
    <s v="包虫病"/>
    <x v="34"/>
    <s v="Report"/>
    <s v="https://www.cdctj.com.cn/system/2017/03/22/014002640.shtml"/>
  </r>
  <r>
    <d v="2016-10-01T00:00:00"/>
    <n v="283329"/>
    <s v="丙类传染病合计"/>
    <x v="35"/>
    <s v="Report"/>
    <s v="https://www.cdctj.com.cn/system/2017/03/22/014002640.shtml"/>
  </r>
  <r>
    <d v="2016-10-01T00:00:00"/>
    <n v="17301"/>
    <s v="丙型肝炎"/>
    <x v="3"/>
    <s v="Report"/>
    <s v="https://www.cdctj.com.cn/system/2017/03/22/014002640.shtml"/>
  </r>
  <r>
    <d v="2016-10-01T00:00:00"/>
    <n v="108131"/>
    <s v="病毒性肝炎"/>
    <x v="4"/>
    <s v="Report"/>
    <s v="https://www.cdctj.com.cn/system/2017/03/22/014002640.shtml"/>
  </r>
  <r>
    <d v="2016-10-01T00:00:00"/>
    <n v="2383"/>
    <s v="布鲁氏菌病"/>
    <x v="5"/>
    <s v="Report"/>
    <s v="https://www.cdctj.com.cn/system/2017/03/22/014002640.shtml"/>
  </r>
  <r>
    <d v="2016-10-01T00:00:00"/>
    <n v="0"/>
    <s v="传染性非典型肺炎"/>
    <x v="7"/>
    <s v="Report"/>
    <s v="https://www.cdctj.com.cn/system/2017/03/22/014002640.shtml"/>
  </r>
  <r>
    <d v="2016-10-01T00:00:00"/>
    <n v="358"/>
    <s v="登革热"/>
    <x v="8"/>
    <s v="Report"/>
    <s v="https://www.cdctj.com.cn/system/2017/03/22/014002640.shtml"/>
  </r>
  <r>
    <d v="2016-10-01T00:00:00"/>
    <n v="38"/>
    <s v="丁型肝炎"/>
    <x v="47"/>
    <s v="Report"/>
    <s v="https://www.cdctj.com.cn/system/2017/03/22/014002640.shtml"/>
  </r>
  <r>
    <d v="2016-10-01T00:00:00"/>
    <n v="83092"/>
    <s v="肺结核"/>
    <x v="9"/>
    <s v="Report"/>
    <s v="https://www.cdctj.com.cn/system/2017/03/22/014002640.shtml"/>
  </r>
  <r>
    <d v="2016-10-01T00:00:00"/>
    <n v="141"/>
    <s v="风疹"/>
    <x v="36"/>
    <s v="Report"/>
    <s v="https://www.cdctj.com.cn/system/2017/03/22/014002640.shtml"/>
  </r>
  <r>
    <d v="2016-10-01T00:00:00"/>
    <n v="68"/>
    <s v="钩端螺旋体病"/>
    <x v="11"/>
    <s v="Report"/>
    <s v="https://www.cdctj.com.cn/system/2017/03/22/014002640.shtml"/>
  </r>
  <r>
    <d v="2016-10-01T00:00:00"/>
    <n v="25"/>
    <s v="黑热病"/>
    <x v="37"/>
    <s v="Report"/>
    <s v="https://www.cdctj.com.cn/system/2017/03/22/014002640.shtml"/>
  </r>
  <r>
    <d v="2016-10-01T00:00:00"/>
    <n v="11"/>
    <s v="霍乱"/>
    <x v="13"/>
    <s v="Report"/>
    <s v="https://www.cdctj.com.cn/system/2017/03/22/014002640.shtml"/>
  </r>
  <r>
    <d v="2016-10-01T00:00:00"/>
    <n v="2611"/>
    <s v="急性出血性结膜炎"/>
    <x v="38"/>
    <s v="Report"/>
    <s v="https://www.cdctj.com.cn/system/2017/03/22/014002640.shtml"/>
  </r>
  <r>
    <d v="2016-10-01T00:00:00"/>
    <n v="0"/>
    <s v="脊髓灰质炎"/>
    <x v="14"/>
    <s v="Report"/>
    <s v="https://www.cdctj.com.cn/system/2017/03/22/014002640.shtml"/>
  </r>
  <r>
    <d v="2016-10-01T00:00:00"/>
    <n v="1654"/>
    <s v="甲型肝炎"/>
    <x v="15"/>
    <s v="Report"/>
    <s v="https://www.cdctj.com.cn/system/2017/03/22/014002640.shtml"/>
  </r>
  <r>
    <d v="2016-10-01T00:00:00"/>
    <n v="549843"/>
    <s v="甲乙丙类总计"/>
    <x v="12"/>
    <s v="Report"/>
    <s v="https://www.cdctj.com.cn/system/2017/03/22/014002640.shtml"/>
  </r>
  <r>
    <d v="2016-10-01T00:00:00"/>
    <n v="266514"/>
    <s v="甲乙类传染病合计"/>
    <x v="35"/>
    <s v="Report"/>
    <s v="https://www.cdctj.com.cn/system/2017/03/22/014002640.shtml"/>
  </r>
  <r>
    <d v="2016-10-01T00:00:00"/>
    <n v="77"/>
    <s v="狂犬病"/>
    <x v="16"/>
    <s v="Report"/>
    <s v="https://www.cdctj.com.cn/system/2017/03/22/014002640.shtml"/>
  </r>
  <r>
    <d v="2016-10-01T00:00:00"/>
    <n v="10791"/>
    <s v="淋病"/>
    <x v="17"/>
    <s v="Report"/>
    <s v="https://www.cdctj.com.cn/system/2017/03/22/014002640.shtml"/>
  </r>
  <r>
    <d v="2016-10-01T00:00:00"/>
    <n v="631"/>
    <s v="流行性出血热"/>
    <x v="6"/>
    <s v="Report"/>
    <s v="https://www.cdctj.com.cn/system/2017/03/22/014002640.shtml"/>
  </r>
  <r>
    <d v="2016-10-01T00:00:00"/>
    <n v="13165"/>
    <s v="流行性感冒"/>
    <x v="39"/>
    <s v="Report"/>
    <s v="https://www.cdctj.com.cn/system/2017/03/22/014002640.shtml"/>
  </r>
  <r>
    <d v="2016-10-01T00:00:00"/>
    <n v="5"/>
    <s v="流行性脑脊髓膜炎"/>
    <x v="18"/>
    <s v="Report"/>
    <s v="https://www.cdctj.com.cn/system/2017/03/22/014002640.shtml"/>
  </r>
  <r>
    <d v="2016-10-01T00:00:00"/>
    <n v="13269"/>
    <s v="流行性腮腺炎"/>
    <x v="40"/>
    <s v="Report"/>
    <s v="https://www.cdctj.com.cn/system/2017/03/22/014002640.shtml"/>
  </r>
  <r>
    <d v="2016-10-01T00:00:00"/>
    <n v="227"/>
    <s v="流行性乙型脑炎"/>
    <x v="19"/>
    <s v="Report"/>
    <s v="https://www.cdctj.com.cn/system/2017/03/22/014002640.shtml"/>
  </r>
  <r>
    <d v="2016-10-01T00:00:00"/>
    <n v="37"/>
    <s v="麻风病"/>
    <x v="41"/>
    <s v="Report"/>
    <s v="https://www.cdctj.com.cn/system/2017/03/22/014002640.shtml"/>
  </r>
  <r>
    <d v="2016-10-01T00:00:00"/>
    <n v="264"/>
    <s v="麻疹"/>
    <x v="20"/>
    <s v="Report"/>
    <s v="https://www.cdctj.com.cn/system/2017/03/22/014002640.shtml"/>
  </r>
  <r>
    <d v="2016-10-01T00:00:00"/>
    <n v="37734"/>
    <s v="梅毒"/>
    <x v="21"/>
    <s v="Report"/>
    <s v="https://www.cdctj.com.cn/system/2017/03/22/014002640.shtml"/>
  </r>
  <r>
    <d v="2016-10-01T00:00:00"/>
    <n v="210"/>
    <s v="疟疾"/>
    <x v="22"/>
    <s v="Report"/>
    <s v="https://www.cdctj.com.cn/system/2017/03/22/014002640.shtml"/>
  </r>
  <r>
    <d v="2016-10-01T00:00:00"/>
    <n v="75981"/>
    <s v="其它感染性腹泻病"/>
    <x v="42"/>
    <s v="Report"/>
    <s v="https://www.cdctj.com.cn/system/2017/03/22/014002640.shtml"/>
  </r>
  <r>
    <d v="2016-10-01T00:00:00"/>
    <n v="2"/>
    <s v="人感染H7N9禽流感"/>
    <x v="46"/>
    <s v="Report"/>
    <s v="https://www.cdctj.com.cn/system/2017/03/22/014002640.shtml"/>
  </r>
  <r>
    <d v="2016-10-01T00:00:00"/>
    <n v="0"/>
    <s v="人感染高致病性禽流感"/>
    <x v="23"/>
    <s v="Report"/>
    <s v="https://www.cdctj.com.cn/system/2017/03/22/014002640.shtml"/>
  </r>
  <r>
    <d v="2016-10-01T00:00:00"/>
    <n v="949"/>
    <s v="伤寒和副伤寒"/>
    <x v="24"/>
    <s v="Report"/>
    <s v="https://www.cdctj.com.cn/system/2017/03/22/014002640.shtml"/>
  </r>
  <r>
    <d v="2016-10-01T00:00:00"/>
    <n v="177639"/>
    <s v="手足口病"/>
    <x v="43"/>
    <s v="Report"/>
    <s v="https://www.cdctj.com.cn/system/2017/03/22/014002640.shtml"/>
  </r>
  <r>
    <d v="2016-10-01T00:00:00"/>
    <n v="0"/>
    <s v="鼠疫"/>
    <x v="25"/>
    <s v="Report"/>
    <s v="https://www.cdctj.com.cn/system/2017/03/22/014002640.shtml"/>
  </r>
  <r>
    <d v="2016-10-01T00:00:00"/>
    <n v="0"/>
    <s v="丝虫病"/>
    <x v="44"/>
    <s v="Report"/>
    <s v="https://www.cdctj.com.cn/system/2017/03/22/014002640.shtml"/>
  </r>
  <r>
    <d v="2016-10-01T00:00:00"/>
    <n v="29"/>
    <s v="炭疽"/>
    <x v="26"/>
    <s v="Report"/>
    <s v="https://www.cdctj.com.cn/system/2017/03/22/014002640.shtml"/>
  </r>
  <r>
    <d v="2016-10-01T00:00:00"/>
    <n v="1774"/>
    <s v="未分型肝炎"/>
    <x v="10"/>
    <s v="Report"/>
    <s v="https://www.cdctj.com.cn/system/2017/03/22/014002640.shtml"/>
  </r>
  <r>
    <d v="2016-10-01T00:00:00"/>
    <n v="1884"/>
    <s v="戊型肝炎"/>
    <x v="27"/>
    <s v="Report"/>
    <s v="https://www.cdctj.com.cn/system/2017/03/22/014002640.shtml"/>
  </r>
  <r>
    <d v="2016-10-01T00:00:00"/>
    <n v="11002"/>
    <s v="细菌性和阿米巴性痢疾"/>
    <x v="28"/>
    <s v="Report"/>
    <s v="https://www.cdctj.com.cn/system/2017/03/22/014002640.shtml"/>
  </r>
  <r>
    <d v="2016-10-01T00:00:00"/>
    <n v="15"/>
    <s v="新生儿破伤风"/>
    <x v="29"/>
    <s v="Report"/>
    <s v="https://www.cdctj.com.cn/system/2017/03/22/014002640.shtml"/>
  </r>
  <r>
    <d v="2016-10-01T00:00:00"/>
    <n v="3781"/>
    <s v="猩红热"/>
    <x v="30"/>
    <s v="Report"/>
    <s v="https://www.cdctj.com.cn/system/2017/03/22/014002640.shtml"/>
  </r>
  <r>
    <d v="2016-10-01T00:00:00"/>
    <n v="2135"/>
    <s v="血吸虫病"/>
    <x v="31"/>
    <s v="Report"/>
    <s v="https://www.cdctj.com.cn/system/2017/03/22/014002640.shtml"/>
  </r>
  <r>
    <d v="2016-10-01T00:00:00"/>
    <n v="85480"/>
    <s v="乙型肝炎"/>
    <x v="32"/>
    <s v="Report"/>
    <s v="https://www.cdctj.com.cn/system/2017/03/22/014002640.shtml"/>
  </r>
  <r>
    <d v="2016-11-01T00:00:00"/>
    <n v="5743"/>
    <s v="艾滋病"/>
    <x v="0"/>
    <s v="Report"/>
    <s v="https://www.cdctj.com.cn/system/2017/03/22/014002644.shtml"/>
  </r>
  <r>
    <d v="2016-11-01T00:00:00"/>
    <n v="0"/>
    <s v="白喉"/>
    <x v="1"/>
    <s v="Report"/>
    <s v="https://www.cdctj.com.cn/system/2017/03/22/014002644.shtml"/>
  </r>
  <r>
    <d v="2016-11-01T00:00:00"/>
    <n v="410"/>
    <s v="百日咳"/>
    <x v="2"/>
    <s v="Report"/>
    <s v="https://www.cdctj.com.cn/system/2017/03/22/014002644.shtml"/>
  </r>
  <r>
    <d v="2016-11-01T00:00:00"/>
    <n v="158"/>
    <s v="斑疹伤寒"/>
    <x v="33"/>
    <s v="Report"/>
    <s v="https://www.cdctj.com.cn/system/2017/03/22/014002644.shtml"/>
  </r>
  <r>
    <d v="2016-11-01T00:00:00"/>
    <n v="639"/>
    <s v="包虫病"/>
    <x v="34"/>
    <s v="Report"/>
    <s v="https://www.cdctj.com.cn/system/2017/03/22/014002644.shtml"/>
  </r>
  <r>
    <d v="2016-11-01T00:00:00"/>
    <n v="318807"/>
    <s v="丙类传染病合计"/>
    <x v="35"/>
    <s v="Report"/>
    <s v="https://www.cdctj.com.cn/system/2017/03/22/014002644.shtml"/>
  </r>
  <r>
    <d v="2016-11-01T00:00:00"/>
    <n v="19100"/>
    <s v="丙型肝炎"/>
    <x v="3"/>
    <s v="Report"/>
    <s v="https://www.cdctj.com.cn/system/2017/03/22/014002644.shtml"/>
  </r>
  <r>
    <d v="2016-11-01T00:00:00"/>
    <n v="116519"/>
    <s v="病毒性肝炎"/>
    <x v="4"/>
    <s v="Report"/>
    <s v="https://www.cdctj.com.cn/system/2017/03/22/014002644.shtml"/>
  </r>
  <r>
    <d v="2016-11-01T00:00:00"/>
    <n v="2634"/>
    <s v="布鲁氏菌病"/>
    <x v="5"/>
    <s v="Report"/>
    <s v="https://www.cdctj.com.cn/system/2017/03/22/014002644.shtml"/>
  </r>
  <r>
    <d v="2016-11-01T00:00:00"/>
    <n v="0"/>
    <s v="传染性非典型肺炎"/>
    <x v="7"/>
    <s v="Report"/>
    <s v="https://www.cdctj.com.cn/system/2017/03/22/014002644.shtml"/>
  </r>
  <r>
    <d v="2016-11-01T00:00:00"/>
    <n v="196"/>
    <s v="登革热"/>
    <x v="8"/>
    <s v="Report"/>
    <s v="https://www.cdctj.com.cn/system/2017/03/22/014002644.shtml"/>
  </r>
  <r>
    <d v="2016-11-01T00:00:00"/>
    <n v="53"/>
    <s v="丁型肝炎"/>
    <x v="47"/>
    <s v="Report"/>
    <s v="https://www.cdctj.com.cn/system/2017/03/22/014002644.shtml"/>
  </r>
  <r>
    <d v="2016-11-01T00:00:00"/>
    <n v="87963"/>
    <s v="肺结核"/>
    <x v="9"/>
    <s v="Report"/>
    <s v="https://www.cdctj.com.cn/system/2017/03/22/014002644.shtml"/>
  </r>
  <r>
    <d v="2016-11-01T00:00:00"/>
    <n v="162"/>
    <s v="风疹"/>
    <x v="36"/>
    <s v="Report"/>
    <s v="https://www.cdctj.com.cn/system/2017/03/22/014002644.shtml"/>
  </r>
  <r>
    <d v="2016-11-01T00:00:00"/>
    <n v="77"/>
    <s v="钩端螺旋体病"/>
    <x v="11"/>
    <s v="Report"/>
    <s v="https://www.cdctj.com.cn/system/2017/03/22/014002644.shtml"/>
  </r>
  <r>
    <d v="2016-11-01T00:00:00"/>
    <n v="26"/>
    <s v="黑热病"/>
    <x v="37"/>
    <s v="Report"/>
    <s v="https://www.cdctj.com.cn/system/2017/03/22/014002644.shtml"/>
  </r>
  <r>
    <d v="2016-11-01T00:00:00"/>
    <n v="0"/>
    <s v="霍乱"/>
    <x v="13"/>
    <s v="Report"/>
    <s v="https://www.cdctj.com.cn/system/2017/03/22/014002644.shtml"/>
  </r>
  <r>
    <d v="2016-11-01T00:00:00"/>
    <n v="2524"/>
    <s v="急性出血性结膜炎"/>
    <x v="38"/>
    <s v="Report"/>
    <s v="https://www.cdctj.com.cn/system/2017/03/22/014002644.shtml"/>
  </r>
  <r>
    <d v="2016-11-01T00:00:00"/>
    <n v="0"/>
    <s v="脊髓灰质炎"/>
    <x v="14"/>
    <s v="Report"/>
    <s v="https://www.cdctj.com.cn/system/2017/03/22/014002644.shtml"/>
  </r>
  <r>
    <d v="2016-11-01T00:00:00"/>
    <n v="1875"/>
    <s v="甲型肝炎"/>
    <x v="15"/>
    <s v="Report"/>
    <s v="https://www.cdctj.com.cn/system/2017/03/22/014002644.shtml"/>
  </r>
  <r>
    <d v="2016-11-01T00:00:00"/>
    <n v="599559"/>
    <s v="甲乙丙类总计"/>
    <x v="12"/>
    <s v="Report"/>
    <s v="https://www.cdctj.com.cn/system/2017/03/22/014002644.shtml"/>
  </r>
  <r>
    <d v="2016-11-01T00:00:00"/>
    <n v="280752"/>
    <s v="甲乙类传染病合计"/>
    <x v="35"/>
    <s v="Report"/>
    <s v="https://www.cdctj.com.cn/system/2017/03/22/014002644.shtml"/>
  </r>
  <r>
    <d v="2016-11-01T00:00:00"/>
    <n v="52"/>
    <s v="狂犬病"/>
    <x v="16"/>
    <s v="Report"/>
    <s v="https://www.cdctj.com.cn/system/2017/03/22/014002644.shtml"/>
  </r>
  <r>
    <d v="2016-11-01T00:00:00"/>
    <n v="11171"/>
    <s v="淋病"/>
    <x v="17"/>
    <s v="Report"/>
    <s v="https://www.cdctj.com.cn/system/2017/03/22/014002644.shtml"/>
  </r>
  <r>
    <d v="2016-11-01T00:00:00"/>
    <n v="1248"/>
    <s v="流行性出血热"/>
    <x v="6"/>
    <s v="Report"/>
    <s v="https://www.cdctj.com.cn/system/2017/03/22/014002644.shtml"/>
  </r>
  <r>
    <d v="2016-11-01T00:00:00"/>
    <n v="20800"/>
    <s v="流行性感冒"/>
    <x v="39"/>
    <s v="Report"/>
    <s v="https://www.cdctj.com.cn/system/2017/03/22/014002644.shtml"/>
  </r>
  <r>
    <d v="2016-11-01T00:00:00"/>
    <n v="6"/>
    <s v="流行性脑脊髓膜炎"/>
    <x v="18"/>
    <s v="Report"/>
    <s v="https://www.cdctj.com.cn/system/2017/03/22/014002644.shtml"/>
  </r>
  <r>
    <d v="2016-11-01T00:00:00"/>
    <n v="16073"/>
    <s v="流行性腮腺炎"/>
    <x v="40"/>
    <s v="Report"/>
    <s v="https://www.cdctj.com.cn/system/2017/03/22/014002644.shtml"/>
  </r>
  <r>
    <d v="2016-11-01T00:00:00"/>
    <n v="51"/>
    <s v="流行性乙型脑炎"/>
    <x v="19"/>
    <s v="Report"/>
    <s v="https://www.cdctj.com.cn/system/2017/03/22/014002644.shtml"/>
  </r>
  <r>
    <d v="2016-11-01T00:00:00"/>
    <n v="56"/>
    <s v="麻风病"/>
    <x v="41"/>
    <s v="Report"/>
    <s v="https://www.cdctj.com.cn/system/2017/03/22/014002644.shtml"/>
  </r>
  <r>
    <d v="2016-11-01T00:00:00"/>
    <n v="336"/>
    <s v="麻疹"/>
    <x v="20"/>
    <s v="Report"/>
    <s v="https://www.cdctj.com.cn/system/2017/03/22/014002644.shtml"/>
  </r>
  <r>
    <d v="2016-11-01T00:00:00"/>
    <n v="38914"/>
    <s v="梅毒"/>
    <x v="21"/>
    <s v="Report"/>
    <s v="https://www.cdctj.com.cn/system/2017/03/22/014002644.shtml"/>
  </r>
  <r>
    <d v="2016-11-01T00:00:00"/>
    <n v="195"/>
    <s v="疟疾"/>
    <x v="22"/>
    <s v="Report"/>
    <s v="https://www.cdctj.com.cn/system/2017/03/22/014002644.shtml"/>
  </r>
  <r>
    <d v="2016-11-01T00:00:00"/>
    <n v="60615"/>
    <s v="其它感染性腹泻病"/>
    <x v="42"/>
    <s v="Report"/>
    <s v="https://www.cdctj.com.cn/system/2017/03/22/014002644.shtml"/>
  </r>
  <r>
    <d v="2016-11-01T00:00:00"/>
    <n v="6"/>
    <s v="人感染H7N9禽流感"/>
    <x v="46"/>
    <s v="Report"/>
    <s v="https://www.cdctj.com.cn/system/2017/03/22/014002644.shtml"/>
  </r>
  <r>
    <d v="2016-11-01T00:00:00"/>
    <n v="0"/>
    <s v="人感染高致病性禽流感"/>
    <x v="23"/>
    <s v="Report"/>
    <s v="https://www.cdctj.com.cn/system/2017/03/22/014002644.shtml"/>
  </r>
  <r>
    <d v="2016-11-01T00:00:00"/>
    <n v="821"/>
    <s v="伤寒和副伤寒"/>
    <x v="24"/>
    <s v="Report"/>
    <s v="https://www.cdctj.com.cn/system/2017/03/22/014002644.shtml"/>
  </r>
  <r>
    <d v="2016-11-01T00:00:00"/>
    <n v="217754"/>
    <s v="手足口病"/>
    <x v="43"/>
    <s v="Report"/>
    <s v="https://www.cdctj.com.cn/system/2017/03/22/014002644.shtml"/>
  </r>
  <r>
    <d v="2016-11-01T00:00:00"/>
    <n v="0"/>
    <s v="鼠疫"/>
    <x v="25"/>
    <s v="Report"/>
    <s v="https://www.cdctj.com.cn/system/2017/03/22/014002644.shtml"/>
  </r>
  <r>
    <d v="2016-11-01T00:00:00"/>
    <n v="0"/>
    <s v="丝虫病"/>
    <x v="44"/>
    <s v="Report"/>
    <s v="https://www.cdctj.com.cn/system/2017/03/22/014002644.shtml"/>
  </r>
  <r>
    <d v="2016-11-01T00:00:00"/>
    <n v="21"/>
    <s v="炭疽"/>
    <x v="26"/>
    <s v="Report"/>
    <s v="https://www.cdctj.com.cn/system/2017/03/22/014002644.shtml"/>
  </r>
  <r>
    <d v="2016-11-01T00:00:00"/>
    <n v="1845"/>
    <s v="未分型肝炎"/>
    <x v="10"/>
    <s v="Report"/>
    <s v="https://www.cdctj.com.cn/system/2017/03/22/014002644.shtml"/>
  </r>
  <r>
    <d v="2016-11-01T00:00:00"/>
    <n v="2168"/>
    <s v="戊型肝炎"/>
    <x v="27"/>
    <s v="Report"/>
    <s v="https://www.cdctj.com.cn/system/2017/03/22/014002644.shtml"/>
  </r>
  <r>
    <d v="2016-11-01T00:00:00"/>
    <n v="6699"/>
    <s v="细菌性和阿米巴性痢疾"/>
    <x v="28"/>
    <s v="Report"/>
    <s v="https://www.cdctj.com.cn/system/2017/03/22/014002644.shtml"/>
  </r>
  <r>
    <d v="2016-11-01T00:00:00"/>
    <n v="8"/>
    <s v="新生儿破伤风"/>
    <x v="29"/>
    <s v="Report"/>
    <s v="https://www.cdctj.com.cn/system/2017/03/22/014002644.shtml"/>
  </r>
  <r>
    <d v="2016-11-01T00:00:00"/>
    <n v="6097"/>
    <s v="猩红热"/>
    <x v="30"/>
    <s v="Report"/>
    <s v="https://www.cdctj.com.cn/system/2017/03/22/014002644.shtml"/>
  </r>
  <r>
    <d v="2016-11-01T00:00:00"/>
    <n v="1585"/>
    <s v="血吸虫病"/>
    <x v="31"/>
    <s v="Report"/>
    <s v="https://www.cdctj.com.cn/system/2017/03/22/014002644.shtml"/>
  </r>
  <r>
    <d v="2016-11-01T00:00:00"/>
    <n v="91478"/>
    <s v="乙型肝炎"/>
    <x v="32"/>
    <s v="Report"/>
    <s v="https://www.cdctj.com.cn/system/2017/03/22/014002644.shtml"/>
  </r>
  <r>
    <d v="2016-12-01T00:00:00"/>
    <n v="6335"/>
    <s v="艾滋病"/>
    <x v="0"/>
    <s v="Report"/>
    <s v="https://www.cdctj.com.cn/system/2017/03/22/014002657.shtml"/>
  </r>
  <r>
    <d v="2016-12-01T00:00:00"/>
    <n v="0"/>
    <s v="白喉"/>
    <x v="1"/>
    <s v="Report"/>
    <s v="https://www.cdctj.com.cn/system/2017/03/22/014002657.shtml"/>
  </r>
  <r>
    <d v="2016-12-01T00:00:00"/>
    <n v="466"/>
    <s v="百日咳"/>
    <x v="2"/>
    <s v="Report"/>
    <s v="https://www.cdctj.com.cn/system/2017/03/22/014002657.shtml"/>
  </r>
  <r>
    <d v="2016-12-01T00:00:00"/>
    <n v="93"/>
    <s v="斑疹伤寒"/>
    <x v="33"/>
    <s v="Report"/>
    <s v="https://www.cdctj.com.cn/system/2017/03/22/014002657.shtml"/>
  </r>
  <r>
    <d v="2016-12-01T00:00:00"/>
    <n v="825"/>
    <s v="包虫病"/>
    <x v="34"/>
    <s v="Report"/>
    <s v="https://www.cdctj.com.cn/system/2017/03/22/014002657.shtml"/>
  </r>
  <r>
    <d v="2016-12-01T00:00:00"/>
    <n v="301173"/>
    <s v="丙类传染病合计"/>
    <x v="35"/>
    <s v="Report"/>
    <s v="https://www.cdctj.com.cn/system/2017/03/22/014002657.shtml"/>
  </r>
  <r>
    <d v="2016-12-01T00:00:00"/>
    <n v="19334"/>
    <s v="丙型肝炎"/>
    <x v="3"/>
    <s v="Report"/>
    <s v="https://www.cdctj.com.cn/system/2017/03/22/014002657.shtml"/>
  </r>
  <r>
    <d v="2016-12-01T00:00:00"/>
    <n v="116795"/>
    <s v="病毒性肝炎"/>
    <x v="4"/>
    <s v="Report"/>
    <s v="https://www.cdctj.com.cn/system/2017/03/22/014002657.shtml"/>
  </r>
  <r>
    <d v="2016-12-01T00:00:00"/>
    <n v="2757"/>
    <s v="布鲁氏菌病"/>
    <x v="5"/>
    <s v="Report"/>
    <s v="https://www.cdctj.com.cn/system/2017/03/22/014002657.shtml"/>
  </r>
  <r>
    <d v="2016-12-01T00:00:00"/>
    <n v="0"/>
    <s v="传染性非典型肺炎"/>
    <x v="7"/>
    <s v="Report"/>
    <s v="https://www.cdctj.com.cn/system/2017/03/22/014002657.shtml"/>
  </r>
  <r>
    <d v="2016-12-01T00:00:00"/>
    <n v="40"/>
    <s v="登革热"/>
    <x v="8"/>
    <s v="Report"/>
    <s v="https://www.cdctj.com.cn/system/2017/03/22/014002657.shtml"/>
  </r>
  <r>
    <d v="2016-12-01T00:00:00"/>
    <n v="33"/>
    <s v="丁型肝炎"/>
    <x v="47"/>
    <s v="Report"/>
    <s v="https://www.cdctj.com.cn/system/2017/03/22/014002657.shtml"/>
  </r>
  <r>
    <d v="2016-12-01T00:00:00"/>
    <n v="89609"/>
    <s v="肺结核"/>
    <x v="9"/>
    <s v="Report"/>
    <s v="https://www.cdctj.com.cn/system/2017/03/22/014002657.shtml"/>
  </r>
  <r>
    <d v="2016-12-01T00:00:00"/>
    <n v="251"/>
    <s v="风疹"/>
    <x v="36"/>
    <s v="Report"/>
    <s v="https://www.cdctj.com.cn/system/2017/03/22/014002657.shtml"/>
  </r>
  <r>
    <d v="2016-12-01T00:00:00"/>
    <n v="39"/>
    <s v="钩端螺旋体病"/>
    <x v="11"/>
    <s v="Report"/>
    <s v="https://www.cdctj.com.cn/system/2017/03/22/014002657.shtml"/>
  </r>
  <r>
    <d v="2016-12-01T00:00:00"/>
    <n v="30"/>
    <s v="黑热病"/>
    <x v="37"/>
    <s v="Report"/>
    <s v="https://www.cdctj.com.cn/system/2017/03/22/014002657.shtml"/>
  </r>
  <r>
    <d v="2016-12-01T00:00:00"/>
    <n v="0"/>
    <s v="霍乱"/>
    <x v="13"/>
    <s v="Report"/>
    <s v="https://www.cdctj.com.cn/system/2017/03/22/014002657.shtml"/>
  </r>
  <r>
    <d v="2016-12-01T00:00:00"/>
    <n v="2490"/>
    <s v="急性出血性结膜炎"/>
    <x v="38"/>
    <s v="Report"/>
    <s v="https://www.cdctj.com.cn/system/2017/03/22/014002657.shtml"/>
  </r>
  <r>
    <d v="2016-12-01T00:00:00"/>
    <n v="0"/>
    <s v="脊髓灰质炎"/>
    <x v="14"/>
    <s v="Report"/>
    <s v="https://www.cdctj.com.cn/system/2017/03/22/014002657.shtml"/>
  </r>
  <r>
    <d v="2016-12-01T00:00:00"/>
    <n v="1884"/>
    <s v="甲型肝炎"/>
    <x v="15"/>
    <s v="Report"/>
    <s v="https://www.cdctj.com.cn/system/2017/03/22/014002657.shtml"/>
  </r>
  <r>
    <d v="2016-12-01T00:00:00"/>
    <n v="582717"/>
    <s v="甲乙丙类总计"/>
    <x v="12"/>
    <s v="Report"/>
    <s v="https://www.cdctj.com.cn/system/2017/03/22/014002657.shtml"/>
  </r>
  <r>
    <d v="2016-12-01T00:00:00"/>
    <n v="281544"/>
    <s v="甲乙类传染病合计"/>
    <x v="35"/>
    <s v="Report"/>
    <s v="https://www.cdctj.com.cn/system/2017/03/22/014002657.shtml"/>
  </r>
  <r>
    <d v="2016-12-01T00:00:00"/>
    <n v="62"/>
    <s v="狂犬病"/>
    <x v="16"/>
    <s v="Report"/>
    <s v="https://www.cdctj.com.cn/system/2017/03/22/014002657.shtml"/>
  </r>
  <r>
    <d v="2016-12-01T00:00:00"/>
    <n v="11169"/>
    <s v="淋病"/>
    <x v="17"/>
    <s v="Report"/>
    <s v="https://www.cdctj.com.cn/system/2017/03/22/014002657.shtml"/>
  </r>
  <r>
    <d v="2016-12-01T00:00:00"/>
    <n v="1250"/>
    <s v="流行性出血热"/>
    <x v="6"/>
    <s v="Report"/>
    <s v="https://www.cdctj.com.cn/system/2017/03/22/014002657.shtml"/>
  </r>
  <r>
    <d v="2016-12-01T00:00:00"/>
    <n v="38313"/>
    <s v="流行性感冒"/>
    <x v="39"/>
    <s v="Report"/>
    <s v="https://www.cdctj.com.cn/system/2017/03/22/014002657.shtml"/>
  </r>
  <r>
    <d v="2016-12-01T00:00:00"/>
    <n v="9"/>
    <s v="流行性脑脊髓膜炎"/>
    <x v="18"/>
    <s v="Report"/>
    <s v="https://www.cdctj.com.cn/system/2017/03/22/014002657.shtml"/>
  </r>
  <r>
    <d v="2016-12-01T00:00:00"/>
    <n v="18511"/>
    <s v="流行性腮腺炎"/>
    <x v="40"/>
    <s v="Report"/>
    <s v="https://www.cdctj.com.cn/system/2017/03/22/014002657.shtml"/>
  </r>
  <r>
    <d v="2016-12-01T00:00:00"/>
    <n v="12"/>
    <s v="流行性乙型脑炎"/>
    <x v="19"/>
    <s v="Report"/>
    <s v="https://www.cdctj.com.cn/system/2017/03/22/014002657.shtml"/>
  </r>
  <r>
    <d v="2016-12-01T00:00:00"/>
    <n v="49"/>
    <s v="麻风病"/>
    <x v="41"/>
    <s v="Report"/>
    <s v="https://www.cdctj.com.cn/system/2017/03/22/014002657.shtml"/>
  </r>
  <r>
    <d v="2016-12-01T00:00:00"/>
    <n v="462"/>
    <s v="麻疹"/>
    <x v="20"/>
    <s v="Report"/>
    <s v="https://www.cdctj.com.cn/system/2017/03/22/014002657.shtml"/>
  </r>
  <r>
    <d v="2016-12-01T00:00:00"/>
    <n v="37688"/>
    <s v="梅毒"/>
    <x v="21"/>
    <s v="Report"/>
    <s v="https://www.cdctj.com.cn/system/2017/03/22/014002657.shtml"/>
  </r>
  <r>
    <d v="2016-12-01T00:00:00"/>
    <n v="239"/>
    <s v="疟疾"/>
    <x v="22"/>
    <s v="Report"/>
    <s v="https://www.cdctj.com.cn/system/2017/03/22/014002657.shtml"/>
  </r>
  <r>
    <d v="2016-12-01T00:00:00"/>
    <n v="95053"/>
    <s v="其它感染性腹泻病"/>
    <x v="42"/>
    <s v="Report"/>
    <s v="https://www.cdctj.com.cn/system/2017/03/22/014002657.shtml"/>
  </r>
  <r>
    <d v="2016-12-01T00:00:00"/>
    <n v="106"/>
    <s v="人感染H7N9禽流感"/>
    <x v="46"/>
    <s v="Report"/>
    <s v="https://www.cdctj.com.cn/system/2017/03/22/014002657.shtml"/>
  </r>
  <r>
    <d v="2016-12-01T00:00:00"/>
    <n v="0"/>
    <s v="人感染高致病性禽流感"/>
    <x v="23"/>
    <s v="Report"/>
    <s v="https://www.cdctj.com.cn/system/2017/03/22/014002657.shtml"/>
  </r>
  <r>
    <d v="2016-12-01T00:00:00"/>
    <n v="739"/>
    <s v="伤寒和副伤寒"/>
    <x v="24"/>
    <s v="Report"/>
    <s v="https://www.cdctj.com.cn/system/2017/03/22/014002657.shtml"/>
  </r>
  <r>
    <d v="2016-12-01T00:00:00"/>
    <n v="145558"/>
    <s v="手足口病"/>
    <x v="43"/>
    <s v="Report"/>
    <s v="https://www.cdctj.com.cn/system/2017/03/22/014002657.shtml"/>
  </r>
  <r>
    <d v="2016-12-01T00:00:00"/>
    <n v="0"/>
    <s v="鼠疫"/>
    <x v="25"/>
    <s v="Report"/>
    <s v="https://www.cdctj.com.cn/system/2017/03/22/014002657.shtml"/>
  </r>
  <r>
    <d v="2016-12-01T00:00:00"/>
    <n v="0"/>
    <s v="丝虫病"/>
    <x v="44"/>
    <s v="Report"/>
    <s v="https://www.cdctj.com.cn/system/2017/03/22/014002657.shtml"/>
  </r>
  <r>
    <d v="2016-12-01T00:00:00"/>
    <n v="31"/>
    <s v="炭疽"/>
    <x v="26"/>
    <s v="Report"/>
    <s v="https://www.cdctj.com.cn/system/2017/03/22/014002657.shtml"/>
  </r>
  <r>
    <d v="2016-12-01T00:00:00"/>
    <n v="1817"/>
    <s v="未分型肝炎"/>
    <x v="10"/>
    <s v="Report"/>
    <s v="https://www.cdctj.com.cn/system/2017/03/22/014002657.shtml"/>
  </r>
  <r>
    <d v="2016-12-01T00:00:00"/>
    <n v="2356"/>
    <s v="戊型肝炎"/>
    <x v="27"/>
    <s v="Report"/>
    <s v="https://www.cdctj.com.cn/system/2017/03/22/014002657.shtml"/>
  </r>
  <r>
    <d v="2016-12-01T00:00:00"/>
    <n v="5953"/>
    <s v="细菌性和阿米巴性痢疾"/>
    <x v="28"/>
    <s v="Report"/>
    <s v="https://www.cdctj.com.cn/system/2017/03/22/014002657.shtml"/>
  </r>
  <r>
    <d v="2016-12-01T00:00:00"/>
    <n v="14"/>
    <s v="新生儿破伤风"/>
    <x v="29"/>
    <s v="Report"/>
    <s v="https://www.cdctj.com.cn/system/2017/03/22/014002657.shtml"/>
  </r>
  <r>
    <d v="2016-12-01T00:00:00"/>
    <n v="7611"/>
    <s v="猩红热"/>
    <x v="30"/>
    <s v="Report"/>
    <s v="https://www.cdctj.com.cn/system/2017/03/22/014002657.shtml"/>
  </r>
  <r>
    <d v="2016-12-01T00:00:00"/>
    <n v="158"/>
    <s v="血吸虫病"/>
    <x v="31"/>
    <s v="Report"/>
    <s v="https://www.cdctj.com.cn/system/2017/03/22/014002657.shtml"/>
  </r>
  <r>
    <d v="2016-12-01T00:00:00"/>
    <n v="91371"/>
    <s v="乙型肝炎"/>
    <x v="32"/>
    <s v="Report"/>
    <s v="https://www.cdctj.com.cn/system/2017/03/22/014002657.shtml"/>
  </r>
  <r>
    <d v="2017-01-01T00:00:00"/>
    <n v="2503"/>
    <s v="艾滋病"/>
    <x v="0"/>
    <s v="Report"/>
    <s v="https://www.cdctj.com.cn/system/2017/03/22/014002659.shtml"/>
  </r>
  <r>
    <d v="2017-01-01T00:00:00"/>
    <n v="0"/>
    <s v="白喉"/>
    <x v="1"/>
    <s v="Report"/>
    <s v="https://www.cdctj.com.cn/system/2017/03/22/014002659.shtml"/>
  </r>
  <r>
    <d v="2017-01-01T00:00:00"/>
    <n v="413"/>
    <s v="百日咳"/>
    <x v="2"/>
    <s v="Report"/>
    <s v="https://www.cdctj.com.cn/system/2017/03/22/014002659.shtml"/>
  </r>
  <r>
    <d v="2017-01-01T00:00:00"/>
    <n v="41"/>
    <s v="斑疹伤寒"/>
    <x v="33"/>
    <s v="Report"/>
    <s v="https://www.cdctj.com.cn/system/2017/03/22/014002659.shtml"/>
  </r>
  <r>
    <d v="2017-01-01T00:00:00"/>
    <n v="804"/>
    <s v="包虫病"/>
    <x v="34"/>
    <s v="Report"/>
    <s v="https://www.cdctj.com.cn/system/2017/03/22/014002659.shtml"/>
  </r>
  <r>
    <d v="2017-01-01T00:00:00"/>
    <n v="235280"/>
    <s v="丙类传染病合计"/>
    <x v="35"/>
    <s v="Report"/>
    <s v="https://www.cdctj.com.cn/system/2017/03/22/014002659.shtml"/>
  </r>
  <r>
    <d v="2017-01-01T00:00:00"/>
    <n v="16236"/>
    <s v="丙型肝炎"/>
    <x v="3"/>
    <s v="Report"/>
    <s v="https://www.cdctj.com.cn/system/2017/03/22/014002659.shtml"/>
  </r>
  <r>
    <d v="2017-01-01T00:00:00"/>
    <n v="108211"/>
    <s v="病毒性肝炎"/>
    <x v="4"/>
    <s v="Report"/>
    <s v="https://www.cdctj.com.cn/system/2017/03/22/014002659.shtml"/>
  </r>
  <r>
    <d v="2017-01-01T00:00:00"/>
    <n v="1874"/>
    <s v="布鲁氏菌病"/>
    <x v="5"/>
    <s v="Report"/>
    <s v="https://www.cdctj.com.cn/system/2017/03/22/014002659.shtml"/>
  </r>
  <r>
    <d v="2017-01-01T00:00:00"/>
    <n v="0"/>
    <s v="传染性非典型肺炎"/>
    <x v="7"/>
    <s v="Report"/>
    <s v="https://www.cdctj.com.cn/system/2017/03/22/014002659.shtml"/>
  </r>
  <r>
    <d v="2017-01-01T00:00:00"/>
    <n v="34"/>
    <s v="登革热"/>
    <x v="8"/>
    <s v="Report"/>
    <s v="https://www.cdctj.com.cn/system/2017/03/22/014002659.shtml"/>
  </r>
  <r>
    <d v="2017-01-01T00:00:00"/>
    <n v="30"/>
    <s v="丁型肝炎"/>
    <x v="47"/>
    <s v="Report"/>
    <s v="https://www.cdctj.com.cn/system/2017/03/22/014002659.shtml"/>
  </r>
  <r>
    <d v="2017-01-01T00:00:00"/>
    <n v="80911"/>
    <s v="肺结核"/>
    <x v="9"/>
    <s v="Report"/>
    <s v="https://www.cdctj.com.cn/system/2017/03/22/014002659.shtml"/>
  </r>
  <r>
    <d v="2017-01-01T00:00:00"/>
    <n v="179"/>
    <s v="风疹"/>
    <x v="36"/>
    <s v="Report"/>
    <s v="https://www.cdctj.com.cn/system/2017/03/22/014002659.shtml"/>
  </r>
  <r>
    <d v="2017-01-01T00:00:00"/>
    <n v="17"/>
    <s v="钩端螺旋体病"/>
    <x v="11"/>
    <s v="Report"/>
    <s v="https://www.cdctj.com.cn/system/2017/03/22/014002659.shtml"/>
  </r>
  <r>
    <d v="2017-01-01T00:00:00"/>
    <n v="14"/>
    <s v="黑热病"/>
    <x v="37"/>
    <s v="Report"/>
    <s v="https://www.cdctj.com.cn/system/2017/03/22/014002659.shtml"/>
  </r>
  <r>
    <d v="2017-01-01T00:00:00"/>
    <n v="0"/>
    <s v="霍乱"/>
    <x v="13"/>
    <s v="Report"/>
    <s v="https://www.cdctj.com.cn/system/2017/03/22/014002659.shtml"/>
  </r>
  <r>
    <d v="2017-01-01T00:00:00"/>
    <n v="1897"/>
    <s v="急性出血性结膜炎"/>
    <x v="38"/>
    <s v="Report"/>
    <s v="https://www.cdctj.com.cn/system/2017/03/22/014002659.shtml"/>
  </r>
  <r>
    <d v="2017-01-01T00:00:00"/>
    <n v="0"/>
    <s v="脊髓灰质炎"/>
    <x v="14"/>
    <s v="Report"/>
    <s v="https://www.cdctj.com.cn/system/2017/03/22/014002659.shtml"/>
  </r>
  <r>
    <d v="2017-01-01T00:00:00"/>
    <n v="1438"/>
    <s v="甲型肝炎"/>
    <x v="15"/>
    <s v="Report"/>
    <s v="https://www.cdctj.com.cn/system/2017/03/22/014002659.shtml"/>
  </r>
  <r>
    <d v="2017-01-01T00:00:00"/>
    <n v="482019"/>
    <s v="甲乙丙类总计"/>
    <x v="12"/>
    <s v="Report"/>
    <s v="https://www.cdctj.com.cn/system/2017/03/22/014002659.shtml"/>
  </r>
  <r>
    <d v="2017-01-01T00:00:00"/>
    <n v="246739"/>
    <s v="甲乙类传染病合计"/>
    <x v="35"/>
    <s v="Report"/>
    <s v="https://www.cdctj.com.cn/system/2017/03/22/014002659.shtml"/>
  </r>
  <r>
    <d v="2017-01-01T00:00:00"/>
    <n v="44"/>
    <s v="狂犬病"/>
    <x v="16"/>
    <s v="Report"/>
    <s v="https://www.cdctj.com.cn/system/2017/03/22/014002659.shtml"/>
  </r>
  <r>
    <d v="2017-01-01T00:00:00"/>
    <n v="9351"/>
    <s v="淋病"/>
    <x v="17"/>
    <s v="Report"/>
    <s v="https://www.cdctj.com.cn/system/2017/03/22/014002659.shtml"/>
  </r>
  <r>
    <d v="2017-01-01T00:00:00"/>
    <n v="785"/>
    <s v="流行性出血热"/>
    <x v="6"/>
    <s v="Report"/>
    <s v="https://www.cdctj.com.cn/system/2017/03/22/014002659.shtml"/>
  </r>
  <r>
    <d v="2017-01-01T00:00:00"/>
    <n v="30109"/>
    <s v="流行性感冒"/>
    <x v="39"/>
    <s v="Report"/>
    <s v="https://www.cdctj.com.cn/system/2017/03/22/014002659.shtml"/>
  </r>
  <r>
    <d v="2017-01-01T00:00:00"/>
    <n v="12"/>
    <s v="流行性脑脊髓膜炎"/>
    <x v="18"/>
    <s v="Report"/>
    <s v="https://www.cdctj.com.cn/system/2017/03/22/014002659.shtml"/>
  </r>
  <r>
    <d v="2017-01-01T00:00:00"/>
    <n v="14865"/>
    <s v="流行性腮腺炎"/>
    <x v="40"/>
    <s v="Report"/>
    <s v="https://www.cdctj.com.cn/system/2017/03/22/014002659.shtml"/>
  </r>
  <r>
    <d v="2017-01-01T00:00:00"/>
    <n v="9"/>
    <s v="流行性乙型脑炎"/>
    <x v="19"/>
    <s v="Report"/>
    <s v="https://www.cdctj.com.cn/system/2017/03/22/014002659.shtml"/>
  </r>
  <r>
    <d v="2017-01-01T00:00:00"/>
    <n v="50"/>
    <s v="麻风病"/>
    <x v="41"/>
    <s v="Report"/>
    <s v="https://www.cdctj.com.cn/system/2017/03/22/014002659.shtml"/>
  </r>
  <r>
    <d v="2017-01-01T00:00:00"/>
    <n v="611"/>
    <s v="麻疹"/>
    <x v="20"/>
    <s v="Report"/>
    <s v="https://www.cdctj.com.cn/system/2017/03/22/014002659.shtml"/>
  </r>
  <r>
    <d v="2017-01-01T00:00:00"/>
    <n v="31010"/>
    <s v="梅毒"/>
    <x v="21"/>
    <s v="Report"/>
    <s v="https://www.cdctj.com.cn/system/2017/03/22/014002659.shtml"/>
  </r>
  <r>
    <d v="2017-01-01T00:00:00"/>
    <n v="275"/>
    <s v="疟疾"/>
    <x v="22"/>
    <s v="Report"/>
    <s v="https://www.cdctj.com.cn/system/2017/03/22/014002659.shtml"/>
  </r>
  <r>
    <d v="2017-01-01T00:00:00"/>
    <n v="109909"/>
    <s v="其它感染性腹泻病"/>
    <x v="42"/>
    <s v="Report"/>
    <s v="https://www.cdctj.com.cn/system/2017/03/22/014002659.shtml"/>
  </r>
  <r>
    <d v="2017-01-01T00:00:00"/>
    <n v="192"/>
    <s v="人感染H7N9禽流感"/>
    <x v="46"/>
    <s v="Report"/>
    <s v="https://www.cdctj.com.cn/system/2017/03/22/014002659.shtml"/>
  </r>
  <r>
    <d v="2017-01-01T00:00:00"/>
    <n v="0"/>
    <s v="人感染高致病性禽流感"/>
    <x v="23"/>
    <s v="Report"/>
    <s v="https://www.cdctj.com.cn/system/2017/03/22/014002659.shtml"/>
  </r>
  <r>
    <d v="2017-01-01T00:00:00"/>
    <n v="651"/>
    <s v="伤寒和副伤寒"/>
    <x v="24"/>
    <s v="Report"/>
    <s v="https://www.cdctj.com.cn/system/2017/03/22/014002659.shtml"/>
  </r>
  <r>
    <d v="2017-01-01T00:00:00"/>
    <n v="77412"/>
    <s v="手足口病"/>
    <x v="43"/>
    <s v="Report"/>
    <s v="https://www.cdctj.com.cn/system/2017/03/22/014002659.shtml"/>
  </r>
  <r>
    <d v="2017-01-01T00:00:00"/>
    <n v="0"/>
    <s v="鼠疫"/>
    <x v="25"/>
    <s v="Report"/>
    <s v="https://www.cdctj.com.cn/system/2017/03/22/014002659.shtml"/>
  </r>
  <r>
    <d v="2017-01-01T00:00:00"/>
    <n v="0"/>
    <s v="丝虫病"/>
    <x v="44"/>
    <s v="Report"/>
    <s v="https://www.cdctj.com.cn/system/2017/03/22/014002659.shtml"/>
  </r>
  <r>
    <d v="2017-01-01T00:00:00"/>
    <n v="14"/>
    <s v="炭疽"/>
    <x v="26"/>
    <s v="Report"/>
    <s v="https://www.cdctj.com.cn/system/2017/03/22/014002659.shtml"/>
  </r>
  <r>
    <d v="2017-01-01T00:00:00"/>
    <n v="1700"/>
    <s v="未分型肝炎"/>
    <x v="10"/>
    <s v="Report"/>
    <s v="https://www.cdctj.com.cn/system/2017/03/22/014002659.shtml"/>
  </r>
  <r>
    <d v="2017-01-01T00:00:00"/>
    <n v="2150"/>
    <s v="戊型肝炎"/>
    <x v="27"/>
    <s v="Report"/>
    <s v="https://www.cdctj.com.cn/system/2017/03/22/014002659.shtml"/>
  </r>
  <r>
    <d v="2017-01-01T00:00:00"/>
    <n v="5130"/>
    <s v="细菌性和阿米巴性痢疾"/>
    <x v="28"/>
    <s v="Report"/>
    <s v="https://www.cdctj.com.cn/system/2017/03/22/014002659.shtml"/>
  </r>
  <r>
    <d v="2017-01-01T00:00:00"/>
    <n v="20"/>
    <s v="新生儿破伤风"/>
    <x v="29"/>
    <s v="Report"/>
    <s v="https://www.cdctj.com.cn/system/2017/03/22/014002659.shtml"/>
  </r>
  <r>
    <d v="2017-01-01T00:00:00"/>
    <n v="4633"/>
    <s v="猩红热"/>
    <x v="30"/>
    <s v="Report"/>
    <s v="https://www.cdctj.com.cn/system/2017/03/22/014002659.shtml"/>
  </r>
  <r>
    <d v="2017-01-01T00:00:00"/>
    <n v="39"/>
    <s v="血吸虫病"/>
    <x v="31"/>
    <s v="Report"/>
    <s v="https://www.cdctj.com.cn/system/2017/03/22/014002659.shtml"/>
  </r>
  <r>
    <d v="2017-01-01T00:00:00"/>
    <n v="86657"/>
    <s v="乙型肝炎"/>
    <x v="32"/>
    <s v="Report"/>
    <s v="https://www.cdctj.com.cn/system/2017/03/22/014002659.shtml"/>
  </r>
  <r>
    <d v="2017-02-01T00:00:00"/>
    <n v="3325"/>
    <s v="艾滋病"/>
    <x v="0"/>
    <s v="Report"/>
    <s v="https://www.cdctj.com.cn/system/2017/03/22/014002662.shtml"/>
  </r>
  <r>
    <d v="2017-02-01T00:00:00"/>
    <n v="0"/>
    <s v="白喉"/>
    <x v="1"/>
    <s v="Report"/>
    <s v="https://www.cdctj.com.cn/system/2017/03/22/014002662.shtml"/>
  </r>
  <r>
    <d v="2017-02-01T00:00:00"/>
    <n v="488"/>
    <s v="百日咳"/>
    <x v="2"/>
    <s v="Report"/>
    <s v="https://www.cdctj.com.cn/system/2017/03/22/014002662.shtml"/>
  </r>
  <r>
    <d v="2017-02-01T00:00:00"/>
    <n v="40"/>
    <s v="斑疹伤寒"/>
    <x v="33"/>
    <s v="Report"/>
    <s v="https://www.cdctj.com.cn/system/2017/03/22/014002662.shtml"/>
  </r>
  <r>
    <d v="2017-02-01T00:00:00"/>
    <n v="458"/>
    <s v="包虫病"/>
    <x v="34"/>
    <s v="Report"/>
    <s v="https://www.cdctj.com.cn/system/2017/03/22/014002662.shtml"/>
  </r>
  <r>
    <d v="2017-02-01T00:00:00"/>
    <n v="207123"/>
    <s v="丙类传染病合计"/>
    <x v="35"/>
    <s v="Report"/>
    <s v="https://www.cdctj.com.cn/system/2017/03/22/014002662.shtml"/>
  </r>
  <r>
    <d v="2017-02-01T00:00:00"/>
    <n v="19435"/>
    <s v="丙型肝炎"/>
    <x v="3"/>
    <s v="Report"/>
    <s v="https://www.cdctj.com.cn/system/2017/03/22/014002662.shtml"/>
  </r>
  <r>
    <d v="2017-02-01T00:00:00"/>
    <n v="124995"/>
    <s v="病毒性肝炎"/>
    <x v="4"/>
    <s v="Report"/>
    <s v="https://www.cdctj.com.cn/system/2017/03/22/014002662.shtml"/>
  </r>
  <r>
    <d v="2017-02-01T00:00:00"/>
    <n v="2740"/>
    <s v="布鲁氏菌病"/>
    <x v="5"/>
    <s v="Report"/>
    <s v="https://www.cdctj.com.cn/system/2017/03/22/014002662.shtml"/>
  </r>
  <r>
    <d v="2017-02-01T00:00:00"/>
    <n v="0"/>
    <s v="传染性非典型肺炎"/>
    <x v="7"/>
    <s v="Report"/>
    <s v="https://www.cdctj.com.cn/system/2017/03/22/014002662.shtml"/>
  </r>
  <r>
    <d v="2017-02-01T00:00:00"/>
    <n v="20"/>
    <s v="登革热"/>
    <x v="8"/>
    <s v="Report"/>
    <s v="https://www.cdctj.com.cn/system/2017/03/22/014002662.shtml"/>
  </r>
  <r>
    <d v="2017-02-01T00:00:00"/>
    <n v="52"/>
    <s v="丁型肝炎"/>
    <x v="47"/>
    <s v="Report"/>
    <s v="https://www.cdctj.com.cn/system/2017/03/22/014002662.shtml"/>
  </r>
  <r>
    <d v="2017-02-01T00:00:00"/>
    <n v="92037"/>
    <s v="肺结核"/>
    <x v="9"/>
    <s v="Report"/>
    <s v="https://www.cdctj.com.cn/system/2017/03/22/014002662.shtml"/>
  </r>
  <r>
    <d v="2017-02-01T00:00:00"/>
    <n v="123"/>
    <s v="风疹"/>
    <x v="36"/>
    <s v="Report"/>
    <s v="https://www.cdctj.com.cn/system/2017/03/22/014002662.shtml"/>
  </r>
  <r>
    <d v="2017-02-01T00:00:00"/>
    <n v="4"/>
    <s v="钩端螺旋体病"/>
    <x v="11"/>
    <s v="Report"/>
    <s v="https://www.cdctj.com.cn/system/2017/03/22/014002662.shtml"/>
  </r>
  <r>
    <d v="2017-02-01T00:00:00"/>
    <n v="19"/>
    <s v="黑热病"/>
    <x v="37"/>
    <s v="Report"/>
    <s v="https://www.cdctj.com.cn/system/2017/03/22/014002662.shtml"/>
  </r>
  <r>
    <d v="2017-02-01T00:00:00"/>
    <n v="0"/>
    <s v="霍乱"/>
    <x v="13"/>
    <s v="Report"/>
    <s v="https://www.cdctj.com.cn/system/2017/03/22/014002662.shtml"/>
  </r>
  <r>
    <d v="2017-02-01T00:00:00"/>
    <n v="2074"/>
    <s v="急性出血性结膜炎"/>
    <x v="38"/>
    <s v="Report"/>
    <s v="https://www.cdctj.com.cn/system/2017/03/22/014002662.shtml"/>
  </r>
  <r>
    <d v="2017-02-01T00:00:00"/>
    <n v="0"/>
    <s v="脊髓灰质炎"/>
    <x v="14"/>
    <s v="Report"/>
    <s v="https://www.cdctj.com.cn/system/2017/03/22/014002662.shtml"/>
  </r>
  <r>
    <d v="2017-02-01T00:00:00"/>
    <n v="1616"/>
    <s v="甲型肝炎"/>
    <x v="15"/>
    <s v="Report"/>
    <s v="https://www.cdctj.com.cn/system/2017/03/22/014002662.shtml"/>
  </r>
  <r>
    <d v="2017-02-01T00:00:00"/>
    <n v="485649"/>
    <s v="甲乙丙类总计"/>
    <x v="12"/>
    <s v="Report"/>
    <s v="https://www.cdctj.com.cn/system/2017/03/22/014002662.shtml"/>
  </r>
  <r>
    <d v="2017-02-01T00:00:00"/>
    <n v="278526"/>
    <s v="甲乙类传染病合计"/>
    <x v="35"/>
    <s v="Report"/>
    <s v="https://www.cdctj.com.cn/system/2017/03/22/014002662.shtml"/>
  </r>
  <r>
    <d v="2017-02-01T00:00:00"/>
    <n v="44"/>
    <s v="狂犬病"/>
    <x v="16"/>
    <s v="Report"/>
    <s v="https://www.cdctj.com.cn/system/2017/03/22/014002662.shtml"/>
  </r>
  <r>
    <d v="2017-02-01T00:00:00"/>
    <n v="8934"/>
    <s v="淋病"/>
    <x v="17"/>
    <s v="Report"/>
    <s v="https://www.cdctj.com.cn/system/2017/03/22/014002662.shtml"/>
  </r>
  <r>
    <d v="2017-02-01T00:00:00"/>
    <n v="654"/>
    <s v="流行性出血热"/>
    <x v="6"/>
    <s v="Report"/>
    <s v="https://www.cdctj.com.cn/system/2017/03/22/014002662.shtml"/>
  </r>
  <r>
    <d v="2017-02-01T00:00:00"/>
    <n v="22998"/>
    <s v="流行性感冒"/>
    <x v="39"/>
    <s v="Report"/>
    <s v="https://www.cdctj.com.cn/system/2017/03/22/014002662.shtml"/>
  </r>
  <r>
    <d v="2017-02-01T00:00:00"/>
    <n v="13"/>
    <s v="流行性脑脊髓膜炎"/>
    <x v="18"/>
    <s v="Report"/>
    <s v="https://www.cdctj.com.cn/system/2017/03/22/014002662.shtml"/>
  </r>
  <r>
    <d v="2017-02-01T00:00:00"/>
    <n v="10208"/>
    <s v="流行性腮腺炎"/>
    <x v="40"/>
    <s v="Report"/>
    <s v="https://www.cdctj.com.cn/system/2017/03/22/014002662.shtml"/>
  </r>
  <r>
    <d v="2017-02-01T00:00:00"/>
    <n v="2"/>
    <s v="流行性乙型脑炎"/>
    <x v="19"/>
    <s v="Report"/>
    <s v="https://www.cdctj.com.cn/system/2017/03/22/014002662.shtml"/>
  </r>
  <r>
    <d v="2017-02-01T00:00:00"/>
    <n v="64"/>
    <s v="麻风病"/>
    <x v="41"/>
    <s v="Report"/>
    <s v="https://www.cdctj.com.cn/system/2017/03/22/014002662.shtml"/>
  </r>
  <r>
    <d v="2017-02-01T00:00:00"/>
    <n v="628"/>
    <s v="麻疹"/>
    <x v="20"/>
    <s v="Report"/>
    <s v="https://www.cdctj.com.cn/system/2017/03/22/014002662.shtml"/>
  </r>
  <r>
    <d v="2017-02-01T00:00:00"/>
    <n v="36118"/>
    <s v="梅毒"/>
    <x v="21"/>
    <s v="Report"/>
    <s v="https://www.cdctj.com.cn/system/2017/03/22/014002662.shtml"/>
  </r>
  <r>
    <d v="2017-02-01T00:00:00"/>
    <n v="198"/>
    <s v="疟疾"/>
    <x v="22"/>
    <s v="Report"/>
    <s v="https://www.cdctj.com.cn/system/2017/03/22/014002662.shtml"/>
  </r>
  <r>
    <d v="2017-02-01T00:00:00"/>
    <n v="132485"/>
    <s v="其它感染性腹泻病"/>
    <x v="42"/>
    <s v="Report"/>
    <s v="https://www.cdctj.com.cn/system/2017/03/22/014002662.shtml"/>
  </r>
  <r>
    <d v="2017-02-01T00:00:00"/>
    <n v="160"/>
    <s v="人感染H7N9禽流感"/>
    <x v="46"/>
    <s v="Report"/>
    <s v="https://www.cdctj.com.cn/system/2017/03/22/014002662.shtml"/>
  </r>
  <r>
    <d v="2017-02-01T00:00:00"/>
    <n v="0"/>
    <s v="人感染高致病性禽流感"/>
    <x v="23"/>
    <s v="Report"/>
    <s v="https://www.cdctj.com.cn/system/2017/03/22/014002662.shtml"/>
  </r>
  <r>
    <d v="2017-02-01T00:00:00"/>
    <n v="567"/>
    <s v="伤寒和副伤寒"/>
    <x v="24"/>
    <s v="Report"/>
    <s v="https://www.cdctj.com.cn/system/2017/03/22/014002662.shtml"/>
  </r>
  <r>
    <d v="2017-02-01T00:00:00"/>
    <n v="38654"/>
    <s v="手足口病"/>
    <x v="43"/>
    <s v="Report"/>
    <s v="https://www.cdctj.com.cn/system/2017/03/22/014002662.shtml"/>
  </r>
  <r>
    <d v="2017-02-01T00:00:00"/>
    <n v="0"/>
    <s v="鼠疫"/>
    <x v="25"/>
    <s v="Report"/>
    <s v="https://www.cdctj.com.cn/system/2017/03/22/014002662.shtml"/>
  </r>
  <r>
    <d v="2017-02-01T00:00:00"/>
    <n v="0"/>
    <s v="丝虫病"/>
    <x v="44"/>
    <s v="Report"/>
    <s v="https://www.cdctj.com.cn/system/2017/03/22/014002662.shtml"/>
  </r>
  <r>
    <d v="2017-02-01T00:00:00"/>
    <n v="12"/>
    <s v="炭疽"/>
    <x v="26"/>
    <s v="Report"/>
    <s v="https://www.cdctj.com.cn/system/2017/03/22/014002662.shtml"/>
  </r>
  <r>
    <d v="2017-02-01T00:00:00"/>
    <n v="1887"/>
    <s v="未分型肝炎"/>
    <x v="10"/>
    <s v="Report"/>
    <s v="https://www.cdctj.com.cn/system/2017/03/22/014002662.shtml"/>
  </r>
  <r>
    <d v="2017-02-01T00:00:00"/>
    <n v="2588"/>
    <s v="戊型肝炎"/>
    <x v="27"/>
    <s v="Report"/>
    <s v="https://www.cdctj.com.cn/system/2017/03/22/014002662.shtml"/>
  </r>
  <r>
    <d v="2017-02-01T00:00:00"/>
    <n v="5227"/>
    <s v="细菌性和阿米巴性痢疾"/>
    <x v="28"/>
    <s v="Report"/>
    <s v="https://www.cdctj.com.cn/system/2017/03/22/014002662.shtml"/>
  </r>
  <r>
    <d v="2017-02-01T00:00:00"/>
    <n v="5"/>
    <s v="新生儿破伤风"/>
    <x v="29"/>
    <s v="Report"/>
    <s v="https://www.cdctj.com.cn/system/2017/03/22/014002662.shtml"/>
  </r>
  <r>
    <d v="2017-02-01T00:00:00"/>
    <n v="2335"/>
    <s v="猩红热"/>
    <x v="30"/>
    <s v="Report"/>
    <s v="https://www.cdctj.com.cn/system/2017/03/22/014002662.shtml"/>
  </r>
  <r>
    <d v="2017-02-01T00:00:00"/>
    <n v="20"/>
    <s v="血吸虫病"/>
    <x v="31"/>
    <s v="Report"/>
    <s v="https://www.cdctj.com.cn/system/2017/03/22/014002662.shtml"/>
  </r>
  <r>
    <d v="2017-02-01T00:00:00"/>
    <n v="99417"/>
    <s v="乙型肝炎"/>
    <x v="32"/>
    <s v="Report"/>
    <s v="https://www.cdctj.com.cn/system/2017/03/22/014002662.shtml"/>
  </r>
  <r>
    <d v="2017-03-01T00:00:00"/>
    <n v="5179"/>
    <s v="艾滋病"/>
    <x v="0"/>
    <s v="Report"/>
    <s v="https://www.cdctj.com.cn/system/2017/04/18/014003612.shtml"/>
  </r>
  <r>
    <d v="2017-03-01T00:00:00"/>
    <n v="0"/>
    <s v="白喉"/>
    <x v="1"/>
    <s v="Report"/>
    <s v="https://www.cdctj.com.cn/system/2017/04/18/014003612.shtml"/>
  </r>
  <r>
    <d v="2017-03-01T00:00:00"/>
    <n v="748"/>
    <s v="百日咳"/>
    <x v="2"/>
    <s v="Report"/>
    <s v="https://www.cdctj.com.cn/system/2017/04/18/014003612.shtml"/>
  </r>
  <r>
    <d v="2017-03-01T00:00:00"/>
    <n v="50"/>
    <s v="斑疹伤寒"/>
    <x v="33"/>
    <s v="Report"/>
    <s v="https://www.cdctj.com.cn/system/2017/04/18/014003612.shtml"/>
  </r>
  <r>
    <d v="2017-03-01T00:00:00"/>
    <n v="1077"/>
    <s v="包虫病"/>
    <x v="34"/>
    <s v="Report"/>
    <s v="https://www.cdctj.com.cn/system/2017/04/18/014003612.shtml"/>
  </r>
  <r>
    <d v="2017-03-01T00:00:00"/>
    <n v="218341"/>
    <s v="丙类传染病合计"/>
    <x v="35"/>
    <s v="Report"/>
    <s v="https://www.cdctj.com.cn/system/2017/04/18/014003612.shtml"/>
  </r>
  <r>
    <d v="2017-03-01T00:00:00"/>
    <n v="24076"/>
    <s v="丙型肝炎"/>
    <x v="3"/>
    <s v="Report"/>
    <s v="https://www.cdctj.com.cn/system/2017/04/18/014003612.shtml"/>
  </r>
  <r>
    <d v="2017-03-01T00:00:00"/>
    <n v="142147"/>
    <s v="病毒性肝炎"/>
    <x v="4"/>
    <s v="Report"/>
    <s v="https://www.cdctj.com.cn/system/2017/04/18/014003612.shtml"/>
  </r>
  <r>
    <d v="2017-03-01T00:00:00"/>
    <n v="4055"/>
    <s v="布鲁氏菌病"/>
    <x v="5"/>
    <s v="Report"/>
    <s v="https://www.cdctj.com.cn/system/2017/04/18/014003612.shtml"/>
  </r>
  <r>
    <d v="2017-03-01T00:00:00"/>
    <n v="0"/>
    <s v="传染性非典型肺炎"/>
    <x v="7"/>
    <s v="Report"/>
    <s v="https://www.cdctj.com.cn/system/2017/04/18/014003612.shtml"/>
  </r>
  <r>
    <d v="2017-03-01T00:00:00"/>
    <n v="13"/>
    <s v="登革热"/>
    <x v="8"/>
    <s v="Report"/>
    <s v="https://www.cdctj.com.cn/system/2017/04/18/014003612.shtml"/>
  </r>
  <r>
    <d v="2017-03-01T00:00:00"/>
    <n v="34"/>
    <s v="丁型肝炎"/>
    <x v="47"/>
    <s v="Report"/>
    <s v="https://www.cdctj.com.cn/system/2017/04/18/014003612.shtml"/>
  </r>
  <r>
    <d v="2017-03-01T00:00:00"/>
    <n v="105633"/>
    <s v="肺结核"/>
    <x v="9"/>
    <s v="Report"/>
    <s v="https://www.cdctj.com.cn/system/2017/04/18/014003612.shtml"/>
  </r>
  <r>
    <d v="2017-03-01T00:00:00"/>
    <n v="268"/>
    <s v="风疹"/>
    <x v="36"/>
    <s v="Report"/>
    <s v="https://www.cdctj.com.cn/system/2017/04/18/014003612.shtml"/>
  </r>
  <r>
    <d v="2017-03-01T00:00:00"/>
    <n v="6"/>
    <s v="钩端螺旋体病"/>
    <x v="11"/>
    <s v="Report"/>
    <s v="https://www.cdctj.com.cn/system/2017/04/18/014003612.shtml"/>
  </r>
  <r>
    <d v="2017-03-01T00:00:00"/>
    <n v="27"/>
    <s v="黑热病"/>
    <x v="37"/>
    <s v="Report"/>
    <s v="https://www.cdctj.com.cn/system/2017/04/18/014003612.shtml"/>
  </r>
  <r>
    <d v="2017-03-01T00:00:00"/>
    <n v="0"/>
    <s v="霍乱"/>
    <x v="13"/>
    <s v="Report"/>
    <s v="https://www.cdctj.com.cn/system/2017/04/18/014003612.shtml"/>
  </r>
  <r>
    <d v="2017-03-01T00:00:00"/>
    <n v="2907"/>
    <s v="急性出血性结膜炎"/>
    <x v="38"/>
    <s v="Report"/>
    <s v="https://www.cdctj.com.cn/system/2017/04/18/014003612.shtml"/>
  </r>
  <r>
    <d v="2017-03-01T00:00:00"/>
    <n v="0"/>
    <s v="脊髓灰质炎"/>
    <x v="14"/>
    <s v="Report"/>
    <s v="https://www.cdctj.com.cn/system/2017/04/18/014003612.shtml"/>
  </r>
  <r>
    <d v="2017-03-01T00:00:00"/>
    <n v="1978"/>
    <s v="甲型肝炎"/>
    <x v="15"/>
    <s v="Report"/>
    <s v="https://www.cdctj.com.cn/system/2017/04/18/014003612.shtml"/>
  </r>
  <r>
    <d v="2017-03-01T00:00:00"/>
    <n v="544132"/>
    <s v="甲乙丙类总计"/>
    <x v="12"/>
    <s v="Report"/>
    <s v="https://www.cdctj.com.cn/system/2017/04/18/014003612.shtml"/>
  </r>
  <r>
    <d v="2017-03-01T00:00:00"/>
    <n v="325791"/>
    <s v="甲乙类传染病合计"/>
    <x v="35"/>
    <s v="Report"/>
    <s v="https://www.cdctj.com.cn/system/2017/04/18/014003612.shtml"/>
  </r>
  <r>
    <d v="2017-03-01T00:00:00"/>
    <n v="32"/>
    <s v="狂犬病"/>
    <x v="16"/>
    <s v="Report"/>
    <s v="https://www.cdctj.com.cn/system/2017/04/18/014003612.shtml"/>
  </r>
  <r>
    <d v="2017-03-01T00:00:00"/>
    <n v="10710"/>
    <s v="淋病"/>
    <x v="17"/>
    <s v="Report"/>
    <s v="https://www.cdctj.com.cn/system/2017/04/18/014003612.shtml"/>
  </r>
  <r>
    <d v="2017-03-01T00:00:00"/>
    <n v="764"/>
    <s v="流行性出血热"/>
    <x v="6"/>
    <s v="Report"/>
    <s v="https://www.cdctj.com.cn/system/2017/04/18/014003612.shtml"/>
  </r>
  <r>
    <d v="2017-03-01T00:00:00"/>
    <n v="30519"/>
    <s v="流行性感冒"/>
    <x v="39"/>
    <s v="Report"/>
    <s v="https://www.cdctj.com.cn/system/2017/04/18/014003612.shtml"/>
  </r>
  <r>
    <d v="2017-03-01T00:00:00"/>
    <n v="19"/>
    <s v="流行性脑脊髓膜炎"/>
    <x v="18"/>
    <s v="Report"/>
    <s v="https://www.cdctj.com.cn/system/2017/04/18/014003612.shtml"/>
  </r>
  <r>
    <d v="2017-03-01T00:00:00"/>
    <n v="16469"/>
    <s v="流行性腮腺炎"/>
    <x v="40"/>
    <s v="Report"/>
    <s v="https://www.cdctj.com.cn/system/2017/04/18/014003612.shtml"/>
  </r>
  <r>
    <d v="2017-03-01T00:00:00"/>
    <n v="6"/>
    <s v="流行性乙型脑炎"/>
    <x v="19"/>
    <s v="Report"/>
    <s v="https://www.cdctj.com.cn/system/2017/04/18/014003612.shtml"/>
  </r>
  <r>
    <d v="2017-03-01T00:00:00"/>
    <n v="83"/>
    <s v="麻风病"/>
    <x v="41"/>
    <s v="Report"/>
    <s v="https://www.cdctj.com.cn/system/2017/04/18/014003612.shtml"/>
  </r>
  <r>
    <d v="2017-03-01T00:00:00"/>
    <n v="1087"/>
    <s v="麻疹"/>
    <x v="20"/>
    <s v="Report"/>
    <s v="https://www.cdctj.com.cn/system/2017/04/18/014003612.shtml"/>
  </r>
  <r>
    <d v="2017-03-01T00:00:00"/>
    <n v="43726"/>
    <s v="梅毒"/>
    <x v="21"/>
    <s v="Report"/>
    <s v="https://www.cdctj.com.cn/system/2017/04/18/014003612.shtml"/>
  </r>
  <r>
    <d v="2017-03-01T00:00:00"/>
    <n v="208"/>
    <s v="疟疾"/>
    <x v="22"/>
    <s v="Report"/>
    <s v="https://www.cdctj.com.cn/system/2017/04/18/014003612.shtml"/>
  </r>
  <r>
    <d v="2017-03-01T00:00:00"/>
    <n v="105716"/>
    <s v="其它感染性腹泻病"/>
    <x v="42"/>
    <s v="Report"/>
    <s v="https://www.cdctj.com.cn/system/2017/04/18/014003612.shtml"/>
  </r>
  <r>
    <d v="2017-03-01T00:00:00"/>
    <n v="96"/>
    <s v="人感染H7N9禽流感"/>
    <x v="46"/>
    <s v="Report"/>
    <s v="https://www.cdctj.com.cn/system/2017/04/18/014003612.shtml"/>
  </r>
  <r>
    <d v="2017-03-01T00:00:00"/>
    <n v="0"/>
    <s v="人感染高致病性禽流感"/>
    <x v="23"/>
    <s v="Report"/>
    <s v="https://www.cdctj.com.cn/system/2017/04/18/014003612.shtml"/>
  </r>
  <r>
    <d v="2017-03-01T00:00:00"/>
    <n v="715"/>
    <s v="伤寒和副伤寒"/>
    <x v="24"/>
    <s v="Report"/>
    <s v="https://www.cdctj.com.cn/system/2017/04/18/014003612.shtml"/>
  </r>
  <r>
    <d v="2017-03-01T00:00:00"/>
    <n v="61225"/>
    <s v="手足口病"/>
    <x v="43"/>
    <s v="Report"/>
    <s v="https://www.cdctj.com.cn/system/2017/04/18/014003612.shtml"/>
  </r>
  <r>
    <d v="2017-03-01T00:00:00"/>
    <n v="0"/>
    <s v="鼠疫"/>
    <x v="25"/>
    <s v="Report"/>
    <s v="https://www.cdctj.com.cn/system/2017/04/18/014003612.shtml"/>
  </r>
  <r>
    <d v="2017-03-01T00:00:00"/>
    <n v="0"/>
    <s v="丝虫病"/>
    <x v="44"/>
    <s v="Report"/>
    <s v="https://www.cdctj.com.cn/system/2017/04/18/014003612.shtml"/>
  </r>
  <r>
    <d v="2017-03-01T00:00:00"/>
    <n v="6"/>
    <s v="炭疽"/>
    <x v="26"/>
    <s v="Report"/>
    <s v="https://www.cdctj.com.cn/system/2017/04/18/014003612.shtml"/>
  </r>
  <r>
    <d v="2017-03-01T00:00:00"/>
    <n v="1990"/>
    <s v="未分型肝炎"/>
    <x v="10"/>
    <s v="Report"/>
    <s v="https://www.cdctj.com.cn/system/2017/04/18/014003612.shtml"/>
  </r>
  <r>
    <d v="2017-03-01T00:00:00"/>
    <n v="3352"/>
    <s v="戊型肝炎"/>
    <x v="27"/>
    <s v="Report"/>
    <s v="https://www.cdctj.com.cn/system/2017/04/18/014003612.shtml"/>
  </r>
  <r>
    <d v="2017-03-01T00:00:00"/>
    <n v="5884"/>
    <s v="细菌性和阿米巴性痢疾"/>
    <x v="28"/>
    <s v="Report"/>
    <s v="https://www.cdctj.com.cn/system/2017/04/18/014003612.shtml"/>
  </r>
  <r>
    <d v="2017-03-01T00:00:00"/>
    <n v="11"/>
    <s v="新生儿破伤风"/>
    <x v="29"/>
    <s v="Report"/>
    <s v="https://www.cdctj.com.cn/system/2017/04/18/014003612.shtml"/>
  </r>
  <r>
    <d v="2017-03-01T00:00:00"/>
    <n v="4718"/>
    <s v="猩红热"/>
    <x v="30"/>
    <s v="Report"/>
    <s v="https://www.cdctj.com.cn/system/2017/04/18/014003612.shtml"/>
  </r>
  <r>
    <d v="2017-03-01T00:00:00"/>
    <n v="28"/>
    <s v="血吸虫病"/>
    <x v="31"/>
    <s v="Report"/>
    <s v="https://www.cdctj.com.cn/system/2017/04/18/014003612.shtml"/>
  </r>
  <r>
    <d v="2017-03-01T00:00:00"/>
    <n v="110717"/>
    <s v="乙型肝炎"/>
    <x v="32"/>
    <s v="Report"/>
    <s v="https://www.cdctj.com.cn/system/2017/04/18/014003612.shtml"/>
  </r>
  <r>
    <d v="2017-04-01T00:00:00"/>
    <n v="4140"/>
    <s v="艾滋病"/>
    <x v="0"/>
    <s v="Report"/>
    <s v="https://www.cdctj.com.cn/system/2017/05/15/014004715.shtml"/>
  </r>
  <r>
    <d v="2017-04-01T00:00:00"/>
    <n v="0"/>
    <s v="白喉"/>
    <x v="1"/>
    <s v="Report"/>
    <s v="https://www.cdctj.com.cn/system/2017/05/15/014004715.shtml"/>
  </r>
  <r>
    <d v="2017-04-01T00:00:00"/>
    <n v="608"/>
    <s v="百日咳"/>
    <x v="2"/>
    <s v="Report"/>
    <s v="https://www.cdctj.com.cn/system/2017/05/15/014004715.shtml"/>
  </r>
  <r>
    <d v="2017-04-01T00:00:00"/>
    <n v="41"/>
    <s v="斑疹伤寒"/>
    <x v="33"/>
    <s v="Report"/>
    <s v="https://www.cdctj.com.cn/system/2017/05/15/014004715.shtml"/>
  </r>
  <r>
    <d v="2017-04-01T00:00:00"/>
    <n v="446"/>
    <s v="包虫病"/>
    <x v="34"/>
    <s v="Report"/>
    <s v="https://www.cdctj.com.cn/system/2017/05/15/014004715.shtml"/>
  </r>
  <r>
    <d v="2017-04-01T00:00:00"/>
    <n v="231942"/>
    <s v="丙类传染病合计"/>
    <x v="35"/>
    <s v="Report"/>
    <s v="https://www.cdctj.com.cn/system/2017/05/15/014004715.shtml"/>
  </r>
  <r>
    <d v="2017-04-01T00:00:00"/>
    <n v="20858"/>
    <s v="丙型肝炎"/>
    <x v="3"/>
    <s v="Report"/>
    <s v="https://www.cdctj.com.cn/system/2017/05/15/014004715.shtml"/>
  </r>
  <r>
    <d v="2017-04-01T00:00:00"/>
    <n v="125196"/>
    <s v="病毒性肝炎"/>
    <x v="4"/>
    <s v="Report"/>
    <s v="https://www.cdctj.com.cn/system/2017/05/15/014004715.shtml"/>
  </r>
  <r>
    <d v="2017-04-01T00:00:00"/>
    <n v="4048"/>
    <s v="布鲁氏菌病"/>
    <x v="5"/>
    <s v="Report"/>
    <s v="https://www.cdctj.com.cn/system/2017/05/15/014004715.shtml"/>
  </r>
  <r>
    <d v="2017-04-01T00:00:00"/>
    <n v="0"/>
    <s v="传染性非典型肺炎"/>
    <x v="7"/>
    <s v="Report"/>
    <s v="https://www.cdctj.com.cn/system/2017/05/15/014004715.shtml"/>
  </r>
  <r>
    <d v="2017-04-01T00:00:00"/>
    <n v="27"/>
    <s v="登革热"/>
    <x v="8"/>
    <s v="Report"/>
    <s v="https://www.cdctj.com.cn/system/2017/05/15/014004715.shtml"/>
  </r>
  <r>
    <d v="2017-04-01T00:00:00"/>
    <n v="45"/>
    <s v="丁型肝炎"/>
    <x v="47"/>
    <s v="Report"/>
    <s v="https://www.cdctj.com.cn/system/2017/05/15/014004715.shtml"/>
  </r>
  <r>
    <d v="2017-04-01T00:00:00"/>
    <n v="97296"/>
    <s v="肺结核"/>
    <x v="9"/>
    <s v="Report"/>
    <s v="https://www.cdctj.com.cn/system/2017/05/15/014004715.shtml"/>
  </r>
  <r>
    <d v="2017-04-01T00:00:00"/>
    <n v="296"/>
    <s v="风疹"/>
    <x v="36"/>
    <s v="Report"/>
    <s v="https://www.cdctj.com.cn/system/2017/05/15/014004715.shtml"/>
  </r>
  <r>
    <d v="2017-04-01T00:00:00"/>
    <n v="4"/>
    <s v="钩端螺旋体病"/>
    <x v="11"/>
    <s v="Report"/>
    <s v="https://www.cdctj.com.cn/system/2017/05/15/014004715.shtml"/>
  </r>
  <r>
    <d v="2017-04-01T00:00:00"/>
    <n v="11"/>
    <s v="黑热病"/>
    <x v="37"/>
    <s v="Report"/>
    <s v="https://www.cdctj.com.cn/system/2017/05/15/014004715.shtml"/>
  </r>
  <r>
    <d v="2017-04-01T00:00:00"/>
    <n v="0"/>
    <s v="霍乱"/>
    <x v="13"/>
    <s v="Report"/>
    <s v="https://www.cdctj.com.cn/system/2017/05/15/014004715.shtml"/>
  </r>
  <r>
    <d v="2017-04-01T00:00:00"/>
    <n v="2821"/>
    <s v="急性出血性结膜炎"/>
    <x v="38"/>
    <s v="Report"/>
    <s v="https://www.cdctj.com.cn/system/2017/05/15/014004715.shtml"/>
  </r>
  <r>
    <d v="2017-04-01T00:00:00"/>
    <n v="0"/>
    <s v="脊髓灰质炎"/>
    <x v="14"/>
    <s v="Report"/>
    <s v="https://www.cdctj.com.cn/system/2017/05/15/014004715.shtml"/>
  </r>
  <r>
    <d v="2017-04-01T00:00:00"/>
    <n v="1684"/>
    <s v="甲型肝炎"/>
    <x v="15"/>
    <s v="Report"/>
    <s v="https://www.cdctj.com.cn/system/2017/05/15/014004715.shtml"/>
  </r>
  <r>
    <d v="2017-04-01T00:00:00"/>
    <n v="531302"/>
    <s v="甲乙丙类总计"/>
    <x v="12"/>
    <s v="Report"/>
    <s v="https://www.cdctj.com.cn/system/2017/05/15/014004715.shtml"/>
  </r>
  <r>
    <d v="2017-04-01T00:00:00"/>
    <n v="299360"/>
    <s v="甲乙类传染病合计"/>
    <x v="35"/>
    <s v="Report"/>
    <s v="https://www.cdctj.com.cn/system/2017/05/15/014004715.shtml"/>
  </r>
  <r>
    <d v="2017-04-01T00:00:00"/>
    <n v="42"/>
    <s v="狂犬病"/>
    <x v="16"/>
    <s v="Report"/>
    <s v="https://www.cdctj.com.cn/system/2017/05/15/014004715.shtml"/>
  </r>
  <r>
    <d v="2017-04-01T00:00:00"/>
    <n v="10724"/>
    <s v="淋病"/>
    <x v="17"/>
    <s v="Report"/>
    <s v="https://www.cdctj.com.cn/system/2017/05/15/014004715.shtml"/>
  </r>
  <r>
    <d v="2017-04-01T00:00:00"/>
    <n v="742"/>
    <s v="流行性出血热"/>
    <x v="6"/>
    <s v="Report"/>
    <s v="https://www.cdctj.com.cn/system/2017/05/15/014004715.shtml"/>
  </r>
  <r>
    <d v="2017-04-01T00:00:00"/>
    <n v="23260"/>
    <s v="流行性感冒"/>
    <x v="39"/>
    <s v="Report"/>
    <s v="https://www.cdctj.com.cn/system/2017/05/15/014004715.shtml"/>
  </r>
  <r>
    <d v="2017-04-01T00:00:00"/>
    <n v="9"/>
    <s v="流行性脑脊髓膜炎"/>
    <x v="18"/>
    <s v="Report"/>
    <s v="https://www.cdctj.com.cn/system/2017/05/15/014004715.shtml"/>
  </r>
  <r>
    <d v="2017-04-01T00:00:00"/>
    <n v="22554"/>
    <s v="流行性腮腺炎"/>
    <x v="40"/>
    <s v="Report"/>
    <s v="https://www.cdctj.com.cn/system/2017/05/15/014004715.shtml"/>
  </r>
  <r>
    <d v="2017-04-01T00:00:00"/>
    <n v="4"/>
    <s v="流行性乙型脑炎"/>
    <x v="19"/>
    <s v="Report"/>
    <s v="https://www.cdctj.com.cn/system/2017/05/15/014004715.shtml"/>
  </r>
  <r>
    <d v="2017-04-01T00:00:00"/>
    <n v="49"/>
    <s v="麻风病"/>
    <x v="41"/>
    <s v="Report"/>
    <s v="https://www.cdctj.com.cn/system/2017/05/15/014004715.shtml"/>
  </r>
  <r>
    <d v="2017-04-01T00:00:00"/>
    <n v="992"/>
    <s v="麻疹"/>
    <x v="20"/>
    <s v="Report"/>
    <s v="https://www.cdctj.com.cn/system/2017/05/15/014004715.shtml"/>
  </r>
  <r>
    <d v="2017-04-01T00:00:00"/>
    <n v="40473"/>
    <s v="梅毒"/>
    <x v="21"/>
    <s v="Report"/>
    <s v="https://www.cdctj.com.cn/system/2017/05/15/014004715.shtml"/>
  </r>
  <r>
    <d v="2017-04-01T00:00:00"/>
    <n v="226"/>
    <s v="疟疾"/>
    <x v="22"/>
    <s v="Report"/>
    <s v="https://www.cdctj.com.cn/system/2017/05/15/014004715.shtml"/>
  </r>
  <r>
    <d v="2017-04-01T00:00:00"/>
    <n v="69566"/>
    <s v="其它感染性腹泻病"/>
    <x v="42"/>
    <s v="Report"/>
    <s v="https://www.cdctj.com.cn/system/2017/05/15/014004715.shtml"/>
  </r>
  <r>
    <d v="2017-04-01T00:00:00"/>
    <n v="81"/>
    <s v="人感染H7N9禽流感"/>
    <x v="46"/>
    <s v="Report"/>
    <s v="https://www.cdctj.com.cn/system/2017/05/15/014004715.shtml"/>
  </r>
  <r>
    <d v="2017-04-01T00:00:00"/>
    <n v="0"/>
    <s v="人感染高致病性禽流感"/>
    <x v="23"/>
    <s v="Report"/>
    <s v="https://www.cdctj.com.cn/system/2017/05/15/014004715.shtml"/>
  </r>
  <r>
    <d v="2017-04-01T00:00:00"/>
    <n v="722"/>
    <s v="伤寒和副伤寒"/>
    <x v="24"/>
    <s v="Report"/>
    <s v="https://www.cdctj.com.cn/system/2017/05/15/014004715.shtml"/>
  </r>
  <r>
    <d v="2017-04-01T00:00:00"/>
    <n v="112898"/>
    <s v="手足口病"/>
    <x v="43"/>
    <s v="Report"/>
    <s v="https://www.cdctj.com.cn/system/2017/05/15/014004715.shtml"/>
  </r>
  <r>
    <d v="2017-04-01T00:00:00"/>
    <n v="0"/>
    <s v="鼠疫"/>
    <x v="25"/>
    <s v="Report"/>
    <s v="https://www.cdctj.com.cn/system/2017/05/15/014004715.shtml"/>
  </r>
  <r>
    <d v="2017-04-01T00:00:00"/>
    <n v="0"/>
    <s v="丝虫病"/>
    <x v="44"/>
    <s v="Report"/>
    <s v="https://www.cdctj.com.cn/system/2017/05/15/014004715.shtml"/>
  </r>
  <r>
    <d v="2017-04-01T00:00:00"/>
    <n v="9"/>
    <s v="炭疽"/>
    <x v="26"/>
    <s v="Report"/>
    <s v="https://www.cdctj.com.cn/system/2017/05/15/014004715.shtml"/>
  </r>
  <r>
    <d v="2017-04-01T00:00:00"/>
    <n v="1772"/>
    <s v="未分型肝炎"/>
    <x v="10"/>
    <s v="Report"/>
    <s v="https://www.cdctj.com.cn/system/2017/05/15/014004715.shtml"/>
  </r>
  <r>
    <d v="2017-04-01T00:00:00"/>
    <n v="2714"/>
    <s v="戊型肝炎"/>
    <x v="27"/>
    <s v="Report"/>
    <s v="https://www.cdctj.com.cn/system/2017/05/15/014004715.shtml"/>
  </r>
  <r>
    <d v="2017-04-01T00:00:00"/>
    <n v="7174"/>
    <s v="细菌性和阿米巴性痢疾"/>
    <x v="28"/>
    <s v="Report"/>
    <s v="https://www.cdctj.com.cn/system/2017/05/15/014004715.shtml"/>
  </r>
  <r>
    <d v="2017-04-01T00:00:00"/>
    <n v="5"/>
    <s v="新生儿破伤风"/>
    <x v="29"/>
    <s v="Report"/>
    <s v="https://www.cdctj.com.cn/system/2017/05/15/014004715.shtml"/>
  </r>
  <r>
    <d v="2017-04-01T00:00:00"/>
    <n v="6804"/>
    <s v="猩红热"/>
    <x v="30"/>
    <s v="Report"/>
    <s v="https://www.cdctj.com.cn/system/2017/05/15/014004715.shtml"/>
  </r>
  <r>
    <d v="2017-04-01T00:00:00"/>
    <n v="34"/>
    <s v="血吸虫病"/>
    <x v="31"/>
    <s v="Report"/>
    <s v="https://www.cdctj.com.cn/system/2017/05/15/014004715.shtml"/>
  </r>
  <r>
    <d v="2017-04-01T00:00:00"/>
    <n v="98123"/>
    <s v="乙型肝炎"/>
    <x v="32"/>
    <s v="Report"/>
    <s v="https://www.cdctj.com.cn/system/2017/05/15/014004715.shtml"/>
  </r>
  <r>
    <d v="2017-05-01T00:00:00"/>
    <n v="5025"/>
    <s v="艾滋病"/>
    <x v="0"/>
    <s v="Report"/>
    <s v="https://www.cdctj.com.cn/system/2017/06/13/014005769.shtml"/>
  </r>
  <r>
    <d v="2017-05-01T00:00:00"/>
    <n v="0"/>
    <s v="白喉"/>
    <x v="1"/>
    <s v="Report"/>
    <s v="https://www.cdctj.com.cn/system/2017/06/13/014005769.shtml"/>
  </r>
  <r>
    <d v="2017-05-01T00:00:00"/>
    <n v="861"/>
    <s v="百日咳"/>
    <x v="2"/>
    <s v="Report"/>
    <s v="https://www.cdctj.com.cn/system/2017/06/13/014005769.shtml"/>
  </r>
  <r>
    <d v="2017-05-01T00:00:00"/>
    <n v="79"/>
    <s v="斑疹伤寒"/>
    <x v="33"/>
    <s v="Report"/>
    <s v="https://www.cdctj.com.cn/system/2017/06/13/014005769.shtml"/>
  </r>
  <r>
    <d v="2017-05-01T00:00:00"/>
    <n v="569"/>
    <s v="包虫病"/>
    <x v="34"/>
    <s v="Report"/>
    <s v="https://www.cdctj.com.cn/system/2017/06/13/014005769.shtml"/>
  </r>
  <r>
    <d v="2017-05-01T00:00:00"/>
    <n v="354083"/>
    <s v="丙类传染病合计"/>
    <x v="35"/>
    <s v="Report"/>
    <s v="https://www.cdctj.com.cn/system/2017/06/13/014005769.shtml"/>
  </r>
  <r>
    <d v="2017-05-01T00:00:00"/>
    <n v="21306"/>
    <s v="丙型肝炎"/>
    <x v="3"/>
    <s v="Report"/>
    <s v="https://www.cdctj.com.cn/system/2017/06/13/014005769.shtml"/>
  </r>
  <r>
    <d v="2017-05-01T00:00:00"/>
    <n v="129131"/>
    <s v="病毒性肝炎"/>
    <x v="4"/>
    <s v="Report"/>
    <s v="https://www.cdctj.com.cn/system/2017/06/13/014005769.shtml"/>
  </r>
  <r>
    <d v="2017-05-01T00:00:00"/>
    <n v="4539"/>
    <s v="布鲁氏菌病"/>
    <x v="5"/>
    <s v="Report"/>
    <s v="https://www.cdctj.com.cn/system/2017/06/13/014005769.shtml"/>
  </r>
  <r>
    <d v="2017-05-01T00:00:00"/>
    <n v="0"/>
    <s v="传染性非典型肺炎"/>
    <x v="7"/>
    <s v="Report"/>
    <s v="https://www.cdctj.com.cn/system/2017/06/13/014005769.shtml"/>
  </r>
  <r>
    <d v="2017-05-01T00:00:00"/>
    <n v="46"/>
    <s v="登革热"/>
    <x v="8"/>
    <s v="Report"/>
    <s v="https://www.cdctj.com.cn/system/2017/06/13/014005769.shtml"/>
  </r>
  <r>
    <d v="2017-05-01T00:00:00"/>
    <n v="59"/>
    <s v="丁型肝炎"/>
    <x v="47"/>
    <s v="Report"/>
    <s v="https://www.cdctj.com.cn/system/2017/06/13/014005769.shtml"/>
  </r>
  <r>
    <d v="2017-05-01T00:00:00"/>
    <n v="101628"/>
    <s v="肺结核"/>
    <x v="9"/>
    <s v="Report"/>
    <s v="https://www.cdctj.com.cn/system/2017/06/13/014005769.shtml"/>
  </r>
  <r>
    <d v="2017-05-01T00:00:00"/>
    <n v="331"/>
    <s v="风疹"/>
    <x v="36"/>
    <s v="Report"/>
    <s v="https://www.cdctj.com.cn/system/2017/06/13/014005769.shtml"/>
  </r>
  <r>
    <d v="2017-05-01T00:00:00"/>
    <n v="9"/>
    <s v="钩端螺旋体病"/>
    <x v="11"/>
    <s v="Report"/>
    <s v="https://www.cdctj.com.cn/system/2017/06/13/014005769.shtml"/>
  </r>
  <r>
    <d v="2017-05-01T00:00:00"/>
    <n v="21"/>
    <s v="黑热病"/>
    <x v="37"/>
    <s v="Report"/>
    <s v="https://www.cdctj.com.cn/system/2017/06/13/014005769.shtml"/>
  </r>
  <r>
    <d v="2017-05-01T00:00:00"/>
    <n v="3"/>
    <s v="霍乱"/>
    <x v="13"/>
    <s v="Report"/>
    <s v="https://www.cdctj.com.cn/system/2017/06/13/014005769.shtml"/>
  </r>
  <r>
    <d v="2017-05-01T00:00:00"/>
    <n v="3387"/>
    <s v="急性出血性结膜炎"/>
    <x v="38"/>
    <s v="Report"/>
    <s v="https://www.cdctj.com.cn/system/2017/06/13/014005769.shtml"/>
  </r>
  <r>
    <d v="2017-05-01T00:00:00"/>
    <n v="0"/>
    <s v="脊髓灰质炎"/>
    <x v="14"/>
    <s v="Report"/>
    <s v="https://www.cdctj.com.cn/system/2017/06/13/014005769.shtml"/>
  </r>
  <r>
    <d v="2017-05-01T00:00:00"/>
    <n v="1606"/>
    <s v="甲型肝炎"/>
    <x v="15"/>
    <s v="Report"/>
    <s v="https://www.cdctj.com.cn/system/2017/06/13/014005769.shtml"/>
  </r>
  <r>
    <d v="2017-05-01T00:00:00"/>
    <n v="677440"/>
    <s v="甲乙丙类总计"/>
    <x v="12"/>
    <s v="Report"/>
    <s v="https://www.cdctj.com.cn/system/2017/06/13/014005769.shtml"/>
  </r>
  <r>
    <d v="2017-05-01T00:00:00"/>
    <n v="323357"/>
    <s v="甲乙类传染病合计"/>
    <x v="35"/>
    <s v="Report"/>
    <s v="https://www.cdctj.com.cn/system/2017/06/13/014005769.shtml"/>
  </r>
  <r>
    <d v="2017-05-01T00:00:00"/>
    <n v="47"/>
    <s v="狂犬病"/>
    <x v="16"/>
    <s v="Report"/>
    <s v="https://www.cdctj.com.cn/system/2017/06/13/014005769.shtml"/>
  </r>
  <r>
    <d v="2017-05-01T00:00:00"/>
    <n v="11754"/>
    <s v="淋病"/>
    <x v="17"/>
    <s v="Report"/>
    <s v="https://www.cdctj.com.cn/system/2017/06/13/014005769.shtml"/>
  </r>
  <r>
    <d v="2017-05-01T00:00:00"/>
    <n v="1094"/>
    <s v="流行性出血热"/>
    <x v="6"/>
    <s v="Report"/>
    <s v="https://www.cdctj.com.cn/system/2017/06/13/014005769.shtml"/>
  </r>
  <r>
    <d v="2017-05-01T00:00:00"/>
    <n v="19085"/>
    <s v="流行性感冒"/>
    <x v="39"/>
    <s v="Report"/>
    <s v="https://www.cdctj.com.cn/system/2017/06/13/014005769.shtml"/>
  </r>
  <r>
    <d v="2017-05-01T00:00:00"/>
    <n v="9"/>
    <s v="流行性脑脊髓膜炎"/>
    <x v="18"/>
    <s v="Report"/>
    <s v="https://www.cdctj.com.cn/system/2017/06/13/014005769.shtml"/>
  </r>
  <r>
    <d v="2017-05-01T00:00:00"/>
    <n v="31840"/>
    <s v="流行性腮腺炎"/>
    <x v="40"/>
    <s v="Report"/>
    <s v="https://www.cdctj.com.cn/system/2017/06/13/014005769.shtml"/>
  </r>
  <r>
    <d v="2017-05-01T00:00:00"/>
    <n v="5"/>
    <s v="流行性乙型脑炎"/>
    <x v="19"/>
    <s v="Report"/>
    <s v="https://www.cdctj.com.cn/system/2017/06/13/014005769.shtml"/>
  </r>
  <r>
    <d v="2017-05-01T00:00:00"/>
    <n v="70"/>
    <s v="麻风病"/>
    <x v="41"/>
    <s v="Report"/>
    <s v="https://www.cdctj.com.cn/system/2017/06/13/014005769.shtml"/>
  </r>
  <r>
    <d v="2017-05-01T00:00:00"/>
    <n v="865"/>
    <s v="麻疹"/>
    <x v="20"/>
    <s v="Report"/>
    <s v="https://www.cdctj.com.cn/system/2017/06/13/014005769.shtml"/>
  </r>
  <r>
    <d v="2017-05-01T00:00:00"/>
    <n v="44573"/>
    <s v="梅毒"/>
    <x v="21"/>
    <s v="Report"/>
    <s v="https://www.cdctj.com.cn/system/2017/06/13/014005769.shtml"/>
  </r>
  <r>
    <d v="2017-05-01T00:00:00"/>
    <n v="300"/>
    <s v="疟疾"/>
    <x v="22"/>
    <s v="Report"/>
    <s v="https://www.cdctj.com.cn/system/2017/06/13/014005769.shtml"/>
  </r>
  <r>
    <d v="2017-05-01T00:00:00"/>
    <n v="87512"/>
    <s v="其它感染性腹泻病"/>
    <x v="42"/>
    <s v="Report"/>
    <s v="https://www.cdctj.com.cn/system/2017/06/13/014005769.shtml"/>
  </r>
  <r>
    <d v="2017-05-01T00:00:00"/>
    <n v="72"/>
    <s v="人感染H7N9禽流感"/>
    <x v="46"/>
    <s v="Report"/>
    <s v="https://www.cdctj.com.cn/system/2017/06/13/014005769.shtml"/>
  </r>
  <r>
    <d v="2017-05-01T00:00:00"/>
    <n v="0"/>
    <s v="人感染高致病性禽流感"/>
    <x v="23"/>
    <s v="Report"/>
    <s v="https://www.cdctj.com.cn/system/2017/06/13/014005769.shtml"/>
  </r>
  <r>
    <d v="2017-05-01T00:00:00"/>
    <n v="982"/>
    <s v="伤寒和副伤寒"/>
    <x v="24"/>
    <s v="Report"/>
    <s v="https://www.cdctj.com.cn/system/2017/06/13/014005769.shtml"/>
  </r>
  <r>
    <d v="2017-05-01T00:00:00"/>
    <n v="211189"/>
    <s v="手足口病"/>
    <x v="43"/>
    <s v="Report"/>
    <s v="https://www.cdctj.com.cn/system/2017/06/13/014005769.shtml"/>
  </r>
  <r>
    <d v="2017-05-01T00:00:00"/>
    <n v="0"/>
    <s v="鼠疫"/>
    <x v="25"/>
    <s v="Report"/>
    <s v="https://www.cdctj.com.cn/system/2017/06/13/014005769.shtml"/>
  </r>
  <r>
    <d v="2017-05-01T00:00:00"/>
    <n v="0"/>
    <s v="丝虫病"/>
    <x v="44"/>
    <s v="Report"/>
    <s v="https://www.cdctj.com.cn/system/2017/06/13/014005769.shtml"/>
  </r>
  <r>
    <d v="2017-05-01T00:00:00"/>
    <n v="18"/>
    <s v="炭疽"/>
    <x v="26"/>
    <s v="Report"/>
    <s v="https://www.cdctj.com.cn/system/2017/06/13/014005769.shtml"/>
  </r>
  <r>
    <d v="2017-05-01T00:00:00"/>
    <n v="1706"/>
    <s v="未分型肝炎"/>
    <x v="10"/>
    <s v="Report"/>
    <s v="https://www.cdctj.com.cn/system/2017/06/13/014005769.shtml"/>
  </r>
  <r>
    <d v="2017-05-01T00:00:00"/>
    <n v="2671"/>
    <s v="戊型肝炎"/>
    <x v="27"/>
    <s v="Report"/>
    <s v="https://www.cdctj.com.cn/system/2017/06/13/014005769.shtml"/>
  </r>
  <r>
    <d v="2017-05-01T00:00:00"/>
    <n v="10975"/>
    <s v="细菌性和阿米巴性痢疾"/>
    <x v="28"/>
    <s v="Report"/>
    <s v="https://www.cdctj.com.cn/system/2017/06/13/014005769.shtml"/>
  </r>
  <r>
    <d v="2017-05-01T00:00:00"/>
    <n v="4"/>
    <s v="新生儿破伤风"/>
    <x v="29"/>
    <s v="Report"/>
    <s v="https://www.cdctj.com.cn/system/2017/06/13/014005769.shtml"/>
  </r>
  <r>
    <d v="2017-05-01T00:00:00"/>
    <n v="11388"/>
    <s v="猩红热"/>
    <x v="30"/>
    <s v="Report"/>
    <s v="https://www.cdctj.com.cn/system/2017/06/13/014005769.shtml"/>
  </r>
  <r>
    <d v="2017-05-01T00:00:00"/>
    <n v="29"/>
    <s v="血吸虫病"/>
    <x v="31"/>
    <s v="Report"/>
    <s v="https://www.cdctj.com.cn/system/2017/06/13/014005769.shtml"/>
  </r>
  <r>
    <d v="2017-05-01T00:00:00"/>
    <n v="101783"/>
    <s v="乙型肝炎"/>
    <x v="32"/>
    <s v="Report"/>
    <s v="https://www.cdctj.com.cn/system/2017/06/13/014005769.shtml"/>
  </r>
  <r>
    <d v="2017-06-01T00:00:00"/>
    <n v="5916"/>
    <s v="艾滋病"/>
    <x v="0"/>
    <s v="Report"/>
    <s v="https://www.cdctj.com.cn/system/2017/07/13/014007041.shtml"/>
  </r>
  <r>
    <d v="2017-06-01T00:00:00"/>
    <n v="0"/>
    <s v="白喉"/>
    <x v="1"/>
    <s v="Report"/>
    <s v="https://www.cdctj.com.cn/system/2017/07/13/014007041.shtml"/>
  </r>
  <r>
    <d v="2017-06-01T00:00:00"/>
    <n v="1051"/>
    <s v="百日咳"/>
    <x v="2"/>
    <s v="Report"/>
    <s v="https://www.cdctj.com.cn/system/2017/07/13/014007041.shtml"/>
  </r>
  <r>
    <d v="2017-06-01T00:00:00"/>
    <n v="102"/>
    <s v="斑疹伤寒"/>
    <x v="33"/>
    <s v="Report"/>
    <s v="https://www.cdctj.com.cn/system/2017/07/13/014007041.shtml"/>
  </r>
  <r>
    <d v="2017-06-01T00:00:00"/>
    <n v="492"/>
    <s v="包虫病"/>
    <x v="34"/>
    <s v="Report"/>
    <s v="https://www.cdctj.com.cn/system/2017/07/13/014007041.shtml"/>
  </r>
  <r>
    <d v="2017-06-01T00:00:00"/>
    <n v="477064"/>
    <s v="丙类传染病合计"/>
    <x v="35"/>
    <s v="Report"/>
    <s v="https://www.cdctj.com.cn/system/2017/07/13/014007041.shtml"/>
  </r>
  <r>
    <d v="2017-06-01T00:00:00"/>
    <n v="20873"/>
    <s v="丙型肝炎"/>
    <x v="3"/>
    <s v="Report"/>
    <s v="https://www.cdctj.com.cn/system/2017/07/13/014007041.shtml"/>
  </r>
  <r>
    <d v="2017-06-01T00:00:00"/>
    <n v="127147"/>
    <s v="病毒性肝炎"/>
    <x v="4"/>
    <s v="Report"/>
    <s v="https://www.cdctj.com.cn/system/2017/07/13/014007041.shtml"/>
  </r>
  <r>
    <d v="2017-06-01T00:00:00"/>
    <n v="5203"/>
    <s v="布鲁氏菌病"/>
    <x v="5"/>
    <s v="Report"/>
    <s v="https://www.cdctj.com.cn/system/2017/07/13/014007041.shtml"/>
  </r>
  <r>
    <d v="2017-06-01T00:00:00"/>
    <n v="0"/>
    <s v="传染性非典型肺炎"/>
    <x v="7"/>
    <s v="Report"/>
    <s v="https://www.cdctj.com.cn/system/2017/07/13/014007041.shtml"/>
  </r>
  <r>
    <d v="2017-06-01T00:00:00"/>
    <n v="88"/>
    <s v="登革热"/>
    <x v="8"/>
    <s v="Report"/>
    <s v="https://www.cdctj.com.cn/system/2017/07/13/014007041.shtml"/>
  </r>
  <r>
    <d v="2017-06-01T00:00:00"/>
    <n v="35"/>
    <s v="丁型肝炎"/>
    <x v="47"/>
    <s v="Report"/>
    <s v="https://www.cdctj.com.cn/system/2017/07/13/014007041.shtml"/>
  </r>
  <r>
    <d v="2017-06-01T00:00:00"/>
    <n v="99001"/>
    <s v="肺结核"/>
    <x v="9"/>
    <s v="Report"/>
    <s v="https://www.cdctj.com.cn/system/2017/07/13/014007041.shtml"/>
  </r>
  <r>
    <d v="2017-06-01T00:00:00"/>
    <n v="195"/>
    <s v="风疹"/>
    <x v="36"/>
    <s v="Report"/>
    <s v="https://www.cdctj.com.cn/system/2017/07/13/014007041.shtml"/>
  </r>
  <r>
    <d v="2017-06-01T00:00:00"/>
    <n v="15"/>
    <s v="钩端螺旋体病"/>
    <x v="11"/>
    <s v="Report"/>
    <s v="https://www.cdctj.com.cn/system/2017/07/13/014007041.shtml"/>
  </r>
  <r>
    <d v="2017-06-01T00:00:00"/>
    <n v="20"/>
    <s v="黑热病"/>
    <x v="37"/>
    <s v="Report"/>
    <s v="https://www.cdctj.com.cn/system/2017/07/13/014007041.shtml"/>
  </r>
  <r>
    <d v="2017-06-01T00:00:00"/>
    <n v="0"/>
    <s v="霍乱"/>
    <x v="13"/>
    <s v="Report"/>
    <s v="https://www.cdctj.com.cn/system/2017/07/13/014007041.shtml"/>
  </r>
  <r>
    <d v="2017-06-01T00:00:00"/>
    <n v="3583"/>
    <s v="急性出血性结膜炎"/>
    <x v="38"/>
    <s v="Report"/>
    <s v="https://www.cdctj.com.cn/system/2017/07/13/014007041.shtml"/>
  </r>
  <r>
    <d v="2017-06-01T00:00:00"/>
    <n v="0"/>
    <s v="脊髓灰质炎"/>
    <x v="14"/>
    <s v="Report"/>
    <s v="https://www.cdctj.com.cn/system/2017/07/13/014007041.shtml"/>
  </r>
  <r>
    <d v="2017-06-01T00:00:00"/>
    <n v="1609"/>
    <s v="甲型肝炎"/>
    <x v="15"/>
    <s v="Report"/>
    <s v="https://www.cdctj.com.cn/system/2017/07/13/014007041.shtml"/>
  </r>
  <r>
    <d v="2017-06-01T00:00:00"/>
    <n v="802079"/>
    <s v="甲乙丙类总计"/>
    <x v="12"/>
    <s v="Report"/>
    <s v="https://www.cdctj.com.cn/system/2017/07/13/014007041.shtml"/>
  </r>
  <r>
    <d v="2017-06-01T00:00:00"/>
    <n v="325015"/>
    <s v="甲乙类传染病合计"/>
    <x v="35"/>
    <s v="Report"/>
    <s v="https://www.cdctj.com.cn/system/2017/07/13/014007041.shtml"/>
  </r>
  <r>
    <d v="2017-06-01T00:00:00"/>
    <n v="57"/>
    <s v="狂犬病"/>
    <x v="16"/>
    <s v="Report"/>
    <s v="https://www.cdctj.com.cn/system/2017/07/13/014007041.shtml"/>
  </r>
  <r>
    <d v="2017-06-01T00:00:00"/>
    <n v="12518"/>
    <s v="淋病"/>
    <x v="17"/>
    <s v="Report"/>
    <s v="https://www.cdctj.com.cn/system/2017/07/13/014007041.shtml"/>
  </r>
  <r>
    <d v="2017-06-01T00:00:00"/>
    <n v="1105"/>
    <s v="流行性出血热"/>
    <x v="6"/>
    <s v="Report"/>
    <s v="https://www.cdctj.com.cn/system/2017/07/13/014007041.shtml"/>
  </r>
  <r>
    <d v="2017-06-01T00:00:00"/>
    <n v="22313"/>
    <s v="流行性感冒"/>
    <x v="39"/>
    <s v="Report"/>
    <s v="https://www.cdctj.com.cn/system/2017/07/13/014007041.shtml"/>
  </r>
  <r>
    <d v="2017-06-01T00:00:00"/>
    <n v="13"/>
    <s v="流行性脑脊髓膜炎"/>
    <x v="18"/>
    <s v="Report"/>
    <s v="https://www.cdctj.com.cn/system/2017/07/13/014007041.shtml"/>
  </r>
  <r>
    <d v="2017-06-01T00:00:00"/>
    <n v="33458"/>
    <s v="流行性腮腺炎"/>
    <x v="40"/>
    <s v="Report"/>
    <s v="https://www.cdctj.com.cn/system/2017/07/13/014007041.shtml"/>
  </r>
  <r>
    <d v="2017-06-01T00:00:00"/>
    <n v="19"/>
    <s v="流行性乙型脑炎"/>
    <x v="19"/>
    <s v="Report"/>
    <s v="https://www.cdctj.com.cn/system/2017/07/13/014007041.shtml"/>
  </r>
  <r>
    <d v="2017-06-01T00:00:00"/>
    <n v="65"/>
    <s v="麻风病"/>
    <x v="41"/>
    <s v="Report"/>
    <s v="https://www.cdctj.com.cn/system/2017/07/13/014007041.shtml"/>
  </r>
  <r>
    <d v="2017-06-01T00:00:00"/>
    <n v="603"/>
    <s v="麻疹"/>
    <x v="20"/>
    <s v="Report"/>
    <s v="https://www.cdctj.com.cn/system/2017/07/13/014007041.shtml"/>
  </r>
  <r>
    <d v="2017-06-01T00:00:00"/>
    <n v="45323"/>
    <s v="梅毒"/>
    <x v="21"/>
    <s v="Report"/>
    <s v="https://www.cdctj.com.cn/system/2017/07/13/014007041.shtml"/>
  </r>
  <r>
    <d v="2017-06-01T00:00:00"/>
    <n v="312"/>
    <s v="疟疾"/>
    <x v="22"/>
    <s v="Report"/>
    <s v="https://www.cdctj.com.cn/system/2017/07/13/014007041.shtml"/>
  </r>
  <r>
    <d v="2017-06-01T00:00:00"/>
    <n v="108047"/>
    <s v="其它感染性腹泻病"/>
    <x v="42"/>
    <s v="Report"/>
    <s v="https://www.cdctj.com.cn/system/2017/07/13/014007041.shtml"/>
  </r>
  <r>
    <d v="2017-06-01T00:00:00"/>
    <n v="35"/>
    <s v="人感染H7N9禽流感"/>
    <x v="46"/>
    <s v="Report"/>
    <s v="https://www.cdctj.com.cn/system/2017/07/13/014007041.shtml"/>
  </r>
  <r>
    <d v="2017-06-01T00:00:00"/>
    <n v="0"/>
    <s v="人感染高致病性禽流感"/>
    <x v="23"/>
    <s v="Report"/>
    <s v="https://www.cdctj.com.cn/system/2017/07/13/014007041.shtml"/>
  </r>
  <r>
    <d v="2017-06-01T00:00:00"/>
    <n v="1242"/>
    <s v="伤寒和副伤寒"/>
    <x v="24"/>
    <s v="Report"/>
    <s v="https://www.cdctj.com.cn/system/2017/07/13/014007041.shtml"/>
  </r>
  <r>
    <d v="2017-06-01T00:00:00"/>
    <n v="308789"/>
    <s v="手足口病"/>
    <x v="43"/>
    <s v="Report"/>
    <s v="https://www.cdctj.com.cn/system/2017/07/13/014007041.shtml"/>
  </r>
  <r>
    <d v="2017-06-01T00:00:00"/>
    <n v="0"/>
    <s v="鼠疫"/>
    <x v="25"/>
    <s v="Report"/>
    <s v="https://www.cdctj.com.cn/system/2017/07/13/014007041.shtml"/>
  </r>
  <r>
    <d v="2017-06-01T00:00:00"/>
    <n v="0"/>
    <s v="丝虫病"/>
    <x v="44"/>
    <s v="Report"/>
    <s v="https://www.cdctj.com.cn/system/2017/07/13/014007041.shtml"/>
  </r>
  <r>
    <d v="2017-06-01T00:00:00"/>
    <n v="21"/>
    <s v="炭疽"/>
    <x v="26"/>
    <s v="Report"/>
    <s v="https://www.cdctj.com.cn/system/2017/07/13/014007041.shtml"/>
  </r>
  <r>
    <d v="2017-06-01T00:00:00"/>
    <n v="1908"/>
    <s v="未分型肝炎"/>
    <x v="10"/>
    <s v="Report"/>
    <s v="https://www.cdctj.com.cn/system/2017/07/13/014007041.shtml"/>
  </r>
  <r>
    <d v="2017-06-01T00:00:00"/>
    <n v="2567"/>
    <s v="戊型肝炎"/>
    <x v="27"/>
    <s v="Report"/>
    <s v="https://www.cdctj.com.cn/system/2017/07/13/014007041.shtml"/>
  </r>
  <r>
    <d v="2017-06-01T00:00:00"/>
    <n v="14169"/>
    <s v="细菌性和阿米巴性痢疾"/>
    <x v="28"/>
    <s v="Report"/>
    <s v="https://www.cdctj.com.cn/system/2017/07/13/014007041.shtml"/>
  </r>
  <r>
    <d v="2017-06-01T00:00:00"/>
    <n v="9"/>
    <s v="新生儿破伤风"/>
    <x v="29"/>
    <s v="Report"/>
    <s v="https://www.cdctj.com.cn/system/2017/07/13/014007041.shtml"/>
  </r>
  <r>
    <d v="2017-06-01T00:00:00"/>
    <n v="11129"/>
    <s v="猩红热"/>
    <x v="30"/>
    <s v="Report"/>
    <s v="https://www.cdctj.com.cn/system/2017/07/13/014007041.shtml"/>
  </r>
  <r>
    <d v="2017-06-01T00:00:00"/>
    <n v="39"/>
    <s v="血吸虫病"/>
    <x v="31"/>
    <s v="Report"/>
    <s v="https://www.cdctj.com.cn/system/2017/07/13/014007041.shtml"/>
  </r>
  <r>
    <d v="2017-06-01T00:00:00"/>
    <n v="100155"/>
    <s v="乙型肝炎"/>
    <x v="32"/>
    <s v="Report"/>
    <s v="https://www.cdctj.com.cn/system/2017/07/13/014007041.shtml"/>
  </r>
  <r>
    <d v="2017-07-01T00:00:00"/>
    <n v="4950"/>
    <s v="艾滋病"/>
    <x v="0"/>
    <s v="Report"/>
    <s v="https://www.cdctj.com.cn/system/2017/08/17/014008874.shtml"/>
  </r>
  <r>
    <d v="2017-07-01T00:00:00"/>
    <n v="0"/>
    <s v="白喉"/>
    <x v="1"/>
    <s v="Report"/>
    <s v="https://www.cdctj.com.cn/system/2017/08/17/014008874.shtml"/>
  </r>
  <r>
    <d v="2017-07-01T00:00:00"/>
    <n v="1224"/>
    <s v="百日咳"/>
    <x v="2"/>
    <s v="Report"/>
    <s v="https://www.cdctj.com.cn/system/2017/08/17/014008874.shtml"/>
  </r>
  <r>
    <d v="2017-07-01T00:00:00"/>
    <n v="104"/>
    <s v="斑疹伤寒"/>
    <x v="33"/>
    <s v="Report"/>
    <s v="https://www.cdctj.com.cn/system/2017/08/17/014008874.shtml"/>
  </r>
  <r>
    <d v="2017-07-01T00:00:00"/>
    <n v="520"/>
    <s v="包虫病"/>
    <x v="34"/>
    <s v="Report"/>
    <s v="https://www.cdctj.com.cn/system/2017/08/17/014008874.shtml"/>
  </r>
  <r>
    <d v="2017-07-01T00:00:00"/>
    <n v="485616"/>
    <s v="丙类传染病合计"/>
    <x v="35"/>
    <s v="Report"/>
    <s v="https://www.cdctj.com.cn/system/2017/08/17/014008874.shtml"/>
  </r>
  <r>
    <d v="2017-07-01T00:00:00"/>
    <n v="20406"/>
    <s v="丙型肝炎"/>
    <x v="3"/>
    <s v="Report"/>
    <s v="https://www.cdctj.com.cn/system/2017/08/17/014008874.shtml"/>
  </r>
  <r>
    <d v="2017-07-01T00:00:00"/>
    <n v="124652"/>
    <s v="病毒性肝炎"/>
    <x v="4"/>
    <s v="Report"/>
    <s v="https://www.cdctj.com.cn/system/2017/08/17/014008874.shtml"/>
  </r>
  <r>
    <d v="2017-07-01T00:00:00"/>
    <n v="4742"/>
    <s v="布鲁氏菌病"/>
    <x v="5"/>
    <s v="Report"/>
    <s v="https://www.cdctj.com.cn/system/2017/08/17/014008874.shtml"/>
  </r>
  <r>
    <d v="2017-07-01T00:00:00"/>
    <n v="0"/>
    <s v="传染性非典型肺炎"/>
    <x v="7"/>
    <s v="Report"/>
    <s v="https://www.cdctj.com.cn/system/2017/08/17/014008874.shtml"/>
  </r>
  <r>
    <d v="2017-07-01T00:00:00"/>
    <n v="275"/>
    <s v="登革热"/>
    <x v="8"/>
    <s v="Report"/>
    <s v="https://www.cdctj.com.cn/system/2017/08/17/014008874.shtml"/>
  </r>
  <r>
    <d v="2017-07-01T00:00:00"/>
    <n v="40"/>
    <s v="丁型肝炎"/>
    <x v="47"/>
    <s v="Report"/>
    <s v="https://www.cdctj.com.cn/system/2017/08/17/014008874.shtml"/>
  </r>
  <r>
    <d v="2017-07-01T00:00:00"/>
    <n v="96471"/>
    <s v="肺结核"/>
    <x v="9"/>
    <s v="Report"/>
    <s v="https://www.cdctj.com.cn/system/2017/08/17/014008874.shtml"/>
  </r>
  <r>
    <d v="2017-07-01T00:00:00"/>
    <n v="148"/>
    <s v="风疹"/>
    <x v="36"/>
    <s v="Report"/>
    <s v="https://www.cdctj.com.cn/system/2017/08/17/014008874.shtml"/>
  </r>
  <r>
    <d v="2017-07-01T00:00:00"/>
    <n v="27"/>
    <s v="钩端螺旋体病"/>
    <x v="11"/>
    <s v="Report"/>
    <s v="https://www.cdctj.com.cn/system/2017/08/17/014008874.shtml"/>
  </r>
  <r>
    <d v="2017-07-01T00:00:00"/>
    <n v="17"/>
    <s v="黑热病"/>
    <x v="37"/>
    <s v="Report"/>
    <s v="https://www.cdctj.com.cn/system/2017/08/17/014008874.shtml"/>
  </r>
  <r>
    <d v="2017-07-01T00:00:00"/>
    <n v="3"/>
    <s v="霍乱"/>
    <x v="13"/>
    <s v="Report"/>
    <s v="https://www.cdctj.com.cn/system/2017/08/17/014008874.shtml"/>
  </r>
  <r>
    <d v="2017-07-01T00:00:00"/>
    <n v="3620"/>
    <s v="急性出血性结膜炎"/>
    <x v="38"/>
    <s v="Report"/>
    <s v="https://www.cdctj.com.cn/system/2017/08/17/014008874.shtml"/>
  </r>
  <r>
    <d v="2017-07-01T00:00:00"/>
    <n v="0"/>
    <s v="脊髓灰质炎"/>
    <x v="14"/>
    <s v="Report"/>
    <s v="https://www.cdctj.com.cn/system/2017/08/17/014008874.shtml"/>
  </r>
  <r>
    <d v="2017-07-01T00:00:00"/>
    <n v="1556"/>
    <s v="甲型肝炎"/>
    <x v="15"/>
    <s v="Report"/>
    <s v="https://www.cdctj.com.cn/system/2017/08/17/014008874.shtml"/>
  </r>
  <r>
    <d v="2017-07-01T00:00:00"/>
    <n v="801377"/>
    <s v="甲乙丙类总计"/>
    <x v="12"/>
    <s v="Report"/>
    <s v="https://www.cdctj.com.cn/system/2017/08/17/014008874.shtml"/>
  </r>
  <r>
    <d v="2017-07-01T00:00:00"/>
    <n v="315761"/>
    <s v="甲乙类传染病合计"/>
    <x v="35"/>
    <s v="Report"/>
    <s v="https://www.cdctj.com.cn/system/2017/08/17/014008874.shtml"/>
  </r>
  <r>
    <d v="2017-07-01T00:00:00"/>
    <n v="38"/>
    <s v="狂犬病"/>
    <x v="16"/>
    <s v="Report"/>
    <s v="https://www.cdctj.com.cn/system/2017/08/17/014008874.shtml"/>
  </r>
  <r>
    <d v="2017-07-01T00:00:00"/>
    <n v="13010"/>
    <s v="淋病"/>
    <x v="17"/>
    <s v="Report"/>
    <s v="https://www.cdctj.com.cn/system/2017/08/17/014008874.shtml"/>
  </r>
  <r>
    <d v="2017-07-01T00:00:00"/>
    <n v="812"/>
    <s v="流行性出血热"/>
    <x v="6"/>
    <s v="Report"/>
    <s v="https://www.cdctj.com.cn/system/2017/08/17/014008874.shtml"/>
  </r>
  <r>
    <d v="2017-07-01T00:00:00"/>
    <n v="57694"/>
    <s v="流行性感冒"/>
    <x v="39"/>
    <s v="Report"/>
    <s v="https://www.cdctj.com.cn/system/2017/08/17/014008874.shtml"/>
  </r>
  <r>
    <d v="2017-07-01T00:00:00"/>
    <n v="7"/>
    <s v="流行性脑脊髓膜炎"/>
    <x v="18"/>
    <s v="Report"/>
    <s v="https://www.cdctj.com.cn/system/2017/08/17/014008874.shtml"/>
  </r>
  <r>
    <d v="2017-07-01T00:00:00"/>
    <n v="26431"/>
    <s v="流行性腮腺炎"/>
    <x v="40"/>
    <s v="Report"/>
    <s v="https://www.cdctj.com.cn/system/2017/08/17/014008874.shtml"/>
  </r>
  <r>
    <d v="2017-07-01T00:00:00"/>
    <n v="152"/>
    <s v="流行性乙型脑炎"/>
    <x v="19"/>
    <s v="Report"/>
    <s v="https://www.cdctj.com.cn/system/2017/08/17/014008874.shtml"/>
  </r>
  <r>
    <d v="2017-07-01T00:00:00"/>
    <n v="61"/>
    <s v="麻风病"/>
    <x v="41"/>
    <s v="Report"/>
    <s v="https://www.cdctj.com.cn/system/2017/08/17/014008874.shtml"/>
  </r>
  <r>
    <d v="2017-07-01T00:00:00"/>
    <n v="438"/>
    <s v="麻疹"/>
    <x v="20"/>
    <s v="Report"/>
    <s v="https://www.cdctj.com.cn/system/2017/08/17/014008874.shtml"/>
  </r>
  <r>
    <d v="2017-07-01T00:00:00"/>
    <n v="45661"/>
    <s v="梅毒"/>
    <x v="21"/>
    <s v="Report"/>
    <s v="https://www.cdctj.com.cn/system/2017/08/17/014008874.shtml"/>
  </r>
  <r>
    <d v="2017-07-01T00:00:00"/>
    <n v="303"/>
    <s v="疟疾"/>
    <x v="22"/>
    <s v="Report"/>
    <s v="https://www.cdctj.com.cn/system/2017/08/17/014008874.shtml"/>
  </r>
  <r>
    <d v="2017-07-01T00:00:00"/>
    <n v="119341"/>
    <s v="其它感染性腹泻病"/>
    <x v="42"/>
    <s v="Report"/>
    <s v="https://www.cdctj.com.cn/system/2017/08/17/014008874.shtml"/>
  </r>
  <r>
    <d v="2017-07-01T00:00:00"/>
    <n v="2"/>
    <s v="人感染H7N9禽流感"/>
    <x v="46"/>
    <s v="Report"/>
    <s v="https://www.cdctj.com.cn/system/2017/08/17/014008874.shtml"/>
  </r>
  <r>
    <d v="2017-07-01T00:00:00"/>
    <n v="0"/>
    <s v="人感染高致病性禽流感"/>
    <x v="23"/>
    <s v="Report"/>
    <s v="https://www.cdctj.com.cn/system/2017/08/17/014008874.shtml"/>
  </r>
  <r>
    <d v="2017-07-01T00:00:00"/>
    <n v="1323"/>
    <s v="伤寒和副伤寒"/>
    <x v="24"/>
    <s v="Report"/>
    <s v="https://www.cdctj.com.cn/system/2017/08/17/014008874.shtml"/>
  </r>
  <r>
    <d v="2017-07-01T00:00:00"/>
    <n v="277680"/>
    <s v="手足口病"/>
    <x v="43"/>
    <s v="Report"/>
    <s v="https://www.cdctj.com.cn/system/2017/08/17/014008874.shtml"/>
  </r>
  <r>
    <d v="2017-07-01T00:00:00"/>
    <n v="0"/>
    <s v="鼠疫"/>
    <x v="25"/>
    <s v="Report"/>
    <s v="https://www.cdctj.com.cn/system/2017/08/17/014008874.shtml"/>
  </r>
  <r>
    <d v="2017-07-01T00:00:00"/>
    <n v="0"/>
    <s v="丝虫病"/>
    <x v="44"/>
    <s v="Report"/>
    <s v="https://www.cdctj.com.cn/system/2017/08/17/014008874.shtml"/>
  </r>
  <r>
    <d v="2017-07-01T00:00:00"/>
    <n v="23"/>
    <s v="炭疽"/>
    <x v="26"/>
    <s v="Report"/>
    <s v="https://www.cdctj.com.cn/system/2017/08/17/014008874.shtml"/>
  </r>
  <r>
    <d v="2017-07-01T00:00:00"/>
    <n v="1739"/>
    <s v="未分型肝炎"/>
    <x v="10"/>
    <s v="Report"/>
    <s v="https://www.cdctj.com.cn/system/2017/08/17/014008874.shtml"/>
  </r>
  <r>
    <d v="2017-07-01T00:00:00"/>
    <n v="2410"/>
    <s v="戊型肝炎"/>
    <x v="27"/>
    <s v="Report"/>
    <s v="https://www.cdctj.com.cn/system/2017/08/17/014008874.shtml"/>
  </r>
  <r>
    <d v="2017-07-01T00:00:00"/>
    <n v="16316"/>
    <s v="细菌性和阿米巴性痢疾"/>
    <x v="28"/>
    <s v="Report"/>
    <s v="https://www.cdctj.com.cn/system/2017/08/17/014008874.shtml"/>
  </r>
  <r>
    <d v="2017-07-01T00:00:00"/>
    <n v="9"/>
    <s v="新生儿破伤风"/>
    <x v="29"/>
    <s v="Report"/>
    <s v="https://www.cdctj.com.cn/system/2017/08/17/014008874.shtml"/>
  </r>
  <r>
    <d v="2017-07-01T00:00:00"/>
    <n v="5298"/>
    <s v="猩红热"/>
    <x v="30"/>
    <s v="Report"/>
    <s v="https://www.cdctj.com.cn/system/2017/08/17/014008874.shtml"/>
  </r>
  <r>
    <d v="2017-07-01T00:00:00"/>
    <n v="25"/>
    <s v="血吸虫病"/>
    <x v="31"/>
    <s v="Report"/>
    <s v="https://www.cdctj.com.cn/system/2017/08/17/014008874.shtml"/>
  </r>
  <r>
    <d v="2017-07-01T00:00:00"/>
    <n v="98501"/>
    <s v="乙型肝炎"/>
    <x v="32"/>
    <s v="Report"/>
    <s v="https://www.cdctj.com.cn/system/2017/08/17/014008874.shtml"/>
  </r>
  <r>
    <d v="2017-08-01T00:00:00"/>
    <n v="5400"/>
    <s v="艾滋病"/>
    <x v="0"/>
    <s v="Report"/>
    <s v="https://www.cdctj.com.cn/system/2017/09/15/014010015.shtml"/>
  </r>
  <r>
    <d v="2017-08-01T00:00:00"/>
    <n v="0"/>
    <s v="白喉"/>
    <x v="1"/>
    <s v="Report"/>
    <s v="https://www.cdctj.com.cn/system/2017/09/15/014010015.shtml"/>
  </r>
  <r>
    <d v="2017-08-01T00:00:00"/>
    <n v="1605"/>
    <s v="百日咳"/>
    <x v="2"/>
    <s v="Report"/>
    <s v="https://www.cdctj.com.cn/system/2017/09/15/014010015.shtml"/>
  </r>
  <r>
    <d v="2017-08-01T00:00:00"/>
    <n v="104"/>
    <s v="斑疹伤寒"/>
    <x v="33"/>
    <s v="Report"/>
    <s v="https://www.cdctj.com.cn/system/2017/09/15/014010015.shtml"/>
  </r>
  <r>
    <d v="2017-08-01T00:00:00"/>
    <n v="485"/>
    <s v="包虫病"/>
    <x v="34"/>
    <s v="Report"/>
    <s v="https://www.cdctj.com.cn/system/2017/09/15/014010015.shtml"/>
  </r>
  <r>
    <d v="2017-08-01T00:00:00"/>
    <n v="353740"/>
    <s v="丙类传染病合计"/>
    <x v="35"/>
    <s v="Report"/>
    <s v="https://www.cdctj.com.cn/system/2017/09/15/014010015.shtml"/>
  </r>
  <r>
    <d v="2017-08-01T00:00:00"/>
    <n v="20902"/>
    <s v="丙型肝炎"/>
    <x v="3"/>
    <s v="Report"/>
    <s v="https://www.cdctj.com.cn/system/2017/09/15/014010015.shtml"/>
  </r>
  <r>
    <d v="2017-08-01T00:00:00"/>
    <n v="131074"/>
    <s v="病毒性肝炎"/>
    <x v="4"/>
    <s v="Report"/>
    <s v="https://www.cdctj.com.cn/system/2017/09/15/014010015.shtml"/>
  </r>
  <r>
    <d v="2017-08-01T00:00:00"/>
    <n v="4330"/>
    <s v="布鲁氏菌病"/>
    <x v="5"/>
    <s v="Report"/>
    <s v="https://www.cdctj.com.cn/system/2017/09/15/014010015.shtml"/>
  </r>
  <r>
    <d v="2017-08-01T00:00:00"/>
    <n v="0"/>
    <s v="传染性非典型肺炎"/>
    <x v="7"/>
    <s v="Report"/>
    <s v="https://www.cdctj.com.cn/system/2017/09/15/014010015.shtml"/>
  </r>
  <r>
    <d v="2017-08-01T00:00:00"/>
    <n v="974"/>
    <s v="登革热"/>
    <x v="8"/>
    <s v="Report"/>
    <s v="https://www.cdctj.com.cn/system/2017/09/15/014010015.shtml"/>
  </r>
  <r>
    <d v="2017-08-01T00:00:00"/>
    <n v="31"/>
    <s v="丁型肝炎"/>
    <x v="47"/>
    <s v="Report"/>
    <s v="https://www.cdctj.com.cn/system/2017/09/15/014010015.shtml"/>
  </r>
  <r>
    <d v="2017-08-01T00:00:00"/>
    <n v="100076"/>
    <s v="肺结核"/>
    <x v="9"/>
    <s v="Report"/>
    <s v="https://www.cdctj.com.cn/system/2017/09/15/014010015.shtml"/>
  </r>
  <r>
    <d v="2017-08-01T00:00:00"/>
    <n v="104"/>
    <s v="风疹"/>
    <x v="36"/>
    <s v="Report"/>
    <s v="https://www.cdctj.com.cn/system/2017/09/15/014010015.shtml"/>
  </r>
  <r>
    <d v="2017-08-01T00:00:00"/>
    <n v="19"/>
    <s v="钩端螺旋体病"/>
    <x v="11"/>
    <s v="Report"/>
    <s v="https://www.cdctj.com.cn/system/2017/09/15/014010015.shtml"/>
  </r>
  <r>
    <d v="2017-08-01T00:00:00"/>
    <n v="16"/>
    <s v="黑热病"/>
    <x v="37"/>
    <s v="Report"/>
    <s v="https://www.cdctj.com.cn/system/2017/09/15/014010015.shtml"/>
  </r>
  <r>
    <d v="2017-08-01T00:00:00"/>
    <n v="6"/>
    <s v="霍乱"/>
    <x v="13"/>
    <s v="Report"/>
    <s v="https://www.cdctj.com.cn/system/2017/09/15/014010015.shtml"/>
  </r>
  <r>
    <d v="2017-08-01T00:00:00"/>
    <n v="3261"/>
    <s v="急性出血性结膜炎"/>
    <x v="38"/>
    <s v="Report"/>
    <s v="https://www.cdctj.com.cn/system/2017/09/15/014010015.shtml"/>
  </r>
  <r>
    <d v="2017-08-01T00:00:00"/>
    <n v="0"/>
    <s v="脊髓灰质炎"/>
    <x v="14"/>
    <s v="Report"/>
    <s v="https://www.cdctj.com.cn/system/2017/09/15/014010015.shtml"/>
  </r>
  <r>
    <d v="2017-08-01T00:00:00"/>
    <n v="1774"/>
    <s v="甲型肝炎"/>
    <x v="15"/>
    <s v="Report"/>
    <s v="https://www.cdctj.com.cn/system/2017/09/15/014010015.shtml"/>
  </r>
  <r>
    <d v="2017-08-01T00:00:00"/>
    <n v="679832"/>
    <s v="甲乙丙类总计"/>
    <x v="12"/>
    <s v="Report"/>
    <s v="https://www.cdctj.com.cn/system/2017/09/15/014010015.shtml"/>
  </r>
  <r>
    <d v="2017-08-01T00:00:00"/>
    <n v="326092"/>
    <s v="甲乙类传染病合计"/>
    <x v="35"/>
    <s v="Report"/>
    <s v="https://www.cdctj.com.cn/system/2017/09/15/014010015.shtml"/>
  </r>
  <r>
    <d v="2017-08-01T00:00:00"/>
    <n v="51"/>
    <s v="狂犬病"/>
    <x v="16"/>
    <s v="Report"/>
    <s v="https://www.cdctj.com.cn/system/2017/09/15/014010015.shtml"/>
  </r>
  <r>
    <d v="2017-08-01T00:00:00"/>
    <n v="13803"/>
    <s v="淋病"/>
    <x v="17"/>
    <s v="Report"/>
    <s v="https://www.cdctj.com.cn/system/2017/09/15/014010015.shtml"/>
  </r>
  <r>
    <d v="2017-08-01T00:00:00"/>
    <n v="409"/>
    <s v="流行性出血热"/>
    <x v="6"/>
    <s v="Report"/>
    <s v="https://www.cdctj.com.cn/system/2017/09/15/014010015.shtml"/>
  </r>
  <r>
    <d v="2017-08-01T00:00:00"/>
    <n v="41625"/>
    <s v="流行性感冒"/>
    <x v="39"/>
    <s v="Report"/>
    <s v="https://www.cdctj.com.cn/system/2017/09/15/014010015.shtml"/>
  </r>
  <r>
    <d v="2017-08-01T00:00:00"/>
    <n v="4"/>
    <s v="流行性脑脊髓膜炎"/>
    <x v="18"/>
    <s v="Report"/>
    <s v="https://www.cdctj.com.cn/system/2017/09/15/014010015.shtml"/>
  </r>
  <r>
    <d v="2017-08-01T00:00:00"/>
    <n v="17691"/>
    <s v="流行性腮腺炎"/>
    <x v="40"/>
    <s v="Report"/>
    <s v="https://www.cdctj.com.cn/system/2017/09/15/014010015.shtml"/>
  </r>
  <r>
    <d v="2017-08-01T00:00:00"/>
    <n v="580"/>
    <s v="流行性乙型脑炎"/>
    <x v="19"/>
    <s v="Report"/>
    <s v="https://www.cdctj.com.cn/system/2017/09/15/014010015.shtml"/>
  </r>
  <r>
    <d v="2017-08-01T00:00:00"/>
    <n v="59"/>
    <s v="麻风病"/>
    <x v="41"/>
    <s v="Report"/>
    <s v="https://www.cdctj.com.cn/system/2017/09/15/014010015.shtml"/>
  </r>
  <r>
    <d v="2017-08-01T00:00:00"/>
    <n v="379"/>
    <s v="麻疹"/>
    <x v="20"/>
    <s v="Report"/>
    <s v="https://www.cdctj.com.cn/system/2017/09/15/014010015.shtml"/>
  </r>
  <r>
    <d v="2017-08-01T00:00:00"/>
    <n v="47916"/>
    <s v="梅毒"/>
    <x v="21"/>
    <s v="Report"/>
    <s v="https://www.cdctj.com.cn/system/2017/09/15/014010015.shtml"/>
  </r>
  <r>
    <d v="2017-08-01T00:00:00"/>
    <n v="259"/>
    <s v="疟疾"/>
    <x v="22"/>
    <s v="Report"/>
    <s v="https://www.cdctj.com.cn/system/2017/09/15/014010015.shtml"/>
  </r>
  <r>
    <d v="2017-08-01T00:00:00"/>
    <n v="117028"/>
    <s v="其它感染性腹泻病"/>
    <x v="42"/>
    <s v="Report"/>
    <s v="https://www.cdctj.com.cn/system/2017/09/15/014010015.shtml"/>
  </r>
  <r>
    <d v="2017-08-01T00:00:00"/>
    <n v="5"/>
    <s v="人感染H7N9禽流感"/>
    <x v="46"/>
    <s v="Report"/>
    <s v="https://www.cdctj.com.cn/system/2017/09/15/014010015.shtml"/>
  </r>
  <r>
    <d v="2017-08-01T00:00:00"/>
    <n v="0"/>
    <s v="人感染高致病性禽流感"/>
    <x v="23"/>
    <s v="Report"/>
    <s v="https://www.cdctj.com.cn/system/2017/09/15/014010015.shtml"/>
  </r>
  <r>
    <d v="2017-08-01T00:00:00"/>
    <n v="1365"/>
    <s v="伤寒和副伤寒"/>
    <x v="24"/>
    <s v="Report"/>
    <s v="https://www.cdctj.com.cn/system/2017/09/15/014010015.shtml"/>
  </r>
  <r>
    <d v="2017-08-01T00:00:00"/>
    <n v="173367"/>
    <s v="手足口病"/>
    <x v="43"/>
    <s v="Report"/>
    <s v="https://www.cdctj.com.cn/system/2017/09/15/014010015.shtml"/>
  </r>
  <r>
    <d v="2017-08-01T00:00:00"/>
    <n v="0"/>
    <s v="鼠疫"/>
    <x v="25"/>
    <s v="Report"/>
    <s v="https://www.cdctj.com.cn/system/2017/09/15/014010015.shtml"/>
  </r>
  <r>
    <d v="2017-08-01T00:00:00"/>
    <n v="0"/>
    <s v="丝虫病"/>
    <x v="44"/>
    <s v="Report"/>
    <s v="https://www.cdctj.com.cn/system/2017/09/15/014010015.shtml"/>
  </r>
  <r>
    <d v="2017-08-01T00:00:00"/>
    <n v="78"/>
    <s v="炭疽"/>
    <x v="26"/>
    <s v="Report"/>
    <s v="https://www.cdctj.com.cn/system/2017/09/15/014010015.shtml"/>
  </r>
  <r>
    <d v="2017-08-01T00:00:00"/>
    <n v="1782"/>
    <s v="未分型肝炎"/>
    <x v="10"/>
    <s v="Report"/>
    <s v="https://www.cdctj.com.cn/system/2017/09/15/014010015.shtml"/>
  </r>
  <r>
    <d v="2017-08-01T00:00:00"/>
    <n v="2608"/>
    <s v="戊型肝炎"/>
    <x v="27"/>
    <s v="Report"/>
    <s v="https://www.cdctj.com.cn/system/2017/09/15/014010015.shtml"/>
  </r>
  <r>
    <d v="2017-08-01T00:00:00"/>
    <n v="15314"/>
    <s v="细菌性和阿米巴性痢疾"/>
    <x v="28"/>
    <s v="Report"/>
    <s v="https://www.cdctj.com.cn/system/2017/09/15/014010015.shtml"/>
  </r>
  <r>
    <d v="2017-08-01T00:00:00"/>
    <n v="5"/>
    <s v="新生儿破伤风"/>
    <x v="29"/>
    <s v="Report"/>
    <s v="https://www.cdctj.com.cn/system/2017/09/15/014010015.shtml"/>
  </r>
  <r>
    <d v="2017-08-01T00:00:00"/>
    <n v="2379"/>
    <s v="猩红热"/>
    <x v="30"/>
    <s v="Report"/>
    <s v="https://www.cdctj.com.cn/system/2017/09/15/014010015.shtml"/>
  </r>
  <r>
    <d v="2017-08-01T00:00:00"/>
    <n v="61"/>
    <s v="血吸虫病"/>
    <x v="31"/>
    <s v="Report"/>
    <s v="https://www.cdctj.com.cn/system/2017/09/15/014010015.shtml"/>
  </r>
  <r>
    <d v="2017-08-01T00:00:00"/>
    <n v="103977"/>
    <s v="乙型肝炎"/>
    <x v="32"/>
    <s v="Report"/>
    <s v="https://www.cdctj.com.cn/system/2017/09/15/014010015.shtml"/>
  </r>
  <r>
    <d v="2017-09-01T00:00:00"/>
    <n v="5283"/>
    <s v="艾滋病"/>
    <x v="0"/>
    <s v="Report"/>
    <s v="https://www.cdctj.com.cn/system/2017/10/13/014010717.shtml"/>
  </r>
  <r>
    <d v="2017-09-01T00:00:00"/>
    <n v="0"/>
    <s v="白喉"/>
    <x v="1"/>
    <s v="Report"/>
    <s v="https://www.cdctj.com.cn/system/2017/10/13/014010717.shtml"/>
  </r>
  <r>
    <d v="2017-09-01T00:00:00"/>
    <n v="1257"/>
    <s v="百日咳"/>
    <x v="2"/>
    <s v="Report"/>
    <s v="https://www.cdctj.com.cn/system/2017/10/13/014010717.shtml"/>
  </r>
  <r>
    <d v="2017-09-01T00:00:00"/>
    <n v="88"/>
    <s v="斑疹伤寒"/>
    <x v="33"/>
    <s v="Report"/>
    <s v="https://www.cdctj.com.cn/system/2017/10/13/014010717.shtml"/>
  </r>
  <r>
    <d v="2017-09-01T00:00:00"/>
    <n v="513"/>
    <s v="包虫病"/>
    <x v="34"/>
    <s v="Report"/>
    <s v="https://www.cdctj.com.cn/system/2017/10/13/014010717.shtml"/>
  </r>
  <r>
    <d v="2017-09-01T00:00:00"/>
    <n v="354086"/>
    <s v="丙类传染病合计"/>
    <x v="35"/>
    <s v="Report"/>
    <s v="https://www.cdctj.com.cn/system/2017/10/13/014010717.shtml"/>
  </r>
  <r>
    <d v="2017-09-01T00:00:00"/>
    <n v="19779"/>
    <s v="丙型肝炎"/>
    <x v="3"/>
    <s v="Report"/>
    <s v="https://www.cdctj.com.cn/system/2017/10/13/014010717.shtml"/>
  </r>
  <r>
    <d v="2017-09-01T00:00:00"/>
    <n v="122509"/>
    <s v="病毒性肝炎"/>
    <x v="4"/>
    <s v="Report"/>
    <s v="https://www.cdctj.com.cn/system/2017/10/13/014010717.shtml"/>
  </r>
  <r>
    <d v="2017-09-01T00:00:00"/>
    <n v="2781"/>
    <s v="布鲁氏菌病"/>
    <x v="5"/>
    <s v="Report"/>
    <s v="https://www.cdctj.com.cn/system/2017/10/13/014010717.shtml"/>
  </r>
  <r>
    <d v="2017-09-01T00:00:00"/>
    <n v="0"/>
    <s v="传染性非典型肺炎"/>
    <x v="7"/>
    <s v="Report"/>
    <s v="https://www.cdctj.com.cn/system/2017/10/13/014010717.shtml"/>
  </r>
  <r>
    <d v="2017-09-01T00:00:00"/>
    <n v="1904"/>
    <s v="登革热"/>
    <x v="8"/>
    <s v="Report"/>
    <s v="https://www.cdctj.com.cn/system/2017/10/13/014010717.shtml"/>
  </r>
  <r>
    <d v="2017-09-01T00:00:00"/>
    <n v="59"/>
    <s v="丁型肝炎"/>
    <x v="47"/>
    <s v="Report"/>
    <s v="https://www.cdctj.com.cn/system/2017/10/13/014010717.shtml"/>
  </r>
  <r>
    <d v="2017-09-01T00:00:00"/>
    <n v="92494"/>
    <s v="肺结核"/>
    <x v="9"/>
    <s v="Report"/>
    <s v="https://www.cdctj.com.cn/system/2017/10/13/014010717.shtml"/>
  </r>
  <r>
    <d v="2017-09-01T00:00:00"/>
    <n v="97"/>
    <s v="风疹"/>
    <x v="36"/>
    <s v="Report"/>
    <s v="https://www.cdctj.com.cn/system/2017/10/13/014010717.shtml"/>
  </r>
  <r>
    <d v="2017-09-01T00:00:00"/>
    <n v="47"/>
    <s v="钩端螺旋体病"/>
    <x v="11"/>
    <s v="Report"/>
    <s v="https://www.cdctj.com.cn/system/2017/10/13/014010717.shtml"/>
  </r>
  <r>
    <d v="2017-09-01T00:00:00"/>
    <n v="18"/>
    <s v="黑热病"/>
    <x v="37"/>
    <s v="Report"/>
    <s v="https://www.cdctj.com.cn/system/2017/10/13/014010717.shtml"/>
  </r>
  <r>
    <d v="2017-09-01T00:00:00"/>
    <n v="2"/>
    <s v="霍乱"/>
    <x v="13"/>
    <s v="Report"/>
    <s v="https://www.cdctj.com.cn/system/2017/10/13/014010717.shtml"/>
  </r>
  <r>
    <d v="2017-09-01T00:00:00"/>
    <n v="2999"/>
    <s v="急性出血性结膜炎"/>
    <x v="38"/>
    <s v="Report"/>
    <s v="https://www.cdctj.com.cn/system/2017/10/13/014010717.shtml"/>
  </r>
  <r>
    <d v="2017-09-01T00:00:00"/>
    <n v="0"/>
    <s v="脊髓灰质炎"/>
    <x v="14"/>
    <s v="Report"/>
    <s v="https://www.cdctj.com.cn/system/2017/10/13/014010717.shtml"/>
  </r>
  <r>
    <d v="2017-09-01T00:00:00"/>
    <n v="1787"/>
    <s v="甲型肝炎"/>
    <x v="15"/>
    <s v="Report"/>
    <s v="https://www.cdctj.com.cn/system/2017/10/13/014010717.shtml"/>
  </r>
  <r>
    <d v="2017-09-01T00:00:00"/>
    <n v="656813"/>
    <s v="甲乙丙类总计"/>
    <x v="12"/>
    <s v="Report"/>
    <s v="https://www.cdctj.com.cn/system/2017/10/13/014010717.shtml"/>
  </r>
  <r>
    <d v="2017-09-01T00:00:00"/>
    <n v="302727"/>
    <s v="甲乙类传染病合计"/>
    <x v="35"/>
    <s v="Report"/>
    <s v="https://www.cdctj.com.cn/system/2017/10/13/014010717.shtml"/>
  </r>
  <r>
    <d v="2017-09-01T00:00:00"/>
    <n v="50"/>
    <s v="狂犬病"/>
    <x v="16"/>
    <s v="Report"/>
    <s v="https://www.cdctj.com.cn/system/2017/10/13/014010717.shtml"/>
  </r>
  <r>
    <d v="2017-09-01T00:00:00"/>
    <n v="12988"/>
    <s v="淋病"/>
    <x v="17"/>
    <s v="Report"/>
    <s v="https://www.cdctj.com.cn/system/2017/10/13/014010717.shtml"/>
  </r>
  <r>
    <d v="2017-09-01T00:00:00"/>
    <n v="359"/>
    <s v="流行性出血热"/>
    <x v="6"/>
    <s v="Report"/>
    <s v="https://www.cdctj.com.cn/system/2017/10/13/014010717.shtml"/>
  </r>
  <r>
    <d v="2017-09-01T00:00:00"/>
    <n v="27467"/>
    <s v="流行性感冒"/>
    <x v="39"/>
    <s v="Report"/>
    <s v="https://www.cdctj.com.cn/system/2017/10/13/014010717.shtml"/>
  </r>
  <r>
    <d v="2017-09-01T00:00:00"/>
    <n v="7"/>
    <s v="流行性脑脊髓膜炎"/>
    <x v="18"/>
    <s v="Report"/>
    <s v="https://www.cdctj.com.cn/system/2017/10/13/014010717.shtml"/>
  </r>
  <r>
    <d v="2017-09-01T00:00:00"/>
    <n v="16142"/>
    <s v="流行性腮腺炎"/>
    <x v="40"/>
    <s v="Report"/>
    <s v="https://www.cdctj.com.cn/system/2017/10/13/014010717.shtml"/>
  </r>
  <r>
    <d v="2017-09-01T00:00:00"/>
    <n v="361"/>
    <s v="流行性乙型脑炎"/>
    <x v="19"/>
    <s v="Report"/>
    <s v="https://www.cdctj.com.cn/system/2017/10/13/014010717.shtml"/>
  </r>
  <r>
    <d v="2017-09-01T00:00:00"/>
    <n v="46"/>
    <s v="麻风病"/>
    <x v="41"/>
    <s v="Report"/>
    <s v="https://www.cdctj.com.cn/system/2017/10/13/014010717.shtml"/>
  </r>
  <r>
    <d v="2017-09-01T00:00:00"/>
    <n v="305"/>
    <s v="麻疹"/>
    <x v="20"/>
    <s v="Report"/>
    <s v="https://www.cdctj.com.cn/system/2017/10/13/014010717.shtml"/>
  </r>
  <r>
    <d v="2017-09-01T00:00:00"/>
    <n v="45718"/>
    <s v="梅毒"/>
    <x v="21"/>
    <s v="Report"/>
    <s v="https://www.cdctj.com.cn/system/2017/10/13/014010717.shtml"/>
  </r>
  <r>
    <d v="2017-09-01T00:00:00"/>
    <n v="208"/>
    <s v="疟疾"/>
    <x v="22"/>
    <s v="Report"/>
    <s v="https://www.cdctj.com.cn/system/2017/10/13/014010717.shtml"/>
  </r>
  <r>
    <d v="2017-09-01T00:00:00"/>
    <n v="87836"/>
    <s v="其它感染性腹泻病"/>
    <x v="42"/>
    <s v="Report"/>
    <s v="https://www.cdctj.com.cn/system/2017/10/13/014010717.shtml"/>
  </r>
  <r>
    <d v="2017-09-01T00:00:00"/>
    <n v="2"/>
    <s v="人感染H7N9禽流感"/>
    <x v="46"/>
    <s v="Report"/>
    <s v="https://www.cdctj.com.cn/system/2017/10/13/014010717.shtml"/>
  </r>
  <r>
    <d v="2017-09-01T00:00:00"/>
    <n v="0"/>
    <s v="人感染高致病性禽流感"/>
    <x v="23"/>
    <s v="Report"/>
    <s v="https://www.cdctj.com.cn/system/2017/10/13/014010717.shtml"/>
  </r>
  <r>
    <d v="2017-09-01T00:00:00"/>
    <n v="1158"/>
    <s v="伤寒和副伤寒"/>
    <x v="24"/>
    <s v="Report"/>
    <s v="https://www.cdctj.com.cn/system/2017/10/13/014010717.shtml"/>
  </r>
  <r>
    <d v="2017-09-01T00:00:00"/>
    <n v="218880"/>
    <s v="手足口病"/>
    <x v="43"/>
    <s v="Report"/>
    <s v="https://www.cdctj.com.cn/system/2017/10/13/014010717.shtml"/>
  </r>
  <r>
    <d v="2017-09-01T00:00:00"/>
    <n v="0"/>
    <s v="鼠疫"/>
    <x v="25"/>
    <s v="Report"/>
    <s v="https://www.cdctj.com.cn/system/2017/10/13/014010717.shtml"/>
  </r>
  <r>
    <d v="2017-09-01T00:00:00"/>
    <n v="0"/>
    <s v="丝虫病"/>
    <x v="44"/>
    <s v="Report"/>
    <s v="https://www.cdctj.com.cn/system/2017/10/13/014010717.shtml"/>
  </r>
  <r>
    <d v="2017-09-01T00:00:00"/>
    <n v="35"/>
    <s v="炭疽"/>
    <x v="26"/>
    <s v="Report"/>
    <s v="https://www.cdctj.com.cn/system/2017/10/13/014010717.shtml"/>
  </r>
  <r>
    <d v="2017-09-01T00:00:00"/>
    <n v="1759"/>
    <s v="未分型肝炎"/>
    <x v="10"/>
    <s v="Report"/>
    <s v="https://www.cdctj.com.cn/system/2017/10/13/014010717.shtml"/>
  </r>
  <r>
    <d v="2017-09-01T00:00:00"/>
    <n v="2269"/>
    <s v="戊型肝炎"/>
    <x v="27"/>
    <s v="Report"/>
    <s v="https://www.cdctj.com.cn/system/2017/10/13/014010717.shtml"/>
  </r>
  <r>
    <d v="2017-09-01T00:00:00"/>
    <n v="11078"/>
    <s v="细菌性和阿米巴性痢疾"/>
    <x v="28"/>
    <s v="Report"/>
    <s v="https://www.cdctj.com.cn/system/2017/10/13/014010717.shtml"/>
  </r>
  <r>
    <d v="2017-09-01T00:00:00"/>
    <n v="9"/>
    <s v="新生儿破伤风"/>
    <x v="29"/>
    <s v="Report"/>
    <s v="https://www.cdctj.com.cn/system/2017/10/13/014010717.shtml"/>
  </r>
  <r>
    <d v="2017-09-01T00:00:00"/>
    <n v="3006"/>
    <s v="猩红热"/>
    <x v="30"/>
    <s v="Report"/>
    <s v="https://www.cdctj.com.cn/system/2017/10/13/014010717.shtml"/>
  </r>
  <r>
    <d v="2017-09-01T00:00:00"/>
    <n v="1166"/>
    <s v="血吸虫病"/>
    <x v="31"/>
    <s v="Report"/>
    <s v="https://www.cdctj.com.cn/system/2017/10/13/014010717.shtml"/>
  </r>
  <r>
    <d v="2017-09-01T00:00:00"/>
    <n v="96856"/>
    <s v="乙型肝炎"/>
    <x v="32"/>
    <s v="Report"/>
    <s v="https://www.cdctj.com.cn/system/2017/10/13/014010717.shtml"/>
  </r>
  <r>
    <d v="2017-10-01T00:00:00"/>
    <n v="4485"/>
    <s v="艾滋病"/>
    <x v="0"/>
    <s v="Report"/>
    <s v="https://www.cdctj.com.cn/system/2017/11/17/014300899.shtml"/>
  </r>
  <r>
    <d v="2017-10-01T00:00:00"/>
    <n v="0"/>
    <s v="白喉"/>
    <x v="1"/>
    <s v="Report"/>
    <s v="https://www.cdctj.com.cn/system/2017/11/17/014300899.shtml"/>
  </r>
  <r>
    <d v="2017-10-01T00:00:00"/>
    <n v="869"/>
    <s v="百日咳"/>
    <x v="2"/>
    <s v="Report"/>
    <s v="https://www.cdctj.com.cn/system/2017/11/17/014300899.shtml"/>
  </r>
  <r>
    <d v="2017-10-01T00:00:00"/>
    <n v="141"/>
    <s v="斑疹伤寒"/>
    <x v="33"/>
    <s v="Report"/>
    <s v="https://www.cdctj.com.cn/system/2017/11/17/014300899.shtml"/>
  </r>
  <r>
    <d v="2017-10-01T00:00:00"/>
    <n v="414"/>
    <s v="包虫病"/>
    <x v="34"/>
    <s v="Report"/>
    <s v="https://www.cdctj.com.cn/system/2017/11/17/014300899.shtml"/>
  </r>
  <r>
    <d v="2017-10-01T00:00:00"/>
    <n v="373851"/>
    <s v="丙类传染病合计"/>
    <x v="35"/>
    <s v="Report"/>
    <s v="https://www.cdctj.com.cn/system/2017/11/17/014300899.shtml"/>
  </r>
  <r>
    <d v="2017-10-01T00:00:00"/>
    <n v="17749"/>
    <s v="丙型肝炎"/>
    <x v="3"/>
    <s v="Report"/>
    <s v="https://www.cdctj.com.cn/system/2017/11/17/014300899.shtml"/>
  </r>
  <r>
    <d v="2017-10-01T00:00:00"/>
    <n v="111989"/>
    <s v="病毒性肝炎"/>
    <x v="4"/>
    <s v="Report"/>
    <s v="https://www.cdctj.com.cn/system/2017/11/17/014300899.shtml"/>
  </r>
  <r>
    <d v="2017-10-01T00:00:00"/>
    <n v="1953"/>
    <s v="布鲁氏菌病"/>
    <x v="5"/>
    <s v="Report"/>
    <s v="https://www.cdctj.com.cn/system/2017/11/17/014300899.shtml"/>
  </r>
  <r>
    <d v="2017-10-01T00:00:00"/>
    <n v="0"/>
    <s v="传染性非典型肺炎"/>
    <x v="7"/>
    <s v="Report"/>
    <s v="https://www.cdctj.com.cn/system/2017/11/17/014300899.shtml"/>
  </r>
  <r>
    <d v="2017-10-01T00:00:00"/>
    <n v="1645"/>
    <s v="登革热"/>
    <x v="8"/>
    <s v="Report"/>
    <s v="https://www.cdctj.com.cn/system/2017/11/17/014300899.shtml"/>
  </r>
  <r>
    <d v="2017-10-01T00:00:00"/>
    <n v="30"/>
    <s v="丁型肝炎"/>
    <x v="47"/>
    <s v="Report"/>
    <s v="https://www.cdctj.com.cn/system/2017/11/17/014300899.shtml"/>
  </r>
  <r>
    <d v="2017-10-01T00:00:00"/>
    <n v="81554"/>
    <s v="肺结核"/>
    <x v="9"/>
    <s v="Report"/>
    <s v="https://www.cdctj.com.cn/system/2017/11/17/014300899.shtml"/>
  </r>
  <r>
    <d v="2017-10-01T00:00:00"/>
    <n v="100"/>
    <s v="风疹"/>
    <x v="36"/>
    <s v="Report"/>
    <s v="https://www.cdctj.com.cn/system/2017/11/17/014300899.shtml"/>
  </r>
  <r>
    <d v="2017-10-01T00:00:00"/>
    <n v="32"/>
    <s v="钩端螺旋体病"/>
    <x v="11"/>
    <s v="Report"/>
    <s v="https://www.cdctj.com.cn/system/2017/11/17/014300899.shtml"/>
  </r>
  <r>
    <d v="2017-10-01T00:00:00"/>
    <n v="15"/>
    <s v="黑热病"/>
    <x v="37"/>
    <s v="Report"/>
    <s v="https://www.cdctj.com.cn/system/2017/11/17/014300899.shtml"/>
  </r>
  <r>
    <d v="2017-10-01T00:00:00"/>
    <n v="0"/>
    <s v="霍乱"/>
    <x v="13"/>
    <s v="Report"/>
    <s v="https://www.cdctj.com.cn/system/2017/11/17/014300899.shtml"/>
  </r>
  <r>
    <d v="2017-10-01T00:00:00"/>
    <n v="2640"/>
    <s v="急性出血性结膜炎"/>
    <x v="38"/>
    <s v="Report"/>
    <s v="https://www.cdctj.com.cn/system/2017/11/17/014300899.shtml"/>
  </r>
  <r>
    <d v="2017-10-01T00:00:00"/>
    <n v="0"/>
    <s v="脊髓灰质炎"/>
    <x v="14"/>
    <s v="Report"/>
    <s v="https://www.cdctj.com.cn/system/2017/11/17/014300899.shtml"/>
  </r>
  <r>
    <d v="2017-10-01T00:00:00"/>
    <n v="1530"/>
    <s v="甲型肝炎"/>
    <x v="15"/>
    <s v="Report"/>
    <s v="https://www.cdctj.com.cn/system/2017/11/17/014300899.shtml"/>
  </r>
  <r>
    <d v="2017-10-01T00:00:00"/>
    <n v="646871"/>
    <s v="甲乙丙类总计"/>
    <x v="12"/>
    <s v="Report"/>
    <s v="https://www.cdctj.com.cn/system/2017/11/17/014300899.shtml"/>
  </r>
  <r>
    <d v="2017-10-01T00:00:00"/>
    <n v="273020"/>
    <s v="甲乙类传染病合计"/>
    <x v="35"/>
    <s v="Report"/>
    <s v="https://www.cdctj.com.cn/system/2017/11/17/014300899.shtml"/>
  </r>
  <r>
    <d v="2017-10-01T00:00:00"/>
    <n v="45"/>
    <s v="狂犬病"/>
    <x v="16"/>
    <s v="Report"/>
    <s v="https://www.cdctj.com.cn/system/2017/11/17/014300899.shtml"/>
  </r>
  <r>
    <d v="2017-10-01T00:00:00"/>
    <n v="11950"/>
    <s v="淋病"/>
    <x v="17"/>
    <s v="Report"/>
    <s v="https://www.cdctj.com.cn/system/2017/11/17/014300899.shtml"/>
  </r>
  <r>
    <d v="2017-10-01T00:00:00"/>
    <n v="764"/>
    <s v="流行性出血热"/>
    <x v="6"/>
    <s v="Report"/>
    <s v="https://www.cdctj.com.cn/system/2017/11/17/014300899.shtml"/>
  </r>
  <r>
    <d v="2017-10-01T00:00:00"/>
    <n v="16049"/>
    <s v="流行性感冒"/>
    <x v="39"/>
    <s v="Report"/>
    <s v="https://www.cdctj.com.cn/system/2017/11/17/014300899.shtml"/>
  </r>
  <r>
    <d v="2017-10-01T00:00:00"/>
    <n v="7"/>
    <s v="流行性脑脊髓膜炎"/>
    <x v="18"/>
    <s v="Report"/>
    <s v="https://www.cdctj.com.cn/system/2017/11/17/014300899.shtml"/>
  </r>
  <r>
    <d v="2017-10-01T00:00:00"/>
    <n v="15936"/>
    <s v="流行性腮腺炎"/>
    <x v="40"/>
    <s v="Report"/>
    <s v="https://www.cdctj.com.cn/system/2017/11/17/014300899.shtml"/>
  </r>
  <r>
    <d v="2017-10-01T00:00:00"/>
    <n v="59"/>
    <s v="流行性乙型脑炎"/>
    <x v="19"/>
    <s v="Report"/>
    <s v="https://www.cdctj.com.cn/system/2017/11/17/014300899.shtml"/>
  </r>
  <r>
    <d v="2017-10-01T00:00:00"/>
    <n v="42"/>
    <s v="麻风病"/>
    <x v="41"/>
    <s v="Report"/>
    <s v="https://www.cdctj.com.cn/system/2017/11/17/014300899.shtml"/>
  </r>
  <r>
    <d v="2017-10-01T00:00:00"/>
    <n v="245"/>
    <s v="麻疹"/>
    <x v="20"/>
    <s v="Report"/>
    <s v="https://www.cdctj.com.cn/system/2017/11/17/014300899.shtml"/>
  </r>
  <r>
    <d v="2017-10-01T00:00:00"/>
    <n v="40231"/>
    <s v="梅毒"/>
    <x v="21"/>
    <s v="Report"/>
    <s v="https://www.cdctj.com.cn/system/2017/11/17/014300899.shtml"/>
  </r>
  <r>
    <d v="2017-10-01T00:00:00"/>
    <n v="194"/>
    <s v="疟疾"/>
    <x v="22"/>
    <s v="Report"/>
    <s v="https://www.cdctj.com.cn/system/2017/11/17/014300899.shtml"/>
  </r>
  <r>
    <d v="2017-10-01T00:00:00"/>
    <n v="75203"/>
    <s v="其它感染性腹泻病"/>
    <x v="42"/>
    <s v="Report"/>
    <s v="https://www.cdctj.com.cn/system/2017/11/17/014300899.shtml"/>
  </r>
  <r>
    <d v="2017-10-01T00:00:00"/>
    <n v="0"/>
    <s v="人感染H7N9禽流感"/>
    <x v="46"/>
    <s v="Report"/>
    <s v="https://www.cdctj.com.cn/system/2017/11/17/014300899.shtml"/>
  </r>
  <r>
    <d v="2017-10-01T00:00:00"/>
    <n v="0"/>
    <s v="人感染高致病性禽流感"/>
    <x v="23"/>
    <s v="Report"/>
    <s v="https://www.cdctj.com.cn/system/2017/11/17/014300899.shtml"/>
  </r>
  <r>
    <d v="2017-10-01T00:00:00"/>
    <n v="1001"/>
    <s v="伤寒和副伤寒"/>
    <x v="24"/>
    <s v="Report"/>
    <s v="https://www.cdctj.com.cn/system/2017/11/17/014300899.shtml"/>
  </r>
  <r>
    <d v="2017-10-01T00:00:00"/>
    <n v="263311"/>
    <s v="手足口病"/>
    <x v="43"/>
    <s v="Report"/>
    <s v="https://www.cdctj.com.cn/system/2017/11/17/014300899.shtml"/>
  </r>
  <r>
    <d v="2017-10-01T00:00:00"/>
    <n v="0"/>
    <s v="鼠疫"/>
    <x v="25"/>
    <s v="Report"/>
    <s v="https://www.cdctj.com.cn/system/2017/11/17/014300899.shtml"/>
  </r>
  <r>
    <d v="2017-10-01T00:00:00"/>
    <n v="0"/>
    <s v="丝虫病"/>
    <x v="44"/>
    <s v="Report"/>
    <s v="https://www.cdctj.com.cn/system/2017/11/17/014300899.shtml"/>
  </r>
  <r>
    <d v="2017-10-01T00:00:00"/>
    <n v="25"/>
    <s v="炭疽"/>
    <x v="26"/>
    <s v="Report"/>
    <s v="https://www.cdctj.com.cn/system/2017/11/17/014300899.shtml"/>
  </r>
  <r>
    <d v="2017-10-01T00:00:00"/>
    <n v="1648"/>
    <s v="未分型肝炎"/>
    <x v="10"/>
    <s v="Report"/>
    <s v="https://www.cdctj.com.cn/system/2017/11/17/014300899.shtml"/>
  </r>
  <r>
    <d v="2017-10-01T00:00:00"/>
    <n v="1927"/>
    <s v="戊型肝炎"/>
    <x v="27"/>
    <s v="Report"/>
    <s v="https://www.cdctj.com.cn/system/2017/11/17/014300899.shtml"/>
  </r>
  <r>
    <d v="2017-10-01T00:00:00"/>
    <n v="8537"/>
    <s v="细菌性和阿米巴性痢疾"/>
    <x v="28"/>
    <s v="Report"/>
    <s v="https://www.cdctj.com.cn/system/2017/11/17/014300899.shtml"/>
  </r>
  <r>
    <d v="2017-10-01T00:00:00"/>
    <n v="12"/>
    <s v="新生儿破伤风"/>
    <x v="29"/>
    <s v="Report"/>
    <s v="https://www.cdctj.com.cn/system/2017/11/17/014300899.shtml"/>
  </r>
  <r>
    <d v="2017-10-01T00:00:00"/>
    <n v="4279"/>
    <s v="猩红热"/>
    <x v="30"/>
    <s v="Report"/>
    <s v="https://www.cdctj.com.cn/system/2017/11/17/014300899.shtml"/>
  </r>
  <r>
    <d v="2017-10-01T00:00:00"/>
    <n v="3144"/>
    <s v="血吸虫病"/>
    <x v="31"/>
    <s v="Report"/>
    <s v="https://www.cdctj.com.cn/system/2017/11/17/014300899.shtml"/>
  </r>
  <r>
    <d v="2017-10-01T00:00:00"/>
    <n v="89105"/>
    <s v="乙型肝炎"/>
    <x v="32"/>
    <s v="Report"/>
    <s v="https://www.cdctj.com.cn/system/2017/11/17/014300899.shtml"/>
  </r>
  <r>
    <d v="2017-11-01T00:00:00"/>
    <n v="6136"/>
    <s v="艾滋病"/>
    <x v="0"/>
    <s v="Report"/>
    <s v="https://www.cdctj.com.cn/system/2017/12/14/014301710.shtml"/>
  </r>
  <r>
    <d v="2017-11-01T00:00:00"/>
    <n v="0"/>
    <s v="白喉"/>
    <x v="1"/>
    <s v="Report"/>
    <s v="https://www.cdctj.com.cn/system/2017/12/14/014301710.shtml"/>
  </r>
  <r>
    <d v="2017-11-01T00:00:00"/>
    <n v="791"/>
    <s v="百日咳"/>
    <x v="2"/>
    <s v="Report"/>
    <s v="https://www.cdctj.com.cn/system/2017/12/14/014301710.shtml"/>
  </r>
  <r>
    <d v="2017-11-01T00:00:00"/>
    <n v="111"/>
    <s v="斑疹伤寒"/>
    <x v="33"/>
    <s v="Report"/>
    <s v="https://www.cdctj.com.cn/system/2017/12/14/014301710.shtml"/>
  </r>
  <r>
    <d v="2017-11-01T00:00:00"/>
    <n v="563"/>
    <s v="包虫病"/>
    <x v="34"/>
    <s v="Report"/>
    <s v="https://www.cdctj.com.cn/system/2017/12/14/014301710.shtml"/>
  </r>
  <r>
    <d v="2017-11-01T00:00:00"/>
    <n v="277632"/>
    <s v="丙类传染病合计"/>
    <x v="35"/>
    <s v="Report"/>
    <s v="https://www.cdctj.com.cn/system/2017/12/14/014301710.shtml"/>
  </r>
  <r>
    <d v="2017-11-01T00:00:00"/>
    <n v="20883"/>
    <s v="丙型肝炎"/>
    <x v="3"/>
    <s v="Report"/>
    <s v="https://www.cdctj.com.cn/system/2017/12/14/014301710.shtml"/>
  </r>
  <r>
    <d v="2017-11-01T00:00:00"/>
    <n v="124246"/>
    <s v="病毒性肝炎"/>
    <x v="4"/>
    <s v="Report"/>
    <s v="https://www.cdctj.com.cn/system/2017/12/14/014301710.shtml"/>
  </r>
  <r>
    <d v="2017-11-01T00:00:00"/>
    <n v="2427"/>
    <s v="布鲁氏菌病"/>
    <x v="5"/>
    <s v="Report"/>
    <s v="https://www.cdctj.com.cn/system/2017/12/14/014301710.shtml"/>
  </r>
  <r>
    <d v="2017-11-01T00:00:00"/>
    <n v="0"/>
    <s v="传染性非典型肺炎"/>
    <x v="7"/>
    <s v="Report"/>
    <s v="https://www.cdctj.com.cn/system/2017/12/14/014301710.shtml"/>
  </r>
  <r>
    <d v="2017-11-01T00:00:00"/>
    <n v="765"/>
    <s v="登革热"/>
    <x v="8"/>
    <s v="Report"/>
    <s v="https://www.cdctj.com.cn/system/2017/12/14/014301710.shtml"/>
  </r>
  <r>
    <d v="2017-11-01T00:00:00"/>
    <n v="36"/>
    <s v="丁型肝炎"/>
    <x v="47"/>
    <s v="Report"/>
    <s v="https://www.cdctj.com.cn/system/2017/12/14/014301710.shtml"/>
  </r>
  <r>
    <d v="2017-11-01T00:00:00"/>
    <n v="89976"/>
    <s v="肺结核"/>
    <x v="9"/>
    <s v="Report"/>
    <s v="https://www.cdctj.com.cn/system/2017/12/14/014301710.shtml"/>
  </r>
  <r>
    <d v="2017-11-01T00:00:00"/>
    <n v="126"/>
    <s v="风疹"/>
    <x v="36"/>
    <s v="Report"/>
    <s v="https://www.cdctj.com.cn/system/2017/12/14/014301710.shtml"/>
  </r>
  <r>
    <d v="2017-11-01T00:00:00"/>
    <n v="19"/>
    <s v="钩端螺旋体病"/>
    <x v="11"/>
    <s v="Report"/>
    <s v="https://www.cdctj.com.cn/system/2017/12/14/014301710.shtml"/>
  </r>
  <r>
    <d v="2017-11-01T00:00:00"/>
    <n v="8"/>
    <s v="黑热病"/>
    <x v="37"/>
    <s v="Report"/>
    <s v="https://www.cdctj.com.cn/system/2017/12/14/014301710.shtml"/>
  </r>
  <r>
    <d v="2017-11-01T00:00:00"/>
    <n v="0"/>
    <s v="霍乱"/>
    <x v="13"/>
    <s v="Report"/>
    <s v="https://www.cdctj.com.cn/system/2017/12/14/014301710.shtml"/>
  </r>
  <r>
    <d v="2017-11-01T00:00:00"/>
    <n v="2721"/>
    <s v="急性出血性结膜炎"/>
    <x v="38"/>
    <s v="Report"/>
    <s v="https://www.cdctj.com.cn/system/2017/12/14/014301710.shtml"/>
  </r>
  <r>
    <d v="2017-11-01T00:00:00"/>
    <n v="0"/>
    <s v="脊髓灰质炎"/>
    <x v="14"/>
    <s v="Report"/>
    <s v="https://www.cdctj.com.cn/system/2017/12/14/014301710.shtml"/>
  </r>
  <r>
    <d v="2017-11-01T00:00:00"/>
    <n v="1597"/>
    <s v="甲型肝炎"/>
    <x v="15"/>
    <s v="Report"/>
    <s v="https://www.cdctj.com.cn/system/2017/12/14/014301710.shtml"/>
  </r>
  <r>
    <d v="2017-11-01T00:00:00"/>
    <n v="577247"/>
    <s v="甲乙丙类总计"/>
    <x v="12"/>
    <s v="Report"/>
    <s v="https://www.cdctj.com.cn/system/2017/12/14/014301710.shtml"/>
  </r>
  <r>
    <d v="2017-11-01T00:00:00"/>
    <n v="299615"/>
    <s v="甲乙类传染病合计"/>
    <x v="35"/>
    <s v="Report"/>
    <s v="https://www.cdctj.com.cn/system/2017/12/14/014301710.shtml"/>
  </r>
  <r>
    <d v="2017-11-01T00:00:00"/>
    <n v="43"/>
    <s v="狂犬病"/>
    <x v="16"/>
    <s v="Report"/>
    <s v="https://www.cdctj.com.cn/system/2017/12/14/014301710.shtml"/>
  </r>
  <r>
    <d v="2017-11-01T00:00:00"/>
    <n v="12638"/>
    <s v="淋病"/>
    <x v="17"/>
    <s v="Report"/>
    <s v="https://www.cdctj.com.cn/system/2017/12/14/014301710.shtml"/>
  </r>
  <r>
    <d v="2017-11-01T00:00:00"/>
    <n v="2021"/>
    <s v="流行性出血热"/>
    <x v="6"/>
    <s v="Report"/>
    <s v="https://www.cdctj.com.cn/system/2017/12/14/014301710.shtml"/>
  </r>
  <r>
    <d v="2017-11-01T00:00:00"/>
    <n v="27731"/>
    <s v="流行性感冒"/>
    <x v="39"/>
    <s v="Report"/>
    <s v="https://www.cdctj.com.cn/system/2017/12/14/014301710.shtml"/>
  </r>
  <r>
    <d v="2017-11-01T00:00:00"/>
    <n v="9"/>
    <s v="流行性脑脊髓膜炎"/>
    <x v="18"/>
    <s v="Report"/>
    <s v="https://www.cdctj.com.cn/system/2017/12/14/014301710.shtml"/>
  </r>
  <r>
    <d v="2017-11-01T00:00:00"/>
    <n v="22922"/>
    <s v="流行性腮腺炎"/>
    <x v="40"/>
    <s v="Report"/>
    <s v="https://www.cdctj.com.cn/system/2017/12/14/014301710.shtml"/>
  </r>
  <r>
    <d v="2017-11-01T00:00:00"/>
    <n v="34"/>
    <s v="流行性乙型脑炎"/>
    <x v="19"/>
    <s v="Report"/>
    <s v="https://www.cdctj.com.cn/system/2017/12/14/014301710.shtml"/>
  </r>
  <r>
    <d v="2017-11-01T00:00:00"/>
    <n v="31"/>
    <s v="麻风病"/>
    <x v="41"/>
    <s v="Report"/>
    <s v="https://www.cdctj.com.cn/system/2017/12/14/014301710.shtml"/>
  </r>
  <r>
    <d v="2017-11-01T00:00:00"/>
    <n v="257"/>
    <s v="麻疹"/>
    <x v="20"/>
    <s v="Report"/>
    <s v="https://www.cdctj.com.cn/system/2017/12/14/014301710.shtml"/>
  </r>
  <r>
    <d v="2017-11-01T00:00:00"/>
    <n v="43906"/>
    <s v="梅毒"/>
    <x v="21"/>
    <s v="Report"/>
    <s v="https://www.cdctj.com.cn/system/2017/12/14/014301710.shtml"/>
  </r>
  <r>
    <d v="2017-11-01T00:00:00"/>
    <n v="190"/>
    <s v="疟疾"/>
    <x v="22"/>
    <s v="Report"/>
    <s v="https://www.cdctj.com.cn/system/2017/12/14/014301710.shtml"/>
  </r>
  <r>
    <d v="2017-11-01T00:00:00"/>
    <n v="93139"/>
    <s v="其它感染性腹泻病"/>
    <x v="42"/>
    <s v="Report"/>
    <s v="https://www.cdctj.com.cn/system/2017/12/14/014301710.shtml"/>
  </r>
  <r>
    <d v="2017-11-01T00:00:00"/>
    <n v="1"/>
    <s v="人感染H7N9禽流感"/>
    <x v="46"/>
    <s v="Report"/>
    <s v="https://www.cdctj.com.cn/system/2017/12/14/014301710.shtml"/>
  </r>
  <r>
    <d v="2017-11-01T00:00:00"/>
    <n v="0"/>
    <s v="人感染高致病性禽流感"/>
    <x v="23"/>
    <s v="Report"/>
    <s v="https://www.cdctj.com.cn/system/2017/12/14/014301710.shtml"/>
  </r>
  <r>
    <d v="2017-11-01T00:00:00"/>
    <n v="805"/>
    <s v="伤寒和副伤寒"/>
    <x v="24"/>
    <s v="Report"/>
    <s v="https://www.cdctj.com.cn/system/2017/12/14/014301710.shtml"/>
  </r>
  <r>
    <d v="2017-11-01T00:00:00"/>
    <n v="130280"/>
    <s v="手足口病"/>
    <x v="43"/>
    <s v="Report"/>
    <s v="https://www.cdctj.com.cn/system/2017/12/14/014301710.shtml"/>
  </r>
  <r>
    <d v="2017-11-01T00:00:00"/>
    <n v="0"/>
    <s v="鼠疫"/>
    <x v="25"/>
    <s v="Report"/>
    <s v="https://www.cdctj.com.cn/system/2017/12/14/014301710.shtml"/>
  </r>
  <r>
    <d v="2017-11-01T00:00:00"/>
    <n v="0"/>
    <s v="丝虫病"/>
    <x v="44"/>
    <s v="Report"/>
    <s v="https://www.cdctj.com.cn/system/2017/12/14/014301710.shtml"/>
  </r>
  <r>
    <d v="2017-11-01T00:00:00"/>
    <n v="20"/>
    <s v="炭疽"/>
    <x v="26"/>
    <s v="Report"/>
    <s v="https://www.cdctj.com.cn/system/2017/12/14/014301710.shtml"/>
  </r>
  <r>
    <d v="2017-11-01T00:00:00"/>
    <n v="1750"/>
    <s v="未分型肝炎"/>
    <x v="10"/>
    <s v="Report"/>
    <s v="https://www.cdctj.com.cn/system/2017/12/14/014301710.shtml"/>
  </r>
  <r>
    <d v="2017-11-01T00:00:00"/>
    <n v="2286"/>
    <s v="戊型肝炎"/>
    <x v="27"/>
    <s v="Report"/>
    <s v="https://www.cdctj.com.cn/system/2017/12/14/014301710.shtml"/>
  </r>
  <r>
    <d v="2017-11-01T00:00:00"/>
    <n v="6109"/>
    <s v="细菌性和阿米巴性痢疾"/>
    <x v="28"/>
    <s v="Report"/>
    <s v="https://www.cdctj.com.cn/system/2017/12/14/014301710.shtml"/>
  </r>
  <r>
    <d v="2017-11-01T00:00:00"/>
    <n v="11"/>
    <s v="新生儿破伤风"/>
    <x v="29"/>
    <s v="Report"/>
    <s v="https://www.cdctj.com.cn/system/2017/12/14/014301710.shtml"/>
  </r>
  <r>
    <d v="2017-11-01T00:00:00"/>
    <n v="7947"/>
    <s v="猩红热"/>
    <x v="30"/>
    <s v="Report"/>
    <s v="https://www.cdctj.com.cn/system/2017/12/14/014301710.shtml"/>
  </r>
  <r>
    <d v="2017-11-01T00:00:00"/>
    <n v="1264"/>
    <s v="血吸虫病"/>
    <x v="31"/>
    <s v="Report"/>
    <s v="https://www.cdctj.com.cn/system/2017/12/14/014301710.shtml"/>
  </r>
  <r>
    <d v="2017-11-01T00:00:00"/>
    <n v="97694"/>
    <s v="乙型肝炎"/>
    <x v="32"/>
    <s v="Report"/>
    <s v="https://www.cdctj.com.cn/system/2017/12/14/014301710.shtml"/>
  </r>
  <r>
    <d v="2017-12-01T00:00:00"/>
    <n v="6622"/>
    <s v="艾滋病"/>
    <x v="0"/>
    <s v="Report"/>
    <s v="https://www.cdctj.com.cn/system/2018/01/12/014302831.shtml"/>
  </r>
  <r>
    <d v="2017-12-01T00:00:00"/>
    <n v="0"/>
    <s v="白喉"/>
    <x v="1"/>
    <s v="Report"/>
    <s v="https://www.cdctj.com.cn/system/2018/01/12/014302831.shtml"/>
  </r>
  <r>
    <d v="2017-12-01T00:00:00"/>
    <n v="627"/>
    <s v="百日咳"/>
    <x v="2"/>
    <s v="Report"/>
    <s v="https://www.cdctj.com.cn/system/2018/01/12/014302831.shtml"/>
  </r>
  <r>
    <d v="2017-12-01T00:00:00"/>
    <n v="62"/>
    <s v="斑疹伤寒"/>
    <x v="33"/>
    <s v="Report"/>
    <s v="https://www.cdctj.com.cn/system/2018/01/12/014302831.shtml"/>
  </r>
  <r>
    <d v="2017-12-01T00:00:00"/>
    <n v="569"/>
    <s v="包虫病"/>
    <x v="34"/>
    <s v="Report"/>
    <s v="https://www.cdctj.com.cn/system/2018/01/12/014302831.shtml"/>
  </r>
  <r>
    <d v="2017-12-01T00:00:00"/>
    <n v="405452"/>
    <s v="丙类传染病合计"/>
    <x v="35"/>
    <s v="Report"/>
    <s v="https://www.cdctj.com.cn/system/2018/01/12/014302831.shtml"/>
  </r>
  <r>
    <d v="2017-12-01T00:00:00"/>
    <n v="20394"/>
    <s v="丙型肝炎"/>
    <x v="3"/>
    <s v="Report"/>
    <s v="https://www.cdctj.com.cn/system/2018/01/12/014302831.shtml"/>
  </r>
  <r>
    <d v="2017-12-01T00:00:00"/>
    <n v="123274"/>
    <s v="病毒性肝炎"/>
    <x v="4"/>
    <s v="Report"/>
    <s v="https://www.cdctj.com.cn/system/2018/01/12/014302831.shtml"/>
  </r>
  <r>
    <d v="2017-12-01T00:00:00"/>
    <n v="2549"/>
    <s v="布鲁氏菌病"/>
    <x v="5"/>
    <s v="Report"/>
    <s v="https://www.cdctj.com.cn/system/2018/01/12/014302831.shtml"/>
  </r>
  <r>
    <d v="2017-12-01T00:00:00"/>
    <n v="0"/>
    <s v="传染性非典型肺炎"/>
    <x v="7"/>
    <s v="Report"/>
    <s v="https://www.cdctj.com.cn/system/2018/01/12/014302831.shtml"/>
  </r>
  <r>
    <d v="2017-12-01T00:00:00"/>
    <n v="139"/>
    <s v="登革热"/>
    <x v="8"/>
    <s v="Report"/>
    <s v="https://www.cdctj.com.cn/system/2018/01/12/014302831.shtml"/>
  </r>
  <r>
    <d v="2017-12-01T00:00:00"/>
    <n v="30"/>
    <s v="丁型肝炎"/>
    <x v="47"/>
    <s v="Report"/>
    <s v="https://www.cdctj.com.cn/system/2018/01/12/014302831.shtml"/>
  </r>
  <r>
    <d v="2017-12-01T00:00:00"/>
    <n v="87630"/>
    <s v="肺结核"/>
    <x v="9"/>
    <s v="Report"/>
    <s v="https://www.cdctj.com.cn/system/2018/01/12/014302831.shtml"/>
  </r>
  <r>
    <d v="2017-12-01T00:00:00"/>
    <n v="193"/>
    <s v="风疹"/>
    <x v="36"/>
    <s v="Report"/>
    <s v="https://www.cdctj.com.cn/system/2018/01/12/014302831.shtml"/>
  </r>
  <r>
    <d v="2017-12-01T00:00:00"/>
    <n v="30"/>
    <s v="钩端螺旋体病"/>
    <x v="11"/>
    <s v="Report"/>
    <s v="https://www.cdctj.com.cn/system/2018/01/12/014302831.shtml"/>
  </r>
  <r>
    <d v="2017-12-01T00:00:00"/>
    <n v="18"/>
    <s v="黑热病"/>
    <x v="37"/>
    <s v="Report"/>
    <s v="https://www.cdctj.com.cn/system/2018/01/12/014302831.shtml"/>
  </r>
  <r>
    <d v="2017-12-01T00:00:00"/>
    <n v="0"/>
    <s v="霍乱"/>
    <x v="13"/>
    <s v="Report"/>
    <s v="https://www.cdctj.com.cn/system/2018/01/12/014302831.shtml"/>
  </r>
  <r>
    <d v="2017-12-01T00:00:00"/>
    <n v="2756"/>
    <s v="急性出血性结膜炎"/>
    <x v="38"/>
    <s v="Report"/>
    <s v="https://www.cdctj.com.cn/system/2018/01/12/014302831.shtml"/>
  </r>
  <r>
    <d v="2017-12-01T00:00:00"/>
    <n v="0"/>
    <s v="脊髓灰质炎"/>
    <x v="14"/>
    <s v="Report"/>
    <s v="https://www.cdctj.com.cn/system/2018/01/12/014302831.shtml"/>
  </r>
  <r>
    <d v="2017-12-01T00:00:00"/>
    <n v="1428"/>
    <s v="甲型肝炎"/>
    <x v="15"/>
    <s v="Report"/>
    <s v="https://www.cdctj.com.cn/system/2018/01/12/014302831.shtml"/>
  </r>
  <r>
    <d v="2017-12-01T00:00:00"/>
    <n v="699850"/>
    <s v="甲乙丙类总计"/>
    <x v="12"/>
    <s v="Report"/>
    <s v="https://www.cdctj.com.cn/system/2018/01/12/014302831.shtml"/>
  </r>
  <r>
    <d v="2017-12-01T00:00:00"/>
    <n v="294398"/>
    <s v="甲乙类传染病合计"/>
    <x v="35"/>
    <s v="Report"/>
    <s v="https://www.cdctj.com.cn/system/2018/01/12/014302831.shtml"/>
  </r>
  <r>
    <d v="2017-12-01T00:00:00"/>
    <n v="38"/>
    <s v="狂犬病"/>
    <x v="16"/>
    <s v="Report"/>
    <s v="https://www.cdctj.com.cn/system/2018/01/12/014302831.shtml"/>
  </r>
  <r>
    <d v="2017-12-01T00:00:00"/>
    <n v="12275"/>
    <s v="淋病"/>
    <x v="17"/>
    <s v="Report"/>
    <s v="https://www.cdctj.com.cn/system/2018/01/12/014302831.shtml"/>
  </r>
  <r>
    <d v="2017-12-01T00:00:00"/>
    <n v="2105"/>
    <s v="流行性出血热"/>
    <x v="6"/>
    <s v="Report"/>
    <s v="https://www.cdctj.com.cn/system/2018/01/12/014302831.shtml"/>
  </r>
  <r>
    <d v="2017-12-01T00:00:00"/>
    <n v="121800"/>
    <s v="流行性感冒"/>
    <x v="39"/>
    <s v="Report"/>
    <s v="https://www.cdctj.com.cn/system/2018/01/12/014302831.shtml"/>
  </r>
  <r>
    <d v="2017-12-01T00:00:00"/>
    <n v="24"/>
    <s v="流行性脑脊髓膜炎"/>
    <x v="18"/>
    <s v="Report"/>
    <s v="https://www.cdctj.com.cn/system/2018/01/12/014302831.shtml"/>
  </r>
  <r>
    <d v="2017-12-01T00:00:00"/>
    <n v="26280"/>
    <s v="流行性腮腺炎"/>
    <x v="40"/>
    <s v="Report"/>
    <s v="https://www.cdctj.com.cn/system/2018/01/12/014302831.shtml"/>
  </r>
  <r>
    <d v="2017-12-01T00:00:00"/>
    <n v="13"/>
    <s v="流行性乙型脑炎"/>
    <x v="19"/>
    <s v="Report"/>
    <s v="https://www.cdctj.com.cn/system/2018/01/12/014302831.shtml"/>
  </r>
  <r>
    <d v="2017-12-01T00:00:00"/>
    <n v="55"/>
    <s v="麻风病"/>
    <x v="41"/>
    <s v="Report"/>
    <s v="https://www.cdctj.com.cn/system/2018/01/12/014302831.shtml"/>
  </r>
  <r>
    <d v="2017-12-01T00:00:00"/>
    <n v="260"/>
    <s v="麻疹"/>
    <x v="20"/>
    <s v="Report"/>
    <s v="https://www.cdctj.com.cn/system/2018/01/12/014302831.shtml"/>
  </r>
  <r>
    <d v="2017-12-01T00:00:00"/>
    <n v="41193"/>
    <s v="梅毒"/>
    <x v="21"/>
    <s v="Report"/>
    <s v="https://www.cdctj.com.cn/system/2018/01/12/014302831.shtml"/>
  </r>
  <r>
    <d v="2017-12-01T00:00:00"/>
    <n v="183"/>
    <s v="疟疾"/>
    <x v="22"/>
    <s v="Report"/>
    <s v="https://www.cdctj.com.cn/system/2018/01/12/014302831.shtml"/>
  </r>
  <r>
    <d v="2017-12-01T00:00:00"/>
    <n v="174969"/>
    <s v="其它感染性腹泻病"/>
    <x v="42"/>
    <s v="Report"/>
    <s v="https://www.cdctj.com.cn/system/2018/01/12/014302831.shtml"/>
  </r>
  <r>
    <d v="2017-12-01T00:00:00"/>
    <n v="0"/>
    <s v="人感染H7N9禽流感"/>
    <x v="46"/>
    <s v="Report"/>
    <s v="https://www.cdctj.com.cn/system/2018/01/12/014302831.shtml"/>
  </r>
  <r>
    <d v="2017-12-01T00:00:00"/>
    <n v="0"/>
    <s v="人感染高致病性禽流感"/>
    <x v="23"/>
    <s v="Report"/>
    <s v="https://www.cdctj.com.cn/system/2018/01/12/014302831.shtml"/>
  </r>
  <r>
    <d v="2017-12-01T00:00:00"/>
    <n v="770"/>
    <s v="伤寒和副伤寒"/>
    <x v="24"/>
    <s v="Report"/>
    <s v="https://www.cdctj.com.cn/system/2018/01/12/014302831.shtml"/>
  </r>
  <r>
    <d v="2017-12-01T00:00:00"/>
    <n v="78750"/>
    <s v="手足口病"/>
    <x v="43"/>
    <s v="Report"/>
    <s v="https://www.cdctj.com.cn/system/2018/01/12/014302831.shtml"/>
  </r>
  <r>
    <d v="2017-12-01T00:00:00"/>
    <n v="1"/>
    <s v="鼠疫"/>
    <x v="25"/>
    <s v="Report"/>
    <s v="https://www.cdctj.com.cn/system/2018/01/12/014302831.shtml"/>
  </r>
  <r>
    <d v="2017-12-01T00:00:00"/>
    <n v="0"/>
    <s v="丝虫病"/>
    <x v="44"/>
    <s v="Report"/>
    <s v="https://www.cdctj.com.cn/system/2018/01/12/014302831.shtml"/>
  </r>
  <r>
    <d v="2017-12-01T00:00:00"/>
    <n v="76"/>
    <s v="炭疽"/>
    <x v="26"/>
    <s v="Report"/>
    <s v="https://www.cdctj.com.cn/system/2018/01/12/014302831.shtml"/>
  </r>
  <r>
    <d v="2017-12-01T00:00:00"/>
    <n v="1560"/>
    <s v="未分型肝炎"/>
    <x v="10"/>
    <s v="Report"/>
    <s v="https://www.cdctj.com.cn/system/2018/01/12/014302831.shtml"/>
  </r>
  <r>
    <d v="2017-12-01T00:00:00"/>
    <n v="2302"/>
    <s v="戊型肝炎"/>
    <x v="27"/>
    <s v="Report"/>
    <s v="https://www.cdctj.com.cn/system/2018/01/12/014302831.shtml"/>
  </r>
  <r>
    <d v="2017-12-01T00:00:00"/>
    <n v="4954"/>
    <s v="细菌性和阿米巴性痢疾"/>
    <x v="28"/>
    <s v="Report"/>
    <s v="https://www.cdctj.com.cn/system/2018/01/12/014302831.shtml"/>
  </r>
  <r>
    <d v="2017-12-01T00:00:00"/>
    <n v="1"/>
    <s v="新生儿破伤风"/>
    <x v="29"/>
    <s v="Report"/>
    <s v="https://www.cdctj.com.cn/system/2018/01/12/014302831.shtml"/>
  </r>
  <r>
    <d v="2017-12-01T00:00:00"/>
    <n v="10622"/>
    <s v="猩红热"/>
    <x v="30"/>
    <s v="Report"/>
    <s v="https://www.cdctj.com.cn/system/2018/01/12/014302831.shtml"/>
  </r>
  <r>
    <d v="2017-12-01T00:00:00"/>
    <n v="1012"/>
    <s v="血吸虫病"/>
    <x v="31"/>
    <s v="Report"/>
    <s v="https://www.cdctj.com.cn/system/2018/01/12/014302831.shtml"/>
  </r>
  <r>
    <d v="2017-12-01T00:00:00"/>
    <n v="97560"/>
    <s v="乙型肝炎"/>
    <x v="32"/>
    <s v="Report"/>
    <s v="https://www.cdctj.com.cn/system/2018/01/12/014302831.shtml"/>
  </r>
  <r>
    <d v="2018-01-01T00:00:00"/>
    <n v="3309"/>
    <s v="艾滋病"/>
    <x v="0"/>
    <s v="Report"/>
    <s v="https://www.cdctj.com.cn/system/2018/02/22/014305563.shtml"/>
  </r>
  <r>
    <d v="2018-01-01T00:00:00"/>
    <n v="0"/>
    <s v="白喉"/>
    <x v="1"/>
    <s v="Report"/>
    <s v="https://www.cdctj.com.cn/system/2018/02/22/014305563.shtml"/>
  </r>
  <r>
    <d v="2018-01-01T00:00:00"/>
    <n v="649"/>
    <s v="百日咳"/>
    <x v="2"/>
    <s v="Report"/>
    <s v="https://www.cdctj.com.cn/system/2018/02/22/014305563.shtml"/>
  </r>
  <r>
    <d v="2018-01-01T00:00:00"/>
    <n v="45"/>
    <s v="斑疹伤寒"/>
    <x v="33"/>
    <s v="Report"/>
    <s v="https://www.cdctj.com.cn/system/2018/02/22/014305563.shtml"/>
  </r>
  <r>
    <d v="2018-01-01T00:00:00"/>
    <n v="485"/>
    <s v="包虫病"/>
    <x v="34"/>
    <s v="Report"/>
    <s v="https://www.cdctj.com.cn/system/2018/02/22/014305563.shtml"/>
  </r>
  <r>
    <d v="2018-01-01T00:00:00"/>
    <n v="519306"/>
    <s v="丙类传染病合计"/>
    <x v="35"/>
    <s v="Report"/>
    <s v="https://www.cdctj.com.cn/system/2018/02/22/014305563.shtml"/>
  </r>
  <r>
    <d v="2018-01-01T00:00:00"/>
    <n v="21743"/>
    <s v="丙型肝炎"/>
    <x v="3"/>
    <s v="Report"/>
    <s v="https://www.cdctj.com.cn/system/2018/02/22/014305563.shtml"/>
  </r>
  <r>
    <d v="2018-01-01T00:00:00"/>
    <n v="136377"/>
    <s v="病毒性肝炎"/>
    <x v="4"/>
    <s v="Report"/>
    <s v="https://www.cdctj.com.cn/system/2018/02/22/014305563.shtml"/>
  </r>
  <r>
    <d v="2018-01-01T00:00:00"/>
    <n v="2202"/>
    <s v="布鲁氏菌病"/>
    <x v="5"/>
    <s v="Report"/>
    <s v="https://www.cdctj.com.cn/system/2018/02/22/014305563.shtml"/>
  </r>
  <r>
    <d v="2018-01-01T00:00:00"/>
    <n v="0"/>
    <s v="传染性非典型肺炎"/>
    <x v="7"/>
    <s v="Report"/>
    <s v="https://www.cdctj.com.cn/system/2018/02/22/014305563.shtml"/>
  </r>
  <r>
    <d v="2018-01-01T00:00:00"/>
    <n v="16"/>
    <s v="登革热"/>
    <x v="8"/>
    <s v="Report"/>
    <s v="https://www.cdctj.com.cn/system/2018/02/22/014305563.shtml"/>
  </r>
  <r>
    <d v="2018-01-01T00:00:00"/>
    <n v="39"/>
    <s v="丁型肝炎"/>
    <x v="47"/>
    <s v="Report"/>
    <s v="https://www.cdctj.com.cn/system/2018/02/22/014305563.shtml"/>
  </r>
  <r>
    <d v="2018-01-01T00:00:00"/>
    <n v="96125"/>
    <s v="肺结核"/>
    <x v="9"/>
    <s v="Report"/>
    <s v="https://www.cdctj.com.cn/system/2018/02/22/014305563.shtml"/>
  </r>
  <r>
    <d v="2018-01-01T00:00:00"/>
    <n v="117"/>
    <s v="风疹"/>
    <x v="36"/>
    <s v="Report"/>
    <s v="https://www.cdctj.com.cn/system/2018/02/22/014305563.shtml"/>
  </r>
  <r>
    <d v="2018-01-01T00:00:00"/>
    <n v="8"/>
    <s v="钩端螺旋体病"/>
    <x v="11"/>
    <s v="Report"/>
    <s v="https://www.cdctj.com.cn/system/2018/02/22/014305563.shtml"/>
  </r>
  <r>
    <d v="2018-01-01T00:00:00"/>
    <n v="15"/>
    <s v="黑热病"/>
    <x v="37"/>
    <s v="Report"/>
    <s v="https://www.cdctj.com.cn/system/2018/02/22/014305563.shtml"/>
  </r>
  <r>
    <d v="2018-01-01T00:00:00"/>
    <n v="0"/>
    <s v="霍乱"/>
    <x v="13"/>
    <s v="Report"/>
    <s v="https://www.cdctj.com.cn/system/2018/02/22/014305563.shtml"/>
  </r>
  <r>
    <d v="2018-01-01T00:00:00"/>
    <n v="2238"/>
    <s v="急性出血性结膜炎"/>
    <x v="38"/>
    <s v="Report"/>
    <s v="https://www.cdctj.com.cn/system/2018/02/22/014305563.shtml"/>
  </r>
  <r>
    <d v="2018-01-01T00:00:00"/>
    <n v="0"/>
    <s v="脊髓灰质炎"/>
    <x v="14"/>
    <s v="Report"/>
    <s v="https://www.cdctj.com.cn/system/2018/02/22/014305563.shtml"/>
  </r>
  <r>
    <d v="2018-01-01T00:00:00"/>
    <n v="1329"/>
    <s v="甲型肝炎"/>
    <x v="15"/>
    <s v="Report"/>
    <s v="https://www.cdctj.com.cn/system/2018/02/22/014305563.shtml"/>
  </r>
  <r>
    <d v="2018-01-01T00:00:00"/>
    <n v="827781"/>
    <s v="甲乙丙类总计"/>
    <x v="12"/>
    <s v="Report"/>
    <s v="https://www.cdctj.com.cn/system/2018/02/22/014305563.shtml"/>
  </r>
  <r>
    <d v="2018-01-01T00:00:00"/>
    <n v="308475"/>
    <s v="甲乙类传染病合计"/>
    <x v="35"/>
    <s v="Report"/>
    <s v="https://www.cdctj.com.cn/system/2018/02/22/014305563.shtml"/>
  </r>
  <r>
    <d v="2018-01-01T00:00:00"/>
    <n v="44"/>
    <s v="狂犬病"/>
    <x v="16"/>
    <s v="Report"/>
    <s v="https://www.cdctj.com.cn/system/2018/02/22/014305563.shtml"/>
  </r>
  <r>
    <d v="2018-01-01T00:00:00"/>
    <n v="12137"/>
    <s v="淋病"/>
    <x v="17"/>
    <s v="Report"/>
    <s v="https://www.cdctj.com.cn/system/2018/02/22/014305563.shtml"/>
  </r>
  <r>
    <d v="2018-01-01T00:00:00"/>
    <n v="1180"/>
    <s v="流行性出血热"/>
    <x v="6"/>
    <s v="Report"/>
    <s v="https://www.cdctj.com.cn/system/2018/02/22/014305563.shtml"/>
  </r>
  <r>
    <d v="2018-01-01T00:00:00"/>
    <n v="273949"/>
    <s v="流行性感冒"/>
    <x v="39"/>
    <s v="Report"/>
    <s v="https://www.cdctj.com.cn/system/2018/02/22/014305563.shtml"/>
  </r>
  <r>
    <d v="2018-01-01T00:00:00"/>
    <n v="14"/>
    <s v="流行性脑脊髓膜炎"/>
    <x v="18"/>
    <s v="Report"/>
    <s v="https://www.cdctj.com.cn/system/2018/02/22/014305563.shtml"/>
  </r>
  <r>
    <d v="2018-01-01T00:00:00"/>
    <n v="21540"/>
    <s v="流行性腮腺炎"/>
    <x v="40"/>
    <s v="Report"/>
    <s v="https://www.cdctj.com.cn/system/2018/02/22/014305563.shtml"/>
  </r>
  <r>
    <d v="2018-01-01T00:00:00"/>
    <n v="20"/>
    <s v="流行性乙型脑炎"/>
    <x v="19"/>
    <s v="Report"/>
    <s v="https://www.cdctj.com.cn/system/2018/02/22/014305563.shtml"/>
  </r>
  <r>
    <d v="2018-01-01T00:00:00"/>
    <n v="46"/>
    <s v="麻风病"/>
    <x v="41"/>
    <s v="Report"/>
    <s v="https://www.cdctj.com.cn/system/2018/02/22/014305563.shtml"/>
  </r>
  <r>
    <d v="2018-01-01T00:00:00"/>
    <n v="377"/>
    <s v="麻疹"/>
    <x v="20"/>
    <s v="Report"/>
    <s v="https://www.cdctj.com.cn/system/2018/02/22/014305563.shtml"/>
  </r>
  <r>
    <d v="2018-01-01T00:00:00"/>
    <n v="43067"/>
    <s v="梅毒"/>
    <x v="21"/>
    <s v="Report"/>
    <s v="https://www.cdctj.com.cn/system/2018/02/22/014305563.shtml"/>
  </r>
  <r>
    <d v="2018-01-01T00:00:00"/>
    <n v="255"/>
    <s v="疟疾"/>
    <x v="22"/>
    <s v="Report"/>
    <s v="https://www.cdctj.com.cn/system/2018/02/22/014305563.shtml"/>
  </r>
  <r>
    <d v="2018-01-01T00:00:00"/>
    <n v="186071"/>
    <s v="其它感染性腹泻病"/>
    <x v="42"/>
    <s v="Report"/>
    <s v="https://www.cdctj.com.cn/system/2018/02/22/014305563.shtml"/>
  </r>
  <r>
    <d v="2018-01-01T00:00:00"/>
    <n v="1"/>
    <s v="人感染H7N9禽流感"/>
    <x v="46"/>
    <s v="Report"/>
    <s v="https://www.cdctj.com.cn/system/2018/02/22/014305563.shtml"/>
  </r>
  <r>
    <d v="2018-01-01T00:00:00"/>
    <n v="0"/>
    <s v="人感染高致病性禽流感"/>
    <x v="23"/>
    <s v="Report"/>
    <s v="https://www.cdctj.com.cn/system/2018/02/22/014305563.shtml"/>
  </r>
  <r>
    <d v="2018-01-01T00:00:00"/>
    <n v="860"/>
    <s v="伤寒和副伤寒"/>
    <x v="24"/>
    <s v="Report"/>
    <s v="https://www.cdctj.com.cn/system/2018/02/22/014305563.shtml"/>
  </r>
  <r>
    <d v="2018-01-01T00:00:00"/>
    <n v="34800"/>
    <s v="手足口病"/>
    <x v="43"/>
    <s v="Report"/>
    <s v="https://www.cdctj.com.cn/system/2018/02/22/014305563.shtml"/>
  </r>
  <r>
    <d v="2018-01-01T00:00:00"/>
    <n v="0"/>
    <s v="鼠疫"/>
    <x v="25"/>
    <s v="Report"/>
    <s v="https://www.cdctj.com.cn/system/2018/02/22/014305563.shtml"/>
  </r>
  <r>
    <d v="2018-01-01T00:00:00"/>
    <n v="0"/>
    <s v="丝虫病"/>
    <x v="44"/>
    <s v="Report"/>
    <s v="https://www.cdctj.com.cn/system/2018/02/22/014305563.shtml"/>
  </r>
  <r>
    <d v="2018-01-01T00:00:00"/>
    <n v="20"/>
    <s v="炭疽"/>
    <x v="26"/>
    <s v="Report"/>
    <s v="https://www.cdctj.com.cn/system/2018/02/22/014305563.shtml"/>
  </r>
  <r>
    <d v="2018-01-01T00:00:00"/>
    <n v="1483"/>
    <s v="未分型肝炎"/>
    <x v="10"/>
    <s v="Report"/>
    <s v="https://www.cdctj.com.cn/system/2018/02/22/014305563.shtml"/>
  </r>
  <r>
    <d v="2018-01-01T00:00:00"/>
    <n v="2762"/>
    <s v="戊型肝炎"/>
    <x v="27"/>
    <s v="Report"/>
    <s v="https://www.cdctj.com.cn/system/2018/02/22/014305563.shtml"/>
  </r>
  <r>
    <d v="2018-01-01T00:00:00"/>
    <n v="4219"/>
    <s v="细菌性和阿米巴性痢疾"/>
    <x v="28"/>
    <s v="Report"/>
    <s v="https://www.cdctj.com.cn/system/2018/02/22/014305563.shtml"/>
  </r>
  <r>
    <d v="2018-01-01T00:00:00"/>
    <n v="9"/>
    <s v="新生儿破伤风"/>
    <x v="29"/>
    <s v="Report"/>
    <s v="https://www.cdctj.com.cn/system/2018/02/22/014305563.shtml"/>
  </r>
  <r>
    <d v="2018-01-01T00:00:00"/>
    <n v="7564"/>
    <s v="猩红热"/>
    <x v="30"/>
    <s v="Report"/>
    <s v="https://www.cdctj.com.cn/system/2018/02/22/014305563.shtml"/>
  </r>
  <r>
    <d v="2018-01-01T00:00:00"/>
    <n v="22"/>
    <s v="血吸虫病"/>
    <x v="31"/>
    <s v="Report"/>
    <s v="https://www.cdctj.com.cn/system/2018/02/22/014305563.shtml"/>
  </r>
  <r>
    <d v="2018-01-01T00:00:00"/>
    <n v="109021"/>
    <s v="乙型肝炎"/>
    <x v="32"/>
    <s v="Report"/>
    <s v="https://www.cdctj.com.cn/system/2018/02/22/014305563.shtml"/>
  </r>
  <r>
    <d v="2018-02-01T00:00:00"/>
    <n v="2559"/>
    <s v="艾滋病"/>
    <x v="0"/>
    <s v="Report"/>
    <s v="https://www.cdctj.com.cn/system/2018/03/22/014307072.shtml"/>
  </r>
  <r>
    <d v="2018-02-01T00:00:00"/>
    <n v="0"/>
    <s v="白喉"/>
    <x v="1"/>
    <s v="Report"/>
    <s v="https://www.cdctj.com.cn/system/2018/03/22/014307072.shtml"/>
  </r>
  <r>
    <d v="2018-02-01T00:00:00"/>
    <n v="743"/>
    <s v="百日咳"/>
    <x v="2"/>
    <s v="Report"/>
    <s v="https://www.cdctj.com.cn/system/2018/03/22/014307072.shtml"/>
  </r>
  <r>
    <d v="2018-02-01T00:00:00"/>
    <n v="20"/>
    <s v="斑疹伤寒"/>
    <x v="33"/>
    <s v="Report"/>
    <s v="https://www.cdctj.com.cn/system/2018/03/22/014307072.shtml"/>
  </r>
  <r>
    <d v="2018-02-01T00:00:00"/>
    <n v="377"/>
    <s v="包虫病"/>
    <x v="34"/>
    <s v="Report"/>
    <s v="https://www.cdctj.com.cn/system/2018/03/22/014307072.shtml"/>
  </r>
  <r>
    <d v="2018-02-01T00:00:00"/>
    <n v="283870"/>
    <s v="丙类传染病合计"/>
    <x v="35"/>
    <s v="Report"/>
    <s v="https://www.cdctj.com.cn/system/2018/03/22/014307072.shtml"/>
  </r>
  <r>
    <d v="2018-02-01T00:00:00"/>
    <n v="15373"/>
    <s v="丙型肝炎"/>
    <x v="3"/>
    <s v="Report"/>
    <s v="https://www.cdctj.com.cn/system/2018/03/22/014307072.shtml"/>
  </r>
  <r>
    <d v="2018-02-01T00:00:00"/>
    <n v="106890"/>
    <s v="病毒性肝炎"/>
    <x v="4"/>
    <s v="Report"/>
    <s v="https://www.cdctj.com.cn/system/2018/03/22/014307072.shtml"/>
  </r>
  <r>
    <d v="2018-02-01T00:00:00"/>
    <n v="1846"/>
    <s v="布鲁氏菌病"/>
    <x v="5"/>
    <s v="Report"/>
    <s v="https://www.cdctj.com.cn/system/2018/03/22/014307072.shtml"/>
  </r>
  <r>
    <d v="2018-02-01T00:00:00"/>
    <n v="0"/>
    <s v="传染性非典型肺炎"/>
    <x v="7"/>
    <s v="Report"/>
    <s v="https://www.cdctj.com.cn/system/2018/03/22/014307072.shtml"/>
  </r>
  <r>
    <d v="2018-02-01T00:00:00"/>
    <n v="16"/>
    <s v="登革热"/>
    <x v="8"/>
    <s v="Report"/>
    <s v="https://www.cdctj.com.cn/system/2018/03/22/014307072.shtml"/>
  </r>
  <r>
    <d v="2018-02-01T00:00:00"/>
    <n v="25"/>
    <s v="丁型肝炎"/>
    <x v="47"/>
    <s v="Report"/>
    <s v="https://www.cdctj.com.cn/system/2018/03/22/014307072.shtml"/>
  </r>
  <r>
    <d v="2018-02-01T00:00:00"/>
    <n v="77224"/>
    <s v="肺结核"/>
    <x v="9"/>
    <s v="Report"/>
    <s v="https://www.cdctj.com.cn/system/2018/03/22/014307072.shtml"/>
  </r>
  <r>
    <d v="2018-02-01T00:00:00"/>
    <n v="72"/>
    <s v="风疹"/>
    <x v="36"/>
    <s v="Report"/>
    <s v="https://www.cdctj.com.cn/system/2018/03/22/014307072.shtml"/>
  </r>
  <r>
    <d v="2018-02-01T00:00:00"/>
    <n v="1"/>
    <s v="钩端螺旋体病"/>
    <x v="11"/>
    <s v="Report"/>
    <s v="https://www.cdctj.com.cn/system/2018/03/22/014307072.shtml"/>
  </r>
  <r>
    <d v="2018-02-01T00:00:00"/>
    <n v="19"/>
    <s v="黑热病"/>
    <x v="37"/>
    <s v="Report"/>
    <s v="https://www.cdctj.com.cn/system/2018/03/22/014307072.shtml"/>
  </r>
  <r>
    <d v="2018-02-01T00:00:00"/>
    <n v="0"/>
    <s v="霍乱"/>
    <x v="13"/>
    <s v="Report"/>
    <s v="https://www.cdctj.com.cn/system/2018/03/22/014307072.shtml"/>
  </r>
  <r>
    <d v="2018-02-01T00:00:00"/>
    <n v="1596"/>
    <s v="急性出血性结膜炎"/>
    <x v="38"/>
    <s v="Report"/>
    <s v="https://www.cdctj.com.cn/system/2018/03/22/014307072.shtml"/>
  </r>
  <r>
    <d v="2018-02-01T00:00:00"/>
    <n v="0"/>
    <s v="脊髓灰质炎"/>
    <x v="14"/>
    <s v="Report"/>
    <s v="https://www.cdctj.com.cn/system/2018/03/22/014307072.shtml"/>
  </r>
  <r>
    <d v="2018-02-01T00:00:00"/>
    <n v="1054"/>
    <s v="甲型肝炎"/>
    <x v="15"/>
    <s v="Report"/>
    <s v="https://www.cdctj.com.cn/system/2018/03/22/014307072.shtml"/>
  </r>
  <r>
    <d v="2018-02-01T00:00:00"/>
    <n v="520152"/>
    <s v="甲乙丙类总计"/>
    <x v="12"/>
    <s v="Report"/>
    <s v="https://www.cdctj.com.cn/system/2018/03/22/014307072.shtml"/>
  </r>
  <r>
    <d v="2018-02-01T00:00:00"/>
    <n v="236282"/>
    <s v="甲乙类传染病合计"/>
    <x v="35"/>
    <s v="Report"/>
    <s v="https://www.cdctj.com.cn/system/2018/03/22/014307072.shtml"/>
  </r>
  <r>
    <d v="2018-02-01T00:00:00"/>
    <n v="34"/>
    <s v="狂犬病"/>
    <x v="16"/>
    <s v="Report"/>
    <s v="https://www.cdctj.com.cn/system/2018/03/22/014307072.shtml"/>
  </r>
  <r>
    <d v="2018-02-01T00:00:00"/>
    <n v="7943"/>
    <s v="淋病"/>
    <x v="17"/>
    <s v="Report"/>
    <s v="https://www.cdctj.com.cn/system/2018/03/22/014307072.shtml"/>
  </r>
  <r>
    <d v="2018-02-01T00:00:00"/>
    <n v="598"/>
    <s v="流行性出血热"/>
    <x v="6"/>
    <s v="Report"/>
    <s v="https://www.cdctj.com.cn/system/2018/03/22/014307072.shtml"/>
  </r>
  <r>
    <d v="2018-02-01T00:00:00"/>
    <n v="139738"/>
    <s v="流行性感冒"/>
    <x v="39"/>
    <s v="Report"/>
    <s v="https://www.cdctj.com.cn/system/2018/03/22/014307072.shtml"/>
  </r>
  <r>
    <d v="2018-02-01T00:00:00"/>
    <n v="15"/>
    <s v="流行性脑脊髓膜炎"/>
    <x v="18"/>
    <s v="Report"/>
    <s v="https://www.cdctj.com.cn/system/2018/03/22/014307072.shtml"/>
  </r>
  <r>
    <d v="2018-02-01T00:00:00"/>
    <n v="11238"/>
    <s v="流行性腮腺炎"/>
    <x v="40"/>
    <s v="Report"/>
    <s v="https://www.cdctj.com.cn/system/2018/03/22/014307072.shtml"/>
  </r>
  <r>
    <d v="2018-02-01T00:00:00"/>
    <n v="0"/>
    <s v="流行性乙型脑炎"/>
    <x v="19"/>
    <s v="Report"/>
    <s v="https://www.cdctj.com.cn/system/2018/03/22/014307072.shtml"/>
  </r>
  <r>
    <d v="2018-02-01T00:00:00"/>
    <n v="38"/>
    <s v="麻风病"/>
    <x v="41"/>
    <s v="Report"/>
    <s v="https://www.cdctj.com.cn/system/2018/03/22/014307072.shtml"/>
  </r>
  <r>
    <d v="2018-02-01T00:00:00"/>
    <n v="417"/>
    <s v="麻疹"/>
    <x v="20"/>
    <s v="Report"/>
    <s v="https://www.cdctj.com.cn/system/2018/03/22/014307072.shtml"/>
  </r>
  <r>
    <d v="2018-02-01T00:00:00"/>
    <n v="31016"/>
    <s v="梅毒"/>
    <x v="21"/>
    <s v="Report"/>
    <s v="https://www.cdctj.com.cn/system/2018/03/22/014307072.shtml"/>
  </r>
  <r>
    <d v="2018-02-01T00:00:00"/>
    <n v="268"/>
    <s v="疟疾"/>
    <x v="22"/>
    <s v="Report"/>
    <s v="https://www.cdctj.com.cn/system/2018/03/22/014307072.shtml"/>
  </r>
  <r>
    <d v="2018-02-01T00:00:00"/>
    <n v="117466"/>
    <s v="其它感染性腹泻病"/>
    <x v="42"/>
    <s v="Report"/>
    <s v="https://www.cdctj.com.cn/system/2018/03/22/014307072.shtml"/>
  </r>
  <r>
    <d v="2018-02-01T00:00:00"/>
    <n v="1"/>
    <s v="人感染H7N9禽流感"/>
    <x v="46"/>
    <s v="Report"/>
    <s v="https://www.cdctj.com.cn/system/2018/03/22/014307072.shtml"/>
  </r>
  <r>
    <d v="2018-02-01T00:00:00"/>
    <n v="0"/>
    <s v="人感染高致病性禽流感"/>
    <x v="23"/>
    <s v="Report"/>
    <s v="https://www.cdctj.com.cn/system/2018/03/22/014307072.shtml"/>
  </r>
  <r>
    <d v="2018-02-01T00:00:00"/>
    <n v="507"/>
    <s v="伤寒和副伤寒"/>
    <x v="24"/>
    <s v="Report"/>
    <s v="https://www.cdctj.com.cn/system/2018/03/22/014307072.shtml"/>
  </r>
  <r>
    <d v="2018-02-01T00:00:00"/>
    <n v="13306"/>
    <s v="手足口病"/>
    <x v="43"/>
    <s v="Report"/>
    <s v="https://www.cdctj.com.cn/system/2018/03/22/014307072.shtml"/>
  </r>
  <r>
    <d v="2018-02-01T00:00:00"/>
    <n v="0"/>
    <s v="鼠疫"/>
    <x v="25"/>
    <s v="Report"/>
    <s v="https://www.cdctj.com.cn/system/2018/03/22/014307072.shtml"/>
  </r>
  <r>
    <d v="2018-02-01T00:00:00"/>
    <n v="0"/>
    <s v="丝虫病"/>
    <x v="44"/>
    <s v="Report"/>
    <s v="https://www.cdctj.com.cn/system/2018/03/22/014307072.shtml"/>
  </r>
  <r>
    <d v="2018-02-01T00:00:00"/>
    <n v="9"/>
    <s v="炭疽"/>
    <x v="26"/>
    <s v="Report"/>
    <s v="https://www.cdctj.com.cn/system/2018/03/22/014307072.shtml"/>
  </r>
  <r>
    <d v="2018-02-01T00:00:00"/>
    <n v="1261"/>
    <s v="未分型肝炎"/>
    <x v="10"/>
    <s v="Report"/>
    <s v="https://www.cdctj.com.cn/system/2018/03/22/014307072.shtml"/>
  </r>
  <r>
    <d v="2018-02-01T00:00:00"/>
    <n v="2291"/>
    <s v="戊型肝炎"/>
    <x v="27"/>
    <s v="Report"/>
    <s v="https://www.cdctj.com.cn/system/2018/03/22/014307072.shtml"/>
  </r>
  <r>
    <d v="2018-02-01T00:00:00"/>
    <n v="4009"/>
    <s v="细菌性和阿米巴性痢疾"/>
    <x v="28"/>
    <s v="Report"/>
    <s v="https://www.cdctj.com.cn/system/2018/03/22/014307072.shtml"/>
  </r>
  <r>
    <d v="2018-02-01T00:00:00"/>
    <n v="4"/>
    <s v="新生儿破伤风"/>
    <x v="29"/>
    <s v="Report"/>
    <s v="https://www.cdctj.com.cn/system/2018/03/22/014307072.shtml"/>
  </r>
  <r>
    <d v="2018-02-01T00:00:00"/>
    <n v="2159"/>
    <s v="猩红热"/>
    <x v="30"/>
    <s v="Report"/>
    <s v="https://www.cdctj.com.cn/system/2018/03/22/014307072.shtml"/>
  </r>
  <r>
    <d v="2018-02-01T00:00:00"/>
    <n v="23"/>
    <s v="血吸虫病"/>
    <x v="31"/>
    <s v="Report"/>
    <s v="https://www.cdctj.com.cn/system/2018/03/22/014307072.shtml"/>
  </r>
  <r>
    <d v="2018-02-01T00:00:00"/>
    <n v="86886"/>
    <s v="乙型肝炎"/>
    <x v="32"/>
    <s v="Report"/>
    <s v="https://www.cdctj.com.cn/system/2018/03/22/014307072.shtml"/>
  </r>
  <r>
    <d v="2018-03-01T00:00:00"/>
    <n v="5331"/>
    <s v="艾滋病"/>
    <x v="0"/>
    <s v="Report"/>
    <s v="https://www.cdctj.com.cn/system/2018/04/24/014309030.shtml"/>
  </r>
  <r>
    <d v="2018-03-01T00:00:00"/>
    <n v="0"/>
    <s v="白喉"/>
    <x v="1"/>
    <s v="Report"/>
    <s v="https://www.cdctj.com.cn/system/2018/04/24/014309030.shtml"/>
  </r>
  <r>
    <d v="2018-03-01T00:00:00"/>
    <n v="1602"/>
    <s v="百日咳"/>
    <x v="2"/>
    <s v="Report"/>
    <s v="https://www.cdctj.com.cn/system/2018/04/24/014309030.shtml"/>
  </r>
  <r>
    <d v="2018-03-01T00:00:00"/>
    <n v="38"/>
    <s v="斑疹伤寒"/>
    <x v="33"/>
    <s v="Report"/>
    <s v="https://www.cdctj.com.cn/system/2018/04/24/014309030.shtml"/>
  </r>
  <r>
    <d v="2018-03-01T00:00:00"/>
    <n v="479"/>
    <s v="包虫病"/>
    <x v="34"/>
    <s v="Report"/>
    <s v="https://www.cdctj.com.cn/system/2018/04/24/014309030.shtml"/>
  </r>
  <r>
    <d v="2018-03-01T00:00:00"/>
    <n v="222592"/>
    <s v="丙类传染病合计"/>
    <x v="35"/>
    <s v="Report"/>
    <s v="https://www.cdctj.com.cn/system/2018/04/24/014309030.shtml"/>
  </r>
  <r>
    <d v="2018-03-01T00:00:00"/>
    <n v="24666"/>
    <s v="丙型肝炎"/>
    <x v="3"/>
    <s v="Report"/>
    <s v="https://www.cdctj.com.cn/system/2018/04/24/014309030.shtml"/>
  </r>
  <r>
    <d v="2018-03-01T00:00:00"/>
    <n v="151849"/>
    <s v="病毒性肝炎"/>
    <x v="4"/>
    <s v="Report"/>
    <s v="https://www.cdctj.com.cn/system/2018/04/24/014309030.shtml"/>
  </r>
  <r>
    <d v="2018-03-01T00:00:00"/>
    <n v="3755"/>
    <s v="布鲁氏菌病"/>
    <x v="5"/>
    <s v="Report"/>
    <s v="https://www.cdctj.com.cn/system/2018/04/24/014309030.shtml"/>
  </r>
  <r>
    <d v="2018-03-01T00:00:00"/>
    <n v="0"/>
    <s v="传染性非典型肺炎"/>
    <x v="7"/>
    <s v="Report"/>
    <s v="https://www.cdctj.com.cn/system/2018/04/24/014309030.shtml"/>
  </r>
  <r>
    <d v="2018-03-01T00:00:00"/>
    <n v="19"/>
    <s v="登革热"/>
    <x v="8"/>
    <s v="Report"/>
    <s v="https://www.cdctj.com.cn/system/2018/04/24/014309030.shtml"/>
  </r>
  <r>
    <d v="2018-03-01T00:00:00"/>
    <n v="49"/>
    <s v="丁型肝炎"/>
    <x v="47"/>
    <s v="Report"/>
    <s v="https://www.cdctj.com.cn/system/2018/04/24/014309030.shtml"/>
  </r>
  <r>
    <d v="2018-03-01T00:00:00"/>
    <n v="110124"/>
    <s v="肺结核"/>
    <x v="9"/>
    <s v="Report"/>
    <s v="https://www.cdctj.com.cn/system/2018/04/24/014309030.shtml"/>
  </r>
  <r>
    <d v="2018-03-01T00:00:00"/>
    <n v="250"/>
    <s v="风疹"/>
    <x v="36"/>
    <s v="Report"/>
    <s v="https://www.cdctj.com.cn/system/2018/04/24/014309030.shtml"/>
  </r>
  <r>
    <d v="2018-03-01T00:00:00"/>
    <n v="6"/>
    <s v="钩端螺旋体病"/>
    <x v="11"/>
    <s v="Report"/>
    <s v="https://www.cdctj.com.cn/system/2018/04/24/014309030.shtml"/>
  </r>
  <r>
    <d v="2018-03-01T00:00:00"/>
    <n v="17"/>
    <s v="黑热病"/>
    <x v="37"/>
    <s v="Report"/>
    <s v="https://www.cdctj.com.cn/system/2018/04/24/014309030.shtml"/>
  </r>
  <r>
    <d v="2018-03-01T00:00:00"/>
    <n v="0"/>
    <s v="霍乱"/>
    <x v="13"/>
    <s v="Report"/>
    <s v="https://www.cdctj.com.cn/system/2018/04/24/014309030.shtml"/>
  </r>
  <r>
    <d v="2018-03-01T00:00:00"/>
    <n v="2737"/>
    <s v="急性出血性结膜炎"/>
    <x v="38"/>
    <s v="Report"/>
    <s v="https://www.cdctj.com.cn/system/2018/04/24/014309030.shtml"/>
  </r>
  <r>
    <d v="2018-03-01T00:00:00"/>
    <n v="0"/>
    <s v="脊髓灰质炎"/>
    <x v="14"/>
    <s v="Report"/>
    <s v="https://www.cdctj.com.cn/system/2018/04/24/014309030.shtml"/>
  </r>
  <r>
    <d v="2018-03-01T00:00:00"/>
    <n v="1422"/>
    <s v="甲型肝炎"/>
    <x v="15"/>
    <s v="Report"/>
    <s v="https://www.cdctj.com.cn/system/2018/04/24/014309030.shtml"/>
  </r>
  <r>
    <d v="2018-03-01T00:00:00"/>
    <n v="566716"/>
    <s v="甲乙丙类总计"/>
    <x v="12"/>
    <s v="Report"/>
    <s v="https://www.cdctj.com.cn/system/2018/04/24/014309030.shtml"/>
  </r>
  <r>
    <d v="2018-03-01T00:00:00"/>
    <n v="344124"/>
    <s v="甲乙类传染病合计"/>
    <x v="35"/>
    <s v="Report"/>
    <s v="https://www.cdctj.com.cn/system/2018/04/24/014309030.shtml"/>
  </r>
  <r>
    <d v="2018-03-01T00:00:00"/>
    <n v="23"/>
    <s v="狂犬病"/>
    <x v="16"/>
    <s v="Report"/>
    <s v="https://www.cdctj.com.cn/system/2018/04/24/014309030.shtml"/>
  </r>
  <r>
    <d v="2018-03-01T00:00:00"/>
    <n v="10333"/>
    <s v="淋病"/>
    <x v="17"/>
    <s v="Report"/>
    <s v="https://www.cdctj.com.cn/system/2018/04/24/014309030.shtml"/>
  </r>
  <r>
    <d v="2018-03-01T00:00:00"/>
    <n v="874"/>
    <s v="流行性出血热"/>
    <x v="6"/>
    <s v="Report"/>
    <s v="https://www.cdctj.com.cn/system/2018/04/24/014309030.shtml"/>
  </r>
  <r>
    <d v="2018-03-01T00:00:00"/>
    <n v="74086"/>
    <s v="流行性感冒"/>
    <x v="39"/>
    <s v="Report"/>
    <s v="https://www.cdctj.com.cn/system/2018/04/24/014309030.shtml"/>
  </r>
  <r>
    <d v="2018-03-01T00:00:00"/>
    <n v="18"/>
    <s v="流行性脑脊髓膜炎"/>
    <x v="18"/>
    <s v="Report"/>
    <s v="https://www.cdctj.com.cn/system/2018/04/24/014309030.shtml"/>
  </r>
  <r>
    <d v="2018-03-01T00:00:00"/>
    <n v="14858"/>
    <s v="流行性腮腺炎"/>
    <x v="40"/>
    <s v="Report"/>
    <s v="https://www.cdctj.com.cn/system/2018/04/24/014309030.shtml"/>
  </r>
  <r>
    <d v="2018-03-01T00:00:00"/>
    <n v="5"/>
    <s v="流行性乙型脑炎"/>
    <x v="19"/>
    <s v="Report"/>
    <s v="https://www.cdctj.com.cn/system/2018/04/24/014309030.shtml"/>
  </r>
  <r>
    <d v="2018-03-01T00:00:00"/>
    <n v="80"/>
    <s v="麻风病"/>
    <x v="41"/>
    <s v="Report"/>
    <s v="https://www.cdctj.com.cn/system/2018/04/24/014309030.shtml"/>
  </r>
  <r>
    <d v="2018-03-01T00:00:00"/>
    <n v="609"/>
    <s v="麻疹"/>
    <x v="20"/>
    <s v="Report"/>
    <s v="https://www.cdctj.com.cn/system/2018/04/24/014309030.shtml"/>
  </r>
  <r>
    <d v="2018-03-01T00:00:00"/>
    <n v="49546"/>
    <s v="梅毒"/>
    <x v="21"/>
    <s v="Report"/>
    <s v="https://www.cdctj.com.cn/system/2018/04/24/014309030.shtml"/>
  </r>
  <r>
    <d v="2018-03-01T00:00:00"/>
    <n v="182"/>
    <s v="疟疾"/>
    <x v="22"/>
    <s v="Report"/>
    <s v="https://www.cdctj.com.cn/system/2018/04/24/014309030.shtml"/>
  </r>
  <r>
    <d v="2018-03-01T00:00:00"/>
    <n v="101191"/>
    <s v="其它感染性腹泻病"/>
    <x v="42"/>
    <s v="Report"/>
    <s v="https://www.cdctj.com.cn/system/2018/04/24/014309030.shtml"/>
  </r>
  <r>
    <d v="2018-03-01T00:00:00"/>
    <n v="0"/>
    <s v="人感染H7N9禽流感"/>
    <x v="46"/>
    <s v="Report"/>
    <s v="https://www.cdctj.com.cn/system/2018/04/24/014309030.shtml"/>
  </r>
  <r>
    <d v="2018-03-01T00:00:00"/>
    <n v="0"/>
    <s v="人感染高致病性禽流感"/>
    <x v="23"/>
    <s v="Report"/>
    <s v="https://www.cdctj.com.cn/system/2018/04/24/014309030.shtml"/>
  </r>
  <r>
    <d v="2018-03-01T00:00:00"/>
    <n v="694"/>
    <s v="伤寒和副伤寒"/>
    <x v="24"/>
    <s v="Report"/>
    <s v="https://www.cdctj.com.cn/system/2018/04/24/014309030.shtml"/>
  </r>
  <r>
    <d v="2018-03-01T00:00:00"/>
    <n v="28856"/>
    <s v="手足口病"/>
    <x v="43"/>
    <s v="Report"/>
    <s v="https://www.cdctj.com.cn/system/2018/04/24/014309030.shtml"/>
  </r>
  <r>
    <d v="2018-03-01T00:00:00"/>
    <n v="0"/>
    <s v="鼠疫"/>
    <x v="25"/>
    <s v="Report"/>
    <s v="https://www.cdctj.com.cn/system/2018/04/24/014309030.shtml"/>
  </r>
  <r>
    <d v="2018-03-01T00:00:00"/>
    <n v="0"/>
    <s v="丝虫病"/>
    <x v="44"/>
    <s v="Report"/>
    <s v="https://www.cdctj.com.cn/system/2018/04/24/014309030.shtml"/>
  </r>
  <r>
    <d v="2018-03-01T00:00:00"/>
    <n v="15"/>
    <s v="炭疽"/>
    <x v="26"/>
    <s v="Report"/>
    <s v="https://www.cdctj.com.cn/system/2018/04/24/014309030.shtml"/>
  </r>
  <r>
    <d v="2018-03-01T00:00:00"/>
    <n v="1676"/>
    <s v="未分型肝炎"/>
    <x v="10"/>
    <s v="Report"/>
    <s v="https://www.cdctj.com.cn/system/2018/04/24/014309030.shtml"/>
  </r>
  <r>
    <d v="2018-03-01T00:00:00"/>
    <n v="3377"/>
    <s v="戊型肝炎"/>
    <x v="27"/>
    <s v="Report"/>
    <s v="https://www.cdctj.com.cn/system/2018/04/24/014309030.shtml"/>
  </r>
  <r>
    <d v="2018-03-01T00:00:00"/>
    <n v="5336"/>
    <s v="细菌性和阿米巴性痢疾"/>
    <x v="28"/>
    <s v="Report"/>
    <s v="https://www.cdctj.com.cn/system/2018/04/24/014309030.shtml"/>
  </r>
  <r>
    <d v="2018-03-01T00:00:00"/>
    <n v="3"/>
    <s v="新生儿破伤风"/>
    <x v="29"/>
    <s v="Report"/>
    <s v="https://www.cdctj.com.cn/system/2018/04/24/014309030.shtml"/>
  </r>
  <r>
    <d v="2018-03-01T00:00:00"/>
    <n v="3774"/>
    <s v="猩红热"/>
    <x v="30"/>
    <s v="Report"/>
    <s v="https://www.cdctj.com.cn/system/2018/04/24/014309030.shtml"/>
  </r>
  <r>
    <d v="2018-03-01T00:00:00"/>
    <n v="26"/>
    <s v="血吸虫病"/>
    <x v="31"/>
    <s v="Report"/>
    <s v="https://www.cdctj.com.cn/system/2018/04/24/014309030.shtml"/>
  </r>
  <r>
    <d v="2018-03-01T00:00:00"/>
    <n v="120659"/>
    <s v="乙型肝炎"/>
    <x v="32"/>
    <s v="Report"/>
    <s v="https://www.cdctj.com.cn/system/2018/04/24/014309030.shtml"/>
  </r>
  <r>
    <d v="2018-04-01T00:00:00"/>
    <n v="4642"/>
    <s v="艾滋病"/>
    <x v="0"/>
    <s v="Report"/>
    <s v="http://www.nhc.gov.cn/jkj/s3578/201805/e3e32b477f3b46948af98bce6b89dc0a.shtml"/>
  </r>
  <r>
    <d v="2018-04-01T00:00:00"/>
    <n v="0"/>
    <s v="白喉"/>
    <x v="1"/>
    <s v="Report"/>
    <s v="http://www.nhc.gov.cn/jkj/s3578/201805/e3e32b477f3b46948af98bce6b89dc0a.shtml"/>
  </r>
  <r>
    <d v="2018-04-01T00:00:00"/>
    <n v="1758"/>
    <s v="百日咳"/>
    <x v="2"/>
    <s v="Report"/>
    <s v="http://www.nhc.gov.cn/jkj/s3578/201805/e3e32b477f3b46948af98bce6b89dc0a.shtml"/>
  </r>
  <r>
    <d v="2018-04-01T00:00:00"/>
    <n v="60"/>
    <s v="斑疹伤寒"/>
    <x v="33"/>
    <s v="Report"/>
    <s v="http://www.nhc.gov.cn/jkj/s3578/201805/e3e32b477f3b46948af98bce6b89dc0a.shtml"/>
  </r>
  <r>
    <d v="2018-04-01T00:00:00"/>
    <n v="398"/>
    <s v="包虫病"/>
    <x v="34"/>
    <s v="Report"/>
    <s v="http://www.nhc.gov.cn/jkj/s3578/201805/e3e32b477f3b46948af98bce6b89dc0a.shtml"/>
  </r>
  <r>
    <d v="2018-04-01T00:00:00"/>
    <n v="248133"/>
    <s v="丙类传染病合计"/>
    <x v="35"/>
    <s v="Report"/>
    <s v="http://www.nhc.gov.cn/jkj/s3578/201805/e3e32b477f3b46948af98bce6b89dc0a.shtml"/>
  </r>
  <r>
    <d v="2018-04-01T00:00:00"/>
    <n v="22000"/>
    <s v="丙型肝炎"/>
    <x v="3"/>
    <s v="Report"/>
    <s v="http://www.nhc.gov.cn/jkj/s3578/201805/e3e32b477f3b46948af98bce6b89dc0a.shtml"/>
  </r>
  <r>
    <d v="2018-04-01T00:00:00"/>
    <n v="134147"/>
    <s v="病毒性肝炎"/>
    <x v="4"/>
    <s v="Report"/>
    <s v="http://www.nhc.gov.cn/jkj/s3578/201805/e3e32b477f3b46948af98bce6b89dc0a.shtml"/>
  </r>
  <r>
    <d v="2018-04-01T00:00:00"/>
    <n v="3952"/>
    <s v="布鲁氏菌病"/>
    <x v="5"/>
    <s v="Report"/>
    <s v="http://www.nhc.gov.cn/jkj/s3578/201805/e3e32b477f3b46948af98bce6b89dc0a.shtml"/>
  </r>
  <r>
    <d v="2018-04-01T00:00:00"/>
    <n v="0"/>
    <s v="传染性非典型肺炎"/>
    <x v="7"/>
    <s v="Report"/>
    <s v="http://www.nhc.gov.cn/jkj/s3578/201805/e3e32b477f3b46948af98bce6b89dc0a.shtml"/>
  </r>
  <r>
    <d v="2018-04-01T00:00:00"/>
    <n v="25"/>
    <s v="登革热"/>
    <x v="8"/>
    <s v="Report"/>
    <s v="http://www.nhc.gov.cn/jkj/s3578/201805/e3e32b477f3b46948af98bce6b89dc0a.shtml"/>
  </r>
  <r>
    <d v="2018-04-01T00:00:00"/>
    <n v="38"/>
    <s v="丁型肝炎"/>
    <x v="47"/>
    <s v="Report"/>
    <s v="http://www.nhc.gov.cn/jkj/s3578/201805/e3e32b477f3b46948af98bce6b89dc0a.shtml"/>
  </r>
  <r>
    <d v="2018-04-01T00:00:00"/>
    <n v="100054"/>
    <s v="肺结核"/>
    <x v="9"/>
    <s v="Report"/>
    <s v="http://www.nhc.gov.cn/jkj/s3578/201805/e3e32b477f3b46948af98bce6b89dc0a.shtml"/>
  </r>
  <r>
    <d v="2018-04-01T00:00:00"/>
    <n v="472"/>
    <s v="风疹"/>
    <x v="36"/>
    <s v="Report"/>
    <s v="http://www.nhc.gov.cn/jkj/s3578/201805/e3e32b477f3b46948af98bce6b89dc0a.shtml"/>
  </r>
  <r>
    <d v="2018-04-01T00:00:00"/>
    <n v="5"/>
    <s v="钩端螺旋体病"/>
    <x v="11"/>
    <s v="Report"/>
    <s v="http://www.nhc.gov.cn/jkj/s3578/201805/e3e32b477f3b46948af98bce6b89dc0a.shtml"/>
  </r>
  <r>
    <d v="2018-04-01T00:00:00"/>
    <n v="19"/>
    <s v="黑热病"/>
    <x v="37"/>
    <s v="Report"/>
    <s v="http://www.nhc.gov.cn/jkj/s3578/201805/e3e32b477f3b46948af98bce6b89dc0a.shtml"/>
  </r>
  <r>
    <d v="2018-04-01T00:00:00"/>
    <n v="0"/>
    <s v="霍乱"/>
    <x v="13"/>
    <s v="Report"/>
    <s v="http://www.nhc.gov.cn/jkj/s3578/201805/e3e32b477f3b46948af98bce6b89dc0a.shtml"/>
  </r>
  <r>
    <d v="2018-04-01T00:00:00"/>
    <n v="2910"/>
    <s v="急性出血性结膜炎"/>
    <x v="38"/>
    <s v="Report"/>
    <s v="http://www.nhc.gov.cn/jkj/s3578/201805/e3e32b477f3b46948af98bce6b89dc0a.shtml"/>
  </r>
  <r>
    <d v="2018-04-01T00:00:00"/>
    <n v="0"/>
    <s v="脊髓灰质炎"/>
    <x v="14"/>
    <s v="Report"/>
    <s v="http://www.nhc.gov.cn/jkj/s3578/201805/e3e32b477f3b46948af98bce6b89dc0a.shtml"/>
  </r>
  <r>
    <d v="2018-04-01T00:00:00"/>
    <n v="1368"/>
    <s v="甲型肝炎"/>
    <x v="15"/>
    <s v="Report"/>
    <s v="http://www.nhc.gov.cn/jkj/s3578/201805/e3e32b477f3b46948af98bce6b89dc0a.shtml"/>
  </r>
  <r>
    <d v="2018-04-01T00:00:00"/>
    <n v="563697"/>
    <s v="甲乙丙类总计"/>
    <x v="12"/>
    <s v="Report"/>
    <s v="http://www.nhc.gov.cn/jkj/s3578/201805/e3e32b477f3b46948af98bce6b89dc0a.shtml"/>
  </r>
  <r>
    <d v="2018-04-01T00:00:00"/>
    <n v="315564"/>
    <s v="甲乙类传染病合计"/>
    <x v="35"/>
    <s v="Report"/>
    <s v="http://www.nhc.gov.cn/jkj/s3578/201805/e3e32b477f3b46948af98bce6b89dc0a.shtml"/>
  </r>
  <r>
    <d v="2018-04-01T00:00:00"/>
    <n v="31"/>
    <s v="狂犬病"/>
    <x v="16"/>
    <s v="Report"/>
    <s v="http://www.nhc.gov.cn/jkj/s3578/201805/e3e32b477f3b46948af98bce6b89dc0a.shtml"/>
  </r>
  <r>
    <d v="2018-04-01T00:00:00"/>
    <n v="10549"/>
    <s v="淋病"/>
    <x v="17"/>
    <s v="Report"/>
    <s v="http://www.nhc.gov.cn/jkj/s3578/201805/e3e32b477f3b46948af98bce6b89dc0a.shtml"/>
  </r>
  <r>
    <d v="2018-04-01T00:00:00"/>
    <n v="959"/>
    <s v="流行性出血热"/>
    <x v="6"/>
    <s v="Report"/>
    <s v="http://www.nhc.gov.cn/jkj/s3578/201805/e3e32b477f3b46948af98bce6b89dc0a.shtml"/>
  </r>
  <r>
    <d v="2018-04-01T00:00:00"/>
    <n v="28592"/>
    <s v="流行性感冒"/>
    <x v="39"/>
    <s v="Report"/>
    <s v="http://www.nhc.gov.cn/jkj/s3578/201805/e3e32b477f3b46948af98bce6b89dc0a.shtml"/>
  </r>
  <r>
    <d v="2018-04-01T00:00:00"/>
    <n v="11"/>
    <s v="流行性脑脊髓膜炎"/>
    <x v="18"/>
    <s v="Report"/>
    <s v="http://www.nhc.gov.cn/jkj/s3578/201805/e3e32b477f3b46948af98bce6b89dc0a.shtml"/>
  </r>
  <r>
    <d v="2018-04-01T00:00:00"/>
    <n v="23015"/>
    <s v="流行性腮腺炎"/>
    <x v="40"/>
    <s v="Report"/>
    <s v="http://www.nhc.gov.cn/jkj/s3578/201805/e3e32b477f3b46948af98bce6b89dc0a.shtml"/>
  </r>
  <r>
    <d v="2018-04-01T00:00:00"/>
    <n v="3"/>
    <s v="流行性乙型脑炎"/>
    <x v="19"/>
    <s v="Report"/>
    <s v="http://www.nhc.gov.cn/jkj/s3578/201805/e3e32b477f3b46948af98bce6b89dc0a.shtml"/>
  </r>
  <r>
    <d v="2018-04-01T00:00:00"/>
    <n v="62"/>
    <s v="麻风病"/>
    <x v="41"/>
    <s v="Report"/>
    <s v="http://www.nhc.gov.cn/jkj/s3578/201805/e3e32b477f3b46948af98bce6b89dc0a.shtml"/>
  </r>
  <r>
    <d v="2018-04-01T00:00:00"/>
    <n v="587"/>
    <s v="麻疹"/>
    <x v="20"/>
    <s v="Report"/>
    <s v="http://www.nhc.gov.cn/jkj/s3578/201805/e3e32b477f3b46948af98bce6b89dc0a.shtml"/>
  </r>
  <r>
    <d v="2018-04-01T00:00:00"/>
    <n v="44733"/>
    <s v="梅毒"/>
    <x v="21"/>
    <s v="Report"/>
    <s v="http://www.nhc.gov.cn/jkj/s3578/201805/e3e32b477f3b46948af98bce6b89dc0a.shtml"/>
  </r>
  <r>
    <d v="2018-04-01T00:00:00"/>
    <n v="214"/>
    <s v="疟疾"/>
    <x v="22"/>
    <s v="Report"/>
    <s v="http://www.nhc.gov.cn/jkj/s3578/201805/e3e32b477f3b46948af98bce6b89dc0a.shtml"/>
  </r>
  <r>
    <d v="2018-04-01T00:00:00"/>
    <n v="75664"/>
    <s v="其它感染性腹泻病"/>
    <x v="42"/>
    <s v="Report"/>
    <s v="http://www.nhc.gov.cn/jkj/s3578/201805/e3e32b477f3b46948af98bce6b89dc0a.shtml"/>
  </r>
  <r>
    <d v="2018-04-01T00:00:00"/>
    <n v="0"/>
    <s v="人感染H7N9禽流感"/>
    <x v="46"/>
    <s v="Report"/>
    <s v="http://www.nhc.gov.cn/jkj/s3578/201805/e3e32b477f3b46948af98bce6b89dc0a.shtml"/>
  </r>
  <r>
    <d v="2018-04-01T00:00:00"/>
    <n v="0"/>
    <s v="人感染高致病性禽流感"/>
    <x v="23"/>
    <s v="Report"/>
    <s v="http://www.nhc.gov.cn/jkj/s3578/201805/e3e32b477f3b46948af98bce6b89dc0a.shtml"/>
  </r>
  <r>
    <d v="2018-04-01T00:00:00"/>
    <n v="731"/>
    <s v="伤寒和副伤寒"/>
    <x v="24"/>
    <s v="Report"/>
    <s v="http://www.nhc.gov.cn/jkj/s3578/201805/e3e32b477f3b46948af98bce6b89dc0a.shtml"/>
  </r>
  <r>
    <d v="2018-04-01T00:00:00"/>
    <n v="116941"/>
    <s v="手足口病"/>
    <x v="43"/>
    <s v="Report"/>
    <s v="http://www.nhc.gov.cn/jkj/s3578/201805/e3e32b477f3b46948af98bce6b89dc0a.shtml"/>
  </r>
  <r>
    <d v="2018-04-01T00:00:00"/>
    <n v="0"/>
    <s v="鼠疫"/>
    <x v="25"/>
    <s v="Report"/>
    <s v="http://www.nhc.gov.cn/jkj/s3578/201805/e3e32b477f3b46948af98bce6b89dc0a.shtml"/>
  </r>
  <r>
    <d v="2018-04-01T00:00:00"/>
    <n v="0"/>
    <s v="丝虫病"/>
    <x v="44"/>
    <s v="Report"/>
    <s v="http://www.nhc.gov.cn/jkj/s3578/201805/e3e32b477f3b46948af98bce6b89dc0a.shtml"/>
  </r>
  <r>
    <d v="2018-04-01T00:00:00"/>
    <n v="19"/>
    <s v="炭疽"/>
    <x v="26"/>
    <s v="Report"/>
    <s v="http://www.nhc.gov.cn/jkj/s3578/201805/e3e32b477f3b46948af98bce6b89dc0a.shtml"/>
  </r>
  <r>
    <d v="2018-04-01T00:00:00"/>
    <n v="1536"/>
    <s v="未分型肝炎"/>
    <x v="10"/>
    <s v="Report"/>
    <s v="http://www.nhc.gov.cn/jkj/s3578/201805/e3e32b477f3b46948af98bce6b89dc0a.shtml"/>
  </r>
  <r>
    <d v="2018-04-01T00:00:00"/>
    <n v="2807"/>
    <s v="戊型肝炎"/>
    <x v="27"/>
    <s v="Report"/>
    <s v="http://www.nhc.gov.cn/jkj/s3578/201805/e3e32b477f3b46948af98bce6b89dc0a.shtml"/>
  </r>
  <r>
    <d v="2018-04-01T00:00:00"/>
    <n v="6321"/>
    <s v="细菌性和阿米巴性痢疾"/>
    <x v="28"/>
    <s v="Report"/>
    <s v="http://www.nhc.gov.cn/jkj/s3578/201805/e3e32b477f3b46948af98bce6b89dc0a.shtml"/>
  </r>
  <r>
    <d v="2018-04-01T00:00:00"/>
    <n v="6"/>
    <s v="新生儿破伤风"/>
    <x v="29"/>
    <s v="Report"/>
    <s v="http://www.nhc.gov.cn/jkj/s3578/201805/e3e32b477f3b46948af98bce6b89dc0a.shtml"/>
  </r>
  <r>
    <d v="2018-04-01T00:00:00"/>
    <n v="6784"/>
    <s v="猩红热"/>
    <x v="30"/>
    <s v="Report"/>
    <s v="http://www.nhc.gov.cn/jkj/s3578/201805/e3e32b477f3b46948af98bce6b89dc0a.shtml"/>
  </r>
  <r>
    <d v="2018-04-01T00:00:00"/>
    <n v="33"/>
    <s v="血吸虫病"/>
    <x v="31"/>
    <s v="Report"/>
    <s v="http://www.nhc.gov.cn/jkj/s3578/201805/e3e32b477f3b46948af98bce6b89dc0a.shtml"/>
  </r>
  <r>
    <d v="2018-04-01T00:00:00"/>
    <n v="106398"/>
    <s v="乙型肝炎"/>
    <x v="32"/>
    <s v="Report"/>
    <s v="http://www.nhc.gov.cn/jkj/s3578/201805/e3e32b477f3b46948af98bce6b89dc0a.shtml"/>
  </r>
  <r>
    <d v="2018-05-01T00:00:00"/>
    <n v="5593"/>
    <s v="艾滋病"/>
    <x v="0"/>
    <s v="Report"/>
    <s v="http://www.nhc.gov.cn/jkj/s3578/201806/8e37d0ab57fb43fb8300ac51e44ee7be.shtml"/>
  </r>
  <r>
    <d v="2018-05-01T00:00:00"/>
    <n v="0"/>
    <s v="白喉"/>
    <x v="1"/>
    <s v="Report"/>
    <s v="http://www.nhc.gov.cn/jkj/s3578/201806/8e37d0ab57fb43fb8300ac51e44ee7be.shtml"/>
  </r>
  <r>
    <d v="2018-05-01T00:00:00"/>
    <n v="1764"/>
    <s v="百日咳"/>
    <x v="2"/>
    <s v="Report"/>
    <s v="http://www.nhc.gov.cn/jkj/s3578/201806/8e37d0ab57fb43fb8300ac51e44ee7be.shtml"/>
  </r>
  <r>
    <d v="2018-05-01T00:00:00"/>
    <n v="87"/>
    <s v="斑疹伤寒"/>
    <x v="33"/>
    <s v="Report"/>
    <s v="http://www.nhc.gov.cn/jkj/s3578/201806/8e37d0ab57fb43fb8300ac51e44ee7be.shtml"/>
  </r>
  <r>
    <d v="2018-05-01T00:00:00"/>
    <n v="364"/>
    <s v="包虫病"/>
    <x v="34"/>
    <s v="Report"/>
    <s v="http://www.nhc.gov.cn/jkj/s3578/201806/8e37d0ab57fb43fb8300ac51e44ee7be.shtml"/>
  </r>
  <r>
    <d v="2018-05-01T00:00:00"/>
    <n v="537569"/>
    <s v="丙类传染病合计"/>
    <x v="35"/>
    <s v="Report"/>
    <s v="http://www.nhc.gov.cn/jkj/s3578/201806/8e37d0ab57fb43fb8300ac51e44ee7be.shtml"/>
  </r>
  <r>
    <d v="2018-05-01T00:00:00"/>
    <n v="22662"/>
    <s v="丙型肝炎"/>
    <x v="3"/>
    <s v="Report"/>
    <s v="http://www.nhc.gov.cn/jkj/s3578/201806/8e37d0ab57fb43fb8300ac51e44ee7be.shtml"/>
  </r>
  <r>
    <d v="2018-05-01T00:00:00"/>
    <n v="137278"/>
    <s v="病毒性肝炎"/>
    <x v="4"/>
    <s v="Report"/>
    <s v="http://www.nhc.gov.cn/jkj/s3578/201806/8e37d0ab57fb43fb8300ac51e44ee7be.shtml"/>
  </r>
  <r>
    <d v="2018-05-01T00:00:00"/>
    <n v="5077"/>
    <s v="布鲁氏菌病"/>
    <x v="5"/>
    <s v="Report"/>
    <s v="http://www.nhc.gov.cn/jkj/s3578/201806/8e37d0ab57fb43fb8300ac51e44ee7be.shtml"/>
  </r>
  <r>
    <d v="2018-05-01T00:00:00"/>
    <n v="0"/>
    <s v="传染性非典型肺炎"/>
    <x v="7"/>
    <s v="Report"/>
    <s v="http://www.nhc.gov.cn/jkj/s3578/201806/8e37d0ab57fb43fb8300ac51e44ee7be.shtml"/>
  </r>
  <r>
    <d v="2018-05-01T00:00:00"/>
    <n v="59"/>
    <s v="登革热"/>
    <x v="8"/>
    <s v="Report"/>
    <s v="http://www.nhc.gov.cn/jkj/s3578/201806/8e37d0ab57fb43fb8300ac51e44ee7be.shtml"/>
  </r>
  <r>
    <d v="2018-05-01T00:00:00"/>
    <n v="34"/>
    <s v="丁型肝炎"/>
    <x v="47"/>
    <s v="Report"/>
    <s v="http://www.nhc.gov.cn/jkj/s3578/201806/8e37d0ab57fb43fb8300ac51e44ee7be.shtml"/>
  </r>
  <r>
    <d v="2018-05-01T00:00:00"/>
    <n v="102063"/>
    <s v="肺结核"/>
    <x v="9"/>
    <s v="Report"/>
    <s v="http://www.nhc.gov.cn/jkj/s3578/201806/8e37d0ab57fb43fb8300ac51e44ee7be.shtml"/>
  </r>
  <r>
    <d v="2018-05-01T00:00:00"/>
    <n v="766"/>
    <s v="风疹"/>
    <x v="36"/>
    <s v="Report"/>
    <s v="http://www.nhc.gov.cn/jkj/s3578/201806/8e37d0ab57fb43fb8300ac51e44ee7be.shtml"/>
  </r>
  <r>
    <d v="2018-05-01T00:00:00"/>
    <n v="17"/>
    <s v="钩端螺旋体病"/>
    <x v="11"/>
    <s v="Report"/>
    <s v="http://www.nhc.gov.cn/jkj/s3578/201806/8e37d0ab57fb43fb8300ac51e44ee7be.shtml"/>
  </r>
  <r>
    <d v="2018-05-01T00:00:00"/>
    <n v="20"/>
    <s v="黑热病"/>
    <x v="37"/>
    <s v="Report"/>
    <s v="http://www.nhc.gov.cn/jkj/s3578/201806/8e37d0ab57fb43fb8300ac51e44ee7be.shtml"/>
  </r>
  <r>
    <d v="2018-05-01T00:00:00"/>
    <n v="0"/>
    <s v="霍乱"/>
    <x v="13"/>
    <s v="Report"/>
    <s v="http://www.nhc.gov.cn/jkj/s3578/201806/8e37d0ab57fb43fb8300ac51e44ee7be.shtml"/>
  </r>
  <r>
    <d v="2018-05-01T00:00:00"/>
    <n v="3398"/>
    <s v="急性出血性结膜炎"/>
    <x v="38"/>
    <s v="Report"/>
    <s v="http://www.nhc.gov.cn/jkj/s3578/201806/8e37d0ab57fb43fb8300ac51e44ee7be.shtml"/>
  </r>
  <r>
    <d v="2018-05-01T00:00:00"/>
    <n v="0"/>
    <s v="脊髓灰质炎"/>
    <x v="14"/>
    <s v="Report"/>
    <s v="http://www.nhc.gov.cn/jkj/s3578/201806/8e37d0ab57fb43fb8300ac51e44ee7be.shtml"/>
  </r>
  <r>
    <d v="2018-05-01T00:00:00"/>
    <n v="1437"/>
    <s v="甲型肝炎"/>
    <x v="15"/>
    <s v="Report"/>
    <s v="http://www.nhc.gov.cn/jkj/s3578/201806/8e37d0ab57fb43fb8300ac51e44ee7be.shtml"/>
  </r>
  <r>
    <d v="2018-05-01T00:00:00"/>
    <n v="874008"/>
    <s v="甲乙丙类总计"/>
    <x v="12"/>
    <s v="Report"/>
    <s v="http://www.nhc.gov.cn/jkj/s3578/201806/8e37d0ab57fb43fb8300ac51e44ee7be.shtml"/>
  </r>
  <r>
    <d v="2018-05-01T00:00:00"/>
    <n v="336439"/>
    <s v="甲乙类传染病合计"/>
    <x v="35"/>
    <s v="Report"/>
    <s v="http://www.nhc.gov.cn/jkj/s3578/201806/8e37d0ab57fb43fb8300ac51e44ee7be.shtml"/>
  </r>
  <r>
    <d v="2018-05-01T00:00:00"/>
    <n v="34"/>
    <s v="狂犬病"/>
    <x v="16"/>
    <s v="Report"/>
    <s v="http://www.nhc.gov.cn/jkj/s3578/201806/8e37d0ab57fb43fb8300ac51e44ee7be.shtml"/>
  </r>
  <r>
    <d v="2018-05-01T00:00:00"/>
    <n v="11999"/>
    <s v="淋病"/>
    <x v="17"/>
    <s v="Report"/>
    <s v="http://www.nhc.gov.cn/jkj/s3578/201806/8e37d0ab57fb43fb8300ac51e44ee7be.shtml"/>
  </r>
  <r>
    <d v="2018-05-01T00:00:00"/>
    <n v="1253"/>
    <s v="流行性出血热"/>
    <x v="6"/>
    <s v="Report"/>
    <s v="http://www.nhc.gov.cn/jkj/s3578/201806/8e37d0ab57fb43fb8300ac51e44ee7be.shtml"/>
  </r>
  <r>
    <d v="2018-05-01T00:00:00"/>
    <n v="22980"/>
    <s v="流行性感冒"/>
    <x v="39"/>
    <s v="Report"/>
    <s v="http://www.nhc.gov.cn/jkj/s3578/201806/8e37d0ab57fb43fb8300ac51e44ee7be.shtml"/>
  </r>
  <r>
    <d v="2018-05-01T00:00:00"/>
    <n v="13"/>
    <s v="流行性脑脊髓膜炎"/>
    <x v="18"/>
    <s v="Report"/>
    <s v="http://www.nhc.gov.cn/jkj/s3578/201806/8e37d0ab57fb43fb8300ac51e44ee7be.shtml"/>
  </r>
  <r>
    <d v="2018-05-01T00:00:00"/>
    <n v="31707"/>
    <s v="流行性腮腺炎"/>
    <x v="40"/>
    <s v="Report"/>
    <s v="http://www.nhc.gov.cn/jkj/s3578/201806/8e37d0ab57fb43fb8300ac51e44ee7be.shtml"/>
  </r>
  <r>
    <d v="2018-05-01T00:00:00"/>
    <n v="6"/>
    <s v="流行性乙型脑炎"/>
    <x v="19"/>
    <s v="Report"/>
    <s v="http://www.nhc.gov.cn/jkj/s3578/201806/8e37d0ab57fb43fb8300ac51e44ee7be.shtml"/>
  </r>
  <r>
    <d v="2018-05-01T00:00:00"/>
    <n v="71"/>
    <s v="麻风病"/>
    <x v="41"/>
    <s v="Report"/>
    <s v="http://www.nhc.gov.cn/jkj/s3578/201806/8e37d0ab57fb43fb8300ac51e44ee7be.shtml"/>
  </r>
  <r>
    <d v="2018-05-01T00:00:00"/>
    <n v="665"/>
    <s v="麻疹"/>
    <x v="20"/>
    <s v="Report"/>
    <s v="http://www.nhc.gov.cn/jkj/s3578/201806/8e37d0ab57fb43fb8300ac51e44ee7be.shtml"/>
  </r>
  <r>
    <d v="2018-05-01T00:00:00"/>
    <n v="48920"/>
    <s v="梅毒"/>
    <x v="21"/>
    <s v="Report"/>
    <s v="http://www.nhc.gov.cn/jkj/s3578/201806/8e37d0ab57fb43fb8300ac51e44ee7be.shtml"/>
  </r>
  <r>
    <d v="2018-05-01T00:00:00"/>
    <n v="231"/>
    <s v="疟疾"/>
    <x v="22"/>
    <s v="Report"/>
    <s v="http://www.nhc.gov.cn/jkj/s3578/201806/8e37d0ab57fb43fb8300ac51e44ee7be.shtml"/>
  </r>
  <r>
    <d v="2018-05-01T00:00:00"/>
    <n v="91041"/>
    <s v="其它感染性腹泻病"/>
    <x v="42"/>
    <s v="Report"/>
    <s v="http://www.nhc.gov.cn/jkj/s3578/201806/8e37d0ab57fb43fb8300ac51e44ee7be.shtml"/>
  </r>
  <r>
    <d v="2018-05-01T00:00:00"/>
    <n v="0"/>
    <s v="人感染H7N9禽流感"/>
    <x v="46"/>
    <s v="Report"/>
    <s v="http://www.nhc.gov.cn/jkj/s3578/201806/8e37d0ab57fb43fb8300ac51e44ee7be.shtml"/>
  </r>
  <r>
    <d v="2018-05-01T00:00:00"/>
    <n v="0"/>
    <s v="人感染高致病性禽流感"/>
    <x v="23"/>
    <s v="Report"/>
    <s v="http://www.nhc.gov.cn/jkj/s3578/201806/8e37d0ab57fb43fb8300ac51e44ee7be.shtml"/>
  </r>
  <r>
    <d v="2018-05-01T00:00:00"/>
    <n v="1014"/>
    <s v="伤寒和副伤寒"/>
    <x v="24"/>
    <s v="Report"/>
    <s v="http://www.nhc.gov.cn/jkj/s3578/201806/8e37d0ab57fb43fb8300ac51e44ee7be.shtml"/>
  </r>
  <r>
    <d v="2018-05-01T00:00:00"/>
    <n v="387135"/>
    <s v="手足口病"/>
    <x v="43"/>
    <s v="Report"/>
    <s v="http://www.nhc.gov.cn/jkj/s3578/201806/8e37d0ab57fb43fb8300ac51e44ee7be.shtml"/>
  </r>
  <r>
    <d v="2018-05-01T00:00:00"/>
    <n v="0"/>
    <s v="鼠疫"/>
    <x v="25"/>
    <s v="Report"/>
    <s v="http://www.nhc.gov.cn/jkj/s3578/201806/8e37d0ab57fb43fb8300ac51e44ee7be.shtml"/>
  </r>
  <r>
    <d v="2018-05-01T00:00:00"/>
    <n v="0"/>
    <s v="丝虫病"/>
    <x v="44"/>
    <s v="Report"/>
    <s v="http://www.nhc.gov.cn/jkj/s3578/201806/8e37d0ab57fb43fb8300ac51e44ee7be.shtml"/>
  </r>
  <r>
    <d v="2018-05-01T00:00:00"/>
    <n v="15"/>
    <s v="炭疽"/>
    <x v="26"/>
    <s v="Report"/>
    <s v="http://www.nhc.gov.cn/jkj/s3578/201806/8e37d0ab57fb43fb8300ac51e44ee7be.shtml"/>
  </r>
  <r>
    <d v="2018-05-01T00:00:00"/>
    <n v="1682"/>
    <s v="未分型肝炎"/>
    <x v="10"/>
    <s v="Report"/>
    <s v="http://www.nhc.gov.cn/jkj/s3578/201806/8e37d0ab57fb43fb8300ac51e44ee7be.shtml"/>
  </r>
  <r>
    <d v="2018-05-01T00:00:00"/>
    <n v="2632"/>
    <s v="戊型肝炎"/>
    <x v="27"/>
    <s v="Report"/>
    <s v="http://www.nhc.gov.cn/jkj/s3578/201806/8e37d0ab57fb43fb8300ac51e44ee7be.shtml"/>
  </r>
  <r>
    <d v="2018-05-01T00:00:00"/>
    <n v="9657"/>
    <s v="细菌性和阿米巴性痢疾"/>
    <x v="28"/>
    <s v="Report"/>
    <s v="http://www.nhc.gov.cn/jkj/s3578/201806/8e37d0ab57fb43fb8300ac51e44ee7be.shtml"/>
  </r>
  <r>
    <d v="2018-05-01T00:00:00"/>
    <n v="10"/>
    <s v="新生儿破伤风"/>
    <x v="29"/>
    <s v="Report"/>
    <s v="http://www.nhc.gov.cn/jkj/s3578/201806/8e37d0ab57fb43fb8300ac51e44ee7be.shtml"/>
  </r>
  <r>
    <d v="2018-05-01T00:00:00"/>
    <n v="10747"/>
    <s v="猩红热"/>
    <x v="30"/>
    <s v="Report"/>
    <s v="http://www.nhc.gov.cn/jkj/s3578/201806/8e37d0ab57fb43fb8300ac51e44ee7be.shtml"/>
  </r>
  <r>
    <d v="2018-05-01T00:00:00"/>
    <n v="24"/>
    <s v="血吸虫病"/>
    <x v="31"/>
    <s v="Report"/>
    <s v="http://www.nhc.gov.cn/jkj/s3578/201806/8e37d0ab57fb43fb8300ac51e44ee7be.shtml"/>
  </r>
  <r>
    <d v="2018-05-01T00:00:00"/>
    <n v="108831"/>
    <s v="乙型肝炎"/>
    <x v="32"/>
    <s v="Report"/>
    <s v="http://www.nhc.gov.cn/jkj/s3578/201806/8e37d0ab57fb43fb8300ac51e44ee7be.shtml"/>
  </r>
  <r>
    <d v="2018-06-01T00:00:00"/>
    <n v="5809"/>
    <s v="艾滋病"/>
    <x v="0"/>
    <s v="Report"/>
    <s v="http://www.nhc.gov.cn/jkj/s3578/201807/2e222f8000be4f61b9f4e717af7a25d3.shtml"/>
  </r>
  <r>
    <d v="2018-06-01T00:00:00"/>
    <n v="1"/>
    <s v="白喉"/>
    <x v="1"/>
    <s v="Report"/>
    <s v="http://www.nhc.gov.cn/jkj/s3578/201807/2e222f8000be4f61b9f4e717af7a25d3.shtml"/>
  </r>
  <r>
    <d v="2018-06-01T00:00:00"/>
    <n v="1973"/>
    <s v="百日咳"/>
    <x v="2"/>
    <s v="Report"/>
    <s v="http://www.nhc.gov.cn/jkj/s3578/201807/2e222f8000be4f61b9f4e717af7a25d3.shtml"/>
  </r>
  <r>
    <d v="2018-06-01T00:00:00"/>
    <n v="85"/>
    <s v="斑疹伤寒"/>
    <x v="33"/>
    <s v="Report"/>
    <s v="http://www.nhc.gov.cn/jkj/s3578/201807/2e222f8000be4f61b9f4e717af7a25d3.shtml"/>
  </r>
  <r>
    <d v="2018-06-01T00:00:00"/>
    <n v="339"/>
    <s v="包虫病"/>
    <x v="34"/>
    <s v="Report"/>
    <s v="http://www.nhc.gov.cn/jkj/s3578/201807/2e222f8000be4f61b9f4e717af7a25d3.shtml"/>
  </r>
  <r>
    <d v="2018-06-01T00:00:00"/>
    <n v="580971"/>
    <s v="丙类传染病合计"/>
    <x v="35"/>
    <s v="Report"/>
    <s v="http://www.nhc.gov.cn/jkj/s3578/201807/2e222f8000be4f61b9f4e717af7a25d3.shtml"/>
  </r>
  <r>
    <d v="2018-06-01T00:00:00"/>
    <n v="20373"/>
    <s v="丙型肝炎"/>
    <x v="3"/>
    <s v="Report"/>
    <s v="http://www.nhc.gov.cn/jkj/s3578/201807/2e222f8000be4f61b9f4e717af7a25d3.shtml"/>
  </r>
  <r>
    <d v="2018-06-01T00:00:00"/>
    <n v="124054"/>
    <s v="病毒性肝炎"/>
    <x v="4"/>
    <s v="Report"/>
    <s v="http://www.nhc.gov.cn/jkj/s3578/201807/2e222f8000be4f61b9f4e717af7a25d3.shtml"/>
  </r>
  <r>
    <d v="2018-06-01T00:00:00"/>
    <n v="4903"/>
    <s v="布鲁氏菌病"/>
    <x v="5"/>
    <s v="Report"/>
    <s v="http://www.nhc.gov.cn/jkj/s3578/201807/2e222f8000be4f61b9f4e717af7a25d3.shtml"/>
  </r>
  <r>
    <d v="2018-06-01T00:00:00"/>
    <n v="0"/>
    <s v="传染性非典型肺炎"/>
    <x v="7"/>
    <s v="Report"/>
    <s v="http://www.nhc.gov.cn/jkj/s3578/201807/2e222f8000be4f61b9f4e717af7a25d3.shtml"/>
  </r>
  <r>
    <d v="2018-06-01T00:00:00"/>
    <n v="119"/>
    <s v="登革热"/>
    <x v="8"/>
    <s v="Report"/>
    <s v="http://www.nhc.gov.cn/jkj/s3578/201807/2e222f8000be4f61b9f4e717af7a25d3.shtml"/>
  </r>
  <r>
    <d v="2018-06-01T00:00:00"/>
    <n v="45"/>
    <s v="丁型肝炎"/>
    <x v="47"/>
    <s v="Report"/>
    <s v="http://www.nhc.gov.cn/jkj/s3578/201807/2e222f8000be4f61b9f4e717af7a25d3.shtml"/>
  </r>
  <r>
    <d v="2018-06-01T00:00:00"/>
    <n v="91603"/>
    <s v="肺结核"/>
    <x v="9"/>
    <s v="Report"/>
    <s v="http://www.nhc.gov.cn/jkj/s3578/201807/2e222f8000be4f61b9f4e717af7a25d3.shtml"/>
  </r>
  <r>
    <d v="2018-06-01T00:00:00"/>
    <n v="431"/>
    <s v="风疹"/>
    <x v="36"/>
    <s v="Report"/>
    <s v="http://www.nhc.gov.cn/jkj/s3578/201807/2e222f8000be4f61b9f4e717af7a25d3.shtml"/>
  </r>
  <r>
    <d v="2018-06-01T00:00:00"/>
    <n v="8"/>
    <s v="钩端螺旋体病"/>
    <x v="11"/>
    <s v="Report"/>
    <s v="http://www.nhc.gov.cn/jkj/s3578/201807/2e222f8000be4f61b9f4e717af7a25d3.shtml"/>
  </r>
  <r>
    <d v="2018-06-01T00:00:00"/>
    <n v="17"/>
    <s v="黑热病"/>
    <x v="37"/>
    <s v="Report"/>
    <s v="http://www.nhc.gov.cn/jkj/s3578/201807/2e222f8000be4f61b9f4e717af7a25d3.shtml"/>
  </r>
  <r>
    <d v="2018-06-01T00:00:00"/>
    <n v="1"/>
    <s v="霍乱"/>
    <x v="13"/>
    <s v="Report"/>
    <s v="http://www.nhc.gov.cn/jkj/s3578/201807/2e222f8000be4f61b9f4e717af7a25d3.shtml"/>
  </r>
  <r>
    <d v="2018-06-01T00:00:00"/>
    <n v="4111"/>
    <s v="急性出血性结膜炎"/>
    <x v="38"/>
    <s v="Report"/>
    <s v="http://www.nhc.gov.cn/jkj/s3578/201807/2e222f8000be4f61b9f4e717af7a25d3.shtml"/>
  </r>
  <r>
    <d v="2018-06-01T00:00:00"/>
    <n v="0"/>
    <s v="脊髓灰质炎"/>
    <x v="14"/>
    <s v="Report"/>
    <s v="http://www.nhc.gov.cn/jkj/s3578/201807/2e222f8000be4f61b9f4e717af7a25d3.shtml"/>
  </r>
  <r>
    <d v="2018-06-01T00:00:00"/>
    <n v="1422"/>
    <s v="甲型肝炎"/>
    <x v="15"/>
    <s v="Report"/>
    <s v="http://www.nhc.gov.cn/jkj/s3578/201807/2e222f8000be4f61b9f4e717af7a25d3.shtml"/>
  </r>
  <r>
    <d v="2018-06-01T00:00:00"/>
    <n v="890852"/>
    <s v="甲乙丙类总计"/>
    <x v="12"/>
    <s v="Report"/>
    <s v="http://www.nhc.gov.cn/jkj/s3578/201807/2e222f8000be4f61b9f4e717af7a25d3.shtml"/>
  </r>
  <r>
    <d v="2018-06-01T00:00:00"/>
    <n v="309881"/>
    <s v="甲乙类传染病合计"/>
    <x v="35"/>
    <s v="Report"/>
    <s v="http://www.nhc.gov.cn/jkj/s3578/201807/2e222f8000be4f61b9f4e717af7a25d3.shtml"/>
  </r>
  <r>
    <d v="2018-06-01T00:00:00"/>
    <n v="36"/>
    <s v="狂犬病"/>
    <x v="16"/>
    <s v="Report"/>
    <s v="http://www.nhc.gov.cn/jkj/s3578/201807/2e222f8000be4f61b9f4e717af7a25d3.shtml"/>
  </r>
  <r>
    <d v="2018-06-01T00:00:00"/>
    <n v="11614"/>
    <s v="淋病"/>
    <x v="17"/>
    <s v="Report"/>
    <s v="http://www.nhc.gov.cn/jkj/s3578/201807/2e222f8000be4f61b9f4e717af7a25d3.shtml"/>
  </r>
  <r>
    <d v="2018-06-01T00:00:00"/>
    <n v="1129"/>
    <s v="流行性出血热"/>
    <x v="6"/>
    <s v="Report"/>
    <s v="http://www.nhc.gov.cn/jkj/s3578/201807/2e222f8000be4f61b9f4e717af7a25d3.shtml"/>
  </r>
  <r>
    <d v="2018-06-01T00:00:00"/>
    <n v="16635"/>
    <s v="流行性感冒"/>
    <x v="39"/>
    <s v="Report"/>
    <s v="http://www.nhc.gov.cn/jkj/s3578/201807/2e222f8000be4f61b9f4e717af7a25d3.shtml"/>
  </r>
  <r>
    <d v="2018-06-01T00:00:00"/>
    <n v="9"/>
    <s v="流行性脑脊髓膜炎"/>
    <x v="18"/>
    <s v="Report"/>
    <s v="http://www.nhc.gov.cn/jkj/s3578/201807/2e222f8000be4f61b9f4e717af7a25d3.shtml"/>
  </r>
  <r>
    <d v="2018-06-01T00:00:00"/>
    <n v="33314"/>
    <s v="流行性腮腺炎"/>
    <x v="40"/>
    <s v="Report"/>
    <s v="http://www.nhc.gov.cn/jkj/s3578/201807/2e222f8000be4f61b9f4e717af7a25d3.shtml"/>
  </r>
  <r>
    <d v="2018-06-01T00:00:00"/>
    <n v="27"/>
    <s v="流行性乙型脑炎"/>
    <x v="19"/>
    <s v="Report"/>
    <s v="http://www.nhc.gov.cn/jkj/s3578/201807/2e222f8000be4f61b9f4e717af7a25d3.shtml"/>
  </r>
  <r>
    <d v="2018-06-01T00:00:00"/>
    <n v="36"/>
    <s v="麻风病"/>
    <x v="41"/>
    <s v="Report"/>
    <s v="http://www.nhc.gov.cn/jkj/s3578/201807/2e222f8000be4f61b9f4e717af7a25d3.shtml"/>
  </r>
  <r>
    <d v="2018-06-01T00:00:00"/>
    <n v="522"/>
    <s v="麻疹"/>
    <x v="20"/>
    <s v="Report"/>
    <s v="http://www.nhc.gov.cn/jkj/s3578/201807/2e222f8000be4f61b9f4e717af7a25d3.shtml"/>
  </r>
  <r>
    <d v="2018-06-01T00:00:00"/>
    <n v="44522"/>
    <s v="梅毒"/>
    <x v="21"/>
    <s v="Report"/>
    <s v="http://www.nhc.gov.cn/jkj/s3578/201807/2e222f8000be4f61b9f4e717af7a25d3.shtml"/>
  </r>
  <r>
    <d v="2018-06-01T00:00:00"/>
    <n v="230"/>
    <s v="疟疾"/>
    <x v="22"/>
    <s v="Report"/>
    <s v="http://www.nhc.gov.cn/jkj/s3578/201807/2e222f8000be4f61b9f4e717af7a25d3.shtml"/>
  </r>
  <r>
    <d v="2018-06-01T00:00:00"/>
    <n v="102985"/>
    <s v="其它感染性腹泻病"/>
    <x v="42"/>
    <s v="Report"/>
    <s v="http://www.nhc.gov.cn/jkj/s3578/201807/2e222f8000be4f61b9f4e717af7a25d3.shtml"/>
  </r>
  <r>
    <d v="2018-06-01T00:00:00"/>
    <n v="0"/>
    <s v="人感染H7N9禽流感"/>
    <x v="46"/>
    <s v="Report"/>
    <s v="http://www.nhc.gov.cn/jkj/s3578/201807/2e222f8000be4f61b9f4e717af7a25d3.shtml"/>
  </r>
  <r>
    <d v="2018-06-01T00:00:00"/>
    <n v="0"/>
    <s v="人感染高致病性禽流感"/>
    <x v="23"/>
    <s v="Report"/>
    <s v="http://www.nhc.gov.cn/jkj/s3578/201807/2e222f8000be4f61b9f4e717af7a25d3.shtml"/>
  </r>
  <r>
    <d v="2018-06-01T00:00:00"/>
    <n v="1046"/>
    <s v="伤寒和副伤寒"/>
    <x v="24"/>
    <s v="Report"/>
    <s v="http://www.nhc.gov.cn/jkj/s3578/201807/2e222f8000be4f61b9f4e717af7a25d3.shtml"/>
  </r>
  <r>
    <d v="2018-06-01T00:00:00"/>
    <n v="423018"/>
    <s v="手足口病"/>
    <x v="43"/>
    <s v="Report"/>
    <s v="http://www.nhc.gov.cn/jkj/s3578/201807/2e222f8000be4f61b9f4e717af7a25d50.shtml"/>
  </r>
  <r>
    <d v="2018-06-01T00:00:00"/>
    <n v="0"/>
    <s v="鼠疫"/>
    <x v="25"/>
    <s v="Report"/>
    <s v="http://www.nhc.gov.cn/jkj/s3578/201807/2e222f8000be4f61b9f4e717af7a25d3.shtml"/>
  </r>
  <r>
    <d v="2018-06-01T00:00:00"/>
    <n v="0"/>
    <s v="丝虫病"/>
    <x v="44"/>
    <s v="Report"/>
    <s v="http://www.nhc.gov.cn/jkj/s3578/201807/2e222f8000be4f61b9f4e717af7a25d3.shtml"/>
  </r>
  <r>
    <d v="2018-06-01T00:00:00"/>
    <n v="28"/>
    <s v="炭疽"/>
    <x v="26"/>
    <s v="Report"/>
    <s v="http://www.nhc.gov.cn/jkj/s3578/201807/2e222f8000be4f61b9f4e717af7a25d3.shtml"/>
  </r>
  <r>
    <d v="2018-06-01T00:00:00"/>
    <n v="1429"/>
    <s v="未分型肝炎"/>
    <x v="10"/>
    <s v="Report"/>
    <s v="http://www.nhc.gov.cn/jkj/s3578/201807/2e222f8000be4f61b9f4e717af7a25d3.shtml"/>
  </r>
  <r>
    <d v="2018-06-01T00:00:00"/>
    <n v="2294"/>
    <s v="戊型肝炎"/>
    <x v="27"/>
    <s v="Report"/>
    <s v="http://www.nhc.gov.cn/jkj/s3578/201807/2e222f8000be4f61b9f4e717af7a25d3.shtml"/>
  </r>
  <r>
    <d v="2018-06-01T00:00:00"/>
    <n v="11504"/>
    <s v="细菌性和阿米巴性痢疾"/>
    <x v="28"/>
    <s v="Report"/>
    <s v="http://www.nhc.gov.cn/jkj/s3578/201807/2e222f8000be4f61b9f4e717af7a25d3.shtml"/>
  </r>
  <r>
    <d v="2018-06-01T00:00:00"/>
    <n v="6"/>
    <s v="新生儿破伤风"/>
    <x v="29"/>
    <s v="Report"/>
    <s v="http://www.nhc.gov.cn/jkj/s3578/201807/2e222f8000be4f61b9f4e717af7a25d3.shtml"/>
  </r>
  <r>
    <d v="2018-06-01T00:00:00"/>
    <n v="10716"/>
    <s v="猩红热"/>
    <x v="30"/>
    <s v="Report"/>
    <s v="http://www.nhc.gov.cn/jkj/s3578/201807/2e222f8000be4f61b9f4e717af7a25d3.shtml"/>
  </r>
  <r>
    <d v="2018-06-01T00:00:00"/>
    <n v="21"/>
    <s v="血吸虫病"/>
    <x v="31"/>
    <s v="Report"/>
    <s v="http://www.nhc.gov.cn/jkj/s3578/201807/2e222f8000be4f61b9f4e717af7a25d3.shtml"/>
  </r>
  <r>
    <d v="2018-06-01T00:00:00"/>
    <n v="98491"/>
    <s v="乙型肝炎"/>
    <x v="32"/>
    <s v="Report"/>
    <s v="http://www.nhc.gov.cn/jkj/s3578/201807/2e222f8000be4f61b9f4e717af7a25d3.shtml"/>
  </r>
  <r>
    <d v="2018-07-01T00:00:00"/>
    <n v="5289"/>
    <s v="艾滋病"/>
    <x v="0"/>
    <s v="Report"/>
    <s v="https://www.cdctj.com.cn/system/2018/08/24/014316473.shtml"/>
  </r>
  <r>
    <d v="2018-07-01T00:00:00"/>
    <n v="0"/>
    <s v="白喉"/>
    <x v="1"/>
    <s v="Report"/>
    <s v="https://www.cdctj.com.cn/system/2018/08/24/014316473.shtml"/>
  </r>
  <r>
    <d v="2018-07-01T00:00:00"/>
    <n v="2850"/>
    <s v="百日咳"/>
    <x v="2"/>
    <s v="Report"/>
    <s v="https://www.cdctj.com.cn/system/2018/08/24/014316473.shtml"/>
  </r>
  <r>
    <d v="2018-07-01T00:00:00"/>
    <n v="103"/>
    <s v="斑疹伤寒"/>
    <x v="33"/>
    <s v="Report"/>
    <s v="https://www.cdctj.com.cn/system/2018/08/24/014316473.shtml"/>
  </r>
  <r>
    <d v="2018-07-01T00:00:00"/>
    <n v="429"/>
    <s v="包虫病"/>
    <x v="34"/>
    <s v="Report"/>
    <s v="https://www.cdctj.com.cn/system/2018/08/24/014316473.shtml"/>
  </r>
  <r>
    <d v="2018-07-01T00:00:00"/>
    <n v="544800"/>
    <s v="丙类传染病合计"/>
    <x v="35"/>
    <s v="Report"/>
    <s v="https://www.cdctj.com.cn/system/2018/08/24/014316473.shtml"/>
  </r>
  <r>
    <d v="2018-07-01T00:00:00"/>
    <n v="21499"/>
    <s v="丙型肝炎"/>
    <x v="3"/>
    <s v="Report"/>
    <s v="https://www.cdctj.com.cn/system/2018/08/24/014316473.shtml"/>
  </r>
  <r>
    <d v="2018-07-01T00:00:00"/>
    <n v="130882"/>
    <s v="病毒性肝炎"/>
    <x v="4"/>
    <s v="Report"/>
    <s v="https://www.cdctj.com.cn/system/2018/08/24/014316473.shtml"/>
  </r>
  <r>
    <d v="2018-07-01T00:00:00"/>
    <n v="4640"/>
    <s v="布鲁氏菌病"/>
    <x v="5"/>
    <s v="Report"/>
    <s v="https://www.cdctj.com.cn/system/2018/08/24/014316473.shtml"/>
  </r>
  <r>
    <d v="2018-07-01T00:00:00"/>
    <n v="0"/>
    <s v="传染性非典型肺炎"/>
    <x v="7"/>
    <s v="Report"/>
    <s v="https://www.cdctj.com.cn/system/2018/08/24/014316473.shtml"/>
  </r>
  <r>
    <d v="2018-07-01T00:00:00"/>
    <n v="197"/>
    <s v="登革热"/>
    <x v="8"/>
    <s v="Report"/>
    <s v="https://www.cdctj.com.cn/system/2018/08/24/014316473.shtml"/>
  </r>
  <r>
    <d v="2018-07-01T00:00:00"/>
    <n v="33"/>
    <s v="丁型肝炎"/>
    <x v="47"/>
    <s v="Report"/>
    <s v="https://www.cdctj.com.cn/system/2018/08/24/014316473.shtml"/>
  </r>
  <r>
    <d v="2018-07-01T00:00:00"/>
    <n v="95338"/>
    <s v="肺结核"/>
    <x v="9"/>
    <s v="Report"/>
    <s v="https://www.cdctj.com.cn/system/2018/08/24/014316473.shtml"/>
  </r>
  <r>
    <d v="2018-07-01T00:00:00"/>
    <n v="281"/>
    <s v="风疹"/>
    <x v="36"/>
    <s v="Report"/>
    <s v="https://www.cdctj.com.cn/system/2018/08/24/014316473.shtml"/>
  </r>
  <r>
    <d v="2018-07-01T00:00:00"/>
    <n v="17"/>
    <s v="钩端螺旋体病"/>
    <x v="11"/>
    <s v="Report"/>
    <s v="https://www.cdctj.com.cn/system/2018/08/24/014316473.shtml"/>
  </r>
  <r>
    <d v="2018-07-01T00:00:00"/>
    <n v="16"/>
    <s v="黑热病"/>
    <x v="37"/>
    <s v="Report"/>
    <s v="https://www.cdctj.com.cn/system/2018/08/24/014316473.shtml"/>
  </r>
  <r>
    <d v="2018-07-01T00:00:00"/>
    <n v="6"/>
    <s v="霍乱"/>
    <x v="13"/>
    <s v="Report"/>
    <s v="https://www.cdctj.com.cn/system/2018/08/24/014316473.shtml"/>
  </r>
  <r>
    <d v="2018-07-01T00:00:00"/>
    <n v="4464"/>
    <s v="急性出血性结膜炎"/>
    <x v="38"/>
    <s v="Report"/>
    <s v="https://www.cdctj.com.cn/system/2018/08/24/014316473.shtml"/>
  </r>
  <r>
    <d v="2018-07-01T00:00:00"/>
    <n v="0"/>
    <s v="脊髓灰质炎"/>
    <x v="14"/>
    <s v="Report"/>
    <s v="https://www.cdctj.com.cn/system/2018/08/24/014316473.shtml"/>
  </r>
  <r>
    <d v="2018-07-01T00:00:00"/>
    <n v="1587"/>
    <s v="甲型肝炎"/>
    <x v="15"/>
    <s v="Report"/>
    <s v="https://www.cdctj.com.cn/system/2018/08/24/014316473.shtml"/>
  </r>
  <r>
    <d v="2018-07-01T00:00:00"/>
    <n v="866072"/>
    <s v="甲乙丙类总计"/>
    <x v="12"/>
    <s v="Report"/>
    <s v="https://www.cdctj.com.cn/system/2018/08/24/014316473.shtml"/>
  </r>
  <r>
    <d v="2018-07-01T00:00:00"/>
    <n v="321272"/>
    <s v="甲乙类传染病合计"/>
    <x v="35"/>
    <s v="Report"/>
    <s v="https://www.cdctj.com.cn/system/2018/08/24/014316473.shtml"/>
  </r>
  <r>
    <d v="2018-07-01T00:00:00"/>
    <n v="28"/>
    <s v="狂犬病"/>
    <x v="16"/>
    <s v="Report"/>
    <s v="https://www.cdctj.com.cn/system/2018/08/24/014316473.shtml"/>
  </r>
  <r>
    <d v="2018-07-01T00:00:00"/>
    <n v="12643"/>
    <s v="淋病"/>
    <x v="17"/>
    <s v="Report"/>
    <s v="https://www.cdctj.com.cn/system/2018/08/24/014316473.shtml"/>
  </r>
  <r>
    <d v="2018-07-01T00:00:00"/>
    <n v="815"/>
    <s v="流行性出血热"/>
    <x v="6"/>
    <s v="Report"/>
    <s v="https://www.cdctj.com.cn/system/2018/08/24/014316473.shtml"/>
  </r>
  <r>
    <d v="2018-07-01T00:00:00"/>
    <n v="14544"/>
    <s v="流行性感冒"/>
    <x v="39"/>
    <s v="Report"/>
    <s v="https://www.cdctj.com.cn/system/2018/08/24/014316473.shtml"/>
  </r>
  <r>
    <d v="2018-07-01T00:00:00"/>
    <n v="7"/>
    <s v="流行性脑脊髓膜炎"/>
    <x v="18"/>
    <s v="Report"/>
    <s v="https://www.cdctj.com.cn/system/2018/08/24/014316473.shtml"/>
  </r>
  <r>
    <d v="2018-07-01T00:00:00"/>
    <n v="25731"/>
    <s v="流行性腮腺炎"/>
    <x v="40"/>
    <s v="Report"/>
    <s v="https://www.cdctj.com.cn/system/2018/08/24/014316473.shtml"/>
  </r>
  <r>
    <d v="2018-07-01T00:00:00"/>
    <n v="285"/>
    <s v="流行性乙型脑炎"/>
    <x v="19"/>
    <s v="Report"/>
    <s v="https://www.cdctj.com.cn/system/2018/08/24/014316473.shtml"/>
  </r>
  <r>
    <d v="2018-07-01T00:00:00"/>
    <n v="55"/>
    <s v="麻风病"/>
    <x v="41"/>
    <s v="Report"/>
    <s v="https://www.cdctj.com.cn/system/2018/08/24/014316473.shtml"/>
  </r>
  <r>
    <d v="2018-07-01T00:00:00"/>
    <n v="327"/>
    <s v="麻疹"/>
    <x v="20"/>
    <s v="Report"/>
    <s v="https://www.cdctj.com.cn/system/2018/08/24/014316473.shtml"/>
  </r>
  <r>
    <d v="2018-07-01T00:00:00"/>
    <n v="48206"/>
    <s v="梅毒"/>
    <x v="21"/>
    <s v="Report"/>
    <s v="https://www.cdctj.com.cn/system/2018/08/24/014316473.shtml"/>
  </r>
  <r>
    <d v="2018-07-01T00:00:00"/>
    <n v="244"/>
    <s v="疟疾"/>
    <x v="22"/>
    <s v="Report"/>
    <s v="https://www.cdctj.com.cn/system/2018/08/24/014316473.shtml"/>
  </r>
  <r>
    <d v="2018-07-01T00:00:00"/>
    <n v="121548"/>
    <s v="其它感染性腹泻病"/>
    <x v="42"/>
    <s v="Report"/>
    <s v="https://www.cdctj.com.cn/system/2018/08/24/014316473.shtml"/>
  </r>
  <r>
    <d v="2018-07-01T00:00:00"/>
    <n v="0"/>
    <s v="人感染H7N9禽流感"/>
    <x v="46"/>
    <s v="Report"/>
    <s v="https://www.cdctj.com.cn/system/2018/08/24/014316473.shtml"/>
  </r>
  <r>
    <d v="2018-07-01T00:00:00"/>
    <n v="0"/>
    <s v="人感染高致病性禽流感"/>
    <x v="23"/>
    <s v="Report"/>
    <s v="https://www.cdctj.com.cn/system/2018/08/24/014316473.shtml"/>
  </r>
  <r>
    <d v="2018-07-01T00:00:00"/>
    <n v="1278"/>
    <s v="伤寒和副伤寒"/>
    <x v="24"/>
    <s v="Report"/>
    <s v="https://www.cdctj.com.cn/system/2018/08/24/014316473.shtml"/>
  </r>
  <r>
    <d v="2018-07-01T00:00:00"/>
    <n v="377629"/>
    <s v="手足口病"/>
    <x v="43"/>
    <s v="Report"/>
    <s v="https://www.cdctj.com.cn/system/2018/08/24/014316473.shtml"/>
  </r>
  <r>
    <d v="2018-07-01T00:00:00"/>
    <n v="0"/>
    <s v="鼠疫"/>
    <x v="25"/>
    <s v="Report"/>
    <s v="https://www.cdctj.com.cn/system/2018/08/24/014316473.shtml"/>
  </r>
  <r>
    <d v="2018-07-01T00:00:00"/>
    <n v="0"/>
    <s v="丝虫病"/>
    <x v="44"/>
    <s v="Report"/>
    <s v="https://www.cdctj.com.cn/system/2018/08/24/014316473.shtml"/>
  </r>
  <r>
    <d v="2018-07-01T00:00:00"/>
    <n v="27"/>
    <s v="炭疽"/>
    <x v="26"/>
    <s v="Report"/>
    <s v="https://www.cdctj.com.cn/system/2018/08/24/014316473.shtml"/>
  </r>
  <r>
    <d v="2018-07-01T00:00:00"/>
    <n v="1568"/>
    <s v="未分型肝炎"/>
    <x v="10"/>
    <s v="Report"/>
    <s v="https://www.cdctj.com.cn/system/2018/08/24/014316473.shtml"/>
  </r>
  <r>
    <d v="2018-07-01T00:00:00"/>
    <n v="2386"/>
    <s v="戊型肝炎"/>
    <x v="27"/>
    <s v="Report"/>
    <s v="https://www.cdctj.com.cn/system/2018/08/24/014316473.shtml"/>
  </r>
  <r>
    <d v="2018-07-01T00:00:00"/>
    <n v="12786"/>
    <s v="细菌性和阿米巴性痢疾"/>
    <x v="28"/>
    <s v="Report"/>
    <s v="https://www.cdctj.com.cn/system/2018/08/24/014316473.shtml"/>
  </r>
  <r>
    <d v="2018-07-01T00:00:00"/>
    <n v="9"/>
    <s v="新生儿破伤风"/>
    <x v="29"/>
    <s v="Report"/>
    <s v="https://www.cdctj.com.cn/system/2018/08/24/014316473.shtml"/>
  </r>
  <r>
    <d v="2018-07-01T00:00:00"/>
    <n v="5385"/>
    <s v="猩红热"/>
    <x v="30"/>
    <s v="Report"/>
    <s v="https://www.cdctj.com.cn/system/2018/08/24/014316473.shtml"/>
  </r>
  <r>
    <d v="2018-07-01T00:00:00"/>
    <n v="13"/>
    <s v="血吸虫病"/>
    <x v="31"/>
    <s v="Report"/>
    <s v="https://www.cdctj.com.cn/system/2018/08/24/014316473.shtml"/>
  </r>
  <r>
    <d v="2018-07-01T00:00:00"/>
    <n v="103809"/>
    <s v="乙型肝炎"/>
    <x v="32"/>
    <s v="Report"/>
    <s v="https://www.cdctj.com.cn/system/2018/08/24/014316473.shtml"/>
  </r>
  <r>
    <d v="2018-08-01T00:00:00"/>
    <n v="5750"/>
    <s v="艾滋病"/>
    <x v="0"/>
    <s v="Report"/>
    <s v="https://www.cdctj.com.cn/system/2018/09/14/014318196.shtml"/>
  </r>
  <r>
    <d v="2018-08-01T00:00:00"/>
    <n v="0"/>
    <s v="白喉"/>
    <x v="1"/>
    <s v="Report"/>
    <s v="https://www.cdctj.com.cn/system/2018/09/14/014318196.shtml"/>
  </r>
  <r>
    <d v="2018-08-01T00:00:00"/>
    <n v="4134"/>
    <s v="百日咳"/>
    <x v="2"/>
    <s v="Report"/>
    <s v="https://www.cdctj.com.cn/system/2018/09/14/014318196.shtml"/>
  </r>
  <r>
    <d v="2018-08-01T00:00:00"/>
    <n v="129"/>
    <s v="斑疹伤寒"/>
    <x v="33"/>
    <s v="Report"/>
    <s v="https://www.cdctj.com.cn/system/2018/09/14/014318196.shtml"/>
  </r>
  <r>
    <d v="2018-08-01T00:00:00"/>
    <n v="379"/>
    <s v="包虫病"/>
    <x v="34"/>
    <s v="Report"/>
    <s v="https://www.cdctj.com.cn/system/2018/09/14/014318196.shtml"/>
  </r>
  <r>
    <d v="2018-08-01T00:00:00"/>
    <n v="385702"/>
    <s v="丙类传染病合计"/>
    <x v="35"/>
    <s v="Report"/>
    <s v="https://www.cdctj.com.cn/system/2018/09/14/014318196.shtml"/>
  </r>
  <r>
    <d v="2018-08-01T00:00:00"/>
    <n v="21712"/>
    <s v="丙型肝炎"/>
    <x v="3"/>
    <s v="Report"/>
    <s v="https://www.cdctj.com.cn/system/2018/09/14/014318196.shtml"/>
  </r>
  <r>
    <d v="2018-08-01T00:00:00"/>
    <n v="132350"/>
    <s v="病毒性肝炎"/>
    <x v="4"/>
    <s v="Report"/>
    <s v="https://www.cdctj.com.cn/system/2018/09/14/014318196.shtml"/>
  </r>
  <r>
    <d v="2018-08-01T00:00:00"/>
    <n v="4054"/>
    <s v="布鲁氏菌病"/>
    <x v="5"/>
    <s v="Report"/>
    <s v="https://www.cdctj.com.cn/system/2018/09/14/014318196.shtml"/>
  </r>
  <r>
    <d v="2018-08-01T00:00:00"/>
    <n v="0"/>
    <s v="传染性非典型肺炎"/>
    <x v="7"/>
    <s v="Report"/>
    <s v="https://www.cdctj.com.cn/system/2018/09/14/014318196.shtml"/>
  </r>
  <r>
    <d v="2018-08-01T00:00:00"/>
    <n v="482"/>
    <s v="登革热"/>
    <x v="8"/>
    <s v="Report"/>
    <s v="https://www.cdctj.com.cn/system/2018/09/14/014318196.shtml"/>
  </r>
  <r>
    <d v="2018-08-01T00:00:00"/>
    <n v="43"/>
    <s v="丁型肝炎"/>
    <x v="47"/>
    <s v="Report"/>
    <s v="https://www.cdctj.com.cn/system/2018/09/14/014318196.shtml"/>
  </r>
  <r>
    <d v="2018-08-01T00:00:00"/>
    <n v="94232"/>
    <s v="肺结核"/>
    <x v="9"/>
    <s v="Report"/>
    <s v="https://www.cdctj.com.cn/system/2018/09/14/014318196.shtml"/>
  </r>
  <r>
    <d v="2018-08-01T00:00:00"/>
    <n v="199"/>
    <s v="风疹"/>
    <x v="36"/>
    <s v="Report"/>
    <s v="https://www.cdctj.com.cn/system/2018/09/14/014318196.shtml"/>
  </r>
  <r>
    <d v="2018-08-01T00:00:00"/>
    <n v="35"/>
    <s v="钩端螺旋体病"/>
    <x v="11"/>
    <s v="Report"/>
    <s v="https://www.cdctj.com.cn/system/2018/09/14/014318196.shtml"/>
  </r>
  <r>
    <d v="2018-08-01T00:00:00"/>
    <n v="13"/>
    <s v="黑热病"/>
    <x v="37"/>
    <s v="Report"/>
    <s v="https://www.cdctj.com.cn/system/2018/09/14/014318196.shtml"/>
  </r>
  <r>
    <d v="2018-08-01T00:00:00"/>
    <n v="12"/>
    <s v="霍乱"/>
    <x v="13"/>
    <s v="Report"/>
    <s v="https://www.cdctj.com.cn/system/2018/09/14/014318196.shtml"/>
  </r>
  <r>
    <d v="2018-08-01T00:00:00"/>
    <n v="4047"/>
    <s v="急性出血性结膜炎"/>
    <x v="38"/>
    <s v="Report"/>
    <s v="https://www.cdctj.com.cn/system/2018/09/14/014318196.shtml"/>
  </r>
  <r>
    <d v="2018-08-01T00:00:00"/>
    <n v="0"/>
    <s v="脊髓灰质炎"/>
    <x v="14"/>
    <s v="Report"/>
    <s v="https://www.cdctj.com.cn/system/2018/09/14/014318196.shtml"/>
  </r>
  <r>
    <d v="2018-08-01T00:00:00"/>
    <n v="1640"/>
    <s v="甲型肝炎"/>
    <x v="15"/>
    <s v="Report"/>
    <s v="https://www.cdctj.com.cn/system/2018/09/14/014318196.shtml"/>
  </r>
  <r>
    <d v="2018-08-01T00:00:00"/>
    <n v="706372"/>
    <s v="甲乙丙类总计"/>
    <x v="12"/>
    <s v="Report"/>
    <s v="https://www.cdctj.com.cn/system/2018/09/14/014318196.shtml"/>
  </r>
  <r>
    <d v="2018-08-01T00:00:00"/>
    <n v="320670"/>
    <s v="甲乙类传染病合计"/>
    <x v="35"/>
    <s v="Report"/>
    <s v="https://www.cdctj.com.cn/system/2018/09/14/014318196.shtml"/>
  </r>
  <r>
    <d v="2018-08-01T00:00:00"/>
    <n v="46"/>
    <s v="狂犬病"/>
    <x v="16"/>
    <s v="Report"/>
    <s v="https://www.cdctj.com.cn/system/2018/09/14/014318196.shtml"/>
  </r>
  <r>
    <d v="2018-08-01T00:00:00"/>
    <n v="12813"/>
    <s v="淋病"/>
    <x v="17"/>
    <s v="Report"/>
    <s v="https://www.cdctj.com.cn/system/2018/09/14/014318196.shtml"/>
  </r>
  <r>
    <d v="2018-08-01T00:00:00"/>
    <n v="512"/>
    <s v="流行性出血热"/>
    <x v="6"/>
    <s v="Report"/>
    <s v="https://www.cdctj.com.cn/system/2018/09/14/014318196.shtml"/>
  </r>
  <r>
    <d v="2018-08-01T00:00:00"/>
    <n v="12325"/>
    <s v="流行性感冒"/>
    <x v="39"/>
    <s v="Report"/>
    <s v="https://www.cdctj.com.cn/system/2018/09/14/014318196.shtml"/>
  </r>
  <r>
    <d v="2018-08-01T00:00:00"/>
    <n v="9"/>
    <s v="流行性脑脊髓膜炎"/>
    <x v="18"/>
    <s v="Report"/>
    <s v="https://www.cdctj.com.cn/system/2018/09/14/014318196.shtml"/>
  </r>
  <r>
    <d v="2018-08-01T00:00:00"/>
    <n v="16801"/>
    <s v="流行性腮腺炎"/>
    <x v="40"/>
    <s v="Report"/>
    <s v="https://www.cdctj.com.cn/system/2018/09/14/014318196.shtml"/>
  </r>
  <r>
    <d v="2018-08-01T00:00:00"/>
    <n v="904"/>
    <s v="流行性乙型脑炎"/>
    <x v="19"/>
    <s v="Report"/>
    <s v="https://www.cdctj.com.cn/system/2018/09/14/014318196.shtml"/>
  </r>
  <r>
    <d v="2018-08-01T00:00:00"/>
    <n v="47"/>
    <s v="麻风病"/>
    <x v="41"/>
    <s v="Report"/>
    <s v="https://www.cdctj.com.cn/system/2018/09/14/014318196.shtml"/>
  </r>
  <r>
    <d v="2018-08-01T00:00:00"/>
    <n v="231"/>
    <s v="麻疹"/>
    <x v="20"/>
    <s v="Report"/>
    <s v="https://www.cdctj.com.cn/system/2018/09/14/014318196.shtml"/>
  </r>
  <r>
    <d v="2018-08-01T00:00:00"/>
    <n v="48588"/>
    <s v="梅毒"/>
    <x v="21"/>
    <s v="Report"/>
    <s v="https://www.cdctj.com.cn/system/2018/09/14/014318196.shtml"/>
  </r>
  <r>
    <d v="2018-08-01T00:00:00"/>
    <n v="233"/>
    <s v="疟疾"/>
    <x v="22"/>
    <s v="Report"/>
    <s v="https://www.cdctj.com.cn/system/2018/09/14/014318196.shtml"/>
  </r>
  <r>
    <d v="2018-08-01T00:00:00"/>
    <n v="126704"/>
    <s v="其它感染性腹泻病"/>
    <x v="42"/>
    <s v="Report"/>
    <s v="https://www.cdctj.com.cn/system/2018/09/14/014318196.shtml"/>
  </r>
  <r>
    <d v="2018-08-01T00:00:00"/>
    <n v="0"/>
    <s v="人感染H7N9禽流感"/>
    <x v="46"/>
    <s v="Report"/>
    <s v="https://www.cdctj.com.cn/system/2018/09/14/014318196.shtml"/>
  </r>
  <r>
    <d v="2018-08-01T00:00:00"/>
    <n v="0"/>
    <s v="人感染高致病性禽流感"/>
    <x v="23"/>
    <s v="Report"/>
    <s v="https://www.cdctj.com.cn/system/2018/09/14/014318196.shtml"/>
  </r>
  <r>
    <d v="2018-08-01T00:00:00"/>
    <n v="1466"/>
    <s v="伤寒和副伤寒"/>
    <x v="24"/>
    <s v="Report"/>
    <s v="https://www.cdctj.com.cn/system/2018/09/14/014318196.shtml"/>
  </r>
  <r>
    <d v="2018-08-01T00:00:00"/>
    <n v="225058"/>
    <s v="手足口病"/>
    <x v="43"/>
    <s v="Report"/>
    <s v="https://www.cdctj.com.cn/system/2018/09/14/014318196.shtml"/>
  </r>
  <r>
    <d v="2018-08-01T00:00:00"/>
    <n v="0"/>
    <s v="鼠疫"/>
    <x v="25"/>
    <s v="Report"/>
    <s v="https://www.cdctj.com.cn/system/2018/09/14/014318196.shtml"/>
  </r>
  <r>
    <d v="2018-08-01T00:00:00"/>
    <n v="0"/>
    <s v="丝虫病"/>
    <x v="44"/>
    <s v="Report"/>
    <s v="https://www.cdctj.com.cn/system/2018/09/14/014318196.shtml"/>
  </r>
  <r>
    <d v="2018-08-01T00:00:00"/>
    <n v="103"/>
    <s v="炭疽"/>
    <x v="26"/>
    <s v="Report"/>
    <s v="https://www.cdctj.com.cn/system/2018/09/14/014318196.shtml"/>
  </r>
  <r>
    <d v="2018-08-01T00:00:00"/>
    <n v="1519"/>
    <s v="未分型肝炎"/>
    <x v="10"/>
    <s v="Report"/>
    <s v="https://www.cdctj.com.cn/system/2018/09/14/014318196.shtml"/>
  </r>
  <r>
    <d v="2018-08-01T00:00:00"/>
    <n v="2368"/>
    <s v="戊型肝炎"/>
    <x v="27"/>
    <s v="Report"/>
    <s v="https://www.cdctj.com.cn/system/2018/09/14/014318196.shtml"/>
  </r>
  <r>
    <d v="2018-08-01T00:00:00"/>
    <n v="12447"/>
    <s v="细菌性和阿米巴性痢疾"/>
    <x v="28"/>
    <s v="Report"/>
    <s v="https://www.cdctj.com.cn/system/2018/09/14/014318196.shtml"/>
  </r>
  <r>
    <d v="2018-08-01T00:00:00"/>
    <n v="9"/>
    <s v="新生儿破伤风"/>
    <x v="29"/>
    <s v="Report"/>
    <s v="https://www.cdctj.com.cn/system/2018/09/14/014318196.shtml"/>
  </r>
  <r>
    <d v="2018-08-01T00:00:00"/>
    <n v="2235"/>
    <s v="猩红热"/>
    <x v="30"/>
    <s v="Report"/>
    <s v="https://www.cdctj.com.cn/system/2018/09/14/014318196.shtml"/>
  </r>
  <r>
    <d v="2018-08-01T00:00:00"/>
    <n v="25"/>
    <s v="血吸虫病"/>
    <x v="31"/>
    <s v="Report"/>
    <s v="https://www.cdctj.com.cn/system/2018/09/14/014318196.shtml"/>
  </r>
  <r>
    <d v="2018-08-01T00:00:00"/>
    <n v="105068"/>
    <s v="乙型肝炎"/>
    <x v="32"/>
    <s v="Report"/>
    <s v="https://www.cdctj.com.cn/system/2018/09/14/014318196.shtml"/>
  </r>
  <r>
    <d v="2018-09-01T00:00:00"/>
    <n v="6155"/>
    <s v="艾滋病"/>
    <x v="0"/>
    <s v="Report"/>
    <s v="https://www.cdctj.com.cn/system/2018/10/19/014319865.shtml"/>
  </r>
  <r>
    <d v="2018-09-01T00:00:00"/>
    <n v="0"/>
    <s v="白喉"/>
    <x v="1"/>
    <s v="Report"/>
    <s v="https://www.cdctj.com.cn/system/2018/10/19/014319865.shtml"/>
  </r>
  <r>
    <d v="2018-09-01T00:00:00"/>
    <n v="2657"/>
    <s v="百日咳"/>
    <x v="2"/>
    <s v="Report"/>
    <s v="https://www.cdctj.com.cn/system/2018/10/19/014319865.shtml"/>
  </r>
  <r>
    <d v="2018-09-01T00:00:00"/>
    <n v="114"/>
    <s v="斑疹伤寒"/>
    <x v="33"/>
    <s v="Report"/>
    <s v="https://www.cdctj.com.cn/system/2018/10/19/014319865.shtml"/>
  </r>
  <r>
    <d v="2018-09-01T00:00:00"/>
    <n v="374"/>
    <s v="包虫病"/>
    <x v="34"/>
    <s v="Report"/>
    <s v="https://www.cdctj.com.cn/system/2018/10/19/014319865.shtml"/>
  </r>
  <r>
    <d v="2018-09-01T00:00:00"/>
    <n v="359559"/>
    <s v="丙类传染病合计"/>
    <x v="35"/>
    <s v="Report"/>
    <s v="https://www.cdctj.com.cn/system/2018/10/19/014319865.shtml"/>
  </r>
  <r>
    <d v="2018-09-01T00:00:00"/>
    <n v="19673"/>
    <s v="丙型肝炎"/>
    <x v="3"/>
    <s v="Report"/>
    <s v="https://www.cdctj.com.cn/system/2018/10/19/014319865.shtml"/>
  </r>
  <r>
    <d v="2018-09-01T00:00:00"/>
    <n v="119741"/>
    <s v="病毒性肝炎"/>
    <x v="4"/>
    <s v="Report"/>
    <s v="https://www.cdctj.com.cn/system/2018/10/19/014319865.shtml"/>
  </r>
  <r>
    <d v="2018-09-01T00:00:00"/>
    <n v="2605"/>
    <s v="布鲁氏菌病"/>
    <x v="5"/>
    <s v="Report"/>
    <s v="https://www.cdctj.com.cn/system/2018/10/19/014319865.shtml"/>
  </r>
  <r>
    <d v="2018-09-01T00:00:00"/>
    <n v="0"/>
    <s v="传染性非典型肺炎"/>
    <x v="7"/>
    <s v="Report"/>
    <s v="https://www.cdctj.com.cn/system/2018/10/19/014319865.shtml"/>
  </r>
  <r>
    <d v="2018-09-01T00:00:00"/>
    <n v="1497"/>
    <s v="登革热"/>
    <x v="8"/>
    <s v="Report"/>
    <s v="https://www.cdctj.com.cn/system/2018/10/19/014319865.shtml"/>
  </r>
  <r>
    <d v="2018-09-01T00:00:00"/>
    <n v="27"/>
    <s v="丁型肝炎"/>
    <x v="47"/>
    <s v="Report"/>
    <s v="https://www.cdctj.com.cn/system/2018/10/19/014319865.shtml"/>
  </r>
  <r>
    <d v="2018-09-01T00:00:00"/>
    <n v="88302"/>
    <s v="肺结核"/>
    <x v="9"/>
    <s v="Report"/>
    <s v="https://www.cdctj.com.cn/system/2018/10/19/014319865.shtml"/>
  </r>
  <r>
    <d v="2018-09-01T00:00:00"/>
    <n v="289"/>
    <s v="风疹"/>
    <x v="36"/>
    <s v="Report"/>
    <s v="https://www.cdctj.com.cn/system/2018/10/19/014319865.shtml"/>
  </r>
  <r>
    <d v="2018-09-01T00:00:00"/>
    <n v="39"/>
    <s v="钩端螺旋体病"/>
    <x v="11"/>
    <s v="Report"/>
    <s v="https://www.cdctj.com.cn/system/2018/10/19/014319865.shtml"/>
  </r>
  <r>
    <d v="2018-09-01T00:00:00"/>
    <n v="9"/>
    <s v="黑热病"/>
    <x v="37"/>
    <s v="Report"/>
    <s v="https://www.cdctj.com.cn/system/2018/10/19/014319865.shtml"/>
  </r>
  <r>
    <d v="2018-09-01T00:00:00"/>
    <n v="7"/>
    <s v="霍乱"/>
    <x v="13"/>
    <s v="Report"/>
    <s v="https://www.cdctj.com.cn/system/2018/10/19/014319865.shtml"/>
  </r>
  <r>
    <d v="2018-09-01T00:00:00"/>
    <n v="3353"/>
    <s v="急性出血性结膜炎"/>
    <x v="38"/>
    <s v="Report"/>
    <s v="https://www.cdctj.com.cn/system/2018/10/19/014319865.shtml"/>
  </r>
  <r>
    <d v="2018-09-01T00:00:00"/>
    <n v="0"/>
    <s v="脊髓灰质炎"/>
    <x v="14"/>
    <s v="Report"/>
    <s v="https://www.cdctj.com.cn/system/2018/10/19/014319865.shtml"/>
  </r>
  <r>
    <d v="2018-09-01T00:00:00"/>
    <n v="1376"/>
    <s v="甲型肝炎"/>
    <x v="15"/>
    <s v="Report"/>
    <s v="https://www.cdctj.com.cn/system/2018/10/19/014319865.shtml"/>
  </r>
  <r>
    <d v="2018-09-01T00:00:00"/>
    <n v="653046"/>
    <s v="甲乙丙类总计"/>
    <x v="12"/>
    <s v="Report"/>
    <s v="https://www.cdctj.com.cn/system/2018/10/19/014319865.shtml"/>
  </r>
  <r>
    <d v="2018-09-01T00:00:00"/>
    <n v="293487"/>
    <s v="甲乙类传染病合计"/>
    <x v="35"/>
    <s v="Report"/>
    <s v="https://www.cdctj.com.cn/system/2018/10/19/014319865.shtml"/>
  </r>
  <r>
    <d v="2018-09-01T00:00:00"/>
    <n v="46"/>
    <s v="狂犬病"/>
    <x v="16"/>
    <s v="Report"/>
    <s v="https://www.cdctj.com.cn/system/2018/10/19/014319865.shtml"/>
  </r>
  <r>
    <d v="2018-09-01T00:00:00"/>
    <n v="11533"/>
    <s v="淋病"/>
    <x v="17"/>
    <s v="Report"/>
    <s v="https://www.cdctj.com.cn/system/2018/10/19/014319865.shtml"/>
  </r>
  <r>
    <d v="2018-09-01T00:00:00"/>
    <n v="361"/>
    <s v="流行性出血热"/>
    <x v="6"/>
    <s v="Report"/>
    <s v="https://www.cdctj.com.cn/system/2018/10/19/014319865.shtml"/>
  </r>
  <r>
    <d v="2018-09-01T00:00:00"/>
    <n v="13188"/>
    <s v="流行性感冒"/>
    <x v="39"/>
    <s v="Report"/>
    <s v="https://www.cdctj.com.cn/system/2018/10/19/014319865.shtml"/>
  </r>
  <r>
    <d v="2018-09-01T00:00:00"/>
    <n v="6"/>
    <s v="流行性脑脊髓膜炎"/>
    <x v="18"/>
    <s v="Report"/>
    <s v="https://www.cdctj.com.cn/system/2018/10/19/014319865.shtml"/>
  </r>
  <r>
    <d v="2018-09-01T00:00:00"/>
    <n v="15657"/>
    <s v="流行性腮腺炎"/>
    <x v="40"/>
    <s v="Report"/>
    <s v="https://www.cdctj.com.cn/system/2018/10/19/014319865.shtml"/>
  </r>
  <r>
    <d v="2018-09-01T00:00:00"/>
    <n v="528"/>
    <s v="流行性乙型脑炎"/>
    <x v="19"/>
    <s v="Report"/>
    <s v="https://www.cdctj.com.cn/system/2018/10/19/014319865.shtml"/>
  </r>
  <r>
    <d v="2018-09-01T00:00:00"/>
    <n v="33"/>
    <s v="麻风病"/>
    <x v="41"/>
    <s v="Report"/>
    <s v="https://www.cdctj.com.cn/system/2018/10/19/014319865.shtml"/>
  </r>
  <r>
    <d v="2018-09-01T00:00:00"/>
    <n v="172"/>
    <s v="麻疹"/>
    <x v="20"/>
    <s v="Report"/>
    <s v="https://www.cdctj.com.cn/system/2018/10/19/014319865.shtml"/>
  </r>
  <r>
    <d v="2018-09-01T00:00:00"/>
    <n v="45967"/>
    <s v="梅毒"/>
    <x v="21"/>
    <s v="Report"/>
    <s v="https://www.cdctj.com.cn/system/2018/10/19/014319865.shtml"/>
  </r>
  <r>
    <d v="2018-09-01T00:00:00"/>
    <n v="237"/>
    <s v="疟疾"/>
    <x v="22"/>
    <s v="Report"/>
    <s v="https://www.cdctj.com.cn/system/2018/10/19/014319865.shtml"/>
  </r>
  <r>
    <d v="2018-09-01T00:00:00"/>
    <n v="94767"/>
    <s v="其它感染性腹泻病"/>
    <x v="42"/>
    <s v="Report"/>
    <s v="https://www.cdctj.com.cn/system/2018/10/19/014319865.shtml"/>
  </r>
  <r>
    <d v="2018-09-01T00:00:00"/>
    <n v="0"/>
    <s v="人感染H7N9禽流感"/>
    <x v="46"/>
    <s v="Report"/>
    <s v="https://www.cdctj.com.cn/system/2018/10/19/014319865.shtml"/>
  </r>
  <r>
    <d v="2018-09-01T00:00:00"/>
    <n v="0"/>
    <s v="人感染高致病性禽流感"/>
    <x v="23"/>
    <s v="Report"/>
    <s v="https://www.cdctj.com.cn/system/2018/10/19/014319865.shtml"/>
  </r>
  <r>
    <d v="2018-09-01T00:00:00"/>
    <n v="1222"/>
    <s v="伤寒和副伤寒"/>
    <x v="24"/>
    <s v="Report"/>
    <s v="https://www.cdctj.com.cn/system/2018/10/19/014319865.shtml"/>
  </r>
  <r>
    <d v="2018-09-01T00:00:00"/>
    <n v="231775"/>
    <s v="手足口病"/>
    <x v="43"/>
    <s v="Report"/>
    <s v="https://www.cdctj.com.cn/system/2018/10/19/014319865.shtml"/>
  </r>
  <r>
    <d v="2018-09-01T00:00:00"/>
    <n v="0"/>
    <s v="鼠疫"/>
    <x v="25"/>
    <s v="Report"/>
    <s v="https://www.cdctj.com.cn/system/2018/10/19/014319865.shtml"/>
  </r>
  <r>
    <d v="2018-09-01T00:00:00"/>
    <n v="0"/>
    <s v="丝虫病"/>
    <x v="44"/>
    <s v="Report"/>
    <s v="https://www.cdctj.com.cn/system/2018/10/19/014319865.shtml"/>
  </r>
  <r>
    <d v="2018-09-01T00:00:00"/>
    <n v="49"/>
    <s v="炭疽"/>
    <x v="26"/>
    <s v="Report"/>
    <s v="https://www.cdctj.com.cn/system/2018/10/19/014319865.shtml"/>
  </r>
  <r>
    <d v="2018-09-01T00:00:00"/>
    <n v="1330"/>
    <s v="未分型肝炎"/>
    <x v="10"/>
    <s v="Report"/>
    <s v="https://www.cdctj.com.cn/system/2018/10/19/014319865.shtml"/>
  </r>
  <r>
    <d v="2018-09-01T00:00:00"/>
    <n v="2023"/>
    <s v="戊型肝炎"/>
    <x v="27"/>
    <s v="Report"/>
    <s v="https://www.cdctj.com.cn/system/2018/10/19/014319865.shtml"/>
  </r>
  <r>
    <d v="2018-09-01T00:00:00"/>
    <n v="9579"/>
    <s v="细菌性和阿米巴性痢疾"/>
    <x v="28"/>
    <s v="Report"/>
    <s v="https://www.cdctj.com.cn/system/2018/10/19/014319865.shtml"/>
  </r>
  <r>
    <d v="2018-09-01T00:00:00"/>
    <n v="9"/>
    <s v="新生儿破伤风"/>
    <x v="29"/>
    <s v="Report"/>
    <s v="https://www.cdctj.com.cn/system/2018/10/19/014319865.shtml"/>
  </r>
  <r>
    <d v="2018-09-01T00:00:00"/>
    <n v="2745"/>
    <s v="猩红热"/>
    <x v="30"/>
    <s v="Report"/>
    <s v="https://www.cdctj.com.cn/system/2018/10/19/014319865.shtml"/>
  </r>
  <r>
    <d v="2018-09-01T00:00:00"/>
    <n v="30"/>
    <s v="血吸虫病"/>
    <x v="31"/>
    <s v="Report"/>
    <s v="https://www.cdctj.com.cn/system/2018/10/19/014319865.shtml"/>
  </r>
  <r>
    <d v="2018-09-01T00:00:00"/>
    <n v="95312"/>
    <s v="乙型肝炎"/>
    <x v="32"/>
    <s v="Report"/>
    <s v="https://www.cdctj.com.cn/system/2018/10/19/014319865.shtml"/>
  </r>
  <r>
    <d v="2018-10-01T00:00:00"/>
    <n v="5823"/>
    <s v="艾滋病"/>
    <x v="0"/>
    <s v="Report"/>
    <s v="https://www.cdctj.com.cn/system/2018/11/30/014322609.shtml"/>
  </r>
  <r>
    <d v="2018-10-01T00:00:00"/>
    <n v="0"/>
    <s v="白喉"/>
    <x v="1"/>
    <s v="Report"/>
    <s v="https://www.cdctj.com.cn/system/2018/11/30/014322609.shtml"/>
  </r>
  <r>
    <d v="2018-10-01T00:00:00"/>
    <n v="1572"/>
    <s v="百日咳"/>
    <x v="2"/>
    <s v="Report"/>
    <s v="https://www.cdctj.com.cn/system/2018/11/30/014322609.shtml"/>
  </r>
  <r>
    <d v="2018-10-01T00:00:00"/>
    <n v="138"/>
    <s v="斑疹伤寒"/>
    <x v="33"/>
    <s v="Report"/>
    <s v="https://www.cdctj.com.cn/system/2018/11/30/014322609.shtml"/>
  </r>
  <r>
    <d v="2018-10-01T00:00:00"/>
    <n v="340"/>
    <s v="包虫病"/>
    <x v="34"/>
    <s v="Report"/>
    <s v="https://www.cdctj.com.cn/system/2018/11/30/014322609.shtml"/>
  </r>
  <r>
    <d v="2018-10-01T00:00:00"/>
    <n v="319742"/>
    <s v="丙类传染病合计"/>
    <x v="35"/>
    <s v="Report"/>
    <s v="https://www.cdctj.com.cn/system/2018/11/30/014322609.shtml"/>
  </r>
  <r>
    <d v="2018-10-01T00:00:00"/>
    <n v="19456"/>
    <s v="丙型肝炎"/>
    <x v="3"/>
    <s v="Report"/>
    <s v="https://www.cdctj.com.cn/system/2018/11/30/014322609.shtml"/>
  </r>
  <r>
    <d v="2018-10-01T00:00:00"/>
    <n v="118228"/>
    <s v="病毒性肝炎"/>
    <x v="4"/>
    <s v="Report"/>
    <s v="https://www.cdctj.com.cn/system/2018/11/30/014322609.shtml"/>
  </r>
  <r>
    <d v="2018-10-01T00:00:00"/>
    <n v="2044"/>
    <s v="布鲁氏菌病"/>
    <x v="5"/>
    <s v="Report"/>
    <s v="https://www.cdctj.com.cn/system/2018/11/30/014322609.shtml"/>
  </r>
  <r>
    <d v="2018-10-01T00:00:00"/>
    <n v="0"/>
    <s v="传染性非典型肺炎"/>
    <x v="7"/>
    <s v="Report"/>
    <s v="https://www.cdctj.com.cn/system/2018/11/30/014322609.shtml"/>
  </r>
  <r>
    <d v="2018-10-01T00:00:00"/>
    <n v="1799"/>
    <s v="登革热"/>
    <x v="8"/>
    <s v="Report"/>
    <s v="https://www.cdctj.com.cn/system/2018/11/30/014322609.shtml"/>
  </r>
  <r>
    <d v="2018-10-01T00:00:00"/>
    <n v="30"/>
    <s v="丁型肝炎"/>
    <x v="47"/>
    <s v="Report"/>
    <s v="https://www.cdctj.com.cn/system/2018/11/30/014322609.shtml"/>
  </r>
  <r>
    <d v="2018-10-01T00:00:00"/>
    <n v="84680"/>
    <s v="肺结核"/>
    <x v="9"/>
    <s v="Report"/>
    <s v="https://www.cdctj.com.cn/system/2018/11/30/014322609.shtml"/>
  </r>
  <r>
    <d v="2018-10-01T00:00:00"/>
    <n v="284"/>
    <s v="风疹"/>
    <x v="36"/>
    <s v="Report"/>
    <s v="https://www.cdctj.com.cn/system/2018/11/30/014322609.shtml"/>
  </r>
  <r>
    <d v="2018-10-01T00:00:00"/>
    <n v="20"/>
    <s v="钩端螺旋体病"/>
    <x v="11"/>
    <s v="Report"/>
    <s v="https://www.cdctj.com.cn/system/2018/11/30/014322609.shtml"/>
  </r>
  <r>
    <d v="2018-10-01T00:00:00"/>
    <n v="14"/>
    <s v="黑热病"/>
    <x v="37"/>
    <s v="Report"/>
    <s v="https://www.cdctj.com.cn/system/2018/11/30/014322609.shtml"/>
  </r>
  <r>
    <d v="2018-10-01T00:00:00"/>
    <n v="1"/>
    <s v="霍乱"/>
    <x v="13"/>
    <s v="Report"/>
    <s v="https://www.cdctj.com.cn/system/2018/11/30/014322609.shtml"/>
  </r>
  <r>
    <d v="2018-10-01T00:00:00"/>
    <n v="3330"/>
    <s v="急性出血性结膜炎"/>
    <x v="38"/>
    <s v="Report"/>
    <s v="https://www.cdctj.com.cn/system/2018/11/30/014322609.shtml"/>
  </r>
  <r>
    <d v="2018-10-01T00:00:00"/>
    <n v="0"/>
    <s v="脊髓灰质炎"/>
    <x v="14"/>
    <s v="Report"/>
    <s v="https://www.cdctj.com.cn/system/2018/11/30/014322609.shtml"/>
  </r>
  <r>
    <d v="2018-10-01T00:00:00"/>
    <n v="1314"/>
    <s v="甲型肝炎"/>
    <x v="15"/>
    <s v="Report"/>
    <s v="https://www.cdctj.com.cn/system/2018/11/30/014322609.shtml"/>
  </r>
  <r>
    <d v="2018-10-01T00:00:00"/>
    <n v="604282"/>
    <s v="甲乙丙类总计"/>
    <x v="12"/>
    <s v="Report"/>
    <s v="https://www.cdctj.com.cn/system/2018/11/30/014322609.shtml"/>
  </r>
  <r>
    <d v="2018-10-01T00:00:00"/>
    <n v="284540"/>
    <s v="甲乙类传染病合计"/>
    <x v="35"/>
    <s v="Report"/>
    <s v="https://www.cdctj.com.cn/system/2018/11/30/014322609.shtml"/>
  </r>
  <r>
    <d v="2018-10-01T00:00:00"/>
    <n v="49"/>
    <s v="狂犬病"/>
    <x v="16"/>
    <s v="Report"/>
    <s v="https://www.cdctj.com.cn/system/2018/11/30/014322609.shtml"/>
  </r>
  <r>
    <d v="2018-10-01T00:00:00"/>
    <n v="11229"/>
    <s v="淋病"/>
    <x v="17"/>
    <s v="Report"/>
    <s v="https://www.cdctj.com.cn/system/2018/11/30/014322609.shtml"/>
  </r>
  <r>
    <d v="2018-10-01T00:00:00"/>
    <n v="901"/>
    <s v="流行性出血热"/>
    <x v="6"/>
    <s v="Report"/>
    <s v="https://www.cdctj.com.cn/system/2018/11/30/014322609.shtml"/>
  </r>
  <r>
    <d v="2018-10-01T00:00:00"/>
    <n v="14852"/>
    <s v="流行性感冒"/>
    <x v="39"/>
    <s v="Report"/>
    <s v="https://www.cdctj.com.cn/system/2018/11/30/014322609.shtml"/>
  </r>
  <r>
    <d v="2018-10-01T00:00:00"/>
    <n v="9"/>
    <s v="流行性脑脊髓膜炎"/>
    <x v="18"/>
    <s v="Report"/>
    <s v="https://www.cdctj.com.cn/system/2018/11/30/014322609.shtml"/>
  </r>
  <r>
    <d v="2018-10-01T00:00:00"/>
    <n v="17443"/>
    <s v="流行性腮腺炎"/>
    <x v="40"/>
    <s v="Report"/>
    <s v="https://www.cdctj.com.cn/system/2018/11/30/014322609.shtml"/>
  </r>
  <r>
    <d v="2018-10-01T00:00:00"/>
    <n v="100"/>
    <s v="流行性乙型脑炎"/>
    <x v="19"/>
    <s v="Report"/>
    <s v="https://www.cdctj.com.cn/system/2018/11/30/014322609.shtml"/>
  </r>
  <r>
    <d v="2018-10-01T00:00:00"/>
    <n v="26"/>
    <s v="麻风病"/>
    <x v="41"/>
    <s v="Report"/>
    <s v="https://www.cdctj.com.cn/system/2018/11/30/014322609.shtml"/>
  </r>
  <r>
    <d v="2018-10-01T00:00:00"/>
    <n v="168"/>
    <s v="麻疹"/>
    <x v="20"/>
    <s v="Report"/>
    <s v="https://www.cdctj.com.cn/system/2018/11/30/014322609.shtml"/>
  </r>
  <r>
    <d v="2018-10-01T00:00:00"/>
    <n v="44050"/>
    <s v="梅毒"/>
    <x v="21"/>
    <s v="Report"/>
    <s v="https://www.cdctj.com.cn/system/2018/11/30/014322609.shtml"/>
  </r>
  <r>
    <d v="2018-10-01T00:00:00"/>
    <n v="207"/>
    <s v="疟疾"/>
    <x v="22"/>
    <s v="Report"/>
    <s v="https://www.cdctj.com.cn/system/2018/11/30/014322609.shtml"/>
  </r>
  <r>
    <d v="2018-10-01T00:00:00"/>
    <n v="83377"/>
    <s v="其它感染性腹泻病"/>
    <x v="42"/>
    <s v="Report"/>
    <s v="https://www.cdctj.com.cn/system/2018/11/30/014322609.shtml"/>
  </r>
  <r>
    <d v="2018-10-01T00:00:00"/>
    <n v="0"/>
    <s v="人感染H7N9禽流感"/>
    <x v="46"/>
    <s v="Report"/>
    <s v="https://www.cdctj.com.cn/system/2018/11/30/014322609.shtml"/>
  </r>
  <r>
    <d v="2018-10-01T00:00:00"/>
    <n v="0"/>
    <s v="人感染高致病性禽流感"/>
    <x v="23"/>
    <s v="Report"/>
    <s v="https://www.cdctj.com.cn/system/2018/11/30/014322609.shtml"/>
  </r>
  <r>
    <d v="2018-10-01T00:00:00"/>
    <n v="1133"/>
    <s v="伤寒和副伤寒"/>
    <x v="24"/>
    <s v="Report"/>
    <s v="https://www.cdctj.com.cn/system/2018/11/30/014322609.shtml"/>
  </r>
  <r>
    <d v="2018-10-01T00:00:00"/>
    <n v="199938"/>
    <s v="手足口病"/>
    <x v="43"/>
    <s v="Report"/>
    <s v="https://www.cdctj.com.cn/system/2018/11/30/014322609.shtml"/>
  </r>
  <r>
    <d v="2018-10-01T00:00:00"/>
    <n v="0"/>
    <s v="鼠疫"/>
    <x v="25"/>
    <s v="Report"/>
    <s v="https://www.cdctj.com.cn/system/2018/11/30/014322609.shtml"/>
  </r>
  <r>
    <d v="2018-10-01T00:00:00"/>
    <n v="0"/>
    <s v="丝虫病"/>
    <x v="44"/>
    <s v="Report"/>
    <s v="https://www.cdctj.com.cn/system/2018/11/30/014322609.shtml"/>
  </r>
  <r>
    <d v="2018-10-01T00:00:00"/>
    <n v="36"/>
    <s v="炭疽"/>
    <x v="26"/>
    <s v="Report"/>
    <s v="https://www.cdctj.com.cn/system/2018/11/30/014322609.shtml"/>
  </r>
  <r>
    <d v="2018-10-01T00:00:00"/>
    <n v="1315"/>
    <s v="未分型肝炎"/>
    <x v="10"/>
    <s v="Report"/>
    <s v="https://www.cdctj.com.cn/system/2018/11/30/014322609.shtml"/>
  </r>
  <r>
    <d v="2018-10-01T00:00:00"/>
    <n v="1896"/>
    <s v="戊型肝炎"/>
    <x v="27"/>
    <s v="Report"/>
    <s v="https://www.cdctj.com.cn/system/2018/11/30/014322609.shtml"/>
  </r>
  <r>
    <d v="2018-10-01T00:00:00"/>
    <n v="7249"/>
    <s v="细菌性和阿米巴性痢疾"/>
    <x v="28"/>
    <s v="Report"/>
    <s v="https://www.cdctj.com.cn/system/2018/11/30/014322609.shtml"/>
  </r>
  <r>
    <d v="2018-10-01T00:00:00"/>
    <n v="6"/>
    <s v="新生儿破伤风"/>
    <x v="29"/>
    <s v="Report"/>
    <s v="https://www.cdctj.com.cn/system/2018/11/30/014322609.shtml"/>
  </r>
  <r>
    <d v="2018-10-01T00:00:00"/>
    <n v="5216"/>
    <s v="猩红热"/>
    <x v="30"/>
    <s v="Report"/>
    <s v="https://www.cdctj.com.cn/system/2018/11/30/014322609.shtml"/>
  </r>
  <r>
    <d v="2018-10-01T00:00:00"/>
    <n v="20"/>
    <s v="血吸虫病"/>
    <x v="31"/>
    <s v="Report"/>
    <s v="https://www.cdctj.com.cn/system/2018/11/30/014322609.shtml"/>
  </r>
  <r>
    <d v="2018-10-01T00:00:00"/>
    <n v="94217"/>
    <s v="乙型肝炎"/>
    <x v="32"/>
    <s v="Report"/>
    <s v="https://www.cdctj.com.cn/system/2018/11/30/014322609.shtml"/>
  </r>
  <r>
    <d v="2018-11-01T00:00:00"/>
    <n v="7622"/>
    <s v="艾滋病"/>
    <x v="0"/>
    <s v="Report"/>
    <s v="http://www.nhc.gov.cn/jkj/s3578/201812/767678cf92774424829163ad981e36ad.shtml"/>
  </r>
  <r>
    <d v="2018-11-01T00:00:00"/>
    <n v="0"/>
    <s v="白喉"/>
    <x v="1"/>
    <s v="Report"/>
    <s v="http://www.nhc.gov.cn/jkj/s3578/201812/767678cf92774424829163ad981e36ad.shtml"/>
  </r>
  <r>
    <d v="2018-11-01T00:00:00"/>
    <n v="1365"/>
    <s v="百日咳"/>
    <x v="2"/>
    <s v="Report"/>
    <s v="http://www.nhc.gov.cn/jkj/s3578/201812/767678cf92774424829163ad981e36ad.shtml"/>
  </r>
  <r>
    <d v="2018-11-01T00:00:00"/>
    <n v="117"/>
    <s v="斑疹伤寒"/>
    <x v="33"/>
    <s v="Report"/>
    <s v="http://www.nhc.gov.cn/jkj/s3578/201812/767678cf92774424829163ad981e36ad.shtml"/>
  </r>
  <r>
    <d v="2018-11-01T00:00:00"/>
    <n v="504"/>
    <s v="包虫病"/>
    <x v="34"/>
    <s v="Report"/>
    <s v="http://www.nhc.gov.cn/jkj/s3578/201812/767678cf92774424829163ad981e36ad.shtml"/>
  </r>
  <r>
    <d v="2018-11-01T00:00:00"/>
    <n v="333007"/>
    <s v="丙类传染病合计"/>
    <x v="35"/>
    <s v="Report"/>
    <s v="http://www.nhc.gov.cn/jkj/s3578/201812/767678cf92774424829163ad981e36ad.shtml"/>
  </r>
  <r>
    <d v="2018-11-01T00:00:00"/>
    <n v="21844"/>
    <s v="丙型肝炎"/>
    <x v="3"/>
    <s v="Report"/>
    <s v="http://www.nhc.gov.cn/jkj/s3578/201812/767678cf92774424829163ad981e36ad.shtml"/>
  </r>
  <r>
    <d v="2018-11-01T00:00:00"/>
    <n v="127642"/>
    <s v="病毒性肝炎"/>
    <x v="4"/>
    <s v="Report"/>
    <s v="http://www.nhc.gov.cn/jkj/s3578/201812/767678cf92774424829163ad981e36ad.shtml"/>
  </r>
  <r>
    <d v="2018-11-01T00:00:00"/>
    <n v="2693"/>
    <s v="布鲁氏菌病"/>
    <x v="5"/>
    <s v="Report"/>
    <s v="http://www.nhc.gov.cn/jkj/s3578/201812/767678cf92774424829163ad981e36ad.shtml"/>
  </r>
  <r>
    <d v="2018-11-01T00:00:00"/>
    <n v="0"/>
    <s v="传染性非典型肺炎"/>
    <x v="7"/>
    <s v="Report"/>
    <s v="http://www.nhc.gov.cn/jkj/s3578/201812/767678cf92774424829163ad981e36ad.shtml"/>
  </r>
  <r>
    <d v="2018-11-01T00:00:00"/>
    <n v="728"/>
    <s v="登革热"/>
    <x v="8"/>
    <s v="Report"/>
    <s v="http://www.nhc.gov.cn/jkj/s3578/201812/767678cf92774424829163ad981e36ad.shtml"/>
  </r>
  <r>
    <d v="2018-11-01T00:00:00"/>
    <n v="36"/>
    <s v="丁型肝炎"/>
    <x v="47"/>
    <s v="Report"/>
    <s v="http://www.nhc.gov.cn/jkj/s3578/201812/767678cf92774424829163ad981e36ad.shtml"/>
  </r>
  <r>
    <d v="2018-11-01T00:00:00"/>
    <n v="87709"/>
    <s v="肺结核"/>
    <x v="9"/>
    <s v="Report"/>
    <s v="http://www.nhc.gov.cn/jkj/s3578/201812/767678cf92774424829163ad981e36ad.shtml"/>
  </r>
  <r>
    <d v="2018-11-01T00:00:00"/>
    <n v="446"/>
    <s v="风疹"/>
    <x v="36"/>
    <s v="Report"/>
    <s v="http://www.nhc.gov.cn/jkj/s3578/201812/767678cf92774424829163ad981e36ad.shtml"/>
  </r>
  <r>
    <d v="2018-11-01T00:00:00"/>
    <n v="10"/>
    <s v="钩端螺旋体病"/>
    <x v="11"/>
    <s v="Report"/>
    <s v="http://www.nhc.gov.cn/jkj/s3578/201812/767678cf92774424829163ad981e36ad.shtml"/>
  </r>
  <r>
    <d v="2018-11-01T00:00:00"/>
    <n v="18"/>
    <s v="黑热病"/>
    <x v="37"/>
    <s v="Report"/>
    <s v="http://www.nhc.gov.cn/jkj/s3578/201812/767678cf92774424829163ad981e36ad.shtml"/>
  </r>
  <r>
    <d v="2018-11-01T00:00:00"/>
    <n v="1"/>
    <s v="霍乱"/>
    <x v="13"/>
    <s v="Report"/>
    <s v="http://www.nhc.gov.cn/jkj/s3578/201812/767678cf92774424829163ad981e36ad.shtml"/>
  </r>
  <r>
    <d v="2018-11-01T00:00:00"/>
    <n v="3290"/>
    <s v="急性出血性结膜炎"/>
    <x v="38"/>
    <s v="Report"/>
    <s v="http://www.nhc.gov.cn/jkj/s3578/201812/767678cf92774424829163ad981e36ad.shtml"/>
  </r>
  <r>
    <d v="2018-11-01T00:00:00"/>
    <n v="0"/>
    <s v="脊髓灰质炎"/>
    <x v="14"/>
    <s v="Report"/>
    <s v="http://www.nhc.gov.cn/jkj/s3578/201812/767678cf92774424829163ad981e36ad.shtml"/>
  </r>
  <r>
    <d v="2018-11-01T00:00:00"/>
    <n v="1420"/>
    <s v="甲型肝炎"/>
    <x v="15"/>
    <s v="Report"/>
    <s v="http://www.nhc.gov.cn/jkj/s3578/201812/767678cf92774424829163ad981e36ad.shtml"/>
  </r>
  <r>
    <d v="2018-11-01T00:00:00"/>
    <n v="636722"/>
    <s v="甲乙丙类总计"/>
    <x v="12"/>
    <s v="Report"/>
    <s v="http://www.nhc.gov.cn/jkj/s3578/201812/767678cf92774424829163ad981e36ad.shtml"/>
  </r>
  <r>
    <d v="2018-11-01T00:00:00"/>
    <n v="303715"/>
    <s v="甲乙类传染病合计"/>
    <x v="35"/>
    <s v="Report"/>
    <s v="http://www.nhc.gov.cn/jkj/s3578/201812/767678cf92774424829163ad981e36ad.shtml"/>
  </r>
  <r>
    <d v="2018-11-01T00:00:00"/>
    <n v="38"/>
    <s v="狂犬病"/>
    <x v="16"/>
    <s v="Report"/>
    <s v="http://www.nhc.gov.cn/jkj/s3578/201812/767678cf92774424829163ad981e36ad.shtml"/>
  </r>
  <r>
    <d v="2018-11-01T00:00:00"/>
    <n v="11637"/>
    <s v="淋病"/>
    <x v="17"/>
    <s v="Report"/>
    <s v="http://www.nhc.gov.cn/jkj/s3578/201812/767678cf92774424829163ad981e36ad.shtml"/>
  </r>
  <r>
    <d v="2018-11-01T00:00:00"/>
    <n v="2213"/>
    <s v="流行性出血热"/>
    <x v="6"/>
    <s v="Report"/>
    <s v="http://www.nhc.gov.cn/jkj/s3578/201812/767678cf92774424829163ad981e36ad.shtml"/>
  </r>
  <r>
    <d v="2018-11-01T00:00:00"/>
    <n v="26960"/>
    <s v="流行性感冒"/>
    <x v="39"/>
    <s v="Report"/>
    <s v="http://www.nhc.gov.cn/jkj/s3578/201812/767678cf92774424829163ad981e36ad.shtml"/>
  </r>
  <r>
    <d v="2018-11-01T00:00:00"/>
    <n v="8"/>
    <s v="流行性脑脊髓膜炎"/>
    <x v="18"/>
    <s v="Report"/>
    <s v="http://www.nhc.gov.cn/jkj/s3578/201812/767678cf92774424829163ad981e36ad.shtml"/>
  </r>
  <r>
    <d v="2018-11-01T00:00:00"/>
    <n v="23472"/>
    <s v="流行性腮腺炎"/>
    <x v="40"/>
    <s v="Report"/>
    <s v="http://www.nhc.gov.cn/jkj/s3578/201812/767678cf92774424829163ad981e36ad.shtml"/>
  </r>
  <r>
    <d v="2018-11-01T00:00:00"/>
    <n v="32"/>
    <s v="流行性乙型脑炎"/>
    <x v="19"/>
    <s v="Report"/>
    <s v="http://www.nhc.gov.cn/jkj/s3578/201812/767678cf92774424829163ad981e36ad.shtml"/>
  </r>
  <r>
    <d v="2018-11-01T00:00:00"/>
    <n v="47"/>
    <s v="麻风病"/>
    <x v="41"/>
    <s v="Report"/>
    <s v="http://www.nhc.gov.cn/jkj/s3578/201812/767678cf92774424829163ad981e36ad.shtml"/>
  </r>
  <r>
    <d v="2018-11-01T00:00:00"/>
    <n v="223"/>
    <s v="麻疹"/>
    <x v="20"/>
    <s v="Report"/>
    <s v="http://www.nhc.gov.cn/jkj/s3578/201812/767678cf92774424829163ad981e36ad.shtml"/>
  </r>
  <r>
    <d v="2018-11-01T00:00:00"/>
    <n v="45449"/>
    <s v="梅毒"/>
    <x v="21"/>
    <s v="Report"/>
    <s v="http://www.nhc.gov.cn/jkj/s3578/201812/767678cf92774424829163ad981e36ad.shtml"/>
  </r>
  <r>
    <d v="2018-11-01T00:00:00"/>
    <n v="208"/>
    <s v="疟疾"/>
    <x v="22"/>
    <s v="Report"/>
    <s v="http://www.nhc.gov.cn/jkj/s3578/201812/767678cf92774424829163ad981e36ad.shtml"/>
  </r>
  <r>
    <d v="2018-11-01T00:00:00"/>
    <n v="93757"/>
    <s v="其它感染性腹泻病"/>
    <x v="42"/>
    <s v="Report"/>
    <s v="http://www.nhc.gov.cn/jkj/s3578/201812/767678cf92774424829163ad981e36ad.shtml"/>
  </r>
  <r>
    <d v="2018-11-01T00:00:00"/>
    <n v="0"/>
    <s v="人感染H7N9禽流感"/>
    <x v="46"/>
    <s v="Report"/>
    <s v="http://www.nhc.gov.cn/jkj/s3578/201812/767678cf92774424829163ad981e36ad.shtml"/>
  </r>
  <r>
    <d v="2018-11-01T00:00:00"/>
    <n v="0"/>
    <s v="人感染高致病性禽流感"/>
    <x v="23"/>
    <s v="Report"/>
    <s v="http://www.nhc.gov.cn/jkj/s3578/201812/767678cf92774424829163ad981e36ad.shtml"/>
  </r>
  <r>
    <d v="2018-11-01T00:00:00"/>
    <n v="907"/>
    <s v="伤寒和副伤寒"/>
    <x v="24"/>
    <s v="Report"/>
    <s v="http://www.nhc.gov.cn/jkj/s3578/201812/767678cf92774424829163ad981e36ad.shtml"/>
  </r>
  <r>
    <d v="2018-11-01T00:00:00"/>
    <n v="184396"/>
    <s v="手足口病"/>
    <x v="43"/>
    <s v="Report"/>
    <s v="http://www.nhc.gov.cn/jkj/s3578/201812/767678cf92774424829163ad981e36ad.shtml"/>
  </r>
  <r>
    <d v="2018-11-01T00:00:00"/>
    <n v="0"/>
    <s v="鼠疫"/>
    <x v="25"/>
    <s v="Report"/>
    <s v="http://www.nhc.gov.cn/jkj/s3578/201812/767678cf92774424829163ad981e36ad.shtml"/>
  </r>
  <r>
    <d v="2018-11-01T00:00:00"/>
    <n v="0"/>
    <s v="丝虫病"/>
    <x v="44"/>
    <s v="Report"/>
    <s v="http://www.nhc.gov.cn/jkj/s3578/201812/767678cf92774424829163ad981e36ad.shtml"/>
  </r>
  <r>
    <d v="2018-11-01T00:00:00"/>
    <n v="15"/>
    <s v="炭疽"/>
    <x v="26"/>
    <s v="Report"/>
    <s v="http://www.nhc.gov.cn/jkj/s3578/201812/767678cf92774424829163ad981e36ad.shtml"/>
  </r>
  <r>
    <d v="2018-11-01T00:00:00"/>
    <n v="1229"/>
    <s v="未分型肝炎"/>
    <x v="10"/>
    <s v="Report"/>
    <s v="http://www.nhc.gov.cn/jkj/s3578/201812/767678cf92774424829163ad981e36ad.shtml"/>
  </r>
  <r>
    <d v="2018-11-01T00:00:00"/>
    <n v="2264"/>
    <s v="戊型肝炎"/>
    <x v="27"/>
    <s v="Report"/>
    <s v="http://www.nhc.gov.cn/jkj/s3578/201812/767678cf92774424829163ad981e36ad.shtml"/>
  </r>
  <r>
    <d v="2018-11-01T00:00:00"/>
    <n v="5255"/>
    <s v="细菌性和阿米巴性痢疾"/>
    <x v="28"/>
    <s v="Report"/>
    <s v="http://www.nhc.gov.cn/jkj/s3578/201812/767678cf92774424829163ad981e36ad.shtml"/>
  </r>
  <r>
    <d v="2018-11-01T00:00:00"/>
    <n v="5"/>
    <s v="新生儿破伤风"/>
    <x v="29"/>
    <s v="Report"/>
    <s v="http://www.nhc.gov.cn/jkj/s3578/201812/767678cf92774424829163ad981e36ad.shtml"/>
  </r>
  <r>
    <d v="2018-11-01T00:00:00"/>
    <n v="9927"/>
    <s v="猩红热"/>
    <x v="30"/>
    <s v="Report"/>
    <s v="http://www.nhc.gov.cn/jkj/s3578/201812/767678cf92774424829163ad981e36ad.shtml"/>
  </r>
  <r>
    <d v="2018-11-01T00:00:00"/>
    <n v="28"/>
    <s v="血吸虫病"/>
    <x v="31"/>
    <s v="Report"/>
    <s v="http://www.nhc.gov.cn/jkj/s3578/201812/767678cf92774424829163ad981e36ad.shtml"/>
  </r>
  <r>
    <d v="2018-11-01T00:00:00"/>
    <n v="100849"/>
    <s v="乙型肝炎"/>
    <x v="32"/>
    <s v="Report"/>
    <s v="http://www.nhc.gov.cn/jkj/s3578/201812/767678cf92774424829163ad981e36ad.shtml"/>
  </r>
  <r>
    <d v="2018-12-01T00:00:00"/>
    <n v="7897"/>
    <s v="艾滋病"/>
    <x v="0"/>
    <s v="Report"/>
    <s v="https://www.cdctj.com.cn/system/2019/02/01/014326231.shtml"/>
  </r>
  <r>
    <d v="2018-12-01T00:00:00"/>
    <n v="0"/>
    <s v="白喉"/>
    <x v="1"/>
    <s v="Report"/>
    <s v="https://www.cdctj.com.cn/system/2019/02/01/014326231.shtml"/>
  </r>
  <r>
    <d v="2018-12-01T00:00:00"/>
    <n v="1399"/>
    <s v="百日咳"/>
    <x v="2"/>
    <s v="Report"/>
    <s v="https://www.cdctj.com.cn/system/2019/02/01/014326231.shtml"/>
  </r>
  <r>
    <d v="2018-12-01T00:00:00"/>
    <n v="56"/>
    <s v="斑疹伤寒"/>
    <x v="33"/>
    <s v="Report"/>
    <s v="https://www.cdctj.com.cn/system/2019/02/01/014326231.shtml"/>
  </r>
  <r>
    <d v="2018-12-01T00:00:00"/>
    <n v="538"/>
    <s v="包虫病"/>
    <x v="34"/>
    <s v="Report"/>
    <s v="https://www.cdctj.com.cn/system/2019/02/01/014326231.shtml"/>
  </r>
  <r>
    <d v="2018-12-01T00:00:00"/>
    <n v="422968"/>
    <s v="丙类传染病合计"/>
    <x v="35"/>
    <s v="Report"/>
    <s v="https://www.cdctj.com.cn/system/2019/02/01/014326231.shtml"/>
  </r>
  <r>
    <d v="2018-12-01T00:00:00"/>
    <n v="20245"/>
    <s v="丙型肝炎"/>
    <x v="3"/>
    <s v="Report"/>
    <s v="https://www.cdctj.com.cn/system/2019/02/01/014326231.shtml"/>
  </r>
  <r>
    <d v="2018-12-01T00:00:00"/>
    <n v="121523"/>
    <s v="病毒性肝炎"/>
    <x v="4"/>
    <s v="Report"/>
    <s v="https://www.cdctj.com.cn/system/2019/02/01/014326231.shtml"/>
  </r>
  <r>
    <d v="2018-12-01T00:00:00"/>
    <n v="2557"/>
    <s v="布鲁氏菌病"/>
    <x v="5"/>
    <s v="Report"/>
    <s v="https://www.cdctj.com.cn/system/2019/02/01/014326231.shtml"/>
  </r>
  <r>
    <d v="2018-12-01T00:00:00"/>
    <n v="0"/>
    <s v="传染性非典型肺炎"/>
    <x v="7"/>
    <s v="Report"/>
    <s v="https://www.cdctj.com.cn/system/2019/02/01/014326231.shtml"/>
  </r>
  <r>
    <d v="2018-12-01T00:00:00"/>
    <n v="184"/>
    <s v="登革热"/>
    <x v="8"/>
    <s v="Report"/>
    <s v="https://www.cdctj.com.cn/system/2019/02/01/014326231.shtml"/>
  </r>
  <r>
    <d v="2018-12-01T00:00:00"/>
    <n v="34"/>
    <s v="丁型肝炎"/>
    <x v="47"/>
    <s v="Report"/>
    <s v="https://www.cdctj.com.cn/system/2019/02/01/014326231.shtml"/>
  </r>
  <r>
    <d v="2018-12-01T00:00:00"/>
    <n v="83205"/>
    <s v="肺结核"/>
    <x v="9"/>
    <s v="Report"/>
    <s v="https://www.cdctj.com.cn/system/2019/02/01/014326231.shtml"/>
  </r>
  <r>
    <d v="2018-12-01T00:00:00"/>
    <n v="786"/>
    <s v="风疹"/>
    <x v="36"/>
    <s v="Report"/>
    <s v="https://www.cdctj.com.cn/system/2019/02/01/014326231.shtml"/>
  </r>
  <r>
    <d v="2018-12-01T00:00:00"/>
    <n v="17"/>
    <s v="钩端螺旋体病"/>
    <x v="11"/>
    <s v="Report"/>
    <s v="https://www.cdctj.com.cn/system/2019/02/01/014326231.shtml"/>
  </r>
  <r>
    <d v="2018-12-01T00:00:00"/>
    <n v="17"/>
    <s v="黑热病"/>
    <x v="37"/>
    <s v="Report"/>
    <s v="https://www.cdctj.com.cn/system/2019/02/01/014326231.shtml"/>
  </r>
  <r>
    <d v="2018-12-01T00:00:00"/>
    <n v="0"/>
    <s v="霍乱"/>
    <x v="13"/>
    <s v="Report"/>
    <s v="https://www.cdctj.com.cn/system/2019/02/01/014326231.shtml"/>
  </r>
  <r>
    <d v="2018-12-01T00:00:00"/>
    <n v="2958"/>
    <s v="急性出血性结膜炎"/>
    <x v="38"/>
    <s v="Report"/>
    <s v="https://www.cdctj.com.cn/system/2019/02/01/014326231.shtml"/>
  </r>
  <r>
    <d v="2018-12-01T00:00:00"/>
    <n v="0"/>
    <s v="脊髓灰质炎"/>
    <x v="14"/>
    <s v="Report"/>
    <s v="https://www.cdctj.com.cn/system/2019/02/01/014326231.shtml"/>
  </r>
  <r>
    <d v="2018-12-01T00:00:00"/>
    <n v="1367"/>
    <s v="甲型肝炎"/>
    <x v="15"/>
    <s v="Report"/>
    <s v="https://www.cdctj.com.cn/system/2019/02/01/014326231.shtml"/>
  </r>
  <r>
    <d v="2018-12-01T00:00:00"/>
    <n v="712581"/>
    <s v="甲乙丙类总计"/>
    <x v="12"/>
    <s v="Report"/>
    <s v="https://www.cdctj.com.cn/system/2019/02/01/014326231.shtml"/>
  </r>
  <r>
    <d v="2018-12-01T00:00:00"/>
    <n v="289613"/>
    <s v="甲乙类传染病合计"/>
    <x v="35"/>
    <s v="Report"/>
    <s v="https://www.cdctj.com.cn/system/2019/02/01/014326231.shtml"/>
  </r>
  <r>
    <d v="2018-12-01T00:00:00"/>
    <n v="34"/>
    <s v="狂犬病"/>
    <x v="16"/>
    <s v="Report"/>
    <s v="https://www.cdctj.com.cn/system/2019/02/01/014326231.shtml"/>
  </r>
  <r>
    <d v="2018-12-01T00:00:00"/>
    <n v="10999"/>
    <s v="淋病"/>
    <x v="17"/>
    <s v="Report"/>
    <s v="https://www.cdctj.com.cn/system/2019/02/01/014326231.shtml"/>
  </r>
  <r>
    <d v="2018-12-01T00:00:00"/>
    <n v="1700"/>
    <s v="流行性出血热"/>
    <x v="6"/>
    <s v="Report"/>
    <s v="https://www.cdctj.com.cn/system/2019/02/01/014326231.shtml"/>
  </r>
  <r>
    <d v="2018-12-01T00:00:00"/>
    <n v="130442"/>
    <s v="流行性感冒"/>
    <x v="39"/>
    <s v="Report"/>
    <s v="https://www.cdctj.com.cn/system/2019/02/01/014326231.shtml"/>
  </r>
  <r>
    <d v="2018-12-01T00:00:00"/>
    <n v="14"/>
    <s v="流行性脑脊髓膜炎"/>
    <x v="18"/>
    <s v="Report"/>
    <s v="https://www.cdctj.com.cn/system/2019/02/01/014326231.shtml"/>
  </r>
  <r>
    <d v="2018-12-01T00:00:00"/>
    <n v="26717"/>
    <s v="流行性腮腺炎"/>
    <x v="40"/>
    <s v="Report"/>
    <s v="https://www.cdctj.com.cn/system/2019/02/01/014326231.shtml"/>
  </r>
  <r>
    <d v="2018-12-01T00:00:00"/>
    <n v="24"/>
    <s v="流行性乙型脑炎"/>
    <x v="19"/>
    <s v="Report"/>
    <s v="https://www.cdctj.com.cn/system/2019/02/01/014326231.shtml"/>
  </r>
  <r>
    <d v="2018-12-01T00:00:00"/>
    <n v="39"/>
    <s v="麻风病"/>
    <x v="41"/>
    <s v="Report"/>
    <s v="https://www.cdctj.com.cn/system/2019/02/01/014326231.shtml"/>
  </r>
  <r>
    <d v="2018-12-01T00:00:00"/>
    <n v="185"/>
    <s v="麻疹"/>
    <x v="20"/>
    <s v="Report"/>
    <s v="https://www.cdctj.com.cn/system/2019/02/01/014326231.shtml"/>
  </r>
  <r>
    <d v="2018-12-01T00:00:00"/>
    <n v="41591"/>
    <s v="梅毒"/>
    <x v="21"/>
    <s v="Report"/>
    <s v="https://www.cdctj.com.cn/system/2019/02/01/014326231.shtml"/>
  </r>
  <r>
    <d v="2018-12-01T00:00:00"/>
    <n v="181"/>
    <s v="疟疾"/>
    <x v="22"/>
    <s v="Report"/>
    <s v="https://www.cdctj.com.cn/system/2019/02/01/014326231.shtml"/>
  </r>
  <r>
    <d v="2018-12-01T00:00:00"/>
    <n v="108329"/>
    <s v="其它感染性腹泻病"/>
    <x v="42"/>
    <s v="Report"/>
    <s v="https://www.cdctj.com.cn/system/2019/02/01/014326231.shtml"/>
  </r>
  <r>
    <d v="2018-12-01T00:00:00"/>
    <n v="0"/>
    <s v="人感染H7N9禽流感"/>
    <x v="46"/>
    <s v="Report"/>
    <s v="https://www.cdctj.com.cn/system/2019/02/01/014326231.shtml"/>
  </r>
  <r>
    <d v="2018-12-01T00:00:00"/>
    <n v="0"/>
    <s v="人感染高致病性禽流感"/>
    <x v="23"/>
    <s v="Report"/>
    <s v="https://www.cdctj.com.cn/system/2019/02/01/014326231.shtml"/>
  </r>
  <r>
    <d v="2018-12-01T00:00:00"/>
    <n v="685"/>
    <s v="伤寒和副伤寒"/>
    <x v="24"/>
    <s v="Report"/>
    <s v="https://www.cdctj.com.cn/system/2019/02/01/014326231.shtml"/>
  </r>
  <r>
    <d v="2018-12-01T00:00:00"/>
    <n v="153086"/>
    <s v="手足口病"/>
    <x v="43"/>
    <s v="Report"/>
    <s v="https://www.cdctj.com.cn/system/2019/02/01/014326231.shtml"/>
  </r>
  <r>
    <d v="2018-12-01T00:00:00"/>
    <n v="0"/>
    <s v="鼠疫"/>
    <x v="25"/>
    <s v="Report"/>
    <s v="https://www.cdctj.com.cn/system/2019/02/01/014326231.shtml"/>
  </r>
  <r>
    <d v="2018-12-01T00:00:00"/>
    <n v="0"/>
    <s v="丝虫病"/>
    <x v="44"/>
    <s v="Report"/>
    <s v="https://www.cdctj.com.cn/system/2019/02/01/014326231.shtml"/>
  </r>
  <r>
    <d v="2018-12-01T00:00:00"/>
    <n v="25"/>
    <s v="炭疽"/>
    <x v="26"/>
    <s v="Report"/>
    <s v="https://www.cdctj.com.cn/system/2019/02/01/014326231.shtml"/>
  </r>
  <r>
    <d v="2018-12-01T00:00:00"/>
    <n v="1206"/>
    <s v="未分型肝炎"/>
    <x v="10"/>
    <s v="Report"/>
    <s v="https://www.cdctj.com.cn/system/2019/02/01/014326231.shtml"/>
  </r>
  <r>
    <d v="2018-12-01T00:00:00"/>
    <n v="2335"/>
    <s v="戊型肝炎"/>
    <x v="27"/>
    <s v="Report"/>
    <s v="https://www.cdctj.com.cn/system/2019/02/01/014326231.shtml"/>
  </r>
  <r>
    <d v="2018-12-01T00:00:00"/>
    <n v="4523"/>
    <s v="细菌性和阿米巴性痢疾"/>
    <x v="28"/>
    <s v="Report"/>
    <s v="https://www.cdctj.com.cn/system/2019/02/01/014326231.shtml"/>
  </r>
  <r>
    <d v="2018-12-01T00:00:00"/>
    <n v="11"/>
    <s v="新生儿破伤风"/>
    <x v="29"/>
    <s v="Report"/>
    <s v="https://www.cdctj.com.cn/system/2019/02/01/014326231.shtml"/>
  </r>
  <r>
    <d v="2018-12-01T00:00:00"/>
    <n v="12593"/>
    <s v="猩红热"/>
    <x v="30"/>
    <s v="Report"/>
    <s v="https://www.cdctj.com.cn/system/2019/02/01/014326231.shtml"/>
  </r>
  <r>
    <d v="2018-12-01T00:00:00"/>
    <n v="266"/>
    <s v="血吸虫病"/>
    <x v="31"/>
    <s v="Report"/>
    <s v="https://www.cdctj.com.cn/system/2019/02/01/014326231.shtml"/>
  </r>
  <r>
    <d v="2018-12-01T00:00:00"/>
    <n v="96336"/>
    <s v="乙型肝炎"/>
    <x v="32"/>
    <s v="Report"/>
    <s v="https://www.cdctj.com.cn/system/2019/02/01/014326231.shtml"/>
  </r>
  <r>
    <d v="2019-01-01T00:00:00"/>
    <n v="3688"/>
    <s v="艾滋病"/>
    <x v="0"/>
    <s v="Report"/>
    <s v="https://www.cdctj.com.cn/system/2019/02/21/014326808.shtml"/>
  </r>
  <r>
    <d v="2019-01-01T00:00:00"/>
    <n v="0"/>
    <s v="白喉"/>
    <x v="1"/>
    <s v="Report"/>
    <s v="https://www.cdctj.com.cn/system/2019/02/21/014326808.shtml"/>
  </r>
  <r>
    <d v="2019-01-01T00:00:00"/>
    <n v="1260"/>
    <s v="百日咳"/>
    <x v="2"/>
    <s v="Report"/>
    <s v="https://www.cdctj.com.cn/system/2019/02/21/014326808.shtml"/>
  </r>
  <r>
    <d v="2019-01-01T00:00:00"/>
    <n v="62"/>
    <s v="斑疹伤寒"/>
    <x v="33"/>
    <s v="Report"/>
    <s v="https://www.cdctj.com.cn/system/2019/02/21/014326808.shtml"/>
  </r>
  <r>
    <d v="2019-01-01T00:00:00"/>
    <n v="482"/>
    <s v="包虫病"/>
    <x v="34"/>
    <s v="Report"/>
    <s v="https://www.cdctj.com.cn/system/2019/02/21/014326808.shtml"/>
  </r>
  <r>
    <d v="2019-01-01T00:00:00"/>
    <n v="844664"/>
    <s v="丙类传染病合计"/>
    <x v="35"/>
    <s v="Report"/>
    <s v="https://www.cdctj.com.cn/system/2019/02/21/014326808.shtml"/>
  </r>
  <r>
    <d v="2019-01-01T00:00:00"/>
    <n v="21512"/>
    <s v="丙型肝炎"/>
    <x v="3"/>
    <s v="Report"/>
    <s v="https://www.cdctj.com.cn/system/2019/02/21/014326808.shtml"/>
  </r>
  <r>
    <d v="2019-01-01T00:00:00"/>
    <n v="134887"/>
    <s v="病毒性肝炎"/>
    <x v="4"/>
    <s v="Report"/>
    <s v="https://www.cdctj.com.cn/system/2019/02/21/014326808.shtml"/>
  </r>
  <r>
    <d v="2019-01-01T00:00:00"/>
    <n v="2390"/>
    <s v="布鲁氏菌病"/>
    <x v="5"/>
    <s v="Report"/>
    <s v="https://www.cdctj.com.cn/system/2019/02/21/014326808.shtml"/>
  </r>
  <r>
    <d v="2019-01-01T00:00:00"/>
    <n v="0"/>
    <s v="传染性非典型肺炎"/>
    <x v="7"/>
    <s v="Report"/>
    <s v="https://www.cdctj.com.cn/system/2019/02/21/014326808.shtml"/>
  </r>
  <r>
    <d v="2019-01-01T00:00:00"/>
    <n v="165"/>
    <s v="登革热"/>
    <x v="8"/>
    <s v="Report"/>
    <s v="https://www.cdctj.com.cn/system/2019/02/21/014326808.shtml"/>
  </r>
  <r>
    <d v="2019-01-01T00:00:00"/>
    <n v="37"/>
    <s v="丁型肝炎"/>
    <x v="47"/>
    <s v="Report"/>
    <s v="https://www.cdctj.com.cn/system/2019/02/21/014326808.shtml"/>
  </r>
  <r>
    <d v="2019-01-01T00:00:00"/>
    <n v="88597"/>
    <s v="肺结核"/>
    <x v="9"/>
    <s v="Report"/>
    <s v="https://www.cdctj.com.cn/system/2019/02/21/014326808.shtml"/>
  </r>
  <r>
    <d v="2019-01-01T00:00:00"/>
    <n v="797"/>
    <s v="风疹"/>
    <x v="36"/>
    <s v="Report"/>
    <s v="https://www.cdctj.com.cn/system/2019/02/21/014326808.shtml"/>
  </r>
  <r>
    <d v="2019-01-01T00:00:00"/>
    <n v="10"/>
    <s v="钩端螺旋体病"/>
    <x v="11"/>
    <s v="Report"/>
    <s v="https://www.cdctj.com.cn/system/2019/02/21/014326808.shtml"/>
  </r>
  <r>
    <d v="2019-01-01T00:00:00"/>
    <n v="16"/>
    <s v="黑热病"/>
    <x v="37"/>
    <s v="Report"/>
    <s v="https://www.cdctj.com.cn/system/2019/02/21/014326808.shtml"/>
  </r>
  <r>
    <d v="2019-01-01T00:00:00"/>
    <n v="0"/>
    <s v="霍乱"/>
    <x v="13"/>
    <s v="Report"/>
    <s v="https://www.cdctj.com.cn/system/2019/02/21/014326808.shtml"/>
  </r>
  <r>
    <d v="2019-01-01T00:00:00"/>
    <n v="2499"/>
    <s v="急性出血性结膜炎"/>
    <x v="38"/>
    <s v="Report"/>
    <s v="https://www.cdctj.com.cn/system/2019/02/21/014326808.shtml"/>
  </r>
  <r>
    <d v="2019-01-01T00:00:00"/>
    <n v="0"/>
    <s v="脊髓灰质炎"/>
    <x v="14"/>
    <s v="Report"/>
    <s v="https://www.cdctj.com.cn/system/2019/02/21/014326808.shtml"/>
  </r>
  <r>
    <d v="2019-01-01T00:00:00"/>
    <n v="1622"/>
    <s v="甲型肝炎"/>
    <x v="15"/>
    <s v="Report"/>
    <s v="https://www.cdctj.com.cn/system/2019/02/21/014326808.shtml"/>
  </r>
  <r>
    <d v="2019-01-01T00:00:00"/>
    <n v="1143574"/>
    <s v="甲乙丙类总计"/>
    <x v="12"/>
    <s v="Report"/>
    <s v="https://www.cdctj.com.cn/system/2019/02/21/014326808.shtml"/>
  </r>
  <r>
    <d v="2019-01-01T00:00:00"/>
    <n v="298910"/>
    <s v="甲乙类传染病合计"/>
    <x v="35"/>
    <s v="Report"/>
    <s v="https://www.cdctj.com.cn/system/2019/02/21/014326808.shtml"/>
  </r>
  <r>
    <d v="2019-01-01T00:00:00"/>
    <n v="30"/>
    <s v="狂犬病"/>
    <x v="16"/>
    <s v="Report"/>
    <s v="https://www.cdctj.com.cn/system/2019/02/21/014326808.shtml"/>
  </r>
  <r>
    <d v="2019-01-01T00:00:00"/>
    <n v="10149"/>
    <s v="淋病"/>
    <x v="17"/>
    <s v="Report"/>
    <s v="https://www.cdctj.com.cn/system/2019/02/21/014326808.shtml"/>
  </r>
  <r>
    <d v="2019-01-01T00:00:00"/>
    <n v="1109"/>
    <s v="流行性出血热"/>
    <x v="6"/>
    <s v="Report"/>
    <s v="https://www.cdctj.com.cn/system/2019/02/21/014326808.shtml"/>
  </r>
  <r>
    <d v="2019-01-01T00:00:00"/>
    <n v="608511"/>
    <s v="流行性感冒"/>
    <x v="39"/>
    <s v="Report"/>
    <s v="https://www.cdctj.com.cn/system/2019/02/21/014326808.shtml"/>
  </r>
  <r>
    <d v="2019-01-01T00:00:00"/>
    <n v="13"/>
    <s v="流行性脑脊髓膜炎"/>
    <x v="18"/>
    <s v="Report"/>
    <s v="https://www.cdctj.com.cn/system/2019/02/21/014326808.shtml"/>
  </r>
  <r>
    <d v="2019-01-01T00:00:00"/>
    <n v="24075"/>
    <s v="流行性腮腺炎"/>
    <x v="40"/>
    <s v="Report"/>
    <s v="https://www.cdctj.com.cn/system/2019/02/21/014326808.shtml"/>
  </r>
  <r>
    <d v="2019-01-01T00:00:00"/>
    <n v="7"/>
    <s v="流行性乙型脑炎"/>
    <x v="19"/>
    <s v="Report"/>
    <s v="https://www.cdctj.com.cn/system/2019/02/21/014326808.shtml"/>
  </r>
  <r>
    <d v="2019-01-01T00:00:00"/>
    <n v="44"/>
    <s v="麻风病"/>
    <x v="41"/>
    <s v="Report"/>
    <s v="https://www.cdctj.com.cn/system/2019/02/21/014326808.shtml"/>
  </r>
  <r>
    <d v="2019-01-01T00:00:00"/>
    <n v="178"/>
    <s v="麻疹"/>
    <x v="20"/>
    <s v="Report"/>
    <s v="https://www.cdctj.com.cn/system/2019/02/21/014326808.shtml"/>
  </r>
  <r>
    <d v="2019-01-01T00:00:00"/>
    <n v="42795"/>
    <s v="梅毒"/>
    <x v="21"/>
    <s v="Report"/>
    <s v="https://www.cdctj.com.cn/system/2019/02/21/014326808.shtml"/>
  </r>
  <r>
    <d v="2019-01-01T00:00:00"/>
    <n v="268"/>
    <s v="疟疾"/>
    <x v="22"/>
    <s v="Report"/>
    <s v="https://www.cdctj.com.cn/system/2019/02/21/014326808.shtml"/>
  </r>
  <r>
    <d v="2019-01-01T00:00:00"/>
    <n v="124502"/>
    <s v="其它感染性腹泻病"/>
    <x v="42"/>
    <s v="Report"/>
    <s v="https://www.cdctj.com.cn/system/2019/02/21/014326808.shtml"/>
  </r>
  <r>
    <d v="2019-01-01T00:00:00"/>
    <n v="0"/>
    <s v="人感染H7N9禽流感"/>
    <x v="46"/>
    <s v="Report"/>
    <s v="https://www.cdctj.com.cn/system/2019/02/21/014326808.shtml"/>
  </r>
  <r>
    <d v="2019-01-01T00:00:00"/>
    <n v="0"/>
    <s v="人感染高致病性禽流感"/>
    <x v="23"/>
    <s v="Report"/>
    <s v="https://www.cdctj.com.cn/system/2019/02/21/014326808.shtml"/>
  </r>
  <r>
    <d v="2019-01-01T00:00:00"/>
    <n v="702"/>
    <s v="伤寒和副伤寒"/>
    <x v="24"/>
    <s v="Report"/>
    <s v="https://www.cdctj.com.cn/system/2019/02/21/014326808.shtml"/>
  </r>
  <r>
    <d v="2019-01-01T00:00:00"/>
    <n v="83676"/>
    <s v="手足口病"/>
    <x v="43"/>
    <s v="Report"/>
    <s v="https://www.cdctj.com.cn/system/2019/02/21/014326808.shtml"/>
  </r>
  <r>
    <d v="2019-01-01T00:00:00"/>
    <n v="0"/>
    <s v="鼠疫"/>
    <x v="25"/>
    <s v="Report"/>
    <s v="https://www.cdctj.com.cn/system/2019/02/21/014326808.shtml"/>
  </r>
  <r>
    <d v="2019-01-01T00:00:00"/>
    <n v="0"/>
    <s v="丝虫病"/>
    <x v="44"/>
    <s v="Report"/>
    <s v="https://www.cdctj.com.cn/system/2019/02/21/014326808.shtml"/>
  </r>
  <r>
    <d v="2019-01-01T00:00:00"/>
    <n v="18"/>
    <s v="炭疽"/>
    <x v="26"/>
    <s v="Report"/>
    <s v="https://www.cdctj.com.cn/system/2019/02/21/014326808.shtml"/>
  </r>
  <r>
    <d v="2019-01-01T00:00:00"/>
    <n v="1267"/>
    <s v="未分型肝炎"/>
    <x v="10"/>
    <s v="Report"/>
    <s v="https://www.cdctj.com.cn/system/2019/02/21/014326808.shtml"/>
  </r>
  <r>
    <d v="2019-01-01T00:00:00"/>
    <n v="2695"/>
    <s v="戊型肝炎"/>
    <x v="27"/>
    <s v="Report"/>
    <s v="https://www.cdctj.com.cn/system/2019/02/21/014326808.shtml"/>
  </r>
  <r>
    <d v="2019-01-01T00:00:00"/>
    <n v="3774"/>
    <s v="细菌性和阿米巴性痢疾"/>
    <x v="28"/>
    <s v="Report"/>
    <s v="https://www.cdctj.com.cn/system/2019/02/21/014326808.shtml"/>
  </r>
  <r>
    <d v="2019-01-01T00:00:00"/>
    <n v="4"/>
    <s v="新生儿破伤风"/>
    <x v="29"/>
    <s v="Report"/>
    <s v="https://www.cdctj.com.cn/system/2019/02/21/014326808.shtml"/>
  </r>
  <r>
    <d v="2019-01-01T00:00:00"/>
    <n v="8838"/>
    <s v="猩红热"/>
    <x v="30"/>
    <s v="Report"/>
    <s v="https://www.cdctj.com.cn/system/2019/02/21/014326808.shtml"/>
  </r>
  <r>
    <d v="2019-01-01T00:00:00"/>
    <n v="28"/>
    <s v="血吸虫病"/>
    <x v="31"/>
    <s v="Report"/>
    <s v="https://www.cdctj.com.cn/system/2019/02/21/014326808.shtml"/>
  </r>
  <r>
    <d v="2019-01-01T00:00:00"/>
    <n v="107754"/>
    <s v="乙型肝炎"/>
    <x v="32"/>
    <s v="Report"/>
    <s v="https://www.cdctj.com.cn/system/2019/02/21/014326808.shtml"/>
  </r>
  <r>
    <d v="2019-02-01T00:00:00"/>
    <n v="3587"/>
    <s v="艾滋病"/>
    <x v="0"/>
    <s v="Report"/>
    <s v="https://www.cdctj.com.cn/system/2019/03/28/014328451.shtml"/>
  </r>
  <r>
    <d v="2019-02-01T00:00:00"/>
    <n v="0"/>
    <s v="白喉"/>
    <x v="1"/>
    <s v="Report"/>
    <s v="https://www.cdctj.com.cn/system/2019/03/28/014328451.shtml"/>
  </r>
  <r>
    <d v="2019-02-01T00:00:00"/>
    <n v="1444"/>
    <s v="百日咳"/>
    <x v="2"/>
    <s v="Report"/>
    <s v="https://www.cdctj.com.cn/system/2019/03/28/014328451.shtml"/>
  </r>
  <r>
    <d v="2019-02-01T00:00:00"/>
    <n v="40"/>
    <s v="斑疹伤寒"/>
    <x v="33"/>
    <s v="Report"/>
    <s v="https://www.cdctj.com.cn/system/2019/03/28/014328451.shtml"/>
  </r>
  <r>
    <d v="2019-02-01T00:00:00"/>
    <n v="309"/>
    <s v="包虫病"/>
    <x v="34"/>
    <s v="Report"/>
    <s v="https://www.cdctj.com.cn/system/2019/03/28/014328451.shtml"/>
  </r>
  <r>
    <d v="2019-02-01T00:00:00"/>
    <n v="472093"/>
    <s v="丙类传染病合计"/>
    <x v="35"/>
    <s v="Report"/>
    <s v="https://www.cdctj.com.cn/system/2019/03/28/014328451.shtml"/>
  </r>
  <r>
    <d v="2019-02-01T00:00:00"/>
    <n v="17214"/>
    <s v="丙型肝炎"/>
    <x v="3"/>
    <s v="Report"/>
    <s v="https://www.cdctj.com.cn/system/2019/03/28/014328451.shtml"/>
  </r>
  <r>
    <d v="2019-02-01T00:00:00"/>
    <n v="113012"/>
    <s v="病毒性肝炎"/>
    <x v="4"/>
    <s v="Report"/>
    <s v="https://www.cdctj.com.cn/system/2019/03/28/014328451.shtml"/>
  </r>
  <r>
    <d v="2019-02-01T00:00:00"/>
    <n v="2227"/>
    <s v="布鲁氏菌病"/>
    <x v="5"/>
    <s v="Report"/>
    <s v="https://www.cdctj.com.cn/system/2019/03/28/014328451.shtml"/>
  </r>
  <r>
    <d v="2019-02-01T00:00:00"/>
    <n v="0"/>
    <s v="传染性非典型肺炎"/>
    <x v="7"/>
    <s v="Report"/>
    <s v="https://www.cdctj.com.cn/system/2019/03/28/014328451.shtml"/>
  </r>
  <r>
    <d v="2019-02-01T00:00:00"/>
    <n v="78"/>
    <s v="登革热"/>
    <x v="8"/>
    <s v="Report"/>
    <s v="https://www.cdctj.com.cn/system/2019/03/28/014328451.shtml"/>
  </r>
  <r>
    <d v="2019-02-01T00:00:00"/>
    <n v="27"/>
    <s v="丁型肝炎"/>
    <x v="47"/>
    <s v="Report"/>
    <s v="https://www.cdctj.com.cn/system/2019/03/28/014328451.shtml"/>
  </r>
  <r>
    <d v="2019-02-01T00:00:00"/>
    <n v="73096"/>
    <s v="肺结核"/>
    <x v="9"/>
    <s v="Report"/>
    <s v="https://www.cdctj.com.cn/system/2019/03/28/014328451.shtml"/>
  </r>
  <r>
    <d v="2019-02-01T00:00:00"/>
    <n v="699"/>
    <s v="风疹"/>
    <x v="36"/>
    <s v="Report"/>
    <s v="https://www.cdctj.com.cn/system/2019/03/28/014328451.shtml"/>
  </r>
  <r>
    <d v="2019-02-01T00:00:00"/>
    <n v="8"/>
    <s v="钩端螺旋体病"/>
    <x v="11"/>
    <s v="Report"/>
    <s v="https://www.cdctj.com.cn/system/2019/03/28/014328451.shtml"/>
  </r>
  <r>
    <d v="2019-02-01T00:00:00"/>
    <n v="11"/>
    <s v="黑热病"/>
    <x v="37"/>
    <s v="Report"/>
    <s v="https://www.cdctj.com.cn/system/2019/03/28/014328451.shtml"/>
  </r>
  <r>
    <d v="2019-02-01T00:00:00"/>
    <n v="0"/>
    <s v="霍乱"/>
    <x v="13"/>
    <s v="Report"/>
    <s v="https://www.cdctj.com.cn/system/2019/03/28/014328451.shtml"/>
  </r>
  <r>
    <d v="2019-02-01T00:00:00"/>
    <n v="1863"/>
    <s v="急性出血性结膜炎"/>
    <x v="38"/>
    <s v="Report"/>
    <s v="https://www.cdctj.com.cn/system/2019/03/28/014328451.shtml"/>
  </r>
  <r>
    <d v="2019-02-01T00:00:00"/>
    <n v="0"/>
    <s v="脊髓灰质炎"/>
    <x v="14"/>
    <s v="Report"/>
    <s v="https://www.cdctj.com.cn/system/2019/03/28/014328451.shtml"/>
  </r>
  <r>
    <d v="2019-02-01T00:00:00"/>
    <n v="1465"/>
    <s v="甲型肝炎"/>
    <x v="15"/>
    <s v="Report"/>
    <s v="https://www.cdctj.com.cn/system/2019/03/28/014328451.shtml"/>
  </r>
  <r>
    <d v="2019-02-01T00:00:00"/>
    <n v="715176"/>
    <s v="甲乙丙类总计"/>
    <x v="12"/>
    <s v="Report"/>
    <s v="https://www.cdctj.com.cn/system/2019/03/28/014328451.shtml"/>
  </r>
  <r>
    <d v="2019-02-01T00:00:00"/>
    <n v="243083"/>
    <s v="甲乙类传染病合计"/>
    <x v="35"/>
    <s v="Report"/>
    <s v="https://www.cdctj.com.cn/system/2019/03/28/014328451.shtml"/>
  </r>
  <r>
    <d v="2019-02-01T00:00:00"/>
    <n v="23"/>
    <s v="狂犬病"/>
    <x v="16"/>
    <s v="Report"/>
    <s v="https://www.cdctj.com.cn/system/2019/03/28/014328451.shtml"/>
  </r>
  <r>
    <d v="2019-02-01T00:00:00"/>
    <n v="7059"/>
    <s v="淋病"/>
    <x v="17"/>
    <s v="Report"/>
    <s v="https://www.cdctj.com.cn/system/2019/03/28/014328451.shtml"/>
  </r>
  <r>
    <d v="2019-02-01T00:00:00"/>
    <n v="705"/>
    <s v="流行性出血热"/>
    <x v="6"/>
    <s v="Report"/>
    <s v="https://www.cdctj.com.cn/system/2019/03/28/014328451.shtml"/>
  </r>
  <r>
    <d v="2019-02-01T00:00:00"/>
    <n v="307892"/>
    <s v="流行性感冒"/>
    <x v="39"/>
    <s v="Report"/>
    <s v="https://www.cdctj.com.cn/system/2019/03/28/014328451.shtml"/>
  </r>
  <r>
    <d v="2019-02-01T00:00:00"/>
    <n v="16"/>
    <s v="流行性脑脊髓膜炎"/>
    <x v="18"/>
    <s v="Report"/>
    <s v="https://www.cdctj.com.cn/system/2019/03/28/014328451.shtml"/>
  </r>
  <r>
    <d v="2019-02-01T00:00:00"/>
    <n v="12169"/>
    <s v="流行性腮腺炎"/>
    <x v="40"/>
    <s v="Report"/>
    <s v="https://www.cdctj.com.cn/system/2019/03/28/014328451.shtml"/>
  </r>
  <r>
    <d v="2019-02-01T00:00:00"/>
    <n v="2"/>
    <s v="流行性乙型脑炎"/>
    <x v="19"/>
    <s v="Report"/>
    <s v="https://www.cdctj.com.cn/system/2019/03/28/014328451.shtml"/>
  </r>
  <r>
    <d v="2019-02-01T00:00:00"/>
    <n v="33"/>
    <s v="麻风病"/>
    <x v="41"/>
    <s v="Report"/>
    <s v="https://www.cdctj.com.cn/system/2019/03/28/014328451.shtml"/>
  </r>
  <r>
    <d v="2019-02-01T00:00:00"/>
    <n v="156"/>
    <s v="麻疹"/>
    <x v="20"/>
    <s v="Report"/>
    <s v="https://www.cdctj.com.cn/system/2019/03/28/014328451.shtml"/>
  </r>
  <r>
    <d v="2019-02-01T00:00:00"/>
    <n v="34695"/>
    <s v="梅毒"/>
    <x v="21"/>
    <s v="Report"/>
    <s v="https://www.cdctj.com.cn/system/2019/03/28/014328451.shtml"/>
  </r>
  <r>
    <d v="2019-02-01T00:00:00"/>
    <n v="230"/>
    <s v="疟疾"/>
    <x v="22"/>
    <s v="Report"/>
    <s v="https://www.cdctj.com.cn/system/2019/03/28/014328451.shtml"/>
  </r>
  <r>
    <d v="2019-02-01T00:00:00"/>
    <n v="120881"/>
    <s v="其它感染性腹泻病"/>
    <x v="42"/>
    <s v="Report"/>
    <s v="https://www.cdctj.com.cn/system/2019/03/28/014328451.shtml"/>
  </r>
  <r>
    <d v="2019-02-01T00:00:00"/>
    <n v="0"/>
    <s v="人感染H7N9禽流感"/>
    <x v="46"/>
    <s v="Report"/>
    <s v="https://www.cdctj.com.cn/system/2019/03/28/014328451.shtml"/>
  </r>
  <r>
    <d v="2019-02-01T00:00:00"/>
    <n v="0"/>
    <s v="人感染高致病性禽流感"/>
    <x v="23"/>
    <s v="Report"/>
    <s v="https://www.cdctj.com.cn/system/2019/03/28/014328451.shtml"/>
  </r>
  <r>
    <d v="2019-02-01T00:00:00"/>
    <n v="502"/>
    <s v="伤寒和副伤寒"/>
    <x v="24"/>
    <s v="Report"/>
    <s v="https://www.cdctj.com.cn/system/2019/03/28/014328451.shtml"/>
  </r>
  <r>
    <d v="2019-02-01T00:00:00"/>
    <n v="28196"/>
    <s v="手足口病"/>
    <x v="43"/>
    <s v="Report"/>
    <s v="https://www.cdctj.com.cn/system/2019/03/28/014328451.shtml"/>
  </r>
  <r>
    <d v="2019-02-01T00:00:00"/>
    <n v="0"/>
    <s v="鼠疫"/>
    <x v="25"/>
    <s v="Report"/>
    <s v="https://www.cdctj.com.cn/system/2019/03/28/014328451.shtml"/>
  </r>
  <r>
    <d v="2019-02-01T00:00:00"/>
    <n v="0"/>
    <s v="丝虫病"/>
    <x v="44"/>
    <s v="Report"/>
    <s v="https://www.cdctj.com.cn/system/2019/03/28/014328451.shtml"/>
  </r>
  <r>
    <d v="2019-02-01T00:00:00"/>
    <n v="7"/>
    <s v="炭疽"/>
    <x v="26"/>
    <s v="Report"/>
    <s v="https://www.cdctj.com.cn/system/2019/03/28/014328451.shtml"/>
  </r>
  <r>
    <d v="2019-02-01T00:00:00"/>
    <n v="1041"/>
    <s v="未分型肝炎"/>
    <x v="10"/>
    <s v="Report"/>
    <s v="https://www.cdctj.com.cn/system/2019/03/28/014328451.shtml"/>
  </r>
  <r>
    <d v="2019-02-01T00:00:00"/>
    <n v="2280"/>
    <s v="戊型肝炎"/>
    <x v="27"/>
    <s v="Report"/>
    <s v="https://www.cdctj.com.cn/system/2019/03/28/014328451.shtml"/>
  </r>
  <r>
    <d v="2019-02-01T00:00:00"/>
    <n v="3628"/>
    <s v="细菌性和阿米巴性痢疾"/>
    <x v="28"/>
    <s v="Report"/>
    <s v="https://www.cdctj.com.cn/system/2019/03/28/014328451.shtml"/>
  </r>
  <r>
    <d v="2019-02-01T00:00:00"/>
    <n v="5"/>
    <s v="新生儿破伤风"/>
    <x v="29"/>
    <s v="Report"/>
    <s v="https://www.cdctj.com.cn/system/2019/03/28/014328451.shtml"/>
  </r>
  <r>
    <d v="2019-02-01T00:00:00"/>
    <n v="2591"/>
    <s v="猩红热"/>
    <x v="30"/>
    <s v="Report"/>
    <s v="https://www.cdctj.com.cn/system/2019/03/28/014328451.shtml"/>
  </r>
  <r>
    <d v="2019-02-01T00:00:00"/>
    <n v="12"/>
    <s v="血吸虫病"/>
    <x v="31"/>
    <s v="Report"/>
    <s v="https://www.cdctj.com.cn/system/2019/03/28/014328451.shtml"/>
  </r>
  <r>
    <d v="2019-02-01T00:00:00"/>
    <n v="90985"/>
    <s v="乙型肝炎"/>
    <x v="32"/>
    <s v="Report"/>
    <s v="https://www.cdctj.com.cn/system/2019/03/28/014328451.shtml"/>
  </r>
  <r>
    <d v="2019-03-01T00:00:00"/>
    <n v="6086"/>
    <s v="艾滋病"/>
    <x v="0"/>
    <s v="Report"/>
    <s v="https://www.cdctj.com.cn/system/2019/04/26/014329671.shtml"/>
  </r>
  <r>
    <d v="2019-03-01T00:00:00"/>
    <n v="0"/>
    <s v="白喉"/>
    <x v="1"/>
    <s v="Report"/>
    <s v="https://www.cdctj.com.cn/system/2019/04/26/014329671.shtml"/>
  </r>
  <r>
    <d v="2019-03-01T00:00:00"/>
    <n v="2735"/>
    <s v="百日咳"/>
    <x v="2"/>
    <s v="Report"/>
    <s v="https://www.cdctj.com.cn/system/2019/04/26/014329671.shtml"/>
  </r>
  <r>
    <d v="2019-03-01T00:00:00"/>
    <n v="52"/>
    <s v="斑疹伤寒"/>
    <x v="33"/>
    <s v="Report"/>
    <s v="https://www.cdctj.com.cn/system/2019/04/26/014329671.shtml"/>
  </r>
  <r>
    <d v="2019-03-01T00:00:00"/>
    <n v="467"/>
    <s v="包虫病"/>
    <x v="34"/>
    <s v="Report"/>
    <s v="https://www.cdctj.com.cn/system/2019/04/26/014329671.shtml"/>
  </r>
  <r>
    <d v="2019-03-01T00:00:00"/>
    <n v="554435"/>
    <s v="丙类传染病合计"/>
    <x v="35"/>
    <s v="Report"/>
    <s v="https://www.cdctj.com.cn/system/2019/04/26/014329671.shtml"/>
  </r>
  <r>
    <d v="2019-03-01T00:00:00"/>
    <n v="24053"/>
    <s v="丙型肝炎"/>
    <x v="3"/>
    <s v="Report"/>
    <s v="https://www.cdctj.com.cn/system/2019/04/26/014329671.shtml"/>
  </r>
  <r>
    <d v="2019-03-01T00:00:00"/>
    <n v="144519"/>
    <s v="病毒性肝炎"/>
    <x v="4"/>
    <s v="Report"/>
    <s v="https://www.cdctj.com.cn/system/2019/04/26/014329671.shtml"/>
  </r>
  <r>
    <d v="2019-03-01T00:00:00"/>
    <n v="4021"/>
    <s v="布鲁氏菌病"/>
    <x v="5"/>
    <s v="Report"/>
    <s v="https://www.cdctj.com.cn/system/2019/04/26/014329671.shtml"/>
  </r>
  <r>
    <d v="2019-03-01T00:00:00"/>
    <n v="0"/>
    <s v="传染性非典型肺炎"/>
    <x v="7"/>
    <s v="Report"/>
    <s v="https://www.cdctj.com.cn/system/2019/04/26/014329671.shtml"/>
  </r>
  <r>
    <d v="2019-03-01T00:00:00"/>
    <n v="52"/>
    <s v="登革热"/>
    <x v="8"/>
    <s v="Report"/>
    <s v="https://www.cdctj.com.cn/system/2019/04/26/014329671.shtml"/>
  </r>
  <r>
    <d v="2019-03-01T00:00:00"/>
    <n v="44"/>
    <s v="丁型肝炎"/>
    <x v="47"/>
    <s v="Report"/>
    <s v="https://www.cdctj.com.cn/system/2019/04/26/014329671.shtml"/>
  </r>
  <r>
    <d v="2019-03-01T00:00:00"/>
    <n v="97866"/>
    <s v="肺结核"/>
    <x v="9"/>
    <s v="Report"/>
    <s v="https://www.cdctj.com.cn/system/2019/04/26/014329671.shtml"/>
  </r>
  <r>
    <d v="2019-03-01T00:00:00"/>
    <n v="3141"/>
    <s v="风疹"/>
    <x v="36"/>
    <s v="Report"/>
    <s v="https://www.cdctj.com.cn/system/2019/04/26/014329671.shtml"/>
  </r>
  <r>
    <d v="2019-03-01T00:00:00"/>
    <n v="6"/>
    <s v="钩端螺旋体病"/>
    <x v="11"/>
    <s v="Report"/>
    <s v="https://www.cdctj.com.cn/system/2019/04/26/014329671.shtml"/>
  </r>
  <r>
    <d v="2019-03-01T00:00:00"/>
    <n v="20"/>
    <s v="黑热病"/>
    <x v="37"/>
    <s v="Report"/>
    <s v="https://www.cdctj.com.cn/system/2019/04/26/014329671.shtml"/>
  </r>
  <r>
    <d v="2019-03-01T00:00:00"/>
    <n v="0"/>
    <s v="霍乱"/>
    <x v="13"/>
    <s v="Report"/>
    <s v="https://www.cdctj.com.cn/system/2019/04/26/014329671.shtml"/>
  </r>
  <r>
    <d v="2019-03-01T00:00:00"/>
    <n v="2838"/>
    <s v="急性出血性结膜炎"/>
    <x v="38"/>
    <s v="Report"/>
    <s v="https://www.cdctj.com.cn/system/2019/04/26/014329671.shtml"/>
  </r>
  <r>
    <d v="2019-03-01T00:00:00"/>
    <n v="0"/>
    <s v="脊髓灰质炎"/>
    <x v="14"/>
    <s v="Report"/>
    <s v="https://www.cdctj.com.cn/system/2019/04/26/014329671.shtml"/>
  </r>
  <r>
    <d v="2019-03-01T00:00:00"/>
    <n v="1938"/>
    <s v="甲型肝炎"/>
    <x v="15"/>
    <s v="Report"/>
    <s v="https://www.cdctj.com.cn/system/2019/04/26/014329671.shtml"/>
  </r>
  <r>
    <d v="2019-03-01T00:00:00"/>
    <n v="879800"/>
    <s v="甲乙丙类总计"/>
    <x v="12"/>
    <s v="Report"/>
    <s v="https://www.cdctj.com.cn/system/2019/04/26/014329671.shtml"/>
  </r>
  <r>
    <d v="2019-03-01T00:00:00"/>
    <n v="325365"/>
    <s v="甲乙类传染病合计"/>
    <x v="35"/>
    <s v="Report"/>
    <s v="https://www.cdctj.com.cn/system/2019/04/26/014329671.shtml"/>
  </r>
  <r>
    <d v="2019-03-01T00:00:00"/>
    <n v="18"/>
    <s v="狂犬病"/>
    <x v="16"/>
    <s v="Report"/>
    <s v="https://www.cdctj.com.cn/system/2019/04/26/014329671.shtml"/>
  </r>
  <r>
    <d v="2019-03-01T00:00:00"/>
    <n v="9413"/>
    <s v="淋病"/>
    <x v="17"/>
    <s v="Report"/>
    <s v="https://www.cdctj.com.cn/system/2019/04/26/014329671.shtml"/>
  </r>
  <r>
    <d v="2019-03-01T00:00:00"/>
    <n v="738"/>
    <s v="流行性出血热"/>
    <x v="6"/>
    <s v="Report"/>
    <s v="https://www.cdctj.com.cn/system/2019/04/26/014329671.shtml"/>
  </r>
  <r>
    <d v="2019-03-01T00:00:00"/>
    <n v="358757"/>
    <s v="流行性感冒"/>
    <x v="39"/>
    <s v="Report"/>
    <s v="https://www.cdctj.com.cn/system/2019/04/26/014329671.shtml"/>
  </r>
  <r>
    <d v="2019-03-01T00:00:00"/>
    <n v="10"/>
    <s v="流行性脑脊髓膜炎"/>
    <x v="18"/>
    <s v="Report"/>
    <s v="https://www.cdctj.com.cn/system/2019/04/26/014329671.shtml"/>
  </r>
  <r>
    <d v="2019-03-01T00:00:00"/>
    <n v="18827"/>
    <s v="流行性腮腺炎"/>
    <x v="40"/>
    <s v="Report"/>
    <s v="https://www.cdctj.com.cn/system/2019/04/26/014329671.shtml"/>
  </r>
  <r>
    <d v="2019-03-01T00:00:00"/>
    <n v="1"/>
    <s v="流行性乙型脑炎"/>
    <x v="19"/>
    <s v="Report"/>
    <s v="https://www.cdctj.com.cn/system/2019/04/26/014329671.shtml"/>
  </r>
  <r>
    <d v="2019-03-01T00:00:00"/>
    <n v="66"/>
    <s v="麻风病"/>
    <x v="41"/>
    <s v="Report"/>
    <s v="https://www.cdctj.com.cn/system/2019/04/26/014329671.shtml"/>
  </r>
  <r>
    <d v="2019-03-01T00:00:00"/>
    <n v="267"/>
    <s v="麻疹"/>
    <x v="20"/>
    <s v="Report"/>
    <s v="https://www.cdctj.com.cn/system/2019/04/26/014329671.shtml"/>
  </r>
  <r>
    <d v="2019-03-01T00:00:00"/>
    <n v="49274"/>
    <s v="梅毒"/>
    <x v="21"/>
    <s v="Report"/>
    <s v="https://www.cdctj.com.cn/system/2019/04/26/014329671.shtml"/>
  </r>
  <r>
    <d v="2019-03-01T00:00:00"/>
    <n v="167"/>
    <s v="疟疾"/>
    <x v="22"/>
    <s v="Report"/>
    <s v="https://www.cdctj.com.cn/system/2019/04/26/014329671.shtml"/>
  </r>
  <r>
    <d v="2019-03-01T00:00:00"/>
    <n v="116329"/>
    <s v="其它感染性腹泻病"/>
    <x v="42"/>
    <s v="Report"/>
    <s v="https://www.cdctj.com.cn/system/2019/04/26/014329671.shtml"/>
  </r>
  <r>
    <d v="2019-03-01T00:00:00"/>
    <n v="0"/>
    <s v="人感染H7N9禽流感"/>
    <x v="46"/>
    <s v="Report"/>
    <s v="https://www.cdctj.com.cn/system/2019/04/26/014329671.shtml"/>
  </r>
  <r>
    <d v="2019-03-01T00:00:00"/>
    <n v="0"/>
    <s v="人感染高致病性禽流感"/>
    <x v="23"/>
    <s v="Report"/>
    <s v="https://www.cdctj.com.cn/system/2019/04/26/014329671.shtml"/>
  </r>
  <r>
    <d v="2019-03-01T00:00:00"/>
    <n v="591"/>
    <s v="伤寒和副伤寒"/>
    <x v="24"/>
    <s v="Report"/>
    <s v="https://www.cdctj.com.cn/system/2019/04/26/014329671.shtml"/>
  </r>
  <r>
    <d v="2019-03-01T00:00:00"/>
    <n v="53938"/>
    <s v="手足口病"/>
    <x v="43"/>
    <s v="Report"/>
    <s v="https://www.cdctj.com.cn/system/2019/04/26/014329671.shtml"/>
  </r>
  <r>
    <d v="2019-03-01T00:00:00"/>
    <n v="0"/>
    <s v="鼠疫"/>
    <x v="25"/>
    <s v="Report"/>
    <s v="https://www.cdctj.com.cn/system/2019/04/26/014329671.shtml"/>
  </r>
  <r>
    <d v="2019-03-01T00:00:00"/>
    <n v="0"/>
    <s v="丝虫病"/>
    <x v="44"/>
    <s v="Report"/>
    <s v="https://www.cdctj.com.cn/system/2019/04/26/014329671.shtml"/>
  </r>
  <r>
    <d v="2019-03-01T00:00:00"/>
    <n v="14"/>
    <s v="炭疽"/>
    <x v="26"/>
    <s v="Report"/>
    <s v="https://www.cdctj.com.cn/system/2019/04/26/014329671.shtml"/>
  </r>
  <r>
    <d v="2019-03-01T00:00:00"/>
    <n v="1339"/>
    <s v="未分型肝炎"/>
    <x v="10"/>
    <s v="Report"/>
    <s v="https://www.cdctj.com.cn/system/2019/04/26/014329671.shtml"/>
  </r>
  <r>
    <d v="2019-03-01T00:00:00"/>
    <n v="3204"/>
    <s v="戊型肝炎"/>
    <x v="27"/>
    <s v="Report"/>
    <s v="https://www.cdctj.com.cn/system/2019/04/26/014329671.shtml"/>
  </r>
  <r>
    <d v="2019-03-01T00:00:00"/>
    <n v="4423"/>
    <s v="细菌性和阿米巴性痢疾"/>
    <x v="28"/>
    <s v="Report"/>
    <s v="https://www.cdctj.com.cn/system/2019/04/26/014329671.shtml"/>
  </r>
  <r>
    <d v="2019-03-01T00:00:00"/>
    <n v="3"/>
    <s v="新生儿破伤风"/>
    <x v="29"/>
    <s v="Report"/>
    <s v="https://www.cdctj.com.cn/system/2019/04/26/014329671.shtml"/>
  </r>
  <r>
    <d v="2019-03-01T00:00:00"/>
    <n v="5120"/>
    <s v="猩红热"/>
    <x v="30"/>
    <s v="Report"/>
    <s v="https://www.cdctj.com.cn/system/2019/04/26/014329671.shtml"/>
  </r>
  <r>
    <d v="2019-03-01T00:00:00"/>
    <n v="41"/>
    <s v="血吸虫病"/>
    <x v="31"/>
    <s v="Report"/>
    <s v="https://www.cdctj.com.cn/system/2019/04/26/014329671.shtml"/>
  </r>
  <r>
    <d v="2019-03-01T00:00:00"/>
    <n v="113941"/>
    <s v="乙型肝炎"/>
    <x v="32"/>
    <s v="Report"/>
    <s v="https://www.cdctj.com.cn/system/2019/04/26/014329671.shtml"/>
  </r>
  <r>
    <d v="2019-04-01T00:00:00"/>
    <n v="6277"/>
    <s v="艾滋病"/>
    <x v="0"/>
    <s v="Report"/>
    <s v="https://www.cdctj.com.cn/system/2019/05/23/014330869.shtml"/>
  </r>
  <r>
    <d v="2019-04-01T00:00:00"/>
    <n v="0"/>
    <s v="白喉"/>
    <x v="1"/>
    <s v="Report"/>
    <s v="https://www.cdctj.com.cn/system/2019/05/23/014330869.shtml"/>
  </r>
  <r>
    <d v="2019-04-01T00:00:00"/>
    <n v="2689"/>
    <s v="百日咳"/>
    <x v="2"/>
    <s v="Report"/>
    <s v="https://www.cdctj.com.cn/system/2019/05/23/014330869.shtml"/>
  </r>
  <r>
    <d v="2019-04-01T00:00:00"/>
    <n v="58"/>
    <s v="斑疹伤寒"/>
    <x v="33"/>
    <s v="Report"/>
    <s v="https://www.cdctj.com.cn/system/2019/05/23/014330869.shtml"/>
  </r>
  <r>
    <d v="2019-04-01T00:00:00"/>
    <n v="427"/>
    <s v="包虫病"/>
    <x v="34"/>
    <s v="Report"/>
    <s v="https://www.cdctj.com.cn/system/2019/05/23/014330869.shtml"/>
  </r>
  <r>
    <d v="2019-04-01T00:00:00"/>
    <n v="587216"/>
    <s v="丙类传染病合计"/>
    <x v="35"/>
    <s v="Report"/>
    <s v="https://www.cdctj.com.cn/system/2019/05/23/014330869.shtml"/>
  </r>
  <r>
    <d v="2019-04-01T00:00:00"/>
    <n v="23218"/>
    <s v="丙型肝炎"/>
    <x v="3"/>
    <s v="Report"/>
    <s v="https://www.cdctj.com.cn/system/2019/05/23/014330869.shtml"/>
  </r>
  <r>
    <d v="2019-04-01T00:00:00"/>
    <n v="139753"/>
    <s v="病毒性肝炎"/>
    <x v="4"/>
    <s v="Report"/>
    <s v="https://www.cdctj.com.cn/system/2019/05/23/014330869.shtml"/>
  </r>
  <r>
    <d v="2019-04-01T00:00:00"/>
    <n v="4559"/>
    <s v="布鲁氏菌病"/>
    <x v="5"/>
    <s v="Report"/>
    <s v="https://www.cdctj.com.cn/system/2019/05/23/014330869.shtml"/>
  </r>
  <r>
    <d v="2019-04-01T00:00:00"/>
    <n v="0"/>
    <s v="传染性非典型肺炎"/>
    <x v="7"/>
    <s v="Report"/>
    <s v="https://www.cdctj.com.cn/system/2019/05/23/014330869.shtml"/>
  </r>
  <r>
    <d v="2019-04-01T00:00:00"/>
    <n v="142"/>
    <s v="登革热"/>
    <x v="8"/>
    <s v="Report"/>
    <s v="https://www.cdctj.com.cn/system/2019/05/23/014330869.shtml"/>
  </r>
  <r>
    <d v="2019-04-01T00:00:00"/>
    <n v="23"/>
    <s v="丁型肝炎"/>
    <x v="47"/>
    <s v="Report"/>
    <s v="https://www.cdctj.com.cn/system/2019/05/23/014330869.shtml"/>
  </r>
  <r>
    <d v="2019-04-01T00:00:00"/>
    <n v="101191"/>
    <s v="肺结核"/>
    <x v="9"/>
    <s v="Report"/>
    <s v="https://www.cdctj.com.cn/system/2019/05/23/014330869.shtml"/>
  </r>
  <r>
    <d v="2019-04-01T00:00:00"/>
    <n v="7471"/>
    <s v="风疹"/>
    <x v="36"/>
    <s v="Report"/>
    <s v="https://www.cdctj.com.cn/system/2019/05/23/014330869.shtml"/>
  </r>
  <r>
    <d v="2019-04-01T00:00:00"/>
    <n v="8"/>
    <s v="钩端螺旋体病"/>
    <x v="11"/>
    <s v="Report"/>
    <s v="https://www.cdctj.com.cn/system/2019/05/23/014330869.shtml"/>
  </r>
  <r>
    <d v="2019-04-01T00:00:00"/>
    <n v="18"/>
    <s v="黑热病"/>
    <x v="37"/>
    <s v="Report"/>
    <s v="https://www.cdctj.com.cn/system/2019/05/23/014330869.shtml"/>
  </r>
  <r>
    <d v="2019-04-01T00:00:00"/>
    <n v="0"/>
    <s v="霍乱"/>
    <x v="13"/>
    <s v="Report"/>
    <s v="https://www.cdctj.com.cn/system/2019/05/23/014330869.shtml"/>
  </r>
  <r>
    <d v="2019-04-01T00:00:00"/>
    <n v="3407"/>
    <s v="急性出血性结膜炎"/>
    <x v="38"/>
    <s v="Report"/>
    <s v="https://www.cdctj.com.cn/system/2019/05/23/014330869.shtml"/>
  </r>
  <r>
    <d v="2019-04-01T00:00:00"/>
    <n v="0"/>
    <s v="脊髓灰质炎"/>
    <x v="14"/>
    <s v="Report"/>
    <s v="https://www.cdctj.com.cn/system/2019/05/23/014330869.shtml"/>
  </r>
  <r>
    <d v="2019-04-01T00:00:00"/>
    <n v="1864"/>
    <s v="甲型肝炎"/>
    <x v="15"/>
    <s v="Report"/>
    <s v="https://www.cdctj.com.cn/system/2019/05/23/014330869.shtml"/>
  </r>
  <r>
    <d v="2019-04-01T00:00:00"/>
    <n v="916462"/>
    <s v="甲乙丙类总计"/>
    <x v="12"/>
    <s v="Report"/>
    <s v="https://www.cdctj.com.cn/system/2019/05/23/014330869.shtml"/>
  </r>
  <r>
    <d v="2019-04-01T00:00:00"/>
    <n v="329246"/>
    <s v="甲乙类传染病合计"/>
    <x v="35"/>
    <s v="Report"/>
    <s v="https://www.cdctj.com.cn/system/2019/05/23/014330869.shtml"/>
  </r>
  <r>
    <d v="2019-04-01T00:00:00"/>
    <n v="23"/>
    <s v="狂犬病"/>
    <x v="16"/>
    <s v="Report"/>
    <s v="https://www.cdctj.com.cn/system/2019/05/23/014330869.shtml"/>
  </r>
  <r>
    <d v="2019-04-01T00:00:00"/>
    <n v="9810"/>
    <s v="淋病"/>
    <x v="17"/>
    <s v="Report"/>
    <s v="https://www.cdctj.com.cn/system/2019/05/23/014330869.shtml"/>
  </r>
  <r>
    <d v="2019-04-01T00:00:00"/>
    <n v="701"/>
    <s v="流行性出血热"/>
    <x v="6"/>
    <s v="Report"/>
    <s v="https://www.cdctj.com.cn/system/2019/05/23/014330869.shtml"/>
  </r>
  <r>
    <d v="2019-04-01T00:00:00"/>
    <n v="299939"/>
    <s v="流行性感冒"/>
    <x v="39"/>
    <s v="Report"/>
    <s v="https://www.cdctj.com.cn/system/2019/05/23/014330869.shtml"/>
  </r>
  <r>
    <d v="2019-04-01T00:00:00"/>
    <n v="12"/>
    <s v="流行性脑脊髓膜炎"/>
    <x v="18"/>
    <s v="Report"/>
    <s v="https://www.cdctj.com.cn/system/2019/05/23/014330869.shtml"/>
  </r>
  <r>
    <d v="2019-04-01T00:00:00"/>
    <n v="28735"/>
    <s v="流行性腮腺炎"/>
    <x v="40"/>
    <s v="Report"/>
    <s v="https://www.cdctj.com.cn/system/2019/05/23/014330869.shtml"/>
  </r>
  <r>
    <d v="2019-04-01T00:00:00"/>
    <n v="6"/>
    <s v="流行性乙型脑炎"/>
    <x v="19"/>
    <s v="Report"/>
    <s v="https://www.cdctj.com.cn/system/2019/05/23/014330869.shtml"/>
  </r>
  <r>
    <d v="2019-04-01T00:00:00"/>
    <n v="44"/>
    <s v="麻风病"/>
    <x v="41"/>
    <s v="Report"/>
    <s v="https://www.cdctj.com.cn/system/2019/05/23/014330869.shtml"/>
  </r>
  <r>
    <d v="2019-04-01T00:00:00"/>
    <n v="473"/>
    <s v="麻疹"/>
    <x v="20"/>
    <s v="Report"/>
    <s v="https://www.cdctj.com.cn/system/2019/05/23/014330869.shtml"/>
  </r>
  <r>
    <d v="2019-04-01T00:00:00"/>
    <n v="49861"/>
    <s v="梅毒"/>
    <x v="21"/>
    <s v="Report"/>
    <s v="https://www.cdctj.com.cn/system/2019/05/23/014330869.shtml"/>
  </r>
  <r>
    <d v="2019-04-01T00:00:00"/>
    <n v="175"/>
    <s v="疟疾"/>
    <x v="22"/>
    <s v="Report"/>
    <s v="https://www.cdctj.com.cn/system/2019/05/23/014330869.shtml"/>
  </r>
  <r>
    <d v="2019-04-01T00:00:00"/>
    <n v="91421"/>
    <s v="其它感染性腹泻病"/>
    <x v="42"/>
    <s v="Report"/>
    <s v="https://www.cdctj.com.cn/system/2019/05/23/014330869.shtml"/>
  </r>
  <r>
    <d v="2019-04-01T00:00:00"/>
    <n v="1"/>
    <s v="人感染H7N9禽流感"/>
    <x v="46"/>
    <s v="Report"/>
    <s v="https://www.cdctj.com.cn/system/2019/05/23/014330869.shtml"/>
  </r>
  <r>
    <d v="2019-04-01T00:00:00"/>
    <n v="0"/>
    <s v="人感染高致病性禽流感"/>
    <x v="23"/>
    <s v="Report"/>
    <s v="https://www.cdctj.com.cn/system/2019/05/23/014330869.shtml"/>
  </r>
  <r>
    <d v="2019-04-01T00:00:00"/>
    <n v="1000"/>
    <s v="伤寒和副伤寒"/>
    <x v="24"/>
    <s v="Report"/>
    <s v="https://www.cdctj.com.cn/system/2019/05/23/014330869.shtml"/>
  </r>
  <r>
    <d v="2019-04-01T00:00:00"/>
    <n v="155696"/>
    <s v="手足口病"/>
    <x v="43"/>
    <s v="Report"/>
    <s v="https://www.cdctj.com.cn/system/2019/05/23/014330869.shtml"/>
  </r>
  <r>
    <d v="2019-04-01T00:00:00"/>
    <n v="0"/>
    <s v="鼠疫"/>
    <x v="25"/>
    <s v="Report"/>
    <s v="https://www.cdctj.com.cn/system/2019/05/23/014330869.shtml"/>
  </r>
  <r>
    <d v="2019-04-01T00:00:00"/>
    <n v="0"/>
    <s v="丝虫病"/>
    <x v="44"/>
    <s v="Report"/>
    <s v="https://www.cdctj.com.cn/system/2019/05/23/014330869.shtml"/>
  </r>
  <r>
    <d v="2019-04-01T00:00:00"/>
    <n v="14"/>
    <s v="炭疽"/>
    <x v="26"/>
    <s v="Report"/>
    <s v="https://www.cdctj.com.cn/system/2019/05/23/014330869.shtml"/>
  </r>
  <r>
    <d v="2019-04-01T00:00:00"/>
    <n v="1372"/>
    <s v="未分型肝炎"/>
    <x v="10"/>
    <s v="Report"/>
    <s v="https://www.cdctj.com.cn/system/2019/05/23/014330869.shtml"/>
  </r>
  <r>
    <d v="2019-04-01T00:00:00"/>
    <n v="3010"/>
    <s v="戊型肝炎"/>
    <x v="27"/>
    <s v="Report"/>
    <s v="https://www.cdctj.com.cn/system/2019/05/23/014330869.shtml"/>
  </r>
  <r>
    <d v="2019-04-01T00:00:00"/>
    <n v="5556"/>
    <s v="细菌性和阿米巴性痢疾"/>
    <x v="28"/>
    <s v="Report"/>
    <s v="https://www.cdctj.com.cn/system/2019/05/23/014330869.shtml"/>
  </r>
  <r>
    <d v="2019-04-01T00:00:00"/>
    <n v="5"/>
    <s v="新生儿破伤风"/>
    <x v="29"/>
    <s v="Report"/>
    <s v="https://www.cdctj.com.cn/system/2019/05/23/014330869.shtml"/>
  </r>
  <r>
    <d v="2019-04-01T00:00:00"/>
    <n v="6964"/>
    <s v="猩红热"/>
    <x v="30"/>
    <s v="Report"/>
    <s v="https://www.cdctj.com.cn/system/2019/05/23/014330869.shtml"/>
  </r>
  <r>
    <d v="2019-04-01T00:00:00"/>
    <n v="26"/>
    <s v="血吸虫病"/>
    <x v="31"/>
    <s v="Report"/>
    <s v="https://www.cdctj.com.cn/system/2019/05/23/014330869.shtml"/>
  </r>
  <r>
    <d v="2019-04-01T00:00:00"/>
    <n v="110266"/>
    <s v="乙型肝炎"/>
    <x v="32"/>
    <s v="Report"/>
    <s v="https://www.cdctj.com.cn/system/2019/05/23/014330869.shtml"/>
  </r>
  <r>
    <d v="2019-05-01T00:00:00"/>
    <n v="6291"/>
    <s v="艾滋病"/>
    <x v="0"/>
    <s v="Report"/>
    <s v="https://www.cdctj.com.cn/system/2019/06/26/014332831.shtml"/>
  </r>
  <r>
    <d v="2019-05-01T00:00:00"/>
    <n v="0"/>
    <s v="白喉"/>
    <x v="1"/>
    <s v="Report"/>
    <s v="https://www.cdctj.com.cn/system/2019/06/26/014332831.shtml"/>
  </r>
  <r>
    <d v="2019-05-01T00:00:00"/>
    <n v="3129"/>
    <s v="百日咳"/>
    <x v="2"/>
    <s v="Report"/>
    <s v="https://www.cdctj.com.cn/system/2019/06/26/014332831.shtml"/>
  </r>
  <r>
    <d v="2019-05-01T00:00:00"/>
    <n v="113"/>
    <s v="斑疹伤寒"/>
    <x v="33"/>
    <s v="Report"/>
    <s v="https://www.cdctj.com.cn/system/2019/06/26/014332831.shtml"/>
  </r>
  <r>
    <d v="2019-05-01T00:00:00"/>
    <n v="324"/>
    <s v="包虫病"/>
    <x v="34"/>
    <s v="Report"/>
    <s v="https://www.cdctj.com.cn/system/2019/06/26/014332831.shtml"/>
  </r>
  <r>
    <d v="2019-05-01T00:00:00"/>
    <n v="611217"/>
    <s v="丙类传染病合计"/>
    <x v="35"/>
    <s v="Report"/>
    <s v="https://www.cdctj.com.cn/system/2019/06/26/014332831.shtml"/>
  </r>
  <r>
    <d v="2019-05-01T00:00:00"/>
    <n v="22748"/>
    <s v="丙型肝炎"/>
    <x v="3"/>
    <s v="Report"/>
    <s v="https://www.cdctj.com.cn/system/2019/06/26/014332831.shtml"/>
  </r>
  <r>
    <d v="2019-05-01T00:00:00"/>
    <n v="134854"/>
    <s v="病毒性肝炎"/>
    <x v="4"/>
    <s v="Report"/>
    <s v="https://www.cdctj.com.cn/system/2019/06/26/014332831.shtml"/>
  </r>
  <r>
    <d v="2019-05-01T00:00:00"/>
    <n v="5238"/>
    <s v="布鲁氏菌病"/>
    <x v="5"/>
    <s v="Report"/>
    <s v="https://www.cdctj.com.cn/system/2019/06/26/014332831.shtml"/>
  </r>
  <r>
    <d v="2019-05-01T00:00:00"/>
    <n v="0"/>
    <s v="传染性非典型肺炎"/>
    <x v="7"/>
    <s v="Report"/>
    <s v="https://www.cdctj.com.cn/system/2019/06/26/014332831.shtml"/>
  </r>
  <r>
    <d v="2019-05-01T00:00:00"/>
    <n v="330"/>
    <s v="登革热"/>
    <x v="8"/>
    <s v="Report"/>
    <s v="https://www.cdctj.com.cn/system/2019/06/26/014332831.shtml"/>
  </r>
  <r>
    <d v="2019-05-01T00:00:00"/>
    <n v="32"/>
    <s v="丁型肝炎"/>
    <x v="47"/>
    <s v="Report"/>
    <s v="https://www.cdctj.com.cn/system/2019/06/26/014332831.shtml"/>
  </r>
  <r>
    <d v="2019-05-01T00:00:00"/>
    <n v="96106"/>
    <s v="肺结核"/>
    <x v="9"/>
    <s v="Report"/>
    <s v="https://www.cdctj.com.cn/system/2019/06/26/014332831.shtml"/>
  </r>
  <r>
    <d v="2019-05-01T00:00:00"/>
    <n v="9095"/>
    <s v="风疹"/>
    <x v="36"/>
    <s v="Report"/>
    <s v="https://www.cdctj.com.cn/system/2019/06/26/014332831.shtml"/>
  </r>
  <r>
    <d v="2019-05-01T00:00:00"/>
    <n v="3"/>
    <s v="钩端螺旋体病"/>
    <x v="11"/>
    <s v="Report"/>
    <s v="https://www.cdctj.com.cn/system/2019/06/26/014332831.shtml"/>
  </r>
  <r>
    <d v="2019-05-01T00:00:00"/>
    <n v="10"/>
    <s v="黑热病"/>
    <x v="37"/>
    <s v="Report"/>
    <s v="https://www.cdctj.com.cn/system/2019/06/26/014332831.shtml"/>
  </r>
  <r>
    <d v="2019-05-01T00:00:00"/>
    <n v="0"/>
    <s v="霍乱"/>
    <x v="13"/>
    <s v="Report"/>
    <s v="https://www.cdctj.com.cn/system/2019/06/26/014332831.shtml"/>
  </r>
  <r>
    <d v="2019-05-01T00:00:00"/>
    <n v="4017"/>
    <s v="急性出血性结膜炎"/>
    <x v="38"/>
    <s v="Report"/>
    <s v="https://www.cdctj.com.cn/system/2019/06/26/014332831.shtml"/>
  </r>
  <r>
    <d v="2019-05-01T00:00:00"/>
    <n v="0"/>
    <s v="脊髓灰质炎"/>
    <x v="14"/>
    <s v="Report"/>
    <s v="https://www.cdctj.com.cn/system/2019/06/26/014332831.shtml"/>
  </r>
  <r>
    <d v="2019-05-01T00:00:00"/>
    <n v="1615"/>
    <s v="甲型肝炎"/>
    <x v="15"/>
    <s v="Report"/>
    <s v="https://www.cdctj.com.cn/system/2019/06/26/014332831.shtml"/>
  </r>
  <r>
    <d v="2019-05-01T00:00:00"/>
    <n v="937741"/>
    <s v="甲乙丙类总计"/>
    <x v="12"/>
    <s v="Report"/>
    <s v="https://www.cdctj.com.cn/system/2019/06/26/014332831.shtml"/>
  </r>
  <r>
    <d v="2019-05-01T00:00:00"/>
    <n v="326524"/>
    <s v="甲乙类传染病合计"/>
    <x v="35"/>
    <s v="Report"/>
    <s v="https://www.cdctj.com.cn/system/2019/06/26/014332831.shtml"/>
  </r>
  <r>
    <d v="2019-05-01T00:00:00"/>
    <n v="18"/>
    <s v="狂犬病"/>
    <x v="16"/>
    <s v="Report"/>
    <s v="https://www.cdctj.com.cn/system/2019/06/26/014332831.shtml"/>
  </r>
  <r>
    <d v="2019-05-01T00:00:00"/>
    <n v="10018"/>
    <s v="淋病"/>
    <x v="17"/>
    <s v="Report"/>
    <s v="https://www.cdctj.com.cn/system/2019/06/26/014332831.shtml"/>
  </r>
  <r>
    <d v="2019-05-01T00:00:00"/>
    <n v="939"/>
    <s v="流行性出血热"/>
    <x v="6"/>
    <s v="Report"/>
    <s v="https://www.cdctj.com.cn/system/2019/06/26/014332831.shtml"/>
  </r>
  <r>
    <d v="2019-05-01T00:00:00"/>
    <n v="197729"/>
    <s v="流行性感冒"/>
    <x v="39"/>
    <s v="Report"/>
    <s v="https://www.cdctj.com.cn/system/2019/06/26/014332831.shtml"/>
  </r>
  <r>
    <d v="2019-05-01T00:00:00"/>
    <n v="10"/>
    <s v="流行性脑脊髓膜炎"/>
    <x v="18"/>
    <s v="Report"/>
    <s v="https://www.cdctj.com.cn/system/2019/06/26/014332831.shtml"/>
  </r>
  <r>
    <d v="2019-05-01T00:00:00"/>
    <n v="36669"/>
    <s v="流行性腮腺炎"/>
    <x v="40"/>
    <s v="Report"/>
    <s v="https://www.cdctj.com.cn/system/2019/06/26/014332831.shtml"/>
  </r>
  <r>
    <d v="2019-05-01T00:00:00"/>
    <n v="3"/>
    <s v="流行性乙型脑炎"/>
    <x v="19"/>
    <s v="Report"/>
    <s v="https://www.cdctj.com.cn/system/2019/06/26/014332831.shtml"/>
  </r>
  <r>
    <d v="2019-05-01T00:00:00"/>
    <n v="66"/>
    <s v="麻风病"/>
    <x v="41"/>
    <s v="Report"/>
    <s v="https://www.cdctj.com.cn/system/2019/06/26/014332831.shtml"/>
  </r>
  <r>
    <d v="2019-05-01T00:00:00"/>
    <n v="562"/>
    <s v="麻疹"/>
    <x v="20"/>
    <s v="Report"/>
    <s v="https://www.cdctj.com.cn/system/2019/06/26/014332831.shtml"/>
  </r>
  <r>
    <d v="2019-05-01T00:00:00"/>
    <n v="50895"/>
    <s v="梅毒"/>
    <x v="21"/>
    <s v="Report"/>
    <s v="https://www.cdctj.com.cn/system/2019/06/26/014332831.shtml"/>
  </r>
  <r>
    <d v="2019-05-01T00:00:00"/>
    <n v="195"/>
    <s v="疟疾"/>
    <x v="22"/>
    <s v="Report"/>
    <s v="https://www.cdctj.com.cn/system/2019/06/26/014332831.shtml"/>
  </r>
  <r>
    <d v="2019-05-01T00:00:00"/>
    <n v="94564"/>
    <s v="其它感染性腹泻病"/>
    <x v="42"/>
    <s v="Report"/>
    <s v="https://www.cdctj.com.cn/system/2019/06/26/014332831.shtml"/>
  </r>
  <r>
    <d v="2019-05-01T00:00:00"/>
    <n v="0"/>
    <s v="人感染H7N9禽流感"/>
    <x v="46"/>
    <s v="Report"/>
    <s v="https://www.cdctj.com.cn/system/2019/06/26/014332831.shtml"/>
  </r>
  <r>
    <d v="2019-05-01T00:00:00"/>
    <n v="0"/>
    <s v="人感染高致病性禽流感"/>
    <x v="23"/>
    <s v="Report"/>
    <s v="https://www.cdctj.com.cn/system/2019/06/26/014332831.shtml"/>
  </r>
  <r>
    <d v="2019-05-01T00:00:00"/>
    <n v="950"/>
    <s v="伤寒和副伤寒"/>
    <x v="24"/>
    <s v="Report"/>
    <s v="https://www.cdctj.com.cn/system/2019/06/26/014332831.shtml"/>
  </r>
  <r>
    <d v="2019-05-01T00:00:00"/>
    <n v="268630"/>
    <s v="手足口病"/>
    <x v="43"/>
    <s v="Report"/>
    <s v="https://www.cdctj.com.cn/system/2019/06/26/014332831.shtml"/>
  </r>
  <r>
    <d v="2019-05-01T00:00:00"/>
    <n v="0"/>
    <s v="鼠疫"/>
    <x v="25"/>
    <s v="Report"/>
    <s v="https://www.cdctj.com.cn/system/2019/06/26/014332831.shtml"/>
  </r>
  <r>
    <d v="2019-05-01T00:00:00"/>
    <n v="0"/>
    <s v="丝虫病"/>
    <x v="44"/>
    <s v="Report"/>
    <s v="https://www.cdctj.com.cn/system/2019/06/26/014332831.shtml"/>
  </r>
  <r>
    <d v="2019-05-01T00:00:00"/>
    <n v="20"/>
    <s v="炭疽"/>
    <x v="26"/>
    <s v="Report"/>
    <s v="https://www.cdctj.com.cn/system/2019/06/26/014332831.shtml"/>
  </r>
  <r>
    <d v="2019-05-01T00:00:00"/>
    <n v="1351"/>
    <s v="未分型肝炎"/>
    <x v="10"/>
    <s v="Report"/>
    <s v="https://www.cdctj.com.cn/system/2019/06/26/014332831.shtml"/>
  </r>
  <r>
    <d v="2019-05-01T00:00:00"/>
    <n v="2677"/>
    <s v="戊型肝炎"/>
    <x v="27"/>
    <s v="Report"/>
    <s v="https://www.cdctj.com.cn/system/2019/06/26/014332831.shtml"/>
  </r>
  <r>
    <d v="2019-05-01T00:00:00"/>
    <n v="7849"/>
    <s v="细菌性和阿米巴性痢疾"/>
    <x v="28"/>
    <s v="Report"/>
    <s v="https://www.cdctj.com.cn/system/2019/06/26/014332831.shtml"/>
  </r>
  <r>
    <d v="2019-05-01T00:00:00"/>
    <n v="3"/>
    <s v="新生儿破伤风"/>
    <x v="29"/>
    <s v="Report"/>
    <s v="https://www.cdctj.com.cn/system/2019/06/26/014332831.shtml"/>
  </r>
  <r>
    <d v="2019-05-01T00:00:00"/>
    <n v="9087"/>
    <s v="猩红热"/>
    <x v="30"/>
    <s v="Report"/>
    <s v="https://www.cdctj.com.cn/system/2019/06/26/014332831.shtml"/>
  </r>
  <r>
    <d v="2019-05-01T00:00:00"/>
    <n v="24"/>
    <s v="血吸虫病"/>
    <x v="31"/>
    <s v="Report"/>
    <s v="https://www.cdctj.com.cn/system/2019/06/26/014332831.shtml"/>
  </r>
  <r>
    <d v="2019-05-01T00:00:00"/>
    <n v="106431"/>
    <s v="乙型肝炎"/>
    <x v="32"/>
    <s v="Report"/>
    <s v="https://www.cdctj.com.cn/system/2019/06/26/014332831.shtml"/>
  </r>
  <r>
    <d v="2019-06-01T00:00:00"/>
    <n v="6642"/>
    <s v="艾滋病"/>
    <x v="0"/>
    <s v="Report"/>
    <s v="https://www.cdctj.com.cn/system/2019/08/02/014334748.shtml"/>
  </r>
  <r>
    <d v="2019-06-01T00:00:00"/>
    <n v="0"/>
    <s v="白喉"/>
    <x v="1"/>
    <s v="Report"/>
    <s v="https://www.cdctj.com.cn/system/2019/08/02/014334748.shtml"/>
  </r>
  <r>
    <d v="2019-06-01T00:00:00"/>
    <n v="3128"/>
    <s v="百日咳"/>
    <x v="2"/>
    <s v="Report"/>
    <s v="https://www.cdctj.com.cn/system/2019/08/02/014334748.shtml"/>
  </r>
  <r>
    <d v="2019-06-01T00:00:00"/>
    <n v="116"/>
    <s v="斑疹伤寒"/>
    <x v="33"/>
    <s v="Report"/>
    <s v="https://www.cdctj.com.cn/system/2019/08/02/014334748.shtml"/>
  </r>
  <r>
    <d v="2019-06-01T00:00:00"/>
    <n v="340"/>
    <s v="包虫病"/>
    <x v="34"/>
    <s v="Report"/>
    <s v="https://www.cdctj.com.cn/system/2019/08/02/014334748.shtml"/>
  </r>
  <r>
    <d v="2019-06-01T00:00:00"/>
    <n v="644522"/>
    <s v="丙类传染病合计"/>
    <x v="35"/>
    <s v="Report"/>
    <s v="https://www.cdctj.com.cn/system/2019/08/02/014334748.shtml"/>
  </r>
  <r>
    <d v="2019-06-01T00:00:00"/>
    <n v="21419"/>
    <s v="丙型肝炎"/>
    <x v="3"/>
    <s v="Report"/>
    <s v="https://www.cdctj.com.cn/system/2019/08/02/014334748.shtml"/>
  </r>
  <r>
    <d v="2019-06-01T00:00:00"/>
    <n v="124394"/>
    <s v="病毒性肝炎"/>
    <x v="4"/>
    <s v="Report"/>
    <s v="https://www.cdctj.com.cn/system/2019/08/02/014334748.shtml"/>
  </r>
  <r>
    <d v="2019-06-01T00:00:00"/>
    <n v="5484"/>
    <s v="布鲁氏菌病"/>
    <x v="5"/>
    <s v="Report"/>
    <s v="https://www.cdctj.com.cn/system/2019/08/02/014334748.shtml"/>
  </r>
  <r>
    <d v="2019-06-01T00:00:00"/>
    <n v="0"/>
    <s v="传染性非典型肺炎"/>
    <x v="7"/>
    <s v="Report"/>
    <s v="https://www.cdctj.com.cn/system/2019/08/02/014334748.shtml"/>
  </r>
  <r>
    <d v="2019-06-01T00:00:00"/>
    <n v="788"/>
    <s v="登革热"/>
    <x v="8"/>
    <s v="Report"/>
    <s v="https://www.cdctj.com.cn/system/2019/08/02/014334748.shtml"/>
  </r>
  <r>
    <d v="2019-06-01T00:00:00"/>
    <n v="41"/>
    <s v="丁型肝炎"/>
    <x v="47"/>
    <s v="Report"/>
    <s v="https://www.cdctj.com.cn/system/2019/08/02/014334748.shtml"/>
  </r>
  <r>
    <d v="2019-06-01T00:00:00"/>
    <n v="99555"/>
    <s v="肺结核"/>
    <x v="9"/>
    <s v="Report"/>
    <s v="https://www.cdctj.com.cn/system/2019/08/02/014334748.shtml"/>
  </r>
  <r>
    <d v="2019-06-01T00:00:00"/>
    <n v="6029"/>
    <s v="风疹"/>
    <x v="36"/>
    <s v="Report"/>
    <s v="https://www.cdctj.com.cn/system/2019/08/02/014334748.shtml"/>
  </r>
  <r>
    <d v="2019-06-01T00:00:00"/>
    <n v="14"/>
    <s v="钩端螺旋体病"/>
    <x v="11"/>
    <s v="Report"/>
    <s v="https://www.cdctj.com.cn/system/2019/08/02/014334748.shtml"/>
  </r>
  <r>
    <d v="2019-06-01T00:00:00"/>
    <n v="17"/>
    <s v="黑热病"/>
    <x v="37"/>
    <s v="Report"/>
    <s v="https://www.cdctj.com.cn/system/2019/08/02/014334748.shtml"/>
  </r>
  <r>
    <d v="2019-06-01T00:00:00"/>
    <n v="1"/>
    <s v="霍乱"/>
    <x v="13"/>
    <s v="Report"/>
    <s v="https://www.cdctj.com.cn/system/2019/08/02/014334748.shtml"/>
  </r>
  <r>
    <d v="2019-06-01T00:00:00"/>
    <n v="4668"/>
    <s v="急性出血性结膜炎"/>
    <x v="38"/>
    <s v="Report"/>
    <s v="https://www.cdctj.com.cn/system/2019/08/02/014334748.shtml"/>
  </r>
  <r>
    <d v="2019-06-01T00:00:00"/>
    <n v="0"/>
    <s v="脊髓灰质炎"/>
    <x v="14"/>
    <s v="Report"/>
    <s v="https://www.cdctj.com.cn/system/2019/08/02/014334748.shtml"/>
  </r>
  <r>
    <d v="2019-06-01T00:00:00"/>
    <n v="2027"/>
    <s v="甲型肝炎"/>
    <x v="15"/>
    <s v="Report"/>
    <s v="https://www.cdctj.com.cn/system/2019/08/02/014334748.shtml"/>
  </r>
  <r>
    <d v="2019-06-01T00:00:00"/>
    <n v="964457"/>
    <s v="甲乙丙类总计"/>
    <x v="12"/>
    <s v="Report"/>
    <s v="https://www.cdctj.com.cn/system/2019/08/02/014334748.shtml"/>
  </r>
  <r>
    <d v="2019-06-01T00:00:00"/>
    <n v="319935"/>
    <s v="甲乙类传染病合计"/>
    <x v="35"/>
    <s v="Report"/>
    <s v="https://www.cdctj.com.cn/system/2019/08/02/014334748.shtml"/>
  </r>
  <r>
    <d v="2019-06-01T00:00:00"/>
    <n v="24"/>
    <s v="狂犬病"/>
    <x v="16"/>
    <s v="Report"/>
    <s v="https://www.cdctj.com.cn/system/2019/08/02/014334748.shtml"/>
  </r>
  <r>
    <d v="2019-06-01T00:00:00"/>
    <n v="9321"/>
    <s v="淋病"/>
    <x v="17"/>
    <s v="Report"/>
    <s v="https://www.cdctj.com.cn/system/2019/08/02/014334748.shtml"/>
  </r>
  <r>
    <d v="2019-06-01T00:00:00"/>
    <n v="1007"/>
    <s v="流行性出血热"/>
    <x v="6"/>
    <s v="Report"/>
    <s v="https://www.cdctj.com.cn/system/2019/08/02/014334748.shtml"/>
  </r>
  <r>
    <d v="2019-06-01T00:00:00"/>
    <n v="141202"/>
    <s v="流行性感冒"/>
    <x v="39"/>
    <s v="Report"/>
    <s v="https://www.cdctj.com.cn/system/2019/08/02/014334748.shtml"/>
  </r>
  <r>
    <d v="2019-06-01T00:00:00"/>
    <n v="11"/>
    <s v="流行性脑脊髓膜炎"/>
    <x v="18"/>
    <s v="Report"/>
    <s v="https://www.cdctj.com.cn/system/2019/08/02/014334748.shtml"/>
  </r>
  <r>
    <d v="2019-06-01T00:00:00"/>
    <n v="37913"/>
    <s v="流行性腮腺炎"/>
    <x v="40"/>
    <s v="Report"/>
    <s v="https://www.cdctj.com.cn/system/2019/08/02/014334748.shtml"/>
  </r>
  <r>
    <d v="2019-06-01T00:00:00"/>
    <n v="23"/>
    <s v="流行性乙型脑炎"/>
    <x v="19"/>
    <s v="Report"/>
    <s v="https://www.cdctj.com.cn/system/2019/08/02/014334748.shtml"/>
  </r>
  <r>
    <d v="2019-06-01T00:00:00"/>
    <n v="44"/>
    <s v="麻风病"/>
    <x v="41"/>
    <s v="Report"/>
    <s v="https://www.cdctj.com.cn/system/2019/08/02/014334748.shtml"/>
  </r>
  <r>
    <d v="2019-06-01T00:00:00"/>
    <n v="409"/>
    <s v="麻疹"/>
    <x v="20"/>
    <s v="Report"/>
    <s v="https://www.cdctj.com.cn/system/2019/08/02/014334748.shtml"/>
  </r>
  <r>
    <d v="2019-06-01T00:00:00"/>
    <n v="47675"/>
    <s v="梅毒"/>
    <x v="21"/>
    <s v="Report"/>
    <s v="https://www.cdctj.com.cn/system/2019/08/02/014334748.shtml"/>
  </r>
  <r>
    <d v="2019-06-01T00:00:00"/>
    <n v="231"/>
    <s v="疟疾"/>
    <x v="22"/>
    <s v="Report"/>
    <s v="https://www.cdctj.com.cn/system/2019/08/02/014334748.shtml"/>
  </r>
  <r>
    <d v="2019-06-01T00:00:00"/>
    <n v="116800"/>
    <s v="其它感染性腹泻病"/>
    <x v="42"/>
    <s v="Report"/>
    <s v="https://www.cdctj.com.cn/system/2019/08/02/014334748.shtml"/>
  </r>
  <r>
    <d v="2019-06-01T00:00:00"/>
    <n v="0"/>
    <s v="人感染H7N9禽流感"/>
    <x v="46"/>
    <s v="Report"/>
    <s v="https://www.cdctj.com.cn/system/2019/08/02/014334748.shtml"/>
  </r>
  <r>
    <d v="2019-06-01T00:00:00"/>
    <n v="0"/>
    <s v="人感染高致病性禽流感"/>
    <x v="23"/>
    <s v="Report"/>
    <s v="https://www.cdctj.com.cn/system/2019/08/02/014334748.shtml"/>
  </r>
  <r>
    <d v="2019-06-01T00:00:00"/>
    <n v="1000"/>
    <s v="伤寒和副伤寒"/>
    <x v="24"/>
    <s v="Report"/>
    <s v="https://www.cdctj.com.cn/system/2019/08/02/014334748.shtml"/>
  </r>
  <r>
    <d v="2019-06-01T00:00:00"/>
    <n v="337393"/>
    <s v="手足口病"/>
    <x v="43"/>
    <s v="Report"/>
    <s v="https://www.cdctj.com.cn/system/2019/08/02/014334748.shtml"/>
  </r>
  <r>
    <d v="2019-06-01T00:00:00"/>
    <n v="0"/>
    <s v="鼠疫"/>
    <x v="25"/>
    <s v="Report"/>
    <s v="https://www.cdctj.com.cn/system/2019/08/02/014334748.shtml"/>
  </r>
  <r>
    <d v="2019-06-01T00:00:00"/>
    <n v="0"/>
    <s v="丝虫病"/>
    <x v="44"/>
    <s v="Report"/>
    <s v="https://www.cdctj.com.cn/system/2019/08/02/014334748.shtml"/>
  </r>
  <r>
    <d v="2019-06-01T00:00:00"/>
    <n v="18"/>
    <s v="炭疽"/>
    <x v="26"/>
    <s v="Report"/>
    <s v="https://www.cdctj.com.cn/system/2019/08/02/014334748.shtml"/>
  </r>
  <r>
    <d v="2019-06-01T00:00:00"/>
    <n v="1199"/>
    <s v="未分型肝炎"/>
    <x v="10"/>
    <s v="Report"/>
    <s v="https://www.cdctj.com.cn/system/2019/08/02/014334748.shtml"/>
  </r>
  <r>
    <d v="2019-06-01T00:00:00"/>
    <n v="2346"/>
    <s v="戊型肝炎"/>
    <x v="27"/>
    <s v="Report"/>
    <s v="https://www.cdctj.com.cn/system/2019/08/02/014334748.shtml"/>
  </r>
  <r>
    <d v="2019-06-01T00:00:00"/>
    <n v="10146"/>
    <s v="细菌性和阿米巴性痢疾"/>
    <x v="28"/>
    <s v="Report"/>
    <s v="https://www.cdctj.com.cn/system/2019/08/02/014334748.shtml"/>
  </r>
  <r>
    <d v="2019-06-01T00:00:00"/>
    <n v="3"/>
    <s v="新生儿破伤风"/>
    <x v="29"/>
    <s v="Report"/>
    <s v="https://www.cdctj.com.cn/system/2019/08/02/014334748.shtml"/>
  </r>
  <r>
    <d v="2019-06-01T00:00:00"/>
    <n v="10052"/>
    <s v="猩红热"/>
    <x v="30"/>
    <s v="Report"/>
    <s v="https://www.cdctj.com.cn/system/2019/08/02/014334748.shtml"/>
  </r>
  <r>
    <d v="2019-06-01T00:00:00"/>
    <n v="9"/>
    <s v="血吸虫病"/>
    <x v="31"/>
    <s v="Report"/>
    <s v="https://www.cdctj.com.cn/system/2019/08/02/014334748.shtml"/>
  </r>
  <r>
    <d v="2019-06-01T00:00:00"/>
    <n v="97362"/>
    <s v="乙型肝炎"/>
    <x v="32"/>
    <s v="Report"/>
    <s v="https://www.cdctj.com.cn/system/2019/08/02/014334748.shtml"/>
  </r>
  <r>
    <d v="2019-07-01T00:00:00"/>
    <n v="6912"/>
    <s v="艾滋病"/>
    <x v="0"/>
    <s v="Report"/>
    <s v="http://www.nhc.gov.cn/jkj/s7929/201908/5e4ff33f01994b9d99adc0b41b1975cc.shtml"/>
  </r>
  <r>
    <d v="2019-07-01T00:00:00"/>
    <n v="6912"/>
    <s v="艾滋病"/>
    <x v="0"/>
    <s v="Report"/>
    <s v="http://www.nhc.gov.cn/jkj/s7929/201908/5e4ff33f01994b9d99adc0b41b1975cc.shtml"/>
  </r>
  <r>
    <d v="2019-07-01T00:00:00"/>
    <n v="0"/>
    <s v="白喉"/>
    <x v="1"/>
    <s v="Report"/>
    <s v="http://www.nhc.gov.cn/jkj/s7929/201908/5e4ff33f01994b9d99adc0b41b1975cc.shtml"/>
  </r>
  <r>
    <d v="2019-07-01T00:00:00"/>
    <n v="0"/>
    <s v="白喉"/>
    <x v="1"/>
    <s v="Report"/>
    <s v="http://www.nhc.gov.cn/jkj/s7929/201908/5e4ff33f01994b9d99adc0b41b1975cc.shtml"/>
  </r>
  <r>
    <d v="2019-07-01T00:00:00"/>
    <n v="3635"/>
    <s v="百日咳"/>
    <x v="2"/>
    <s v="Report"/>
    <s v="http://www.nhc.gov.cn/jkj/s7929/201908/5e4ff33f01994b9d99adc0b41b1975cc.shtml"/>
  </r>
  <r>
    <d v="2019-07-01T00:00:00"/>
    <n v="3635"/>
    <s v="百日咳"/>
    <x v="2"/>
    <s v="Report"/>
    <s v="http://www.nhc.gov.cn/jkj/s7929/201908/5e4ff33f01994b9d99adc0b41b1975cc.shtml"/>
  </r>
  <r>
    <d v="2019-07-01T00:00:00"/>
    <n v="109"/>
    <s v="斑疹伤寒"/>
    <x v="33"/>
    <s v="Report"/>
    <s v="http://www.nhc.gov.cn/jkj/s7929/201908/5e4ff33f01994b9d99adc0b41b1975cc.shtml"/>
  </r>
  <r>
    <d v="2019-07-01T00:00:00"/>
    <n v="451"/>
    <s v="包虫病"/>
    <x v="34"/>
    <s v="Report"/>
    <s v="http://www.nhc.gov.cn/jkj/s7929/201908/5e4ff33f01994b9d99adc0b41b1975cc.shtml"/>
  </r>
  <r>
    <d v="2019-07-01T00:00:00"/>
    <n v="603032"/>
    <s v="丙类传染病合计"/>
    <x v="35"/>
    <s v="Report"/>
    <s v="http://www.nhc.gov.cn/jkj/s7929/201908/5e4ff33f01994b9d99adc0b41b1975cc.shtml"/>
  </r>
  <r>
    <d v="2019-07-01T00:00:00"/>
    <n v="24393"/>
    <s v="丙型肝炎"/>
    <x v="3"/>
    <s v="Report"/>
    <s v="http://www.nhc.gov.cn/jkj/s7929/201908/5e4ff33f01994b9d99adc0b41b1975cc.shtml"/>
  </r>
  <r>
    <d v="2019-07-01T00:00:00"/>
    <n v="24393"/>
    <s v="丙型肝炎"/>
    <x v="3"/>
    <s v="Report"/>
    <s v="http://www.nhc.gov.cn/jkj/s7929/201908/5e4ff33f01994b9d99adc0b41b1975cc.shtml"/>
  </r>
  <r>
    <d v="2019-07-01T00:00:00"/>
    <n v="142876"/>
    <s v="病毒性肝炎"/>
    <x v="4"/>
    <s v="Report"/>
    <s v="http://www.nhc.gov.cn/jkj/s7929/201908/5e4ff33f01994b9d99adc0b41b1975cc.shtml"/>
  </r>
  <r>
    <d v="2019-07-01T00:00:00"/>
    <n v="142876"/>
    <s v="病毒性肝炎"/>
    <x v="4"/>
    <s v="Report"/>
    <s v="http://www.nhc.gov.cn/jkj/s7929/201908/5e4ff33f01994b9d99adc0b41b1975cc.shtml"/>
  </r>
  <r>
    <d v="2019-07-01T00:00:00"/>
    <n v="5791"/>
    <s v="布鲁氏菌病"/>
    <x v="5"/>
    <s v="Report"/>
    <s v="http://www.nhc.gov.cn/jkj/s7929/201908/5e4ff33f01994b9d99adc0b41b1975cc.shtml"/>
  </r>
  <r>
    <d v="2019-07-01T00:00:00"/>
    <n v="5791"/>
    <s v="布鲁氏菌病"/>
    <x v="5"/>
    <s v="Report"/>
    <s v="http://www.nhc.gov.cn/jkj/s7929/201908/5e4ff33f01994b9d99adc0b41b1975cc.shtml"/>
  </r>
  <r>
    <d v="2019-07-01T00:00:00"/>
    <n v="0"/>
    <s v="传染性非典型肺炎"/>
    <x v="7"/>
    <s v="Report"/>
    <s v="http://www.nhc.gov.cn/jkj/s7929/201908/5e4ff33f01994b9d99adc0b41b1975cc.shtml"/>
  </r>
  <r>
    <d v="2019-07-01T00:00:00"/>
    <n v="0"/>
    <s v="传染性非典型肺炎"/>
    <x v="7"/>
    <s v="Report"/>
    <s v="http://www.nhc.gov.cn/jkj/s7929/201908/5e4ff33f01994b9d99adc0b41b1975cc.shtml"/>
  </r>
  <r>
    <d v="2019-07-01T00:00:00"/>
    <n v="1260"/>
    <s v="登革热"/>
    <x v="8"/>
    <s v="Report"/>
    <s v="http://www.nhc.gov.cn/jkj/s7929/201908/5e4ff33f01994b9d99adc0b41b1975cc.shtml"/>
  </r>
  <r>
    <d v="2019-07-01T00:00:00"/>
    <n v="1260"/>
    <s v="登革热"/>
    <x v="8"/>
    <s v="Report"/>
    <s v="http://www.nhc.gov.cn/jkj/s7929/201908/5e4ff33f01994b9d99adc0b41b1975cc.shtml"/>
  </r>
  <r>
    <d v="2019-07-01T00:00:00"/>
    <n v="34"/>
    <s v="丁型肝炎"/>
    <x v="47"/>
    <s v="Report"/>
    <s v="http://www.nhc.gov.cn/jkj/s7929/201908/5e4ff33f01994b9d99adc0b41b1975cc.shtml"/>
  </r>
  <r>
    <d v="2019-07-01T00:00:00"/>
    <n v="34"/>
    <s v="丁型肝炎"/>
    <x v="47"/>
    <s v="Report"/>
    <s v="http://www.nhc.gov.cn/jkj/s7929/201908/5e4ff33f01994b9d99adc0b41b1975cc.shtml"/>
  </r>
  <r>
    <d v="2019-07-01T00:00:00"/>
    <n v="93318"/>
    <s v="肺结核"/>
    <x v="9"/>
    <s v="Report"/>
    <s v="http://www.nhc.gov.cn/jkj/s7929/201908/5e4ff33f01994b9d99adc0b41b1975cc.shtml"/>
  </r>
  <r>
    <d v="2019-07-01T00:00:00"/>
    <n v="93318"/>
    <s v="肺结核"/>
    <x v="9"/>
    <s v="Report"/>
    <s v="http://www.nhc.gov.cn/jkj/s7929/201908/5e4ff33f01994b9d99adc0b41b1975cc.shtml"/>
  </r>
  <r>
    <d v="2019-07-01T00:00:00"/>
    <n v="2283"/>
    <s v="风疹"/>
    <x v="36"/>
    <s v="Report"/>
    <s v="http://www.nhc.gov.cn/jkj/s7929/201908/5e4ff33f01994b9d99adc0b41b1975cc.shtml"/>
  </r>
  <r>
    <d v="2019-07-01T00:00:00"/>
    <n v="23"/>
    <s v="钩端螺旋体病"/>
    <x v="11"/>
    <s v="Report"/>
    <s v="http://www.nhc.gov.cn/jkj/s7929/201908/5e4ff33f01994b9d99adc0b41b1975cc.shtml"/>
  </r>
  <r>
    <d v="2019-07-01T00:00:00"/>
    <n v="17"/>
    <s v="黑热病"/>
    <x v="37"/>
    <s v="Report"/>
    <s v="http://www.nhc.gov.cn/jkj/s7929/201908/5e4ff33f01994b9d99adc0b41b1975cc.shtml"/>
  </r>
  <r>
    <d v="2019-07-01T00:00:00"/>
    <n v="2"/>
    <s v="霍乱"/>
    <x v="13"/>
    <s v="Report"/>
    <s v="http://www.nhc.gov.cn/jkj/s7929/201908/5e4ff33f01994b9d99adc0b41b1975cc.shtml"/>
  </r>
  <r>
    <d v="2019-07-01T00:00:00"/>
    <n v="2"/>
    <s v="霍乱"/>
    <x v="13"/>
    <s v="Report"/>
    <s v="http://www.nhc.gov.cn/jkj/s7929/201908/5e4ff33f01994b9d99adc0b41b1975cc.shtml"/>
  </r>
  <r>
    <d v="2019-07-01T00:00:00"/>
    <n v="5265"/>
    <s v="急性出血性结膜炎"/>
    <x v="38"/>
    <s v="Report"/>
    <s v="http://www.nhc.gov.cn/jkj/s7929/201908/5e4ff33f01994b9d99adc0b41b1975cc.shtml"/>
  </r>
  <r>
    <d v="2019-07-01T00:00:00"/>
    <n v="0"/>
    <s v="脊髓灰质炎"/>
    <x v="14"/>
    <s v="Report"/>
    <s v="http://www.nhc.gov.cn/jkj/s7929/201908/5e4ff33f01994b9d99adc0b41b1975cc.shtml"/>
  </r>
  <r>
    <d v="2019-07-01T00:00:00"/>
    <n v="0"/>
    <s v="脊髓灰质炎"/>
    <x v="14"/>
    <s v="Report"/>
    <s v="http://www.nhc.gov.cn/jkj/s7929/201908/5e4ff33f01994b9d99adc0b41b1975cc.shtml"/>
  </r>
  <r>
    <d v="2019-07-01T00:00:00"/>
    <n v="2203"/>
    <s v="甲型肝炎"/>
    <x v="15"/>
    <s v="Report"/>
    <s v="http://www.nhc.gov.cn/jkj/s7929/201908/5e4ff33f01994b9d99adc0b41b1975cc.shtml"/>
  </r>
  <r>
    <d v="2019-07-01T00:00:00"/>
    <n v="2203"/>
    <s v="甲型肝炎"/>
    <x v="15"/>
    <s v="Report"/>
    <s v="http://www.nhc.gov.cn/jkj/s7929/201908/5e4ff33f01994b9d99adc0b41b1975cc.shtml"/>
  </r>
  <r>
    <d v="2019-07-01T00:00:00"/>
    <n v="943403"/>
    <s v="甲乙丙类总计"/>
    <x v="12"/>
    <s v="Report"/>
    <s v="http://www.nhc.gov.cn/jkj/s7929/201908/5e4ff33f01994b9d99adc0b41b1975cc.shtml"/>
  </r>
  <r>
    <d v="2019-07-01T00:00:00"/>
    <n v="943403"/>
    <s v="甲乙丙类总计"/>
    <x v="12"/>
    <s v="Report"/>
    <s v="http://www.nhc.gov.cn/jkj/s7929/201908/5e4ff33f01994b9d99adc0b41b1975cc.shtml"/>
  </r>
  <r>
    <d v="2019-07-01T00:00:00"/>
    <n v="340371"/>
    <s v="甲乙类传染病合计"/>
    <x v="35"/>
    <s v="Report"/>
    <s v="http://www.nhc.gov.cn/jkj/s7929/201908/5e4ff33f01994b9d99adc0b41b1975cc.shtml"/>
  </r>
  <r>
    <d v="2019-07-01T00:00:00"/>
    <n v="340371"/>
    <s v="甲乙类传染病合计"/>
    <x v="35"/>
    <s v="Report"/>
    <s v="http://www.nhc.gov.cn/jkj/s7929/201908/5e4ff33f01994b9d99adc0b41b1975cc.shtml"/>
  </r>
  <r>
    <d v="2019-07-01T00:00:00"/>
    <n v="36"/>
    <s v="狂犬病"/>
    <x v="16"/>
    <s v="Report"/>
    <s v="http://www.nhc.gov.cn/jkj/s7929/201908/5e4ff33f01994b9d99adc0b41b1975cc.shtml"/>
  </r>
  <r>
    <d v="2019-07-01T00:00:00"/>
    <n v="36"/>
    <s v="狂犬病"/>
    <x v="16"/>
    <s v="Report"/>
    <s v="http://www.nhc.gov.cn/jkj/s7929/201908/5e4ff33f01994b9d99adc0b41b1975cc.shtml"/>
  </r>
  <r>
    <d v="2019-07-01T00:00:00"/>
    <n v="11204"/>
    <s v="淋病"/>
    <x v="17"/>
    <s v="Report"/>
    <s v="http://www.nhc.gov.cn/jkj/s7929/201908/5e4ff33f01994b9d99adc0b41b1975cc.shtml"/>
  </r>
  <r>
    <d v="2019-07-01T00:00:00"/>
    <n v="11204"/>
    <s v="淋病"/>
    <x v="17"/>
    <s v="Report"/>
    <s v="http://www.nhc.gov.cn/jkj/s7929/201908/5e4ff33f01994b9d99adc0b41b1975cc.shtml"/>
  </r>
  <r>
    <d v="2019-07-01T00:00:00"/>
    <n v="703"/>
    <s v="流行性出血热"/>
    <x v="6"/>
    <s v="Report"/>
    <s v="http://www.nhc.gov.cn/jkj/s7929/201908/5e4ff33f01994b9d99adc0b41b1975cc.shtml"/>
  </r>
  <r>
    <d v="2019-07-01T00:00:00"/>
    <n v="703"/>
    <s v="流行性出血热"/>
    <x v="6"/>
    <s v="Report"/>
    <s v="http://www.nhc.gov.cn/jkj/s7929/201908/5e4ff33f01994b9d99adc0b41b1975cc.shtml"/>
  </r>
  <r>
    <d v="2019-07-01T00:00:00"/>
    <n v="88911"/>
    <s v="流行性感冒"/>
    <x v="39"/>
    <s v="Report"/>
    <s v="http://www.nhc.gov.cn/jkj/s7929/201908/5e4ff33f01994b9d99adc0b41b1975cc.shtml"/>
  </r>
  <r>
    <d v="2019-07-01T00:00:00"/>
    <n v="5"/>
    <s v="流行性脑脊髓膜炎"/>
    <x v="18"/>
    <s v="Report"/>
    <s v="http://www.nhc.gov.cn/jkj/s7929/201908/5e4ff33f01994b9d99adc0b41b1975cc.shtml"/>
  </r>
  <r>
    <d v="2019-07-01T00:00:00"/>
    <n v="5"/>
    <s v="流行性脑脊髓膜炎"/>
    <x v="18"/>
    <s v="Report"/>
    <s v="http://www.nhc.gov.cn/jkj/s7929/201908/5e4ff33f01994b9d99adc0b41b1975cc.shtml"/>
  </r>
  <r>
    <d v="2019-07-01T00:00:00"/>
    <n v="29427"/>
    <s v="流行性腮腺炎"/>
    <x v="40"/>
    <s v="Report"/>
    <s v="http://www.nhc.gov.cn/jkj/s7929/201908/5e4ff33f01994b9d99adc0b41b1975cc.shtml"/>
  </r>
  <r>
    <d v="2019-07-01T00:00:00"/>
    <n v="115"/>
    <s v="流行性乙型脑炎"/>
    <x v="19"/>
    <s v="Report"/>
    <s v="http://www.nhc.gov.cn/jkj/s7929/201908/5e4ff33f01994b9d99adc0b41b1975cc.shtml"/>
  </r>
  <r>
    <d v="2019-07-01T00:00:00"/>
    <n v="115"/>
    <s v="流行性乙型脑炎"/>
    <x v="19"/>
    <s v="Report"/>
    <s v="http://www.nhc.gov.cn/jkj/s7929/201908/5e4ff33f01994b9d99adc0b41b1975cc.shtml"/>
  </r>
  <r>
    <d v="2019-07-01T00:00:00"/>
    <n v="50"/>
    <s v="麻风病"/>
    <x v="41"/>
    <s v="Report"/>
    <s v="http://www.nhc.gov.cn/jkj/s7929/201908/5e4ff33f01994b9d99adc0b41b1975cc.shtml"/>
  </r>
  <r>
    <d v="2019-07-01T00:00:00"/>
    <n v="348"/>
    <s v="麻疹"/>
    <x v="20"/>
    <s v="Report"/>
    <s v="http://www.nhc.gov.cn/jkj/s7929/201908/5e4ff33f01994b9d99adc0b41b1975cc.shtml"/>
  </r>
  <r>
    <d v="2019-07-01T00:00:00"/>
    <n v="348"/>
    <s v="麻疹"/>
    <x v="20"/>
    <s v="Report"/>
    <s v="http://www.nhc.gov.cn/jkj/s7929/201908/5e4ff33f01994b9d99adc0b41b1975cc.shtml"/>
  </r>
  <r>
    <d v="2019-07-01T00:00:00"/>
    <n v="55367"/>
    <s v="梅毒"/>
    <x v="21"/>
    <s v="Report"/>
    <s v="http://www.nhc.gov.cn/jkj/s7929/201908/5e4ff33f01994b9d99adc0b41b1975cc.shtml"/>
  </r>
  <r>
    <d v="2019-07-01T00:00:00"/>
    <n v="261"/>
    <s v="疟疾"/>
    <x v="22"/>
    <s v="Report"/>
    <s v="http://www.nhc.gov.cn/jkj/s7929/201908/5e4ff33f01994b9d99adc0b41b1975cc.shtml"/>
  </r>
  <r>
    <d v="2019-07-01T00:00:00"/>
    <n v="136998"/>
    <s v="其它感染性腹泻病"/>
    <x v="42"/>
    <s v="Report"/>
    <s v="http://www.nhc.gov.cn/jkj/s7929/201908/5e4ff33f01994b9d99adc0b41b1975cc.shtml"/>
  </r>
  <r>
    <d v="2019-07-01T00:00:00"/>
    <n v="0"/>
    <s v="人感染H7N9禽流感"/>
    <x v="46"/>
    <s v="Report"/>
    <s v="http://www.nhc.gov.cn/jkj/s7929/201908/5e4ff33f01994b9d99adc0b41b1975cc.shtml"/>
  </r>
  <r>
    <d v="2019-07-01T00:00:00"/>
    <n v="0"/>
    <s v="人感染高致病性禽流感"/>
    <x v="23"/>
    <s v="Report"/>
    <s v="http://www.nhc.gov.cn/jkj/s7929/201908/5e4ff33f01994b9d99adc0b41b1975cc.shtml"/>
  </r>
  <r>
    <d v="2019-07-01T00:00:00"/>
    <n v="0"/>
    <s v="人感染高致病性禽流感"/>
    <x v="23"/>
    <s v="Report"/>
    <s v="http://www.nhc.gov.cn/jkj/s7929/201908/5e4ff33f01994b9d99adc0b41b1975cc.shtml"/>
  </r>
  <r>
    <d v="2019-07-01T00:00:00"/>
    <n v="1102"/>
    <s v="伤寒和副伤寒"/>
    <x v="24"/>
    <s v="Report"/>
    <s v="http://www.nhc.gov.cn/jkj/s7929/201908/5e4ff33f01994b9d99adc0b41b1975cc.shtml"/>
  </r>
  <r>
    <d v="2019-07-01T00:00:00"/>
    <n v="1102"/>
    <s v="伤寒和副伤寒"/>
    <x v="24"/>
    <s v="Report"/>
    <s v="http://www.nhc.gov.cn/jkj/s7929/201908/5e4ff33f01994b9d99adc0b41b1975cc.shtml"/>
  </r>
  <r>
    <d v="2019-07-01T00:00:00"/>
    <n v="339521"/>
    <s v="手足口病"/>
    <x v="43"/>
    <s v="Report"/>
    <s v="http://www.nhc.gov.cn/jkj/s7929/201908/5e4ff33f01994b9d99adc0b41b1975cc.shtml"/>
  </r>
  <r>
    <d v="2019-07-01T00:00:00"/>
    <n v="0"/>
    <s v="鼠疫"/>
    <x v="25"/>
    <s v="Report"/>
    <s v="http://www.nhc.gov.cn/jkj/s7929/201908/5e4ff33f01994b9d99adc0b41b1975cc.shtml"/>
  </r>
  <r>
    <d v="2019-07-01T00:00:00"/>
    <n v="0"/>
    <s v="鼠疫"/>
    <x v="25"/>
    <s v="Report"/>
    <s v="http://www.nhc.gov.cn/jkj/s7929/201908/5e4ff33f01994b9d99adc0b41b1975cc.shtml"/>
  </r>
  <r>
    <d v="2019-07-01T00:00:00"/>
    <n v="0"/>
    <s v="丝虫病"/>
    <x v="44"/>
    <s v="Report"/>
    <s v="http://www.nhc.gov.cn/jkj/s7929/201908/5e4ff33f01994b9d99adc0b41b1975cc.shtml"/>
  </r>
  <r>
    <d v="2019-07-01T00:00:00"/>
    <n v="57"/>
    <s v="炭疽"/>
    <x v="26"/>
    <s v="Report"/>
    <s v="http://www.nhc.gov.cn/jkj/s7929/201908/5e4ff33f01994b9d99adc0b41b1975cc.shtml"/>
  </r>
  <r>
    <d v="2019-07-01T00:00:00"/>
    <n v="57"/>
    <s v="炭疽"/>
    <x v="26"/>
    <s v="Report"/>
    <s v="http://www.nhc.gov.cn/jkj/s7929/201908/5e4ff33f01994b9d99adc0b41b1975cc.shtml"/>
  </r>
  <r>
    <d v="2019-07-01T00:00:00"/>
    <n v="1330"/>
    <s v="未分型肝炎"/>
    <x v="10"/>
    <s v="Report"/>
    <s v="http://www.nhc.gov.cn/jkj/s7929/201908/5e4ff33f01994b9d99adc0b41b1975cc.shtml"/>
  </r>
  <r>
    <d v="2019-07-01T00:00:00"/>
    <n v="1330"/>
    <s v="未分型肝炎"/>
    <x v="10"/>
    <s v="Report"/>
    <s v="http://www.nhc.gov.cn/jkj/s7929/201908/5e4ff33f01994b9d99adc0b41b1975cc.shtml"/>
  </r>
  <r>
    <d v="2019-07-01T00:00:00"/>
    <n v="2462"/>
    <s v="戊型肝炎"/>
    <x v="27"/>
    <s v="Report"/>
    <s v="http://www.nhc.gov.cn/jkj/s7929/201908/5e4ff33f01994b9d99adc0b41b1975cc.shtml"/>
  </r>
  <r>
    <d v="2019-07-01T00:00:00"/>
    <n v="2462"/>
    <s v="戊型肝炎"/>
    <x v="27"/>
    <s v="Report"/>
    <s v="http://www.nhc.gov.cn/jkj/s7929/201908/5e4ff33f01994b9d99adc0b41b1975cc.shtml"/>
  </r>
  <r>
    <d v="2019-07-01T00:00:00"/>
    <n v="11468"/>
    <s v="细菌性和阿米巴性痢疾"/>
    <x v="28"/>
    <s v="Report"/>
    <s v="http://www.nhc.gov.cn/jkj/s7929/201908/5e4ff33f01994b9d99adc0b41b1975cc.shtml"/>
  </r>
  <r>
    <d v="2019-07-01T00:00:00"/>
    <n v="11468"/>
    <s v="细菌性和阿米巴性痢疾"/>
    <x v="28"/>
    <s v="Report"/>
    <s v="http://www.nhc.gov.cn/jkj/s7929/201908/5e4ff33f01994b9d99adc0b41b1975cc.shtml"/>
  </r>
  <r>
    <d v="2019-07-01T00:00:00"/>
    <n v="11"/>
    <s v="新生儿破伤风"/>
    <x v="29"/>
    <s v="Report"/>
    <s v="http://www.nhc.gov.cn/jkj/s7929/201908/5e4ff33f01994b9d99adc0b41b1975cc.shtml"/>
  </r>
  <r>
    <d v="2019-07-01T00:00:00"/>
    <n v="11"/>
    <s v="新生儿破伤风"/>
    <x v="29"/>
    <s v="Report"/>
    <s v="http://www.nhc.gov.cn/jkj/s7929/201908/5e4ff33f01994b9d99adc0b41b1975cc.shtml"/>
  </r>
  <r>
    <d v="2019-07-01T00:00:00"/>
    <n v="5864"/>
    <s v="猩红热"/>
    <x v="30"/>
    <s v="Report"/>
    <s v="http://www.nhc.gov.cn/jkj/s7929/201908/5e4ff33f01994b9d99adc0b41b1975cc.shtml"/>
  </r>
  <r>
    <d v="2019-07-01T00:00:00"/>
    <n v="5864"/>
    <s v="猩红热"/>
    <x v="30"/>
    <s v="Report"/>
    <s v="http://www.nhc.gov.cn/jkj/s7929/201908/5e4ff33f01994b9d99adc0b41b1975cc.shtml"/>
  </r>
  <r>
    <d v="2019-07-01T00:00:00"/>
    <n v="13"/>
    <s v="血吸虫病"/>
    <x v="31"/>
    <s v="Report"/>
    <s v="http://www.nhc.gov.cn/jkj/s7929/201908/5e4ff33f01994b9d99adc0b41b1975cc.shtml"/>
  </r>
  <r>
    <d v="2019-07-01T00:00:00"/>
    <n v="112454"/>
    <s v="乙型肝炎"/>
    <x v="32"/>
    <s v="Report"/>
    <s v="http://www.nhc.gov.cn/jkj/s7929/201908/5e4ff33f01994b9d99adc0b41b1975cc.shtml"/>
  </r>
  <r>
    <d v="2019-07-01T00:00:00"/>
    <n v="112454"/>
    <s v="乙型肝炎"/>
    <x v="32"/>
    <s v="Report"/>
    <s v="http://www.nhc.gov.cn/jkj/s7929/201908/5e4ff33f01994b9d99adc0b41b1975cc.shtml"/>
  </r>
  <r>
    <d v="2019-08-01T00:00:00"/>
    <n v="6404"/>
    <s v="艾滋病"/>
    <x v="0"/>
    <s v="Report"/>
    <s v="https://www.cdctj.com.cn/system/2019/09/27/014338944.shtml"/>
  </r>
  <r>
    <d v="2019-08-01T00:00:00"/>
    <n v="0"/>
    <s v="白喉"/>
    <x v="1"/>
    <s v="Report"/>
    <s v="https://www.cdctj.com.cn/system/2019/09/27/014338944.shtml"/>
  </r>
  <r>
    <d v="2019-08-01T00:00:00"/>
    <n v="4388"/>
    <s v="百日咳"/>
    <x v="2"/>
    <s v="Report"/>
    <s v="https://www.cdctj.com.cn/system/2019/09/27/014338944.shtml"/>
  </r>
  <r>
    <d v="2019-08-01T00:00:00"/>
    <n v="133"/>
    <s v="斑疹伤寒"/>
    <x v="33"/>
    <s v="Report"/>
    <s v="https://www.cdctj.com.cn/system/2019/09/27/014338944.shtml"/>
  </r>
  <r>
    <d v="2019-08-01T00:00:00"/>
    <n v="109"/>
    <s v="斑疹伤寒"/>
    <x v="33"/>
    <s v="Report"/>
    <s v="https://www.cdctj.com.cn/system/2019/09/27/014338944.shtml"/>
  </r>
  <r>
    <d v="2019-08-01T00:00:00"/>
    <n v="436"/>
    <s v="包虫病"/>
    <x v="34"/>
    <s v="Report"/>
    <s v="https://www.cdctj.com.cn/system/2019/09/27/014338944.shtml"/>
  </r>
  <r>
    <d v="2019-08-01T00:00:00"/>
    <n v="451"/>
    <s v="包虫病"/>
    <x v="34"/>
    <s v="Report"/>
    <s v="https://www.cdctj.com.cn/system/2019/09/27/014338944.shtml"/>
  </r>
  <r>
    <d v="2019-08-01T00:00:00"/>
    <n v="396885"/>
    <s v="丙类传染病合计"/>
    <x v="35"/>
    <s v="Report"/>
    <s v="https://www.cdctj.com.cn/system/2019/09/27/014338944.shtml"/>
  </r>
  <r>
    <d v="2019-08-01T00:00:00"/>
    <n v="603032"/>
    <s v="丙类传染病合计"/>
    <x v="35"/>
    <s v="Report"/>
    <s v="https://www.cdctj.com.cn/system/2019/09/27/014338944.shtml"/>
  </r>
  <r>
    <d v="2019-08-01T00:00:00"/>
    <n v="23334"/>
    <s v="丙型肝炎"/>
    <x v="3"/>
    <s v="Report"/>
    <s v="https://www.cdctj.com.cn/system/2019/09/27/014338944.shtml"/>
  </r>
  <r>
    <d v="2019-08-01T00:00:00"/>
    <n v="135827"/>
    <s v="病毒性肝炎"/>
    <x v="4"/>
    <s v="Report"/>
    <s v="https://www.cdctj.com.cn/system/2019/09/27/014338944.shtml"/>
  </r>
  <r>
    <d v="2019-08-01T00:00:00"/>
    <n v="4755"/>
    <s v="布鲁氏菌病"/>
    <x v="5"/>
    <s v="Report"/>
    <s v="https://www.cdctj.com.cn/system/2019/09/27/014338944.shtml"/>
  </r>
  <r>
    <d v="2019-08-01T00:00:00"/>
    <n v="0"/>
    <s v="传染性非典型肺炎"/>
    <x v="7"/>
    <s v="Report"/>
    <s v="https://www.cdctj.com.cn/system/2019/09/27/014338944.shtml"/>
  </r>
  <r>
    <d v="2019-08-01T00:00:00"/>
    <n v="3311"/>
    <s v="登革热"/>
    <x v="8"/>
    <s v="Report"/>
    <s v="https://www.cdctj.com.cn/system/2019/09/27/014338944.shtml"/>
  </r>
  <r>
    <d v="2019-08-01T00:00:00"/>
    <n v="31"/>
    <s v="丁型肝炎"/>
    <x v="47"/>
    <s v="Report"/>
    <s v="https://www.cdctj.com.cn/system/2019/09/27/014338944.shtml"/>
  </r>
  <r>
    <d v="2019-08-01T00:00:00"/>
    <n v="84304"/>
    <s v="肺结核"/>
    <x v="9"/>
    <s v="Report"/>
    <s v="https://www.cdctj.com.cn/system/2019/09/27/014338944.shtml"/>
  </r>
  <r>
    <d v="2019-08-01T00:00:00"/>
    <n v="812"/>
    <s v="风疹"/>
    <x v="36"/>
    <s v="Report"/>
    <s v="https://www.cdctj.com.cn/system/2019/09/27/014338944.shtml"/>
  </r>
  <r>
    <d v="2019-08-01T00:00:00"/>
    <n v="2283"/>
    <s v="风疹"/>
    <x v="36"/>
    <s v="Report"/>
    <s v="https://www.cdctj.com.cn/system/2019/09/27/014338944.shtml"/>
  </r>
  <r>
    <d v="2019-08-01T00:00:00"/>
    <n v="40"/>
    <s v="钩端螺旋体病"/>
    <x v="11"/>
    <s v="Report"/>
    <s v="https://www.cdctj.com.cn/system/2019/09/27/014338944.shtml"/>
  </r>
  <r>
    <d v="2019-08-01T00:00:00"/>
    <n v="23"/>
    <s v="钩端螺旋体病"/>
    <x v="11"/>
    <s v="Report"/>
    <s v="https://www.cdctj.com.cn/system/2019/09/27/014338944.shtml"/>
  </r>
  <r>
    <d v="2019-08-01T00:00:00"/>
    <n v="17"/>
    <s v="黑热病"/>
    <x v="37"/>
    <s v="Report"/>
    <s v="https://www.cdctj.com.cn/system/2019/09/27/014338944.shtml"/>
  </r>
  <r>
    <d v="2019-08-01T00:00:00"/>
    <n v="17"/>
    <s v="黑热病"/>
    <x v="37"/>
    <s v="Report"/>
    <s v="https://www.cdctj.com.cn/system/2019/09/27/014338944.shtml"/>
  </r>
  <r>
    <d v="2019-08-01T00:00:00"/>
    <n v="12"/>
    <s v="霍乱"/>
    <x v="13"/>
    <s v="Report"/>
    <s v="https://www.cdctj.com.cn/system/2019/09/27/014338944.shtml"/>
  </r>
  <r>
    <d v="2019-08-01T00:00:00"/>
    <n v="4208"/>
    <s v="急性出血性结膜炎"/>
    <x v="38"/>
    <s v="Report"/>
    <s v="https://www.cdctj.com.cn/system/2019/09/27/014338944.shtml"/>
  </r>
  <r>
    <d v="2019-08-01T00:00:00"/>
    <n v="5265"/>
    <s v="急性出血性结膜炎"/>
    <x v="38"/>
    <s v="Report"/>
    <s v="https://www.cdctj.com.cn/system/2019/09/27/014338944.shtml"/>
  </r>
  <r>
    <d v="2019-08-01T00:00:00"/>
    <n v="0"/>
    <s v="脊髓灰质炎"/>
    <x v="14"/>
    <s v="Report"/>
    <s v="https://www.cdctj.com.cn/system/2019/09/27/014338944.shtml"/>
  </r>
  <r>
    <d v="2019-08-01T00:00:00"/>
    <n v="1809"/>
    <s v="甲型肝炎"/>
    <x v="15"/>
    <s v="Report"/>
    <s v="https://www.cdctj.com.cn/system/2019/09/27/014338944.shtml"/>
  </r>
  <r>
    <d v="2019-08-01T00:00:00"/>
    <n v="716823"/>
    <s v="甲乙丙类总计"/>
    <x v="12"/>
    <s v="Report"/>
    <s v="https://www.cdctj.com.cn/system/2019/09/27/014338944.shtml"/>
  </r>
  <r>
    <d v="2019-08-01T00:00:00"/>
    <n v="319938"/>
    <s v="甲乙类传染病合计"/>
    <x v="35"/>
    <s v="Report"/>
    <s v="https://www.cdctj.com.cn/system/2019/09/27/014338944.shtml"/>
  </r>
  <r>
    <d v="2019-08-01T00:00:00"/>
    <n v="42"/>
    <s v="狂犬病"/>
    <x v="16"/>
    <s v="Report"/>
    <s v="https://www.cdctj.com.cn/system/2019/09/27/014338944.shtml"/>
  </r>
  <r>
    <d v="2019-08-01T00:00:00"/>
    <n v="11114"/>
    <s v="淋病"/>
    <x v="17"/>
    <s v="Report"/>
    <s v="https://www.cdctj.com.cn/system/2019/09/27/014338944.shtml"/>
  </r>
  <r>
    <d v="2019-08-01T00:00:00"/>
    <n v="411"/>
    <s v="流行性出血热"/>
    <x v="6"/>
    <s v="Report"/>
    <s v="https://www.cdctj.com.cn/system/2019/09/27/014338944.shtml"/>
  </r>
  <r>
    <d v="2019-08-01T00:00:00"/>
    <n v="51676"/>
    <s v="流行性感冒"/>
    <x v="39"/>
    <s v="Report"/>
    <s v="https://www.cdctj.com.cn/system/2019/09/27/014338944.shtml"/>
  </r>
  <r>
    <d v="2019-08-01T00:00:00"/>
    <n v="88911"/>
    <s v="流行性感冒"/>
    <x v="39"/>
    <s v="Report"/>
    <s v="https://www.cdctj.com.cn/system/2019/09/27/014338944.shtml"/>
  </r>
  <r>
    <d v="2019-08-01T00:00:00"/>
    <n v="9"/>
    <s v="流行性脑脊髓膜炎"/>
    <x v="18"/>
    <s v="Report"/>
    <s v="https://www.cdctj.com.cn/system/2019/09/27/014338944.shtml"/>
  </r>
  <r>
    <d v="2019-08-01T00:00:00"/>
    <n v="18690"/>
    <s v="流行性腮腺炎"/>
    <x v="40"/>
    <s v="Report"/>
    <s v="https://www.cdctj.com.cn/system/2019/09/27/014338944.shtml"/>
  </r>
  <r>
    <d v="2019-08-01T00:00:00"/>
    <n v="29427"/>
    <s v="流行性腮腺炎"/>
    <x v="40"/>
    <s v="Report"/>
    <s v="https://www.cdctj.com.cn/system/2019/09/27/014338944.shtml"/>
  </r>
  <r>
    <d v="2019-08-01T00:00:00"/>
    <n v="173"/>
    <s v="流行性乙型脑炎"/>
    <x v="19"/>
    <s v="Report"/>
    <s v="https://www.cdctj.com.cn/system/2019/09/27/014338944.shtml"/>
  </r>
  <r>
    <d v="2019-08-01T00:00:00"/>
    <n v="53"/>
    <s v="麻风病"/>
    <x v="41"/>
    <s v="Report"/>
    <s v="https://www.cdctj.com.cn/system/2019/09/27/014338944.shtml"/>
  </r>
  <r>
    <d v="2019-08-01T00:00:00"/>
    <n v="50"/>
    <s v="麻风病"/>
    <x v="41"/>
    <s v="Report"/>
    <s v="https://www.cdctj.com.cn/system/2019/09/27/014338944.shtml"/>
  </r>
  <r>
    <d v="2019-08-01T00:00:00"/>
    <n v="320"/>
    <s v="麻疹"/>
    <x v="20"/>
    <s v="Report"/>
    <s v="https://www.cdctj.com.cn/system/2019/09/27/014338944.shtml"/>
  </r>
  <r>
    <d v="2019-08-01T00:00:00"/>
    <n v="54217"/>
    <s v="梅毒"/>
    <x v="21"/>
    <s v="Report"/>
    <s v="https://www.cdctj.com.cn/system/2019/09/27/014338944.shtml"/>
  </r>
  <r>
    <d v="2019-08-01T00:00:00"/>
    <n v="55367"/>
    <s v="梅毒"/>
    <x v="21"/>
    <s v="Report"/>
    <s v="https://www.cdctj.com.cn/system/2019/09/27/014338944.shtml"/>
  </r>
  <r>
    <d v="2019-08-01T00:00:00"/>
    <n v="226"/>
    <s v="疟疾"/>
    <x v="22"/>
    <s v="Report"/>
    <s v="https://www.cdctj.com.cn/system/2019/09/27/014338944.shtml"/>
  </r>
  <r>
    <d v="2019-08-01T00:00:00"/>
    <n v="261"/>
    <s v="疟疾"/>
    <x v="22"/>
    <s v="Report"/>
    <s v="https://www.cdctj.com.cn/system/2019/09/27/014338944.shtml"/>
  </r>
  <r>
    <d v="2019-08-01T00:00:00"/>
    <n v="127630"/>
    <s v="其它感染性腹泻病"/>
    <x v="42"/>
    <s v="Report"/>
    <s v="https://www.cdctj.com.cn/system/2019/09/27/014338944.shtml"/>
  </r>
  <r>
    <d v="2019-08-01T00:00:00"/>
    <n v="136998"/>
    <s v="其它感染性腹泻病"/>
    <x v="42"/>
    <s v="Report"/>
    <s v="https://www.cdctj.com.cn/system/2019/09/27/014338944.shtml"/>
  </r>
  <r>
    <d v="2019-08-01T00:00:00"/>
    <n v="0"/>
    <s v="人感染H7N9禽流感"/>
    <x v="46"/>
    <s v="Report"/>
    <s v="https://www.cdctj.com.cn/system/2019/09/27/014338944.shtml"/>
  </r>
  <r>
    <d v="2019-08-01T00:00:00"/>
    <n v="0"/>
    <s v="人感染H7N9禽流感"/>
    <x v="46"/>
    <s v="Report"/>
    <s v="https://www.cdctj.com.cn/system/2019/09/27/014338944.shtml"/>
  </r>
  <r>
    <d v="2019-08-01T00:00:00"/>
    <n v="0"/>
    <s v="人感染高致病性禽流感"/>
    <x v="23"/>
    <s v="Report"/>
    <s v="https://www.cdctj.com.cn/system/2019/09/27/014338944.shtml"/>
  </r>
  <r>
    <d v="2019-08-01T00:00:00"/>
    <n v="1040"/>
    <s v="伤寒和副伤寒"/>
    <x v="24"/>
    <s v="Report"/>
    <s v="https://www.cdctj.com.cn/system/2019/09/27/014338944.shtml"/>
  </r>
  <r>
    <d v="2019-08-01T00:00:00"/>
    <n v="193230"/>
    <s v="手足口病"/>
    <x v="43"/>
    <s v="Report"/>
    <s v="https://www.cdctj.com.cn/system/2019/09/27/014338944.shtml"/>
  </r>
  <r>
    <d v="2019-08-01T00:00:00"/>
    <n v="339521"/>
    <s v="手足口病"/>
    <x v="43"/>
    <s v="Report"/>
    <s v="https://www.cdctj.com.cn/system/2019/09/27/014338944.shtml"/>
  </r>
  <r>
    <d v="2019-08-01T00:00:00"/>
    <n v="0"/>
    <s v="鼠疫"/>
    <x v="25"/>
    <s v="Report"/>
    <s v="https://www.cdctj.com.cn/system/2019/09/27/014338944.shtml"/>
  </r>
  <r>
    <d v="2019-08-01T00:00:00"/>
    <n v="0"/>
    <s v="丝虫病"/>
    <x v="44"/>
    <s v="Report"/>
    <s v="https://www.cdctj.com.cn/system/2019/09/27/014338944.shtml"/>
  </r>
  <r>
    <d v="2019-08-01T00:00:00"/>
    <n v="0"/>
    <s v="丝虫病"/>
    <x v="44"/>
    <s v="Report"/>
    <s v="https://www.cdctj.com.cn/system/2019/09/27/014338944.shtml"/>
  </r>
  <r>
    <d v="2019-08-01T00:00:00"/>
    <n v="66"/>
    <s v="炭疽"/>
    <x v="26"/>
    <s v="Report"/>
    <s v="https://www.cdctj.com.cn/system/2019/09/27/014338944.shtml"/>
  </r>
  <r>
    <d v="2019-08-01T00:00:00"/>
    <n v="1232"/>
    <s v="未分型肝炎"/>
    <x v="10"/>
    <s v="Report"/>
    <s v="https://www.cdctj.com.cn/system/2019/09/27/014338944.shtml"/>
  </r>
  <r>
    <d v="2019-08-01T00:00:00"/>
    <n v="2436"/>
    <s v="戊型肝炎"/>
    <x v="27"/>
    <s v="Report"/>
    <s v="https://www.cdctj.com.cn/system/2019/09/27/014338944.shtml"/>
  </r>
  <r>
    <d v="2019-08-01T00:00:00"/>
    <n v="10871"/>
    <s v="细菌性和阿米巴性痢疾"/>
    <x v="28"/>
    <s v="Report"/>
    <s v="https://www.cdctj.com.cn/system/2019/09/27/014338944.shtml"/>
  </r>
  <r>
    <d v="2019-08-01T00:00:00"/>
    <n v="5"/>
    <s v="新生儿破伤风"/>
    <x v="29"/>
    <s v="Report"/>
    <s v="https://www.cdctj.com.cn/system/2019/09/27/014338944.shtml"/>
  </r>
  <r>
    <d v="2019-08-01T00:00:00"/>
    <n v="2396"/>
    <s v="猩红热"/>
    <x v="30"/>
    <s v="Report"/>
    <s v="https://www.cdctj.com.cn/system/2019/09/27/014338944.shtml"/>
  </r>
  <r>
    <d v="2019-08-01T00:00:00"/>
    <n v="7"/>
    <s v="血吸虫病"/>
    <x v="31"/>
    <s v="Report"/>
    <s v="https://www.cdctj.com.cn/system/2019/09/27/014338944.shtml"/>
  </r>
  <r>
    <d v="2019-08-01T00:00:00"/>
    <n v="13"/>
    <s v="血吸虫病"/>
    <x v="31"/>
    <s v="Report"/>
    <s v="https://www.cdctj.com.cn/system/2019/09/27/014338944.shtml"/>
  </r>
  <r>
    <d v="2019-08-01T00:00:00"/>
    <n v="106985"/>
    <s v="乙型肝炎"/>
    <x v="32"/>
    <s v="Report"/>
    <s v="https://www.cdctj.com.cn/system/2019/09/27/014338944.shtml"/>
  </r>
  <r>
    <d v="2019-09-01T00:00:00"/>
    <n v="6435"/>
    <s v="艾滋病"/>
    <x v="0"/>
    <s v="Report"/>
    <s v="https://www.cdctj.com.cn/system/2019/11/21/030001494.shtml"/>
  </r>
  <r>
    <d v="2019-09-01T00:00:00"/>
    <n v="0"/>
    <s v="白喉"/>
    <x v="1"/>
    <s v="Report"/>
    <s v="https://www.cdctj.com.cn/system/2019/11/21/030001494.shtml"/>
  </r>
  <r>
    <d v="2019-09-01T00:00:00"/>
    <n v="3319"/>
    <s v="百日咳"/>
    <x v="2"/>
    <s v="Report"/>
    <s v="https://www.cdctj.com.cn/system/2019/11/21/030001494.shtml"/>
  </r>
  <r>
    <d v="2019-09-01T00:00:00"/>
    <n v="143"/>
    <s v="斑疹伤寒"/>
    <x v="33"/>
    <s v="Report"/>
    <s v="https://www.cdctj.com.cn/system/2019/11/21/030001494.shtml"/>
  </r>
  <r>
    <d v="2019-09-01T00:00:00"/>
    <n v="446"/>
    <s v="包虫病"/>
    <x v="34"/>
    <s v="Report"/>
    <s v="https://www.cdctj.com.cn/system/2019/11/21/030001494.shtml"/>
  </r>
  <r>
    <d v="2019-09-01T00:00:00"/>
    <n v="364804"/>
    <s v="丙类传染病合计"/>
    <x v="35"/>
    <s v="Report"/>
    <s v="https://www.cdctj.com.cn/system/2019/11/21/030001494.shtml"/>
  </r>
  <r>
    <d v="2019-09-01T00:00:00"/>
    <n v="20866"/>
    <s v="丙型肝炎"/>
    <x v="3"/>
    <s v="Report"/>
    <s v="https://www.cdctj.com.cn/system/2019/11/21/030001494.shtml"/>
  </r>
  <r>
    <d v="2019-09-01T00:00:00"/>
    <n v="123561"/>
    <s v="病毒性肝炎"/>
    <x v="4"/>
    <s v="Report"/>
    <s v="https://www.cdctj.com.cn/system/2019/11/21/030001494.shtml"/>
  </r>
  <r>
    <d v="2019-09-01T00:00:00"/>
    <n v="3561"/>
    <s v="布鲁氏菌病"/>
    <x v="5"/>
    <s v="Report"/>
    <s v="https://www.cdctj.com.cn/system/2019/11/21/030001494.shtml"/>
  </r>
  <r>
    <d v="2019-09-01T00:00:00"/>
    <n v="0"/>
    <s v="传染性非典型肺炎"/>
    <x v="7"/>
    <s v="Report"/>
    <s v="https://www.cdctj.com.cn/system/2019/11/21/030001494.shtml"/>
  </r>
  <r>
    <d v="2019-09-01T00:00:00"/>
    <n v="8036"/>
    <s v="登革热"/>
    <x v="8"/>
    <s v="Report"/>
    <s v="https://www.cdctj.com.cn/system/2019/11/21/030001494.shtml"/>
  </r>
  <r>
    <d v="2019-09-01T00:00:00"/>
    <n v="43"/>
    <s v="丁型肝炎"/>
    <x v="47"/>
    <s v="Report"/>
    <s v="https://www.cdctj.com.cn/system/2019/11/21/030001494.shtml"/>
  </r>
  <r>
    <d v="2019-09-01T00:00:00"/>
    <n v="80973"/>
    <s v="肺结核"/>
    <x v="9"/>
    <s v="Report"/>
    <s v="https://www.cdctj.com.cn/system/2019/11/21/030001494.shtml"/>
  </r>
  <r>
    <d v="2019-09-01T00:00:00"/>
    <n v="483"/>
    <s v="风疹"/>
    <x v="36"/>
    <s v="Report"/>
    <s v="https://www.cdctj.com.cn/system/2019/11/21/030001494.shtml"/>
  </r>
  <r>
    <d v="2019-09-01T00:00:00"/>
    <n v="68"/>
    <s v="钩端螺旋体病"/>
    <x v="11"/>
    <s v="Report"/>
    <s v="https://www.cdctj.com.cn/system/2019/11/21/030001494.shtml"/>
  </r>
  <r>
    <d v="2019-09-01T00:00:00"/>
    <n v="26"/>
    <s v="黑热病"/>
    <x v="37"/>
    <s v="Report"/>
    <s v="https://www.cdctj.com.cn/system/2019/11/21/030001494.shtml"/>
  </r>
  <r>
    <d v="2019-09-01T00:00:00"/>
    <n v="0"/>
    <s v="霍乱"/>
    <x v="13"/>
    <s v="Report"/>
    <s v="https://www.cdctj.com.cn/system/2019/11/21/030001494.shtml"/>
  </r>
  <r>
    <d v="2019-09-01T00:00:00"/>
    <n v="3518"/>
    <s v="急性出血性结膜炎"/>
    <x v="38"/>
    <s v="Report"/>
    <s v="https://www.cdctj.com.cn/system/2019/11/21/030001494.shtml"/>
  </r>
  <r>
    <d v="2019-09-01T00:00:00"/>
    <n v="0"/>
    <s v="脊髓灰质炎"/>
    <x v="14"/>
    <s v="Report"/>
    <s v="https://www.cdctj.com.cn/system/2019/11/21/030001494.shtml"/>
  </r>
  <r>
    <d v="2019-09-01T00:00:00"/>
    <n v="1603"/>
    <s v="甲型肝炎"/>
    <x v="15"/>
    <s v="Report"/>
    <s v="https://www.cdctj.com.cn/system/2019/11/21/030001494.shtml"/>
  </r>
  <r>
    <d v="2019-09-01T00:00:00"/>
    <n v="667198"/>
    <s v="甲乙丙类总计"/>
    <x v="12"/>
    <s v="Report"/>
    <s v="https://www.cdctj.com.cn/system/2019/11/21/030001494.shtml"/>
  </r>
  <r>
    <d v="2019-09-01T00:00:00"/>
    <n v="302394"/>
    <s v="甲乙类传染病合计"/>
    <x v="35"/>
    <s v="Report"/>
    <s v="https://www.cdctj.com.cn/system/2019/11/21/030001494.shtml"/>
  </r>
  <r>
    <d v="2019-09-01T00:00:00"/>
    <n v="30"/>
    <s v="狂犬病"/>
    <x v="16"/>
    <s v="Report"/>
    <s v="https://www.cdctj.com.cn/system/2019/11/21/030001494.shtml"/>
  </r>
  <r>
    <d v="2019-09-01T00:00:00"/>
    <n v="10425"/>
    <s v="淋病"/>
    <x v="17"/>
    <s v="Report"/>
    <s v="https://www.cdctj.com.cn/system/2019/11/21/030001494.shtml"/>
  </r>
  <r>
    <d v="2019-09-01T00:00:00"/>
    <n v="346"/>
    <s v="流行性出血热"/>
    <x v="6"/>
    <s v="Report"/>
    <s v="https://www.cdctj.com.cn/system/2019/11/21/030001494.shtml"/>
  </r>
  <r>
    <d v="2019-09-01T00:00:00"/>
    <n v="46048"/>
    <s v="流行性感冒"/>
    <x v="39"/>
    <s v="Report"/>
    <s v="https://www.cdctj.com.cn/system/2019/11/21/030001494.shtml"/>
  </r>
  <r>
    <d v="2019-09-01T00:00:00"/>
    <n v="3"/>
    <s v="流行性脑脊髓膜炎"/>
    <x v="18"/>
    <s v="Report"/>
    <s v="https://www.cdctj.com.cn/system/2019/11/21/030001494.shtml"/>
  </r>
  <r>
    <d v="2019-09-01T00:00:00"/>
    <n v="19377"/>
    <s v="流行性腮腺炎"/>
    <x v="40"/>
    <s v="Report"/>
    <s v="https://www.cdctj.com.cn/system/2019/11/21/030001494.shtml"/>
  </r>
  <r>
    <d v="2019-09-01T00:00:00"/>
    <n v="81"/>
    <s v="流行性乙型脑炎"/>
    <x v="19"/>
    <s v="Report"/>
    <s v="https://www.cdctj.com.cn/system/2019/11/21/030001494.shtml"/>
  </r>
  <r>
    <d v="2019-09-01T00:00:00"/>
    <n v="28"/>
    <s v="麻风病"/>
    <x v="41"/>
    <s v="Report"/>
    <s v="https://www.cdctj.com.cn/system/2019/11/21/030001494.shtml"/>
  </r>
  <r>
    <d v="2019-09-01T00:00:00"/>
    <n v="216"/>
    <s v="麻疹"/>
    <x v="20"/>
    <s v="Report"/>
    <s v="https://www.cdctj.com.cn/system/2019/11/21/030001494.shtml"/>
  </r>
  <r>
    <d v="2019-09-01T00:00:00"/>
    <n v="51981"/>
    <s v="梅毒"/>
    <x v="21"/>
    <s v="Report"/>
    <s v="https://www.cdctj.com.cn/system/2019/11/21/030001494.shtml"/>
  </r>
  <r>
    <d v="2019-09-01T00:00:00"/>
    <n v="220"/>
    <s v="疟疾"/>
    <x v="22"/>
    <s v="Report"/>
    <s v="https://www.cdctj.com.cn/system/2019/11/21/030001494.shtml"/>
  </r>
  <r>
    <d v="2019-09-01T00:00:00"/>
    <n v="106258"/>
    <s v="其它感染性腹泻病"/>
    <x v="42"/>
    <s v="Report"/>
    <s v="https://www.cdctj.com.cn/system/2019/11/21/030001494.shtml"/>
  </r>
  <r>
    <d v="2019-09-01T00:00:00"/>
    <n v="0"/>
    <s v="人感染H7N9禽流感"/>
    <x v="46"/>
    <s v="Report"/>
    <s v="https://www.cdctj.com.cn/system/2019/11/21/030001494.shtml"/>
  </r>
  <r>
    <d v="2019-09-01T00:00:00"/>
    <n v="0"/>
    <s v="人感染高致病性禽流感"/>
    <x v="23"/>
    <s v="Report"/>
    <s v="https://www.cdctj.com.cn/system/2019/11/21/030001494.shtml"/>
  </r>
  <r>
    <d v="2019-09-01T00:00:00"/>
    <n v="881"/>
    <s v="伤寒和副伤寒"/>
    <x v="24"/>
    <s v="Report"/>
    <s v="https://www.cdctj.com.cn/system/2019/11/21/030001494.shtml"/>
  </r>
  <r>
    <d v="2019-09-01T00:00:00"/>
    <n v="188477"/>
    <s v="手足口病"/>
    <x v="43"/>
    <s v="Report"/>
    <s v="https://www.cdctj.com.cn/system/2019/11/21/030001494.shtml"/>
  </r>
  <r>
    <d v="2019-09-01T00:00:00"/>
    <n v="1"/>
    <s v="鼠疫"/>
    <x v="25"/>
    <s v="Report"/>
    <s v="https://www.cdctj.com.cn/system/2019/11/21/030001494.shtml"/>
  </r>
  <r>
    <d v="2019-09-01T00:00:00"/>
    <n v="0"/>
    <s v="丝虫病"/>
    <x v="44"/>
    <s v="Report"/>
    <s v="https://www.cdctj.com.cn/system/2019/11/21/030001494.shtml"/>
  </r>
  <r>
    <d v="2019-09-01T00:00:00"/>
    <n v="35"/>
    <s v="炭疽"/>
    <x v="26"/>
    <s v="Report"/>
    <s v="https://www.cdctj.com.cn/system/2019/11/21/030001494.shtml"/>
  </r>
  <r>
    <d v="2019-09-01T00:00:00"/>
    <n v="1111"/>
    <s v="未分型肝炎"/>
    <x v="10"/>
    <s v="Report"/>
    <s v="https://www.cdctj.com.cn/system/2019/11/21/030001494.shtml"/>
  </r>
  <r>
    <d v="2019-09-01T00:00:00"/>
    <n v="2123"/>
    <s v="戊型肝炎"/>
    <x v="27"/>
    <s v="Report"/>
    <s v="https://www.cdctj.com.cn/system/2019/11/21/030001494.shtml"/>
  </r>
  <r>
    <d v="2019-09-01T00:00:00"/>
    <n v="8709"/>
    <s v="细菌性和阿米巴性痢疾"/>
    <x v="28"/>
    <s v="Report"/>
    <s v="https://www.cdctj.com.cn/system/2019/11/21/030001494.shtml"/>
  </r>
  <r>
    <d v="2019-09-01T00:00:00"/>
    <n v="6"/>
    <s v="新生儿破伤风"/>
    <x v="29"/>
    <s v="Report"/>
    <s v="https://www.cdctj.com.cn/system/2019/11/21/030001494.shtml"/>
  </r>
  <r>
    <d v="2019-09-01T00:00:00"/>
    <n v="3473"/>
    <s v="猩红热"/>
    <x v="30"/>
    <s v="Report"/>
    <s v="https://www.cdctj.com.cn/system/2019/11/21/030001494.shtml"/>
  </r>
  <r>
    <d v="2019-09-01T00:00:00"/>
    <n v="34"/>
    <s v="血吸虫病"/>
    <x v="31"/>
    <s v="Report"/>
    <s v="https://www.cdctj.com.cn/system/2019/11/21/030001494.shtml"/>
  </r>
  <r>
    <d v="2019-09-01T00:00:00"/>
    <n v="97815"/>
    <s v="乙型肝炎"/>
    <x v="32"/>
    <s v="Report"/>
    <s v="https://www.cdctj.com.cn/system/2019/11/21/030001494.shtml"/>
  </r>
  <r>
    <d v="2019-10-01T00:00:00"/>
    <n v="6207"/>
    <s v="艾滋病"/>
    <x v="0"/>
    <s v="Report"/>
    <s v="https://www.cdctj.com.cn/system/2019/11/21/030001497.shtml"/>
  </r>
  <r>
    <d v="2019-10-01T00:00:00"/>
    <n v="0"/>
    <s v="白喉"/>
    <x v="1"/>
    <s v="Report"/>
    <s v="https://www.cdctj.com.cn/system/2019/11/21/030001497.shtml"/>
  </r>
  <r>
    <d v="2019-10-01T00:00:00"/>
    <n v="1933"/>
    <s v="百日咳"/>
    <x v="2"/>
    <s v="Report"/>
    <s v="https://www.cdctj.com.cn/system/2019/11/21/030001497.shtml"/>
  </r>
  <r>
    <d v="2019-10-01T00:00:00"/>
    <n v="166"/>
    <s v="斑疹伤寒"/>
    <x v="33"/>
    <s v="Report"/>
    <s v="https://www.cdctj.com.cn/system/2019/11/21/030001497.shtml"/>
  </r>
  <r>
    <d v="2019-10-01T00:00:00"/>
    <n v="318"/>
    <s v="包虫病"/>
    <x v="34"/>
    <s v="Report"/>
    <s v="https://www.cdctj.com.cn/system/2019/11/21/030001497.shtml"/>
  </r>
  <r>
    <d v="2019-10-01T00:00:00"/>
    <n v="305864"/>
    <s v="丙类传染病合计"/>
    <x v="35"/>
    <s v="Report"/>
    <s v="https://www.cdctj.com.cn/system/2019/11/21/030001497.shtml"/>
  </r>
  <r>
    <d v="2019-10-01T00:00:00"/>
    <n v="20438"/>
    <s v="丙型肝炎"/>
    <x v="3"/>
    <s v="Report"/>
    <s v="https://www.cdctj.com.cn/system/2019/11/21/030001497.shtml"/>
  </r>
  <r>
    <d v="2019-10-01T00:00:00"/>
    <n v="123617"/>
    <s v="病毒性肝炎"/>
    <x v="4"/>
    <s v="Report"/>
    <s v="https://www.cdctj.com.cn/system/2019/11/21/030001497.shtml"/>
  </r>
  <r>
    <d v="2019-10-01T00:00:00"/>
    <n v="2717"/>
    <s v="布鲁氏菌病"/>
    <x v="5"/>
    <s v="Report"/>
    <s v="https://www.cdctj.com.cn/system/2019/11/21/030001497.shtml"/>
  </r>
  <r>
    <d v="2019-10-01T00:00:00"/>
    <n v="0"/>
    <s v="传染性非典型肺炎"/>
    <x v="7"/>
    <s v="Report"/>
    <s v="https://www.cdctj.com.cn/system/2019/11/21/030001497.shtml"/>
  </r>
  <r>
    <d v="2019-10-01T00:00:00"/>
    <n v="6120"/>
    <s v="登革热"/>
    <x v="8"/>
    <s v="Report"/>
    <s v="https://www.cdctj.com.cn/system/2019/11/21/030001497.shtml"/>
  </r>
  <r>
    <d v="2019-10-01T00:00:00"/>
    <n v="28"/>
    <s v="丁型肝炎"/>
    <x v="47"/>
    <s v="Report"/>
    <s v="https://www.cdctj.com.cn/system/2019/11/21/030001497.shtml"/>
  </r>
  <r>
    <d v="2019-10-01T00:00:00"/>
    <n v="75123"/>
    <s v="肺结核"/>
    <x v="9"/>
    <s v="Report"/>
    <s v="https://www.cdctj.com.cn/system/2019/11/21/030001497.shtml"/>
  </r>
  <r>
    <d v="2019-10-01T00:00:00"/>
    <n v="671"/>
    <s v="风疹"/>
    <x v="36"/>
    <s v="Report"/>
    <s v="https://www.cdctj.com.cn/system/2019/11/21/030001497.shtml"/>
  </r>
  <r>
    <d v="2019-10-01T00:00:00"/>
    <n v="23"/>
    <s v="钩端螺旋体病"/>
    <x v="11"/>
    <s v="Report"/>
    <s v="https://www.cdctj.com.cn/system/2019/11/21/030001497.shtml"/>
  </r>
  <r>
    <d v="2019-10-01T00:00:00"/>
    <n v="7"/>
    <s v="黑热病"/>
    <x v="37"/>
    <s v="Report"/>
    <s v="https://www.cdctj.com.cn/system/2019/11/21/030001497.shtml"/>
  </r>
  <r>
    <d v="2019-10-01T00:00:00"/>
    <n v="0"/>
    <s v="霍乱"/>
    <x v="13"/>
    <s v="Report"/>
    <s v="https://www.cdctj.com.cn/system/2019/11/21/030001497.shtml"/>
  </r>
  <r>
    <d v="2019-10-01T00:00:00"/>
    <n v="3166"/>
    <s v="急性出血性结膜炎"/>
    <x v="38"/>
    <s v="Report"/>
    <s v="https://www.cdctj.com.cn/system/2019/11/21/030001497.shtml"/>
  </r>
  <r>
    <d v="2019-10-01T00:00:00"/>
    <n v="0"/>
    <s v="脊髓灰质炎"/>
    <x v="14"/>
    <s v="Report"/>
    <s v="https://www.cdctj.com.cn/system/2019/11/21/030001497.shtml"/>
  </r>
  <r>
    <d v="2019-10-01T00:00:00"/>
    <n v="1313"/>
    <s v="甲型肝炎"/>
    <x v="15"/>
    <s v="Report"/>
    <s v="https://www.cdctj.com.cn/system/2019/11/21/030001497.shtml"/>
  </r>
  <r>
    <d v="2019-10-01T00:00:00"/>
    <n v="597610"/>
    <s v="甲乙丙类总计"/>
    <x v="12"/>
    <s v="Report"/>
    <s v="https://www.cdctj.com.cn/system/2019/11/21/030001497.shtml"/>
  </r>
  <r>
    <d v="2019-10-01T00:00:00"/>
    <n v="291746"/>
    <s v="甲乙类传染病合计"/>
    <x v="35"/>
    <s v="Report"/>
    <s v="https://www.cdctj.com.cn/system/2019/11/21/030001497.shtml"/>
  </r>
  <r>
    <d v="2019-10-01T00:00:00"/>
    <n v="26"/>
    <s v="狂犬病"/>
    <x v="16"/>
    <s v="Report"/>
    <s v="https://www.cdctj.com.cn/system/2019/11/21/030001497.shtml"/>
  </r>
  <r>
    <d v="2019-10-01T00:00:00"/>
    <n v="10382"/>
    <s v="淋病"/>
    <x v="17"/>
    <s v="Report"/>
    <s v="https://www.cdctj.com.cn/system/2019/11/21/030001497.shtml"/>
  </r>
  <r>
    <d v="2019-10-01T00:00:00"/>
    <n v="649"/>
    <s v="流行性出血热"/>
    <x v="6"/>
    <s v="Report"/>
    <s v="https://www.cdctj.com.cn/system/2019/11/21/030001497.shtml"/>
  </r>
  <r>
    <d v="2019-10-01T00:00:00"/>
    <n v="50665"/>
    <s v="流行性感冒"/>
    <x v="39"/>
    <s v="Report"/>
    <s v="https://www.cdctj.com.cn/system/2019/11/21/030001497.shtml"/>
  </r>
  <r>
    <d v="2019-10-01T00:00:00"/>
    <n v="9"/>
    <s v="流行性脑脊髓膜炎"/>
    <x v="18"/>
    <s v="Report"/>
    <s v="https://www.cdctj.com.cn/system/2019/11/21/030001497.shtml"/>
  </r>
  <r>
    <d v="2019-10-01T00:00:00"/>
    <n v="21938"/>
    <s v="流行性腮腺炎"/>
    <x v="40"/>
    <s v="Report"/>
    <s v="https://www.cdctj.com.cn/system/2019/11/21/030001497.shtml"/>
  </r>
  <r>
    <d v="2019-10-01T00:00:00"/>
    <n v="33"/>
    <s v="流行性乙型脑炎"/>
    <x v="19"/>
    <s v="Report"/>
    <s v="https://www.cdctj.com.cn/system/2019/11/21/030001497.shtml"/>
  </r>
  <r>
    <d v="2019-10-01T00:00:00"/>
    <n v="23"/>
    <s v="麻风病"/>
    <x v="41"/>
    <s v="Report"/>
    <s v="https://www.cdctj.com.cn/system/2019/11/21/030001497.shtml"/>
  </r>
  <r>
    <d v="2019-10-01T00:00:00"/>
    <n v="164"/>
    <s v="麻疹"/>
    <x v="20"/>
    <s v="Report"/>
    <s v="https://www.cdctj.com.cn/system/2019/11/21/030001497.shtml"/>
  </r>
  <r>
    <d v="2019-10-01T00:00:00"/>
    <n v="51616"/>
    <s v="梅毒"/>
    <x v="21"/>
    <s v="Report"/>
    <s v="https://www.cdctj.com.cn/system/2019/11/21/030001497.shtml"/>
  </r>
  <r>
    <d v="2019-10-01T00:00:00"/>
    <n v="200"/>
    <s v="疟疾"/>
    <x v="22"/>
    <s v="Report"/>
    <s v="https://www.cdctj.com.cn/system/2019/11/21/030001497.shtml"/>
  </r>
  <r>
    <d v="2019-10-01T00:00:00"/>
    <n v="97658"/>
    <s v="其它感染性腹泻病"/>
    <x v="42"/>
    <s v="Report"/>
    <s v="https://www.cdctj.com.cn/system/2019/11/21/030001497.shtml"/>
  </r>
  <r>
    <d v="2019-10-01T00:00:00"/>
    <n v="0"/>
    <s v="人感染H7N9禽流感"/>
    <x v="46"/>
    <s v="Report"/>
    <s v="https://www.cdctj.com.cn/system/2019/11/21/030001497.shtml"/>
  </r>
  <r>
    <d v="2019-10-01T00:00:00"/>
    <n v="0"/>
    <s v="人感染高致病性禽流感"/>
    <x v="23"/>
    <s v="Report"/>
    <s v="https://www.cdctj.com.cn/system/2019/11/21/030001497.shtml"/>
  </r>
  <r>
    <d v="2019-10-01T00:00:00"/>
    <n v="806"/>
    <s v="伤寒和副伤寒"/>
    <x v="24"/>
    <s v="Report"/>
    <s v="https://www.cdctj.com.cn/system/2019/11/21/030001497.shtml"/>
  </r>
  <r>
    <d v="2019-10-01T00:00:00"/>
    <n v="131252"/>
    <s v="手足口病"/>
    <x v="43"/>
    <s v="Report"/>
    <s v="https://www.cdctj.com.cn/system/2019/11/21/030001497.shtml"/>
  </r>
  <r>
    <d v="2019-10-01T00:00:00"/>
    <n v="0"/>
    <s v="鼠疫"/>
    <x v="25"/>
    <s v="Report"/>
    <s v="https://www.cdctj.com.cn/system/2019/11/21/030001497.shtml"/>
  </r>
  <r>
    <d v="2019-10-01T00:00:00"/>
    <n v="0"/>
    <s v="丝虫病"/>
    <x v="44"/>
    <s v="Report"/>
    <s v="https://www.cdctj.com.cn/system/2019/11/21/030001497.shtml"/>
  </r>
  <r>
    <d v="2019-10-01T00:00:00"/>
    <n v="25"/>
    <s v="炭疽"/>
    <x v="26"/>
    <s v="Report"/>
    <s v="https://www.cdctj.com.cn/system/2019/11/21/030001497.shtml"/>
  </r>
  <r>
    <d v="2019-10-01T00:00:00"/>
    <n v="1121"/>
    <s v="未分型肝炎"/>
    <x v="10"/>
    <s v="Report"/>
    <s v="https://www.cdctj.com.cn/system/2019/11/21/030001497.shtml"/>
  </r>
  <r>
    <d v="2019-10-01T00:00:00"/>
    <n v="1943"/>
    <s v="戊型肝炎"/>
    <x v="27"/>
    <s v="Report"/>
    <s v="https://www.cdctj.com.cn/system/2019/11/21/030001497.shtml"/>
  </r>
  <r>
    <d v="2019-10-01T00:00:00"/>
    <n v="6707"/>
    <s v="细菌性和阿米巴性痢疾"/>
    <x v="28"/>
    <s v="Report"/>
    <s v="https://www.cdctj.com.cn/system/2019/11/21/030001497.shtml"/>
  </r>
  <r>
    <d v="2019-10-01T00:00:00"/>
    <n v="8"/>
    <s v="新生儿破伤风"/>
    <x v="29"/>
    <s v="Report"/>
    <s v="https://www.cdctj.com.cn/system/2019/11/21/030001497.shtml"/>
  </r>
  <r>
    <d v="2019-10-01T00:00:00"/>
    <n v="5375"/>
    <s v="猩红热"/>
    <x v="30"/>
    <s v="Report"/>
    <s v="https://www.cdctj.com.cn/system/2019/11/21/030001497.shtml"/>
  </r>
  <r>
    <d v="2019-10-01T00:00:00"/>
    <n v="6"/>
    <s v="血吸虫病"/>
    <x v="31"/>
    <s v="Report"/>
    <s v="https://www.cdctj.com.cn/system/2019/11/21/030001497.shtml"/>
  </r>
  <r>
    <d v="2019-10-01T00:00:00"/>
    <n v="98774"/>
    <s v="乙型肝炎"/>
    <x v="32"/>
    <s v="Report"/>
    <s v="https://www.cdctj.com.cn/system/2019/11/21/030001497.shtml"/>
  </r>
  <r>
    <d v="2019-11-01T00:00:00"/>
    <n v="7366"/>
    <s v="艾滋病"/>
    <x v="0"/>
    <s v="Report"/>
    <s v="https://www.cdctj.com.cn/system/2020/01/09/030006478.shtml"/>
  </r>
  <r>
    <d v="2019-11-01T00:00:00"/>
    <n v="0"/>
    <s v="白喉"/>
    <x v="1"/>
    <s v="Report"/>
    <s v="https://www.cdctj.com.cn/system/2020/01/09/030006478.shtml"/>
  </r>
  <r>
    <d v="2019-11-01T00:00:00"/>
    <n v="1653"/>
    <s v="百日咳"/>
    <x v="2"/>
    <s v="Report"/>
    <s v="https://www.cdctj.com.cn/system/2020/01/09/030006478.shtml"/>
  </r>
  <r>
    <d v="2019-11-01T00:00:00"/>
    <n v="146"/>
    <s v="斑疹伤寒"/>
    <x v="33"/>
    <s v="Report"/>
    <s v="https://www.cdctj.com.cn/system/2020/01/09/030006478.shtml"/>
  </r>
  <r>
    <d v="2019-11-01T00:00:00"/>
    <n v="469"/>
    <s v="包虫病"/>
    <x v="34"/>
    <s v="Report"/>
    <s v="https://www.cdctj.com.cn/system/2020/01/09/030006478.shtml"/>
  </r>
  <r>
    <d v="2019-11-01T00:00:00"/>
    <n v="378140"/>
    <s v="丙类传染病合计"/>
    <x v="35"/>
    <s v="Report"/>
    <s v="https://www.cdctj.com.cn/system/2020/01/09/030006478.shtml"/>
  </r>
  <r>
    <d v="2019-11-01T00:00:00"/>
    <n v="21182"/>
    <s v="丙型肝炎"/>
    <x v="3"/>
    <s v="Report"/>
    <s v="https://www.cdctj.com.cn/system/2020/01/09/030006478.shtml"/>
  </r>
  <r>
    <d v="2019-11-01T00:00:00"/>
    <n v="127706"/>
    <s v="病毒性肝炎"/>
    <x v="4"/>
    <s v="Report"/>
    <s v="https://www.cdctj.com.cn/system/2020/01/09/030006478.shtml"/>
  </r>
  <r>
    <d v="2019-11-01T00:00:00"/>
    <n v="2892"/>
    <s v="布鲁氏菌病"/>
    <x v="5"/>
    <s v="Report"/>
    <s v="https://www.cdctj.com.cn/system/2020/01/09/030006478.shtml"/>
  </r>
  <r>
    <d v="2019-11-01T00:00:00"/>
    <n v="0"/>
    <s v="传染性非典型肺炎"/>
    <x v="7"/>
    <s v="Report"/>
    <s v="https://www.cdctj.com.cn/system/2020/01/09/030006478.shtml"/>
  </r>
  <r>
    <d v="2019-11-01T00:00:00"/>
    <n v="1767"/>
    <s v="登革热"/>
    <x v="8"/>
    <s v="Report"/>
    <s v="https://www.cdctj.com.cn/system/2020/01/09/030006478.shtml"/>
  </r>
  <r>
    <d v="2019-11-01T00:00:00"/>
    <n v="28"/>
    <s v="丁型肝炎"/>
    <x v="47"/>
    <s v="Report"/>
    <s v="https://www.cdctj.com.cn/system/2020/01/09/030006478.shtml"/>
  </r>
  <r>
    <d v="2019-11-01T00:00:00"/>
    <n v="73000"/>
    <s v="肺结核"/>
    <x v="9"/>
    <s v="Report"/>
    <s v="https://www.cdctj.com.cn/system/2020/01/09/030006478.shtml"/>
  </r>
  <r>
    <d v="2019-11-01T00:00:00"/>
    <n v="952"/>
    <s v="风疹"/>
    <x v="36"/>
    <s v="Report"/>
    <s v="https://www.cdctj.com.cn/system/2020/01/09/030006478.shtml"/>
  </r>
  <r>
    <d v="2019-11-01T00:00:00"/>
    <n v="7"/>
    <s v="钩端螺旋体病"/>
    <x v="11"/>
    <s v="Report"/>
    <s v="https://www.cdctj.com.cn/system/2020/01/09/030006478.shtml"/>
  </r>
  <r>
    <d v="2019-11-01T00:00:00"/>
    <n v="8"/>
    <s v="黑热病"/>
    <x v="37"/>
    <s v="Report"/>
    <s v="https://www.cdctj.com.cn/system/2020/01/09/030006478.shtml"/>
  </r>
  <r>
    <d v="2019-11-01T00:00:00"/>
    <n v="1"/>
    <s v="霍乱"/>
    <x v="13"/>
    <s v="Report"/>
    <s v="https://www.cdctj.com.cn/system/2020/01/09/030006478.shtml"/>
  </r>
  <r>
    <d v="2019-11-01T00:00:00"/>
    <n v="3206"/>
    <s v="急性出血性结膜炎"/>
    <x v="38"/>
    <s v="Report"/>
    <s v="https://www.cdctj.com.cn/system/2020/01/09/030006478.shtml"/>
  </r>
  <r>
    <d v="2019-11-01T00:00:00"/>
    <n v="0"/>
    <s v="脊髓灰质炎"/>
    <x v="14"/>
    <s v="Report"/>
    <s v="https://www.cdctj.com.cn/system/2020/01/09/030006478.shtml"/>
  </r>
  <r>
    <d v="2019-11-01T00:00:00"/>
    <n v="1230"/>
    <s v="甲型肝炎"/>
    <x v="15"/>
    <s v="Report"/>
    <s v="https://www.cdctj.com.cn/system/2020/01/09/030006478.shtml"/>
  </r>
  <r>
    <d v="2019-11-01T00:00:00"/>
    <n v="670999"/>
    <s v="甲乙丙类总计"/>
    <x v="12"/>
    <s v="Report"/>
    <s v="https://www.cdctj.com.cn/system/2020/01/09/030006478.shtml"/>
  </r>
  <r>
    <d v="2019-11-01T00:00:00"/>
    <n v="292859"/>
    <s v="甲乙类传染病合计"/>
    <x v="35"/>
    <s v="Report"/>
    <s v="https://www.cdctj.com.cn/system/2020/01/09/030006478.shtml"/>
  </r>
  <r>
    <d v="2019-11-01T00:00:00"/>
    <n v="23"/>
    <s v="狂犬病"/>
    <x v="16"/>
    <s v="Report"/>
    <s v="https://www.cdctj.com.cn/system/2020/01/09/030006478.shtml"/>
  </r>
  <r>
    <d v="2019-11-01T00:00:00"/>
    <n v="10448"/>
    <s v="淋病"/>
    <x v="17"/>
    <s v="Report"/>
    <s v="https://www.cdctj.com.cn/system/2020/01/09/030006478.shtml"/>
  </r>
  <r>
    <d v="2019-11-01T00:00:00"/>
    <n v="1445"/>
    <s v="流行性出血热"/>
    <x v="6"/>
    <s v="Report"/>
    <s v="https://www.cdctj.com.cn/system/2020/01/09/030006478.shtml"/>
  </r>
  <r>
    <d v="2019-11-01T00:00:00"/>
    <n v="156205"/>
    <s v="流行性感冒"/>
    <x v="39"/>
    <s v="Report"/>
    <s v="https://www.cdctj.com.cn/system/2020/01/09/030006478.shtml"/>
  </r>
  <r>
    <d v="2019-11-01T00:00:00"/>
    <n v="11"/>
    <s v="流行性脑脊髓膜炎"/>
    <x v="18"/>
    <s v="Report"/>
    <s v="https://www.cdctj.com.cn/system/2020/01/09/030006478.shtml"/>
  </r>
  <r>
    <d v="2019-11-01T00:00:00"/>
    <n v="27704"/>
    <s v="流行性腮腺炎"/>
    <x v="40"/>
    <s v="Report"/>
    <s v="https://www.cdctj.com.cn/system/2020/01/09/030006478.shtml"/>
  </r>
  <r>
    <d v="2019-11-01T00:00:00"/>
    <n v="7"/>
    <s v="流行性乙型脑炎"/>
    <x v="19"/>
    <s v="Report"/>
    <s v="https://www.cdctj.com.cn/system/2020/01/09/030006478.shtml"/>
  </r>
  <r>
    <d v="2019-11-01T00:00:00"/>
    <n v="37"/>
    <s v="麻风病"/>
    <x v="41"/>
    <s v="Report"/>
    <s v="https://www.cdctj.com.cn/system/2020/01/09/030006478.shtml"/>
  </r>
  <r>
    <d v="2019-11-01T00:00:00"/>
    <n v="250"/>
    <s v="麻疹"/>
    <x v="20"/>
    <s v="Report"/>
    <s v="https://www.cdctj.com.cn/system/2020/01/09/030006478.shtml"/>
  </r>
  <r>
    <d v="2019-11-01T00:00:00"/>
    <n v="50439"/>
    <s v="梅毒"/>
    <x v="21"/>
    <s v="Report"/>
    <s v="https://www.cdctj.com.cn/system/2020/01/09/030006478.shtml"/>
  </r>
  <r>
    <d v="2019-11-01T00:00:00"/>
    <n v="258"/>
    <s v="疟疾"/>
    <x v="22"/>
    <s v="Report"/>
    <s v="https://www.cdctj.com.cn/system/2020/01/09/030006478.shtml"/>
  </r>
  <r>
    <d v="2019-11-01T00:00:00"/>
    <n v="89252"/>
    <s v="其它感染性腹泻病"/>
    <x v="42"/>
    <s v="Report"/>
    <s v="https://www.cdctj.com.cn/system/2020/01/09/030006478.shtml"/>
  </r>
  <r>
    <d v="2019-11-01T00:00:00"/>
    <n v="0"/>
    <s v="人感染H7N9禽流感"/>
    <x v="46"/>
    <s v="Report"/>
    <s v="https://www.cdctj.com.cn/system/2020/01/09/030006478.shtml"/>
  </r>
  <r>
    <d v="2019-11-01T00:00:00"/>
    <n v="0"/>
    <s v="人感染高致病性禽流感"/>
    <x v="23"/>
    <s v="Report"/>
    <s v="https://www.cdctj.com.cn/system/2020/01/09/030006478.shtml"/>
  </r>
  <r>
    <d v="2019-11-01T00:00:00"/>
    <n v="642"/>
    <s v="伤寒和副伤寒"/>
    <x v="24"/>
    <s v="Report"/>
    <s v="https://www.cdctj.com.cn/system/2020/01/09/030006478.shtml"/>
  </r>
  <r>
    <d v="2019-11-01T00:00:00"/>
    <n v="100161"/>
    <s v="手足口病"/>
    <x v="43"/>
    <s v="Report"/>
    <s v="https://www.cdctj.com.cn/system/2020/01/09/030006478.shtml"/>
  </r>
  <r>
    <d v="2019-11-01T00:00:00"/>
    <n v="4"/>
    <s v="鼠疫"/>
    <x v="25"/>
    <s v="Report"/>
    <s v="https://www.cdctj.com.cn/system/2020/01/09/030006478.shtml"/>
  </r>
  <r>
    <d v="2019-11-01T00:00:00"/>
    <n v="0"/>
    <s v="丝虫病"/>
    <x v="44"/>
    <s v="Report"/>
    <s v="https://www.cdctj.com.cn/system/2020/01/09/030006478.shtml"/>
  </r>
  <r>
    <d v="2019-11-01T00:00:00"/>
    <n v="22"/>
    <s v="炭疽"/>
    <x v="26"/>
    <s v="Report"/>
    <s v="https://www.cdctj.com.cn/system/2020/01/09/030006478.shtml"/>
  </r>
  <r>
    <d v="2019-11-01T00:00:00"/>
    <n v="1030"/>
    <s v="未分型肝炎"/>
    <x v="10"/>
    <s v="Report"/>
    <s v="https://www.cdctj.com.cn/system/2020/01/09/030006478.shtml"/>
  </r>
  <r>
    <d v="2019-11-01T00:00:00"/>
    <n v="2062"/>
    <s v="戊型肝炎"/>
    <x v="27"/>
    <s v="Report"/>
    <s v="https://www.cdctj.com.cn/system/2020/01/09/030006478.shtml"/>
  </r>
  <r>
    <d v="2019-11-01T00:00:00"/>
    <n v="4680"/>
    <s v="细菌性和阿米巴性痢疾"/>
    <x v="28"/>
    <s v="Report"/>
    <s v="https://www.cdctj.com.cn/system/2020/01/09/030006478.shtml"/>
  </r>
  <r>
    <d v="2019-11-01T00:00:00"/>
    <n v="11"/>
    <s v="新生儿破伤风"/>
    <x v="29"/>
    <s v="Report"/>
    <s v="https://www.cdctj.com.cn/system/2020/01/09/030006478.shtml"/>
  </r>
  <r>
    <d v="2019-11-01T00:00:00"/>
    <n v="10215"/>
    <s v="猩红热"/>
    <x v="30"/>
    <s v="Report"/>
    <s v="https://www.cdctj.com.cn/system/2020/01/09/030006478.shtml"/>
  </r>
  <r>
    <d v="2019-11-01T00:00:00"/>
    <n v="12"/>
    <s v="血吸虫病"/>
    <x v="31"/>
    <s v="Report"/>
    <s v="https://www.cdctj.com.cn/system/2020/01/09/030006478.shtml"/>
  </r>
  <r>
    <d v="2019-11-01T00:00:00"/>
    <n v="102174"/>
    <s v="乙型肝炎"/>
    <x v="32"/>
    <s v="Report"/>
    <s v="https://www.cdctj.com.cn/system/2020/01/09/030006478.shtml"/>
  </r>
  <r>
    <d v="2019-12-01T00:00:00"/>
    <n v="6735"/>
    <s v="艾滋病"/>
    <x v="0"/>
    <s v="Report"/>
    <s v="https://www.cdctj.com.cn/system/2020/02/17/030010193.shtml"/>
  </r>
  <r>
    <d v="2019-12-01T00:00:00"/>
    <n v="0"/>
    <s v="白喉"/>
    <x v="1"/>
    <s v="Report"/>
    <s v="https://www.cdctj.com.cn/system/2020/02/17/030010193.shtml"/>
  </r>
  <r>
    <d v="2019-12-01T00:00:00"/>
    <n v="1414"/>
    <s v="百日咳"/>
    <x v="2"/>
    <s v="Report"/>
    <s v="https://www.cdctj.com.cn/system/2020/02/17/030010193.shtml"/>
  </r>
  <r>
    <d v="2019-12-01T00:00:00"/>
    <n v="63"/>
    <s v="斑疹伤寒"/>
    <x v="33"/>
    <s v="Report"/>
    <s v="https://www.cdctj.com.cn/system/2020/02/17/030010193.shtml"/>
  </r>
  <r>
    <d v="2019-12-01T00:00:00"/>
    <n v="381"/>
    <s v="包虫病"/>
    <x v="34"/>
    <s v="Report"/>
    <s v="https://www.cdctj.com.cn/system/2020/02/17/030010193.shtml"/>
  </r>
  <r>
    <d v="2019-12-01T00:00:00"/>
    <n v="1418583"/>
    <s v="丙类传染病合计"/>
    <x v="35"/>
    <s v="Report"/>
    <s v="https://www.cdctj.com.cn/system/2020/02/17/030010193.shtml"/>
  </r>
  <r>
    <d v="2019-12-01T00:00:00"/>
    <n v="20327"/>
    <s v="丙型肝炎"/>
    <x v="3"/>
    <s v="Report"/>
    <s v="https://www.cdctj.com.cn/system/2020/02/17/030010193.shtml"/>
  </r>
  <r>
    <d v="2019-12-01T00:00:00"/>
    <n v="126743"/>
    <s v="病毒性肝炎"/>
    <x v="4"/>
    <s v="Report"/>
    <s v="https://www.cdctj.com.cn/system/2020/02/17/030010193.shtml"/>
  </r>
  <r>
    <d v="2019-12-01T00:00:00"/>
    <n v="3065"/>
    <s v="布鲁氏菌病"/>
    <x v="5"/>
    <s v="Report"/>
    <s v="https://www.cdctj.com.cn/system/2020/02/17/030010193.shtml"/>
  </r>
  <r>
    <d v="2019-12-01T00:00:00"/>
    <n v="0"/>
    <s v="传染性非典型肺炎"/>
    <x v="7"/>
    <s v="Report"/>
    <s v="https://www.cdctj.com.cn/system/2020/02/17/030010193.shtml"/>
  </r>
  <r>
    <d v="2019-12-01T00:00:00"/>
    <n v="268"/>
    <s v="登革热"/>
    <x v="8"/>
    <s v="Report"/>
    <s v="https://www.cdctj.com.cn/system/2020/02/17/030010193.shtml"/>
  </r>
  <r>
    <d v="2019-12-01T00:00:00"/>
    <n v="43"/>
    <s v="丁型肝炎"/>
    <x v="47"/>
    <s v="Report"/>
    <s v="https://www.cdctj.com.cn/system/2020/02/17/030010193.shtml"/>
  </r>
  <r>
    <d v="2019-12-01T00:00:00"/>
    <n v="71631"/>
    <s v="肺结核"/>
    <x v="9"/>
    <s v="Report"/>
    <s v="https://www.cdctj.com.cn/system/2020/02/17/030010193.shtml"/>
  </r>
  <r>
    <d v="2019-12-01T00:00:00"/>
    <n v="1718"/>
    <s v="风疹"/>
    <x v="36"/>
    <s v="Report"/>
    <s v="https://www.cdctj.com.cn/system/2020/02/17/030010193.shtml"/>
  </r>
  <r>
    <d v="2019-12-01T00:00:00"/>
    <n v="16"/>
    <s v="钩端螺旋体病"/>
    <x v="11"/>
    <s v="Report"/>
    <s v="https://www.cdctj.com.cn/system/2020/02/17/030010193.shtml"/>
  </r>
  <r>
    <d v="2019-12-01T00:00:00"/>
    <n v="11"/>
    <s v="黑热病"/>
    <x v="37"/>
    <s v="Report"/>
    <s v="https://www.cdctj.com.cn/system/2020/02/17/030010193.shtml"/>
  </r>
  <r>
    <d v="2019-12-01T00:00:00"/>
    <n v="0"/>
    <s v="霍乱"/>
    <x v="13"/>
    <s v="Report"/>
    <s v="https://www.cdctj.com.cn/system/2020/02/17/030010193.shtml"/>
  </r>
  <r>
    <d v="2019-12-01T00:00:00"/>
    <n v="3046"/>
    <s v="急性出血性结膜炎"/>
    <x v="38"/>
    <s v="Report"/>
    <s v="https://www.cdctj.com.cn/system/2020/02/17/030010193.shtml"/>
  </r>
  <r>
    <d v="2019-12-01T00:00:00"/>
    <n v="0"/>
    <s v="脊髓灰质炎"/>
    <x v="14"/>
    <s v="Report"/>
    <s v="https://www.cdctj.com.cn/system/2020/02/17/030010193.shtml"/>
  </r>
  <r>
    <d v="2019-12-01T00:00:00"/>
    <n v="1316"/>
    <s v="甲型肝炎"/>
    <x v="15"/>
    <s v="Report"/>
    <s v="https://www.cdctj.com.cn/system/2020/02/17/030010193.shtml"/>
  </r>
  <r>
    <d v="2019-12-01T00:00:00"/>
    <n v="1707322"/>
    <s v="甲乙丙类总计"/>
    <x v="12"/>
    <s v="Report"/>
    <s v="https://www.cdctj.com.cn/system/2020/02/17/030010193.shtml"/>
  </r>
  <r>
    <d v="2019-12-01T00:00:00"/>
    <n v="288739"/>
    <s v="甲乙类传染病合计"/>
    <x v="35"/>
    <s v="Report"/>
    <s v="https://www.cdctj.com.cn/system/2020/02/17/030010193.shtml"/>
  </r>
  <r>
    <d v="2019-12-01T00:00:00"/>
    <n v="19"/>
    <s v="狂犬病"/>
    <x v="16"/>
    <s v="Report"/>
    <s v="https://www.cdctj.com.cn/system/2020/02/17/030010193.shtml"/>
  </r>
  <r>
    <d v="2019-12-01T00:00:00"/>
    <n v="10803"/>
    <s v="淋病"/>
    <x v="17"/>
    <s v="Report"/>
    <s v="https://www.cdctj.com.cn/system/2020/02/17/030010193.shtml"/>
  </r>
  <r>
    <d v="2019-12-01T00:00:00"/>
    <n v="1364"/>
    <s v="流行性出血热"/>
    <x v="6"/>
    <s v="Report"/>
    <s v="https://www.cdctj.com.cn/system/2020/02/17/030010193.shtml"/>
  </r>
  <r>
    <d v="2019-12-01T00:00:00"/>
    <n v="1199771"/>
    <s v="流行性感冒"/>
    <x v="39"/>
    <s v="Report"/>
    <s v="https://www.cdctj.com.cn/system/2020/02/17/030010193.shtml"/>
  </r>
  <r>
    <d v="2019-12-01T00:00:00"/>
    <n v="15"/>
    <s v="流行性脑脊髓膜炎"/>
    <x v="18"/>
    <s v="Report"/>
    <s v="https://www.cdctj.com.cn/system/2020/02/17/030010193.shtml"/>
  </r>
  <r>
    <d v="2019-12-01T00:00:00"/>
    <n v="27581"/>
    <s v="流行性腮腺炎"/>
    <x v="40"/>
    <s v="Report"/>
    <s v="https://www.cdctj.com.cn/system/2020/02/17/030010193.shtml"/>
  </r>
  <r>
    <d v="2019-12-01T00:00:00"/>
    <n v="12"/>
    <s v="流行性乙型脑炎"/>
    <x v="19"/>
    <s v="Report"/>
    <s v="https://www.cdctj.com.cn/system/2020/02/17/030010193.shtml"/>
  </r>
  <r>
    <d v="2019-12-01T00:00:00"/>
    <n v="43"/>
    <s v="麻风病"/>
    <x v="41"/>
    <s v="Report"/>
    <s v="https://www.cdctj.com.cn/system/2020/02/17/030010193.shtml"/>
  </r>
  <r>
    <d v="2019-12-01T00:00:00"/>
    <n v="230"/>
    <s v="麻疹"/>
    <x v="20"/>
    <s v="Report"/>
    <s v="https://www.cdctj.com.cn/system/2020/02/17/030010193.shtml"/>
  </r>
  <r>
    <d v="2019-12-01T00:00:00"/>
    <n v="48587"/>
    <s v="梅毒"/>
    <x v="21"/>
    <s v="Report"/>
    <s v="https://www.cdctj.com.cn/system/2020/02/17/030010193.shtml"/>
  </r>
  <r>
    <d v="2019-12-01T00:00:00"/>
    <n v="204"/>
    <s v="疟疾"/>
    <x v="22"/>
    <s v="Report"/>
    <s v="https://www.cdctj.com.cn/system/2020/02/17/030010193.shtml"/>
  </r>
  <r>
    <d v="2019-12-01T00:00:00"/>
    <n v="122103"/>
    <s v="其它感染性腹泻病"/>
    <x v="42"/>
    <s v="Report"/>
    <s v="https://www.cdctj.com.cn/system/2020/02/17/030010193.shtml"/>
  </r>
  <r>
    <d v="2019-12-01T00:00:00"/>
    <n v="0"/>
    <s v="人感染H7N9禽流感"/>
    <x v="46"/>
    <s v="Report"/>
    <s v="https://www.cdctj.com.cn/system/2020/02/17/030010193.shtml"/>
  </r>
  <r>
    <d v="2019-12-01T00:00:00"/>
    <n v="0"/>
    <s v="人感染高致病性禽流感"/>
    <x v="23"/>
    <s v="Report"/>
    <s v="https://www.cdctj.com.cn/system/2020/02/17/030010193.shtml"/>
  </r>
  <r>
    <d v="2019-12-01T00:00:00"/>
    <n v="571"/>
    <s v="伤寒和副伤寒"/>
    <x v="24"/>
    <s v="Report"/>
    <s v="https://www.cdctj.com.cn/system/2020/02/17/030010193.shtml"/>
  </r>
  <r>
    <d v="2019-12-01T00:00:00"/>
    <n v="63866"/>
    <s v="手足口病"/>
    <x v="43"/>
    <s v="Report"/>
    <s v="https://www.cdctj.com.cn/system/2020/02/17/030010193.shtml"/>
  </r>
  <r>
    <d v="2019-12-01T00:00:00"/>
    <n v="0"/>
    <s v="鼠疫"/>
    <x v="25"/>
    <s v="Report"/>
    <s v="https://www.cdctj.com.cn/system/2020/02/17/030010193.shtml"/>
  </r>
  <r>
    <d v="2019-12-01T00:00:00"/>
    <n v="0"/>
    <s v="丝虫病"/>
    <x v="44"/>
    <s v="Report"/>
    <s v="https://www.cdctj.com.cn/system/2020/02/17/030010193.shtml"/>
  </r>
  <r>
    <d v="2019-12-01T00:00:00"/>
    <n v="24"/>
    <s v="炭疽"/>
    <x v="26"/>
    <s v="Report"/>
    <s v="https://www.cdctj.com.cn/system/2020/02/17/030010193.shtml"/>
  </r>
  <r>
    <d v="2019-12-01T00:00:00"/>
    <n v="1018"/>
    <s v="未分型肝炎"/>
    <x v="10"/>
    <s v="Report"/>
    <s v="https://www.cdctj.com.cn/system/2020/02/17/030010193.shtml"/>
  </r>
  <r>
    <d v="2019-12-01T00:00:00"/>
    <n v="1888"/>
    <s v="戊型肝炎"/>
    <x v="27"/>
    <s v="Report"/>
    <s v="https://www.cdctj.com.cn/system/2020/02/17/030010193.shtml"/>
  </r>
  <r>
    <d v="2019-12-01T00:00:00"/>
    <n v="3970"/>
    <s v="细菌性和阿米巴性痢疾"/>
    <x v="28"/>
    <s v="Report"/>
    <s v="https://www.cdctj.com.cn/system/2020/02/17/030010193.shtml"/>
  </r>
  <r>
    <d v="2019-12-01T00:00:00"/>
    <n v="3"/>
    <s v="新生儿破伤风"/>
    <x v="29"/>
    <s v="Report"/>
    <s v="https://www.cdctj.com.cn/system/2020/02/17/030010193.shtml"/>
  </r>
  <r>
    <d v="2019-12-01T00:00:00"/>
    <n v="13053"/>
    <s v="猩红热"/>
    <x v="30"/>
    <s v="Report"/>
    <s v="https://www.cdctj.com.cn/system/2020/02/17/030010193.shtml"/>
  </r>
  <r>
    <d v="2019-12-01T00:00:00"/>
    <n v="12"/>
    <s v="血吸虫病"/>
    <x v="31"/>
    <s v="Report"/>
    <s v="https://www.cdctj.com.cn/system/2020/02/17/030010193.shtml"/>
  </r>
  <r>
    <d v="2019-12-01T00:00:00"/>
    <n v="102151"/>
    <s v="乙型肝炎"/>
    <x v="32"/>
    <s v="Report"/>
    <s v="https://www.cdctj.com.cn/system/2020/02/17/030010193.shtml"/>
  </r>
  <r>
    <d v="2020-01-01T00:00:00"/>
    <n v="2759"/>
    <s v="艾滋病"/>
    <x v="0"/>
    <s v="Report"/>
    <s v="https://www.cdctj.com.cn/system/2020/03/03/030012762.shtml"/>
  </r>
  <r>
    <d v="2020-01-01T00:00:00"/>
    <n v="0"/>
    <s v="白喉"/>
    <x v="1"/>
    <s v="Report"/>
    <s v="https://www.cdctj.com.cn/system/2020/03/03/030012762.shtml"/>
  </r>
  <r>
    <d v="2020-01-01T00:00:00"/>
    <n v="1141"/>
    <s v="百日咳"/>
    <x v="2"/>
    <s v="Report"/>
    <s v="https://www.cdctj.com.cn/system/2020/03/03/030012762.shtml"/>
  </r>
  <r>
    <d v="2020-01-01T00:00:00"/>
    <n v="59"/>
    <s v="斑疹伤寒"/>
    <x v="33"/>
    <s v="Report"/>
    <s v="https://www.cdctj.com.cn/system/2020/03/03/030012762.shtml"/>
  </r>
  <r>
    <d v="2020-01-01T00:00:00"/>
    <n v="286"/>
    <s v="包虫病"/>
    <x v="34"/>
    <s v="Report"/>
    <s v="https://www.cdctj.com.cn/system/2020/03/03/030012762.shtml"/>
  </r>
  <r>
    <d v="2020-01-01T00:00:00"/>
    <n v="1157254"/>
    <s v="丙类传染病合计"/>
    <x v="35"/>
    <s v="Report"/>
    <s v="https://www.cdctj.com.cn/system/2020/03/03/030012762.shtml"/>
  </r>
  <r>
    <d v="2020-01-01T00:00:00"/>
    <n v="17287"/>
    <s v="丙型肝炎"/>
    <x v="3"/>
    <s v="Report"/>
    <s v="https://www.cdctj.com.cn/system/2020/03/03/030012762.shtml"/>
  </r>
  <r>
    <d v="2020-01-01T00:00:00"/>
    <n v="112087"/>
    <s v="病毒性肝炎"/>
    <x v="4"/>
    <s v="Report"/>
    <s v="https://www.cdctj.com.cn/system/2020/03/03/030012762.shtml"/>
  </r>
  <r>
    <d v="2020-01-01T00:00:00"/>
    <n v="2445"/>
    <s v="布鲁氏菌病"/>
    <x v="5"/>
    <s v="Report"/>
    <s v="https://www.cdctj.com.cn/system/2020/03/03/030012762.shtml"/>
  </r>
  <r>
    <d v="2020-01-01T00:00:00"/>
    <n v="0"/>
    <s v="传染性非典型肺炎"/>
    <x v="7"/>
    <s v="Report"/>
    <s v="https://www.cdctj.com.cn/system/2020/03/03/030012762.shtml"/>
  </r>
  <r>
    <d v="2020-01-01T00:00:00"/>
    <n v="71"/>
    <s v="登革热"/>
    <x v="8"/>
    <s v="Report"/>
    <s v="https://www.cdctj.com.cn/system/2020/03/03/030012762.shtml"/>
  </r>
  <r>
    <d v="2020-01-01T00:00:00"/>
    <n v="19"/>
    <s v="丁型肝炎"/>
    <x v="47"/>
    <s v="Report"/>
    <s v="https://www.cdctj.com.cn/system/2020/03/03/030012762.shtml"/>
  </r>
  <r>
    <d v="2020-01-01T00:00:00"/>
    <n v="67682"/>
    <s v="肺结核"/>
    <x v="9"/>
    <s v="Report"/>
    <s v="https://www.cdctj.com.cn/system/2020/03/03/030012762.shtml"/>
  </r>
  <r>
    <d v="2020-01-01T00:00:00"/>
    <n v="1199"/>
    <s v="风疹"/>
    <x v="36"/>
    <s v="Report"/>
    <s v="https://www.cdctj.com.cn/system/2020/03/03/030012762.shtml"/>
  </r>
  <r>
    <d v="2020-01-01T00:00:00"/>
    <n v="6"/>
    <s v="钩端螺旋体病"/>
    <x v="11"/>
    <s v="Report"/>
    <s v="https://www.cdctj.com.cn/system/2020/03/03/030012762.shtml"/>
  </r>
  <r>
    <d v="2020-01-01T00:00:00"/>
    <n v="15"/>
    <s v="黑热病"/>
    <x v="37"/>
    <s v="Report"/>
    <s v="https://www.cdctj.com.cn/system/2020/03/03/030012762.shtml"/>
  </r>
  <r>
    <d v="2020-01-01T00:00:00"/>
    <n v="0"/>
    <s v="霍乱"/>
    <x v="13"/>
    <s v="Report"/>
    <s v="https://www.cdctj.com.cn/system/2020/03/03/030012762.shtml"/>
  </r>
  <r>
    <d v="2020-01-01T00:00:00"/>
    <n v="2139"/>
    <s v="急性出血性结膜炎"/>
    <x v="38"/>
    <s v="Report"/>
    <s v="https://www.cdctj.com.cn/system/2020/03/03/030012762.shtml"/>
  </r>
  <r>
    <d v="2020-01-01T00:00:00"/>
    <n v="0"/>
    <s v="脊髓灰质炎"/>
    <x v="14"/>
    <s v="Report"/>
    <s v="https://www.cdctj.com.cn/system/2020/03/03/030012762.shtml"/>
  </r>
  <r>
    <d v="2020-01-01T00:00:00"/>
    <n v="1251"/>
    <s v="甲型肝炎"/>
    <x v="15"/>
    <s v="Report"/>
    <s v="https://www.cdctj.com.cn/system/2020/03/03/030012762.shtml"/>
  </r>
  <r>
    <d v="2020-01-01T00:00:00"/>
    <n v="1414630"/>
    <s v="甲乙丙类总计"/>
    <x v="12"/>
    <s v="Report"/>
    <s v="https://www.cdctj.com.cn/system/2020/03/03/030012762.shtml"/>
  </r>
  <r>
    <d v="2020-01-01T00:00:00"/>
    <n v="257376"/>
    <s v="甲乙类传染病合计"/>
    <x v="35"/>
    <s v="Report"/>
    <s v="https://www.cdctj.com.cn/system/2020/03/03/030012762.shtml"/>
  </r>
  <r>
    <d v="2020-01-01T00:00:00"/>
    <n v="19"/>
    <s v="狂犬病"/>
    <x v="16"/>
    <s v="Report"/>
    <s v="https://www.cdctj.com.cn/system/2020/03/03/030012762.shtml"/>
  </r>
  <r>
    <d v="2020-01-01T00:00:00"/>
    <n v="8254"/>
    <s v="淋病"/>
    <x v="17"/>
    <s v="Report"/>
    <s v="https://www.cdctj.com.cn/system/2020/03/03/030012762.shtml"/>
  </r>
  <r>
    <d v="2020-01-01T00:00:00"/>
    <n v="684"/>
    <s v="流行性出血热"/>
    <x v="6"/>
    <s v="Report"/>
    <s v="https://www.cdctj.com.cn/system/2020/03/03/030012762.shtml"/>
  </r>
  <r>
    <d v="2020-01-01T00:00:00"/>
    <n v="986543"/>
    <s v="流行性感冒"/>
    <x v="39"/>
    <s v="Report"/>
    <s v="https://www.cdctj.com.cn/system/2020/03/03/030012762.shtml"/>
  </r>
  <r>
    <d v="2020-01-01T00:00:00"/>
    <n v="17"/>
    <s v="流行性脑脊髓膜炎"/>
    <x v="18"/>
    <s v="Report"/>
    <s v="https://www.cdctj.com.cn/system/2020/03/03/030012762.shtml"/>
  </r>
  <r>
    <d v="2020-01-01T00:00:00"/>
    <n v="17159"/>
    <s v="流行性腮腺炎"/>
    <x v="40"/>
    <s v="Report"/>
    <s v="https://www.cdctj.com.cn/system/2020/03/03/030012762.shtml"/>
  </r>
  <r>
    <d v="2020-01-01T00:00:00"/>
    <n v="3"/>
    <s v="流行性乙型脑炎"/>
    <x v="19"/>
    <s v="Report"/>
    <s v="https://www.cdctj.com.cn/system/2020/03/03/030012762.shtml"/>
  </r>
  <r>
    <d v="2020-01-01T00:00:00"/>
    <n v="26"/>
    <s v="麻风病"/>
    <x v="41"/>
    <s v="Report"/>
    <s v="https://www.cdctj.com.cn/system/2020/03/03/030012762.shtml"/>
  </r>
  <r>
    <d v="2020-01-01T00:00:00"/>
    <n v="205"/>
    <s v="麻疹"/>
    <x v="20"/>
    <s v="Report"/>
    <s v="https://www.cdctj.com.cn/system/2020/03/03/030012762.shtml"/>
  </r>
  <r>
    <d v="2020-01-01T00:00:00"/>
    <n v="39671"/>
    <s v="梅毒"/>
    <x v="21"/>
    <s v="Report"/>
    <s v="https://www.cdctj.com.cn/system/2020/03/03/030012762.shtml"/>
  </r>
  <r>
    <d v="2020-01-01T00:00:00"/>
    <n v="348"/>
    <s v="疟疾"/>
    <x v="22"/>
    <s v="Report"/>
    <s v="https://www.cdctj.com.cn/system/2020/03/03/030012762.shtml"/>
  </r>
  <r>
    <d v="2020-01-01T00:00:00"/>
    <n v="121473"/>
    <s v="其它感染性腹泻病"/>
    <x v="42"/>
    <s v="Report"/>
    <s v="https://www.cdctj.com.cn/system/2020/03/03/030012762.shtml"/>
  </r>
  <r>
    <d v="2020-01-01T00:00:00"/>
    <n v="0"/>
    <s v="人感染H7N9禽流感"/>
    <x v="46"/>
    <s v="Report"/>
    <s v="https://www.cdctj.com.cn/system/2020/03/03/030012762.shtml"/>
  </r>
  <r>
    <d v="2020-01-01T00:00:00"/>
    <n v="0"/>
    <s v="人感染高致病性禽流感"/>
    <x v="23"/>
    <s v="Report"/>
    <s v="https://www.cdctj.com.cn/system/2020/03/03/030012762.shtml"/>
  </r>
  <r>
    <d v="2020-01-01T00:00:00"/>
    <n v="513"/>
    <s v="伤寒和副伤寒"/>
    <x v="24"/>
    <s v="Report"/>
    <s v="https://www.cdctj.com.cn/system/2020/03/03/030012762.shtml"/>
  </r>
  <r>
    <d v="2020-01-01T00:00:00"/>
    <n v="28355"/>
    <s v="手足口病"/>
    <x v="43"/>
    <s v="Report"/>
    <s v="https://www.cdctj.com.cn/system/2020/03/03/030012762.shtml"/>
  </r>
  <r>
    <d v="2020-01-01T00:00:00"/>
    <n v="0"/>
    <s v="鼠疫"/>
    <x v="25"/>
    <s v="Report"/>
    <s v="https://www.cdctj.com.cn/system/2020/03/03/030012762.shtml"/>
  </r>
  <r>
    <d v="2020-01-01T00:00:00"/>
    <n v="0"/>
    <s v="丝虫病"/>
    <x v="44"/>
    <s v="Report"/>
    <s v="https://www.cdctj.com.cn/system/2020/03/03/030012762.shtml"/>
  </r>
  <r>
    <d v="2020-01-01T00:00:00"/>
    <n v="10"/>
    <s v="炭疽"/>
    <x v="26"/>
    <s v="Report"/>
    <s v="https://www.cdctj.com.cn/system/2020/03/03/030012762.shtml"/>
  </r>
  <r>
    <d v="2020-01-01T00:00:00"/>
    <n v="878"/>
    <s v="未分型肝炎"/>
    <x v="10"/>
    <s v="Report"/>
    <s v="https://www.cdctj.com.cn/system/2020/03/03/030012762.shtml"/>
  </r>
  <r>
    <d v="2020-01-01T00:00:00"/>
    <n v="1626"/>
    <s v="戊型肝炎"/>
    <x v="27"/>
    <s v="Report"/>
    <s v="https://www.cdctj.com.cn/system/2020/03/03/030012762.shtml"/>
  </r>
  <r>
    <d v="2020-01-01T00:00:00"/>
    <n v="3309"/>
    <s v="细菌性和阿米巴性痢疾"/>
    <x v="28"/>
    <s v="Report"/>
    <s v="https://www.cdctj.com.cn/system/2020/03/03/030012762.shtml"/>
  </r>
  <r>
    <d v="2020-01-01T00:00:00"/>
    <n v="5"/>
    <s v="新生儿破伤风"/>
    <x v="29"/>
    <s v="Report"/>
    <s v="https://www.cdctj.com.cn/system/2020/03/03/030012762.shtml"/>
  </r>
  <r>
    <d v="2020-01-01T00:00:00"/>
    <n v="11791"/>
    <s v="新型冠状病毒肺炎"/>
    <x v="48"/>
    <s v="Report"/>
    <s v="https://www.cdctj.com.cn/system/2020/03/03/030012762.shtml"/>
  </r>
  <r>
    <d v="2020-01-01T00:00:00"/>
    <n v="6352"/>
    <s v="猩红热"/>
    <x v="30"/>
    <s v="Report"/>
    <s v="https://www.cdctj.com.cn/system/2020/03/03/030012762.shtml"/>
  </r>
  <r>
    <d v="2020-01-01T00:00:00"/>
    <n v="4"/>
    <s v="血吸虫病"/>
    <x v="31"/>
    <s v="Report"/>
    <s v="https://www.cdctj.com.cn/system/2020/03/03/030012762.shtml"/>
  </r>
  <r>
    <d v="2020-01-01T00:00:00"/>
    <n v="91026"/>
    <s v="乙型肝炎"/>
    <x v="32"/>
    <s v="Report"/>
    <s v="https://www.cdctj.com.cn/system/2020/03/03/030012762.shtml"/>
  </r>
  <r>
    <d v="2020-02-01T00:00:00"/>
    <n v="2133"/>
    <s v="艾滋病"/>
    <x v="0"/>
    <s v="Report"/>
    <s v="https://www.cdctj.com.cn/system/2020/04/05/030017114.shtml"/>
  </r>
  <r>
    <d v="2020-02-01T00:00:00"/>
    <n v="0"/>
    <s v="白喉"/>
    <x v="1"/>
    <s v="Report"/>
    <s v="https://www.cdctj.com.cn/system/2020/04/05/030017114.shtml"/>
  </r>
  <r>
    <d v="2020-02-01T00:00:00"/>
    <n v="738"/>
    <s v="百日咳"/>
    <x v="2"/>
    <s v="Report"/>
    <s v="https://www.cdctj.com.cn/system/2020/04/05/030017114.shtml"/>
  </r>
  <r>
    <d v="2020-02-01T00:00:00"/>
    <n v="41"/>
    <s v="斑疹伤寒"/>
    <x v="33"/>
    <s v="Report"/>
    <s v="https://www.cdctj.com.cn/system/2020/04/05/030017114.shtml"/>
  </r>
  <r>
    <d v="2020-02-01T00:00:00"/>
    <n v="91"/>
    <s v="包虫病"/>
    <x v="34"/>
    <s v="Report"/>
    <s v="https://www.cdctj.com.cn/system/2020/04/05/030017114.shtml"/>
  </r>
  <r>
    <d v="2020-02-01T00:00:00"/>
    <n v="118089"/>
    <s v="丙类传染病合计"/>
    <x v="35"/>
    <s v="Report"/>
    <s v="https://www.cdctj.com.cn/system/2020/04/05/030017114.shtml"/>
  </r>
  <r>
    <d v="2020-02-01T00:00:00"/>
    <n v="9068"/>
    <s v="丙型肝炎"/>
    <x v="3"/>
    <s v="Report"/>
    <s v="https://www.cdctj.com.cn/system/2020/04/05/030017114.shtml"/>
  </r>
  <r>
    <d v="2020-02-01T00:00:00"/>
    <n v="63330"/>
    <s v="病毒性肝炎"/>
    <x v="4"/>
    <s v="Report"/>
    <s v="https://www.cdctj.com.cn/system/2020/04/05/030017114.shtml"/>
  </r>
  <r>
    <d v="2020-02-01T00:00:00"/>
    <n v="933"/>
    <s v="布鲁氏菌病"/>
    <x v="5"/>
    <s v="Report"/>
    <s v="https://www.cdctj.com.cn/system/2020/04/05/030017114.shtml"/>
  </r>
  <r>
    <d v="2020-02-01T00:00:00"/>
    <n v="0"/>
    <s v="传染性非典型肺炎"/>
    <x v="7"/>
    <s v="Report"/>
    <s v="https://www.cdctj.com.cn/system/2020/04/05/030017114.shtml"/>
  </r>
  <r>
    <d v="2020-02-01T00:00:00"/>
    <n v="17"/>
    <s v="登革热"/>
    <x v="8"/>
    <s v="Report"/>
    <s v="https://www.cdctj.com.cn/system/2020/04/05/030017114.shtml"/>
  </r>
  <r>
    <d v="2020-02-01T00:00:00"/>
    <n v="12"/>
    <s v="丁型肝炎"/>
    <x v="47"/>
    <s v="Report"/>
    <s v="https://www.cdctj.com.cn/system/2020/04/05/030017114.shtml"/>
  </r>
  <r>
    <d v="2020-02-01T00:00:00"/>
    <n v="44933"/>
    <s v="肺结核"/>
    <x v="9"/>
    <s v="Report"/>
    <s v="https://www.cdctj.com.cn/system/2020/04/05/030017114.shtml"/>
  </r>
  <r>
    <d v="2020-02-01T00:00:00"/>
    <n v="306"/>
    <s v="风疹"/>
    <x v="36"/>
    <s v="Report"/>
    <s v="https://www.cdctj.com.cn/system/2020/04/05/030017114.shtml"/>
  </r>
  <r>
    <d v="2020-02-01T00:00:00"/>
    <n v="2"/>
    <s v="钩端螺旋体病"/>
    <x v="11"/>
    <s v="Report"/>
    <s v="https://www.cdctj.com.cn/system/2020/04/05/030017114.shtml"/>
  </r>
  <r>
    <d v="2020-02-01T00:00:00"/>
    <n v="13"/>
    <s v="黑热病"/>
    <x v="37"/>
    <s v="Report"/>
    <s v="https://www.cdctj.com.cn/system/2020/04/05/030017114.shtml"/>
  </r>
  <r>
    <d v="2020-02-01T00:00:00"/>
    <n v="0"/>
    <s v="霍乱"/>
    <x v="13"/>
    <s v="Report"/>
    <s v="https://www.cdctj.com.cn/system/2020/04/05/030017114.shtml"/>
  </r>
  <r>
    <d v="2020-02-01T00:00:00"/>
    <n v="1672"/>
    <s v="急性出血性结膜炎"/>
    <x v="38"/>
    <s v="Report"/>
    <s v="https://www.cdctj.com.cn/system/2020/04/05/030017114.shtml"/>
  </r>
  <r>
    <d v="2020-02-01T00:00:00"/>
    <n v="0"/>
    <s v="脊髓灰质炎"/>
    <x v="14"/>
    <s v="Report"/>
    <s v="https://www.cdctj.com.cn/system/2020/04/05/030017114.shtml"/>
  </r>
  <r>
    <d v="2020-02-01T00:00:00"/>
    <n v="1295"/>
    <s v="甲型肝炎"/>
    <x v="15"/>
    <s v="Report"/>
    <s v="https://www.cdctj.com.cn/system/2020/04/05/030017114.shtml"/>
  </r>
  <r>
    <d v="2020-02-01T00:00:00"/>
    <n v="326628"/>
    <s v="甲乙丙类总计"/>
    <x v="12"/>
    <s v="Report"/>
    <s v="https://www.cdctj.com.cn/system/2020/04/05/030017114.shtml"/>
  </r>
  <r>
    <d v="2020-02-01T00:00:00"/>
    <n v="208539"/>
    <s v="甲乙类传染病合计"/>
    <x v="35"/>
    <s v="Report"/>
    <s v="https://www.cdctj.com.cn/system/2020/04/05/030017114.shtml"/>
  </r>
  <r>
    <d v="2020-02-01T00:00:00"/>
    <n v="12"/>
    <s v="狂犬病"/>
    <x v="16"/>
    <s v="Report"/>
    <s v="https://www.cdctj.com.cn/system/2020/04/05/030017114.shtml"/>
  </r>
  <r>
    <d v="2020-02-01T00:00:00"/>
    <n v="3524"/>
    <s v="淋病"/>
    <x v="17"/>
    <s v="Report"/>
    <s v="https://www.cdctj.com.cn/system/2020/04/05/030017114.shtml"/>
  </r>
  <r>
    <d v="2020-02-01T00:00:00"/>
    <n v="374"/>
    <s v="流行性出血热"/>
    <x v="6"/>
    <s v="Report"/>
    <s v="https://www.cdctj.com.cn/system/2020/04/05/030017114.shtml"/>
  </r>
  <r>
    <d v="2020-02-01T00:00:00"/>
    <n v="59154"/>
    <s v="流行性感冒"/>
    <x v="39"/>
    <s v="Report"/>
    <s v="https://www.cdctj.com.cn/system/2020/04/05/030017114.shtml"/>
  </r>
  <r>
    <d v="2020-02-01T00:00:00"/>
    <n v="3"/>
    <s v="流行性脑脊髓膜炎"/>
    <x v="18"/>
    <s v="Report"/>
    <s v="https://www.cdctj.com.cn/system/2020/04/05/030017114.shtml"/>
  </r>
  <r>
    <d v="2020-02-01T00:00:00"/>
    <n v="8018"/>
    <s v="流行性腮腺炎"/>
    <x v="40"/>
    <s v="Report"/>
    <s v="https://www.cdctj.com.cn/system/2020/04/05/030017114.shtml"/>
  </r>
  <r>
    <d v="2020-02-01T00:00:00"/>
    <n v="0"/>
    <s v="流行性乙型脑炎"/>
    <x v="19"/>
    <s v="Report"/>
    <s v="https://www.cdctj.com.cn/system/2020/04/05/030017114.shtml"/>
  </r>
  <r>
    <d v="2020-02-01T00:00:00"/>
    <n v="21"/>
    <s v="麻风病"/>
    <x v="41"/>
    <s v="Report"/>
    <s v="https://www.cdctj.com.cn/system/2020/04/05/030017114.shtml"/>
  </r>
  <r>
    <d v="2020-02-01T00:00:00"/>
    <n v="66"/>
    <s v="麻疹"/>
    <x v="20"/>
    <s v="Report"/>
    <s v="https://www.cdctj.com.cn/system/2020/04/05/030017114.shtml"/>
  </r>
  <r>
    <d v="2020-02-01T00:00:00"/>
    <n v="21448"/>
    <s v="梅毒"/>
    <x v="21"/>
    <s v="Report"/>
    <s v="https://www.cdctj.com.cn/system/2020/04/05/030017114.shtml"/>
  </r>
  <r>
    <d v="2020-02-01T00:00:00"/>
    <n v="126"/>
    <s v="疟疾"/>
    <x v="22"/>
    <s v="Report"/>
    <s v="https://www.cdctj.com.cn/system/2020/04/05/030017114.shtml"/>
  </r>
  <r>
    <d v="2020-02-01T00:00:00"/>
    <n v="45510"/>
    <s v="其它感染性腹泻病"/>
    <x v="42"/>
    <s v="Report"/>
    <s v="https://www.cdctj.com.cn/system/2020/04/05/030017114.shtml"/>
  </r>
  <r>
    <d v="2020-02-01T00:00:00"/>
    <n v="0"/>
    <s v="人感染H7N9禽流感"/>
    <x v="46"/>
    <s v="Report"/>
    <s v="https://www.cdctj.com.cn/system/2020/04/05/030017114.shtml"/>
  </r>
  <r>
    <d v="2020-02-01T00:00:00"/>
    <n v="0"/>
    <s v="人感染高致病性禽流感"/>
    <x v="23"/>
    <s v="Report"/>
    <s v="https://www.cdctj.com.cn/system/2020/04/05/030017114.shtml"/>
  </r>
  <r>
    <d v="2020-02-01T00:00:00"/>
    <n v="364"/>
    <s v="伤寒和副伤寒"/>
    <x v="24"/>
    <s v="Report"/>
    <s v="https://www.cdctj.com.cn/system/2020/04/05/030017114.shtml"/>
  </r>
  <r>
    <d v="2020-02-01T00:00:00"/>
    <n v="3263"/>
    <s v="手足口病"/>
    <x v="43"/>
    <s v="Report"/>
    <s v="https://www.cdctj.com.cn/system/2020/04/05/030017114.shtml"/>
  </r>
  <r>
    <d v="2020-02-01T00:00:00"/>
    <n v="0"/>
    <s v="鼠疫"/>
    <x v="25"/>
    <s v="Report"/>
    <s v="https://www.cdctj.com.cn/system/2020/04/05/030017114.shtml"/>
  </r>
  <r>
    <d v="2020-02-01T00:00:00"/>
    <n v="0"/>
    <s v="丝虫病"/>
    <x v="44"/>
    <s v="Report"/>
    <s v="https://www.cdctj.com.cn/system/2020/04/05/030017114.shtml"/>
  </r>
  <r>
    <d v="2020-02-01T00:00:00"/>
    <n v="6"/>
    <s v="炭疽"/>
    <x v="26"/>
    <s v="Report"/>
    <s v="https://www.cdctj.com.cn/system/2020/04/05/030017114.shtml"/>
  </r>
  <r>
    <d v="2020-02-01T00:00:00"/>
    <n v="404"/>
    <s v="未分型肝炎"/>
    <x v="10"/>
    <s v="Report"/>
    <s v="https://www.cdctj.com.cn/system/2020/04/05/030017114.shtml"/>
  </r>
  <r>
    <d v="2020-02-01T00:00:00"/>
    <n v="1045"/>
    <s v="戊型肝炎"/>
    <x v="27"/>
    <s v="Report"/>
    <s v="https://www.cdctj.com.cn/system/2020/04/05/030017114.shtml"/>
  </r>
  <r>
    <d v="2020-02-01T00:00:00"/>
    <n v="1912"/>
    <s v="细菌性和阿米巴性痢疾"/>
    <x v="28"/>
    <s v="Report"/>
    <s v="https://www.cdctj.com.cn/system/2020/04/05/030017114.shtml"/>
  </r>
  <r>
    <d v="2020-02-01T00:00:00"/>
    <n v="3"/>
    <s v="新生儿破伤风"/>
    <x v="29"/>
    <s v="Report"/>
    <s v="https://www.cdctj.com.cn/system/2020/04/05/030017114.shtml"/>
  </r>
  <r>
    <d v="2020-02-01T00:00:00"/>
    <n v="68033"/>
    <s v="新型冠状病毒肺炎"/>
    <x v="48"/>
    <s v="Report"/>
    <s v="https://www.cdctj.com.cn/system/2020/04/05/030017114.shtml"/>
  </r>
  <r>
    <d v="2020-02-01T00:00:00"/>
    <n v="580"/>
    <s v="猩红热"/>
    <x v="30"/>
    <s v="Report"/>
    <s v="https://www.cdctj.com.cn/system/2020/04/05/030017114.shtml"/>
  </r>
  <r>
    <d v="2020-02-01T00:00:00"/>
    <n v="2"/>
    <s v="血吸虫病"/>
    <x v="31"/>
    <s v="Report"/>
    <s v="https://www.cdctj.com.cn/system/2020/04/05/030017114.shtml"/>
  </r>
  <r>
    <d v="2020-02-01T00:00:00"/>
    <n v="51506"/>
    <s v="乙型肝炎"/>
    <x v="32"/>
    <s v="Report"/>
    <s v="https://www.cdctj.com.cn/system/2020/04/05/030017114.shtml"/>
  </r>
  <r>
    <d v="2020-03-01T00:00:00"/>
    <n v="4808"/>
    <s v="艾滋病"/>
    <x v="0"/>
    <s v="Report"/>
    <s v="https://www.cdctj.com.cn/system/2020/04/29/030020056.shtml"/>
  </r>
  <r>
    <d v="2020-03-01T00:00:00"/>
    <n v="0"/>
    <s v="白喉"/>
    <x v="1"/>
    <s v="Report"/>
    <s v="https://www.cdctj.com.cn/system/2020/04/29/030020056.shtml"/>
  </r>
  <r>
    <d v="2020-03-01T00:00:00"/>
    <n v="874"/>
    <s v="百日咳"/>
    <x v="2"/>
    <s v="Report"/>
    <s v="https://www.cdctj.com.cn/system/2020/04/29/030020056.shtml"/>
  </r>
  <r>
    <d v="2020-03-01T00:00:00"/>
    <n v="29"/>
    <s v="斑疹伤寒"/>
    <x v="33"/>
    <s v="Report"/>
    <s v="https://www.cdctj.com.cn/system/2020/04/29/030020056.shtml"/>
  </r>
  <r>
    <d v="2020-03-01T00:00:00"/>
    <n v="249"/>
    <s v="包虫病"/>
    <x v="34"/>
    <s v="Report"/>
    <s v="https://www.cdctj.com.cn/system/2020/04/29/030020056.shtml"/>
  </r>
  <r>
    <d v="2020-03-01T00:00:00"/>
    <n v="81638"/>
    <s v="丙类传染病合计"/>
    <x v="35"/>
    <s v="Report"/>
    <s v="https://www.cdctj.com.cn/system/2020/04/29/030020056.shtml"/>
  </r>
  <r>
    <d v="2020-03-01T00:00:00"/>
    <n v="16718"/>
    <s v="丙型肝炎"/>
    <x v="3"/>
    <s v="Report"/>
    <s v="https://www.cdctj.com.cn/system/2020/04/29/030020056.shtml"/>
  </r>
  <r>
    <d v="2020-03-01T00:00:00"/>
    <n v="108657"/>
    <s v="病毒性肝炎"/>
    <x v="4"/>
    <s v="Report"/>
    <s v="https://www.cdctj.com.cn/system/2020/04/29/030020056.shtml"/>
  </r>
  <r>
    <d v="2020-03-01T00:00:00"/>
    <n v="3508"/>
    <s v="布鲁氏菌病"/>
    <x v="5"/>
    <s v="Report"/>
    <s v="https://www.cdctj.com.cn/system/2020/04/29/030020056.shtml"/>
  </r>
  <r>
    <d v="2020-03-01T00:00:00"/>
    <n v="0"/>
    <s v="传染性非典型肺炎"/>
    <x v="7"/>
    <s v="Report"/>
    <s v="https://www.cdctj.com.cn/system/2020/04/29/030020056.shtml"/>
  </r>
  <r>
    <d v="2020-03-01T00:00:00"/>
    <n v="16"/>
    <s v="登革热"/>
    <x v="8"/>
    <s v="Report"/>
    <s v="https://www.cdctj.com.cn/system/2020/04/29/030020056.shtml"/>
  </r>
  <r>
    <d v="2020-03-01T00:00:00"/>
    <n v="12"/>
    <s v="丁型肝炎"/>
    <x v="47"/>
    <s v="Report"/>
    <s v="https://www.cdctj.com.cn/system/2020/04/29/030020056.shtml"/>
  </r>
  <r>
    <d v="2020-03-01T00:00:00"/>
    <n v="73427"/>
    <s v="肺结核"/>
    <x v="9"/>
    <s v="Report"/>
    <s v="https://www.cdctj.com.cn/system/2020/04/29/030020056.shtml"/>
  </r>
  <r>
    <d v="2020-03-01T00:00:00"/>
    <n v="197"/>
    <s v="风疹"/>
    <x v="36"/>
    <s v="Report"/>
    <s v="https://www.cdctj.com.cn/system/2020/04/29/030020056.shtml"/>
  </r>
  <r>
    <d v="2020-03-01T00:00:00"/>
    <n v="1"/>
    <s v="钩端螺旋体病"/>
    <x v="11"/>
    <s v="Report"/>
    <s v="https://www.cdctj.com.cn/system/2020/04/29/030020056.shtml"/>
  </r>
  <r>
    <d v="2020-03-01T00:00:00"/>
    <n v="27"/>
    <s v="黑热病"/>
    <x v="37"/>
    <s v="Report"/>
    <s v="https://www.cdctj.com.cn/system/2020/04/29/030020056.shtml"/>
  </r>
  <r>
    <d v="2020-03-01T00:00:00"/>
    <n v="0"/>
    <s v="霍乱"/>
    <x v="13"/>
    <s v="Report"/>
    <s v="https://www.cdctj.com.cn/system/2020/04/29/030020056.shtml"/>
  </r>
  <r>
    <d v="2020-03-01T00:00:00"/>
    <n v="2011"/>
    <s v="急性出血性结膜炎"/>
    <x v="38"/>
    <s v="Report"/>
    <s v="https://www.cdctj.com.cn/system/2020/04/29/030020056.shtml"/>
  </r>
  <r>
    <d v="2020-03-01T00:00:00"/>
    <n v="0"/>
    <s v="脊髓灰质炎"/>
    <x v="14"/>
    <s v="Report"/>
    <s v="https://www.cdctj.com.cn/system/2020/04/29/030020056.shtml"/>
  </r>
  <r>
    <d v="2020-03-01T00:00:00"/>
    <n v="1529"/>
    <s v="甲型肝炎"/>
    <x v="15"/>
    <s v="Report"/>
    <s v="https://www.cdctj.com.cn/system/2020/04/29/030020056.shtml"/>
  </r>
  <r>
    <d v="2020-03-01T00:00:00"/>
    <n v="324803"/>
    <s v="甲乙丙类总计"/>
    <x v="12"/>
    <s v="Report"/>
    <s v="https://www.cdctj.com.cn/system/2020/04/29/030020056.shtml"/>
  </r>
  <r>
    <d v="2020-03-01T00:00:00"/>
    <n v="243165"/>
    <s v="甲乙类传染病合计"/>
    <x v="35"/>
    <s v="Report"/>
    <s v="https://www.cdctj.com.cn/system/2020/04/29/030020056.shtml"/>
  </r>
  <r>
    <d v="2020-03-01T00:00:00"/>
    <n v="15"/>
    <s v="狂犬病"/>
    <x v="16"/>
    <s v="Report"/>
    <s v="https://www.cdctj.com.cn/system/2020/04/29/030020056.shtml"/>
  </r>
  <r>
    <d v="2020-03-01T00:00:00"/>
    <n v="4661"/>
    <s v="淋病"/>
    <x v="17"/>
    <s v="Report"/>
    <s v="https://www.cdctj.com.cn/system/2020/04/29/030020056.shtml"/>
  </r>
  <r>
    <d v="2020-03-01T00:00:00"/>
    <n v="433"/>
    <s v="流行性出血热"/>
    <x v="6"/>
    <s v="Report"/>
    <s v="https://www.cdctj.com.cn/system/2020/04/29/030020056.shtml"/>
  </r>
  <r>
    <d v="2020-03-01T00:00:00"/>
    <n v="21696"/>
    <s v="流行性感冒"/>
    <x v="39"/>
    <s v="Report"/>
    <s v="https://www.cdctj.com.cn/system/2020/04/29/030020056.shtml"/>
  </r>
  <r>
    <d v="2020-03-01T00:00:00"/>
    <n v="3"/>
    <s v="流行性脑脊髓膜炎"/>
    <x v="18"/>
    <s v="Report"/>
    <s v="https://www.cdctj.com.cn/system/2020/04/29/030020056.shtml"/>
  </r>
  <r>
    <d v="2020-03-01T00:00:00"/>
    <n v="6028"/>
    <s v="流行性腮腺炎"/>
    <x v="40"/>
    <s v="Report"/>
    <s v="https://www.cdctj.com.cn/system/2020/04/29/030020056.shtml"/>
  </r>
  <r>
    <d v="2020-03-01T00:00:00"/>
    <n v="3"/>
    <s v="流行性乙型脑炎"/>
    <x v="19"/>
    <s v="Report"/>
    <s v="https://www.cdctj.com.cn/system/2020/04/29/030020056.shtml"/>
  </r>
  <r>
    <d v="2020-03-01T00:00:00"/>
    <n v="41"/>
    <s v="麻风病"/>
    <x v="41"/>
    <s v="Report"/>
    <s v="https://www.cdctj.com.cn/system/2020/04/29/030020056.shtml"/>
  </r>
  <r>
    <d v="2020-03-01T00:00:00"/>
    <n v="69"/>
    <s v="麻疹"/>
    <x v="20"/>
    <s v="Report"/>
    <s v="https://www.cdctj.com.cn/system/2020/04/29/030020056.shtml"/>
  </r>
  <r>
    <d v="2020-03-01T00:00:00"/>
    <n v="41154"/>
    <s v="梅毒"/>
    <x v="21"/>
    <s v="Report"/>
    <s v="https://www.cdctj.com.cn/system/2020/04/29/030020056.shtml"/>
  </r>
  <r>
    <d v="2020-03-01T00:00:00"/>
    <n v="92"/>
    <s v="疟疾"/>
    <x v="22"/>
    <s v="Report"/>
    <s v="https://www.cdctj.com.cn/system/2020/04/29/030020056.shtml"/>
  </r>
  <r>
    <d v="2020-03-01T00:00:00"/>
    <n v="48491"/>
    <s v="其它感染性腹泻病"/>
    <x v="42"/>
    <s v="Report"/>
    <s v="https://www.cdctj.com.cn/system/2020/04/29/030020056.shtml"/>
  </r>
  <r>
    <d v="2020-03-01T00:00:00"/>
    <n v="0"/>
    <s v="人感染H7N9禽流感"/>
    <x v="46"/>
    <s v="Report"/>
    <s v="https://www.cdctj.com.cn/system/2020/04/29/030020056.shtml"/>
  </r>
  <r>
    <d v="2020-03-01T00:00:00"/>
    <n v="0"/>
    <s v="人感染高致病性禽流感"/>
    <x v="23"/>
    <s v="Report"/>
    <s v="https://www.cdctj.com.cn/system/2020/04/29/030020056.shtml"/>
  </r>
  <r>
    <d v="2020-03-01T00:00:00"/>
    <n v="360"/>
    <s v="伤寒和副伤寒"/>
    <x v="24"/>
    <s v="Report"/>
    <s v="https://www.cdctj.com.cn/system/2020/04/29/030020056.shtml"/>
  </r>
  <r>
    <d v="2020-03-01T00:00:00"/>
    <n v="2869"/>
    <s v="手足口病"/>
    <x v="43"/>
    <s v="Report"/>
    <s v="https://www.cdctj.com.cn/system/2020/04/29/030020056.shtml"/>
  </r>
  <r>
    <d v="2020-03-01T00:00:00"/>
    <n v="0"/>
    <s v="鼠疫"/>
    <x v="25"/>
    <s v="Report"/>
    <s v="https://www.cdctj.com.cn/system/2020/04/29/030020056.shtml"/>
  </r>
  <r>
    <d v="2020-03-01T00:00:00"/>
    <n v="0"/>
    <s v="丝虫病"/>
    <x v="44"/>
    <s v="Report"/>
    <s v="https://www.cdctj.com.cn/system/2020/04/29/030020056.shtml"/>
  </r>
  <r>
    <d v="2020-03-01T00:00:00"/>
    <n v="9"/>
    <s v="炭疽"/>
    <x v="26"/>
    <s v="Report"/>
    <s v="https://www.cdctj.com.cn/system/2020/04/29/030020056.shtml"/>
  </r>
  <r>
    <d v="2020-03-01T00:00:00"/>
    <n v="607"/>
    <s v="未分型肝炎"/>
    <x v="10"/>
    <s v="Report"/>
    <s v="https://www.cdctj.com.cn/system/2020/04/29/030020056.shtml"/>
  </r>
  <r>
    <d v="2020-03-01T00:00:00"/>
    <n v="1641"/>
    <s v="戊型肝炎"/>
    <x v="27"/>
    <s v="Report"/>
    <s v="https://www.cdctj.com.cn/system/2020/04/29/030020056.shtml"/>
  </r>
  <r>
    <d v="2020-03-01T00:00:00"/>
    <n v="2892"/>
    <s v="细菌性和阿米巴性痢疾"/>
    <x v="28"/>
    <s v="Report"/>
    <s v="https://www.cdctj.com.cn/system/2020/04/29/030020056.shtml"/>
  </r>
  <r>
    <d v="2020-03-01T00:00:00"/>
    <n v="2"/>
    <s v="新生儿破伤风"/>
    <x v="29"/>
    <s v="Report"/>
    <s v="https://www.cdctj.com.cn/system/2020/04/29/030020056.shtml"/>
  </r>
  <r>
    <d v="2020-03-01T00:00:00"/>
    <n v="1730"/>
    <s v="新型冠状病毒肺炎"/>
    <x v="48"/>
    <s v="Report"/>
    <s v="https://www.cdctj.com.cn/system/2020/04/29/030020056.shtml"/>
  </r>
  <r>
    <d v="2020-03-01T00:00:00"/>
    <n v="444"/>
    <s v="猩红热"/>
    <x v="30"/>
    <s v="Report"/>
    <s v="https://www.cdctj.com.cn/system/2020/04/29/030020056.shtml"/>
  </r>
  <r>
    <d v="2020-03-01T00:00:00"/>
    <n v="7"/>
    <s v="血吸虫病"/>
    <x v="31"/>
    <s v="Report"/>
    <s v="https://www.cdctj.com.cn/system/2020/04/29/030020056.shtml"/>
  </r>
  <r>
    <d v="2020-03-01T00:00:00"/>
    <n v="88150"/>
    <s v="乙型肝炎"/>
    <x v="32"/>
    <s v="Report"/>
    <s v="https://www.cdctj.com.cn/system/2020/04/29/030020056.shtml"/>
  </r>
  <r>
    <d v="2020-04-01T00:00:00"/>
    <n v="5960"/>
    <s v="艾滋病"/>
    <x v="0"/>
    <s v="Report"/>
    <s v="https://www.cdctj.com.cn/system/2020/07/01/030025879.shtml"/>
  </r>
  <r>
    <d v="2020-04-01T00:00:00"/>
    <n v="0"/>
    <s v="白喉"/>
    <x v="1"/>
    <s v="Report"/>
    <s v="https://www.cdctj.com.cn/system/2020/07/01/030025879.shtml"/>
  </r>
  <r>
    <d v="2020-04-01T00:00:00"/>
    <n v="479"/>
    <s v="百日咳"/>
    <x v="2"/>
    <s v="Report"/>
    <s v="https://www.cdctj.com.cn/system/2020/07/01/030025879.shtml"/>
  </r>
  <r>
    <d v="2020-04-01T00:00:00"/>
    <n v="63"/>
    <s v="斑疹伤寒"/>
    <x v="33"/>
    <s v="Report"/>
    <s v="https://www.cdctj.com.cn/system/2020/07/01/030025879.shtml"/>
  </r>
  <r>
    <d v="2020-04-01T00:00:00"/>
    <n v="362"/>
    <s v="包虫病"/>
    <x v="34"/>
    <s v="Report"/>
    <s v="https://www.cdctj.com.cn/system/2020/07/01/030025879.shtml"/>
  </r>
  <r>
    <d v="2020-04-01T00:00:00"/>
    <n v="85959"/>
    <s v="丙类传染病合计"/>
    <x v="35"/>
    <s v="Report"/>
    <s v="https://www.cdctj.com.cn/system/2020/07/01/030025879.shtml"/>
  </r>
  <r>
    <d v="2020-04-01T00:00:00"/>
    <n v="20179"/>
    <s v="丙型肝炎"/>
    <x v="3"/>
    <s v="Report"/>
    <s v="https://www.cdctj.com.cn/system/2020/07/01/030025879.shtml"/>
  </r>
  <r>
    <d v="2020-04-01T00:00:00"/>
    <n v="125181"/>
    <s v="病毒性肝炎"/>
    <x v="4"/>
    <s v="Report"/>
    <s v="https://www.cdctj.com.cn/system/2020/07/01/030025879.shtml"/>
  </r>
  <r>
    <d v="2020-04-01T00:00:00"/>
    <n v="5360"/>
    <s v="布鲁氏菌病"/>
    <x v="5"/>
    <s v="Report"/>
    <s v="https://www.cdctj.com.cn/system/2020/07/01/030025879.shtml"/>
  </r>
  <r>
    <d v="2020-04-01T00:00:00"/>
    <n v="0"/>
    <s v="传染性非典型肺炎"/>
    <x v="7"/>
    <s v="Report"/>
    <s v="https://www.cdctj.com.cn/system/2020/07/01/030025879.shtml"/>
  </r>
  <r>
    <d v="2020-04-01T00:00:00"/>
    <n v="6"/>
    <s v="登革热"/>
    <x v="8"/>
    <s v="Report"/>
    <s v="https://www.cdctj.com.cn/system/2020/07/01/030025879.shtml"/>
  </r>
  <r>
    <d v="2020-04-01T00:00:00"/>
    <n v="22"/>
    <s v="丁型肝炎"/>
    <x v="47"/>
    <s v="Report"/>
    <s v="https://www.cdctj.com.cn/system/2020/07/01/030025879.shtml"/>
  </r>
  <r>
    <d v="2020-04-01T00:00:00"/>
    <n v="85684"/>
    <s v="肺结核"/>
    <x v="9"/>
    <s v="Report"/>
    <s v="https://www.cdctj.com.cn/system/2020/07/01/030025879.shtml"/>
  </r>
  <r>
    <d v="2020-04-01T00:00:00"/>
    <n v="116"/>
    <s v="风疹"/>
    <x v="36"/>
    <s v="Report"/>
    <s v="https://www.cdctj.com.cn/system/2020/07/01/030025879.shtml"/>
  </r>
  <r>
    <d v="2020-04-01T00:00:00"/>
    <n v="2"/>
    <s v="钩端螺旋体病"/>
    <x v="11"/>
    <s v="Report"/>
    <s v="https://www.cdctj.com.cn/system/2020/07/01/030025879.shtml"/>
  </r>
  <r>
    <d v="2020-04-01T00:00:00"/>
    <n v="26"/>
    <s v="黑热病"/>
    <x v="37"/>
    <s v="Report"/>
    <s v="https://www.cdctj.com.cn/system/2020/07/01/030025879.shtml"/>
  </r>
  <r>
    <d v="2020-04-01T00:00:00"/>
    <n v="0"/>
    <s v="霍乱"/>
    <x v="13"/>
    <s v="Report"/>
    <s v="https://www.cdctj.com.cn/system/2020/07/01/030025879.shtml"/>
  </r>
  <r>
    <d v="2020-04-01T00:00:00"/>
    <n v="2230"/>
    <s v="急性出血性结膜炎"/>
    <x v="38"/>
    <s v="Report"/>
    <s v="https://www.cdctj.com.cn/system/2020/07/01/030025879.shtml"/>
  </r>
  <r>
    <d v="2020-04-01T00:00:00"/>
    <n v="0"/>
    <s v="脊髓灰质炎"/>
    <x v="14"/>
    <s v="Report"/>
    <s v="https://www.cdctj.com.cn/system/2020/07/01/030025879.shtml"/>
  </r>
  <r>
    <d v="2020-04-01T00:00:00"/>
    <n v="1187"/>
    <s v="甲型肝炎"/>
    <x v="15"/>
    <s v="Report"/>
    <s v="https://www.cdctj.com.cn/system/2020/07/01/030025879.shtml"/>
  </r>
  <r>
    <d v="2020-04-01T00:00:00"/>
    <n v="367872"/>
    <s v="甲乙丙类总计"/>
    <x v="12"/>
    <s v="Report"/>
    <s v="https://www.cdctj.com.cn/system/2020/07/01/030025879.shtml"/>
  </r>
  <r>
    <d v="2020-04-01T00:00:00"/>
    <n v="281913"/>
    <s v="甲乙类传染病合计"/>
    <x v="35"/>
    <s v="Report"/>
    <s v="https://www.cdctj.com.cn/system/2020/07/01/030025879.shtml"/>
  </r>
  <r>
    <d v="2020-04-01T00:00:00"/>
    <n v="15"/>
    <s v="狂犬病"/>
    <x v="16"/>
    <s v="Report"/>
    <s v="https://www.cdctj.com.cn/system/2020/07/01/030025879.shtml"/>
  </r>
  <r>
    <d v="2020-04-01T00:00:00"/>
    <n v="6267"/>
    <s v="淋病"/>
    <x v="17"/>
    <s v="Report"/>
    <s v="https://www.cdctj.com.cn/system/2020/07/01/030025879.shtml"/>
  </r>
  <r>
    <d v="2020-04-01T00:00:00"/>
    <n v="540"/>
    <s v="流行性出血热"/>
    <x v="6"/>
    <s v="Report"/>
    <s v="https://www.cdctj.com.cn/system/2020/07/01/030025879.shtml"/>
  </r>
  <r>
    <d v="2020-04-01T00:00:00"/>
    <n v="15396"/>
    <s v="流行性感冒"/>
    <x v="39"/>
    <s v="Report"/>
    <s v="https://www.cdctj.com.cn/system/2020/07/01/030025879.shtml"/>
  </r>
  <r>
    <d v="2020-04-01T00:00:00"/>
    <n v="5"/>
    <s v="流行性脑脊髓膜炎"/>
    <x v="18"/>
    <s v="Report"/>
    <s v="https://www.cdctj.com.cn/system/2020/07/01/030025879.shtml"/>
  </r>
  <r>
    <d v="2020-04-01T00:00:00"/>
    <n v="6169"/>
    <s v="流行性腮腺炎"/>
    <x v="40"/>
    <s v="Report"/>
    <s v="https://www.cdctj.com.cn/system/2020/07/01/030025879.shtml"/>
  </r>
  <r>
    <d v="2020-04-01T00:00:00"/>
    <n v="4"/>
    <s v="流行性乙型脑炎"/>
    <x v="19"/>
    <s v="Report"/>
    <s v="https://www.cdctj.com.cn/system/2020/07/01/030025879.shtml"/>
  </r>
  <r>
    <d v="2020-04-01T00:00:00"/>
    <n v="52"/>
    <s v="麻风病"/>
    <x v="41"/>
    <s v="Report"/>
    <s v="https://www.cdctj.com.cn/system/2020/07/01/030025879.shtml"/>
  </r>
  <r>
    <d v="2020-04-01T00:00:00"/>
    <n v="58"/>
    <s v="麻疹"/>
    <x v="20"/>
    <s v="Report"/>
    <s v="https://www.cdctj.com.cn/system/2020/07/01/030025879.shtml"/>
  </r>
  <r>
    <d v="2020-04-01T00:00:00"/>
    <n v="46728"/>
    <s v="梅毒"/>
    <x v="21"/>
    <s v="Report"/>
    <s v="https://www.cdctj.com.cn/system/2020/07/01/030025879.shtml"/>
  </r>
  <r>
    <d v="2020-04-01T00:00:00"/>
    <n v="54"/>
    <s v="疟疾"/>
    <x v="22"/>
    <s v="Report"/>
    <s v="https://www.cdctj.com.cn/system/2020/07/01/030025879.shtml"/>
  </r>
  <r>
    <d v="2020-04-01T00:00:00"/>
    <n v="58544"/>
    <s v="其它感染性腹泻病"/>
    <x v="42"/>
    <s v="Report"/>
    <s v="https://www.cdctj.com.cn/system/2020/07/01/030025879.shtml"/>
  </r>
  <r>
    <d v="2020-04-01T00:00:00"/>
    <n v="0"/>
    <s v="人感染H7N9禽流感"/>
    <x v="46"/>
    <s v="Report"/>
    <s v="https://www.cdctj.com.cn/system/2020/07/01/030025879.shtml"/>
  </r>
  <r>
    <d v="2020-04-01T00:00:00"/>
    <n v="0"/>
    <s v="人感染高致病性禽流感"/>
    <x v="23"/>
    <s v="Report"/>
    <s v="https://www.cdctj.com.cn/system/2020/07/01/030025879.shtml"/>
  </r>
  <r>
    <d v="2020-04-01T00:00:00"/>
    <n v="415"/>
    <s v="伤寒和副伤寒"/>
    <x v="24"/>
    <s v="Report"/>
    <s v="https://www.cdctj.com.cn/system/2020/07/01/030025879.shtml"/>
  </r>
  <r>
    <d v="2020-04-01T00:00:00"/>
    <n v="3001"/>
    <s v="手足口病"/>
    <x v="43"/>
    <s v="Report"/>
    <s v="https://www.cdctj.com.cn/system/2020/07/01/030025879.shtml"/>
  </r>
  <r>
    <d v="2020-04-01T00:00:00"/>
    <n v="0"/>
    <s v="鼠疫"/>
    <x v="25"/>
    <s v="Report"/>
    <s v="https://www.cdctj.com.cn/system/2020/07/01/030025879.shtml"/>
  </r>
  <r>
    <d v="2020-04-01T00:00:00"/>
    <n v="0"/>
    <s v="丝虫病"/>
    <x v="44"/>
    <s v="Report"/>
    <s v="https://www.cdctj.com.cn/system/2020/07/01/030025879.shtml"/>
  </r>
  <r>
    <d v="2020-04-01T00:00:00"/>
    <n v="16"/>
    <s v="炭疽"/>
    <x v="26"/>
    <s v="Report"/>
    <s v="https://www.cdctj.com.cn/system/2020/07/01/030025879.shtml"/>
  </r>
  <r>
    <d v="2020-04-01T00:00:00"/>
    <n v="799"/>
    <s v="未分型肝炎"/>
    <x v="10"/>
    <s v="Report"/>
    <s v="https://www.cdctj.com.cn/system/2020/07/01/030025879.shtml"/>
  </r>
  <r>
    <d v="2020-04-01T00:00:00"/>
    <n v="1732"/>
    <s v="戊型肝炎"/>
    <x v="27"/>
    <s v="Report"/>
    <s v="https://www.cdctj.com.cn/system/2020/07/01/030025879.shtml"/>
  </r>
  <r>
    <d v="2020-04-01T00:00:00"/>
    <n v="3695"/>
    <s v="细菌性和阿米巴性痢疾"/>
    <x v="28"/>
    <s v="Report"/>
    <s v="https://www.cdctj.com.cn/system/2020/07/01/030025879.shtml"/>
  </r>
  <r>
    <d v="2020-04-01T00:00:00"/>
    <n v="1"/>
    <s v="新生儿破伤风"/>
    <x v="29"/>
    <s v="Report"/>
    <s v="https://www.cdctj.com.cn/system/2020/07/01/030025879.shtml"/>
  </r>
  <r>
    <d v="2020-04-01T00:00:00"/>
    <n v="995"/>
    <s v="新型冠状病毒肺炎"/>
    <x v="48"/>
    <s v="Report"/>
    <s v="https://www.cdctj.com.cn/system/2020/07/01/030025879.shtml"/>
  </r>
  <r>
    <d v="2020-04-01T00:00:00"/>
    <n v="442"/>
    <s v="猩红热"/>
    <x v="30"/>
    <s v="Report"/>
    <s v="https://www.cdctj.com.cn/system/2020/07/01/030025879.shtml"/>
  </r>
  <r>
    <d v="2020-04-01T00:00:00"/>
    <n v="6"/>
    <s v="血吸虫病"/>
    <x v="31"/>
    <s v="Report"/>
    <s v="https://www.cdctj.com.cn/system/2020/07/01/030025879.shtml"/>
  </r>
  <r>
    <d v="2020-04-01T00:00:00"/>
    <n v="101262"/>
    <s v="乙型肝炎"/>
    <x v="32"/>
    <s v="Report"/>
    <s v="https://www.cdctj.com.cn/system/2020/07/01/030025879.shtml"/>
  </r>
  <r>
    <d v="2020-05-01T00:00:00"/>
    <n v="5484"/>
    <s v="艾滋病"/>
    <x v="0"/>
    <s v="Report"/>
    <s v="https://www.cdctj.com.cn/system/2020/07/01/030025899.shtml"/>
  </r>
  <r>
    <d v="2020-05-01T00:00:00"/>
    <n v="0"/>
    <s v="白喉"/>
    <x v="1"/>
    <s v="Report"/>
    <s v="https://www.cdctj.com.cn/system/2020/07/01/030025899.shtml"/>
  </r>
  <r>
    <d v="2020-05-01T00:00:00"/>
    <n v="277"/>
    <s v="百日咳"/>
    <x v="2"/>
    <s v="Report"/>
    <s v="https://www.cdctj.com.cn/system/2020/07/01/030025899.shtml"/>
  </r>
  <r>
    <d v="2020-05-01T00:00:00"/>
    <n v="67"/>
    <s v="斑疹伤寒"/>
    <x v="33"/>
    <s v="Report"/>
    <s v="https://www.cdctj.com.cn/system/2020/07/01/030025899.shtml"/>
  </r>
  <r>
    <d v="2020-05-01T00:00:00"/>
    <n v="266"/>
    <s v="包虫病"/>
    <x v="34"/>
    <s v="Report"/>
    <s v="https://www.cdctj.com.cn/system/2020/07/01/030025899.shtml"/>
  </r>
  <r>
    <d v="2020-05-01T00:00:00"/>
    <n v="120282"/>
    <s v="丙类传染病合计"/>
    <x v="35"/>
    <s v="Report"/>
    <s v="https://www.cdctj.com.cn/system/2020/07/01/030025899.shtml"/>
  </r>
  <r>
    <d v="2020-05-01T00:00:00"/>
    <n v="19821"/>
    <s v="丙型肝炎"/>
    <x v="3"/>
    <s v="Report"/>
    <s v="https://www.cdctj.com.cn/system/2020/07/01/030025899.shtml"/>
  </r>
  <r>
    <d v="2020-05-01T00:00:00"/>
    <n v="120921"/>
    <s v="病毒性肝炎"/>
    <x v="4"/>
    <s v="Report"/>
    <s v="https://www.cdctj.com.cn/system/2020/07/01/030025899.shtml"/>
  </r>
  <r>
    <d v="2020-05-01T00:00:00"/>
    <n v="5264"/>
    <s v="布鲁氏菌病"/>
    <x v="5"/>
    <s v="Report"/>
    <s v="https://www.cdctj.com.cn/system/2020/07/01/030025899.shtml"/>
  </r>
  <r>
    <d v="2020-05-01T00:00:00"/>
    <n v="0"/>
    <s v="传染性非典型肺炎"/>
    <x v="7"/>
    <s v="Report"/>
    <s v="https://www.cdctj.com.cn/system/2020/07/01/030025899.shtml"/>
  </r>
  <r>
    <d v="2020-05-01T00:00:00"/>
    <n v="4"/>
    <s v="登革热"/>
    <x v="8"/>
    <s v="Report"/>
    <s v="https://www.cdctj.com.cn/system/2020/07/01/030025899.shtml"/>
  </r>
  <r>
    <d v="2020-05-01T00:00:00"/>
    <n v="11"/>
    <s v="丁型肝炎"/>
    <x v="47"/>
    <s v="Report"/>
    <s v="https://www.cdctj.com.cn/system/2020/07/01/030025899.shtml"/>
  </r>
  <r>
    <d v="2020-05-01T00:00:00"/>
    <n v="83385"/>
    <s v="肺结核"/>
    <x v="9"/>
    <s v="Report"/>
    <s v="https://www.cdctj.com.cn/system/2020/07/01/030025899.shtml"/>
  </r>
  <r>
    <d v="2020-05-01T00:00:00"/>
    <n v="90"/>
    <s v="风疹"/>
    <x v="36"/>
    <s v="Report"/>
    <s v="https://www.cdctj.com.cn/system/2020/07/01/030025899.shtml"/>
  </r>
  <r>
    <d v="2020-05-01T00:00:00"/>
    <n v="5"/>
    <s v="钩端螺旋体病"/>
    <x v="11"/>
    <s v="Report"/>
    <s v="https://www.cdctj.com.cn/system/2020/07/01/030025899.shtml"/>
  </r>
  <r>
    <d v="2020-05-01T00:00:00"/>
    <n v="26"/>
    <s v="黑热病"/>
    <x v="37"/>
    <s v="Report"/>
    <s v="https://www.cdctj.com.cn/system/2020/07/01/030025899.shtml"/>
  </r>
  <r>
    <d v="2020-05-01T00:00:00"/>
    <n v="1"/>
    <s v="霍乱"/>
    <x v="13"/>
    <s v="Report"/>
    <s v="https://www.cdctj.com.cn/system/2020/07/01/030025899.shtml"/>
  </r>
  <r>
    <d v="2020-05-01T00:00:00"/>
    <n v="2468"/>
    <s v="急性出血性结膜炎"/>
    <x v="38"/>
    <s v="Report"/>
    <s v="https://www.cdctj.com.cn/system/2020/07/01/030025899.shtml"/>
  </r>
  <r>
    <d v="2020-05-01T00:00:00"/>
    <n v="0"/>
    <s v="脊髓灰质炎"/>
    <x v="14"/>
    <s v="Report"/>
    <s v="https://www.cdctj.com.cn/system/2020/07/01/030025899.shtml"/>
  </r>
  <r>
    <d v="2020-05-01T00:00:00"/>
    <n v="1100"/>
    <s v="甲型肝炎"/>
    <x v="15"/>
    <s v="Report"/>
    <s v="https://www.cdctj.com.cn/system/2020/07/01/030025899.shtml"/>
  </r>
  <r>
    <d v="2020-05-01T00:00:00"/>
    <n v="398297"/>
    <s v="甲乙丙类总计"/>
    <x v="12"/>
    <s v="Report"/>
    <s v="https://www.cdctj.com.cn/system/2020/07/01/030025899.shtml"/>
  </r>
  <r>
    <d v="2020-05-01T00:00:00"/>
    <n v="278015"/>
    <s v="甲乙类传染病合计"/>
    <x v="35"/>
    <s v="Report"/>
    <s v="https://www.cdctj.com.cn/system/2020/07/01/030025899.shtml"/>
  </r>
  <r>
    <d v="2020-05-01T00:00:00"/>
    <n v="14"/>
    <s v="狂犬病"/>
    <x v="16"/>
    <s v="Report"/>
    <s v="https://www.cdctj.com.cn/system/2020/07/01/030025899.shtml"/>
  </r>
  <r>
    <d v="2020-05-01T00:00:00"/>
    <n v="8104"/>
    <s v="淋病"/>
    <x v="17"/>
    <s v="Report"/>
    <s v="https://www.cdctj.com.cn/system/2020/07/01/030025899.shtml"/>
  </r>
  <r>
    <d v="2020-05-01T00:00:00"/>
    <n v="686"/>
    <s v="流行性出血热"/>
    <x v="6"/>
    <s v="Report"/>
    <s v="https://www.cdctj.com.cn/system/2020/07/01/030025899.shtml"/>
  </r>
  <r>
    <d v="2020-05-01T00:00:00"/>
    <n v="16974"/>
    <s v="流行性感冒"/>
    <x v="39"/>
    <s v="Report"/>
    <s v="https://www.cdctj.com.cn/system/2020/07/01/030025899.shtml"/>
  </r>
  <r>
    <d v="2020-05-01T00:00:00"/>
    <n v="4"/>
    <s v="流行性脑脊髓膜炎"/>
    <x v="18"/>
    <s v="Report"/>
    <s v="https://www.cdctj.com.cn/system/2020/07/01/030025899.shtml"/>
  </r>
  <r>
    <d v="2020-05-01T00:00:00"/>
    <n v="9273"/>
    <s v="流行性腮腺炎"/>
    <x v="40"/>
    <s v="Report"/>
    <s v="https://www.cdctj.com.cn/system/2020/07/01/030025899.shtml"/>
  </r>
  <r>
    <d v="2020-05-01T00:00:00"/>
    <n v="0"/>
    <s v="流行性乙型脑炎"/>
    <x v="19"/>
    <s v="Report"/>
    <s v="https://www.cdctj.com.cn/system/2020/07/01/030025899.shtml"/>
  </r>
  <r>
    <d v="2020-05-01T00:00:00"/>
    <n v="48"/>
    <s v="麻风病"/>
    <x v="41"/>
    <s v="Report"/>
    <s v="https://www.cdctj.com.cn/system/2020/07/01/030025899.shtml"/>
  </r>
  <r>
    <d v="2020-05-01T00:00:00"/>
    <n v="74"/>
    <s v="麻疹"/>
    <x v="20"/>
    <s v="Report"/>
    <s v="https://www.cdctj.com.cn/system/2020/07/01/030025899.shtml"/>
  </r>
  <r>
    <d v="2020-05-01T00:00:00"/>
    <n v="46753"/>
    <s v="梅毒"/>
    <x v="21"/>
    <s v="Report"/>
    <s v="https://www.cdctj.com.cn/system/2020/07/01/030025899.shtml"/>
  </r>
  <r>
    <d v="2020-05-01T00:00:00"/>
    <n v="40"/>
    <s v="疟疾"/>
    <x v="22"/>
    <s v="Report"/>
    <s v="https://www.cdctj.com.cn/system/2020/07/01/030025899.shtml"/>
  </r>
  <r>
    <d v="2020-05-01T00:00:00"/>
    <n v="87151"/>
    <s v="其它感染性腹泻病"/>
    <x v="42"/>
    <s v="Report"/>
    <s v="https://www.cdctj.com.cn/system/2020/07/01/030025899.shtml"/>
  </r>
  <r>
    <d v="2020-05-01T00:00:00"/>
    <n v="0"/>
    <s v="人感染H7N9禽流感"/>
    <x v="46"/>
    <s v="Report"/>
    <s v="https://www.cdctj.com.cn/system/2020/07/01/030025899.shtml"/>
  </r>
  <r>
    <d v="2020-05-01T00:00:00"/>
    <n v="0"/>
    <s v="人感染高致病性禽流感"/>
    <x v="23"/>
    <s v="Report"/>
    <s v="https://www.cdctj.com.cn/system/2020/07/01/030025899.shtml"/>
  </r>
  <r>
    <d v="2020-05-01T00:00:00"/>
    <n v="607"/>
    <s v="伤寒和副伤寒"/>
    <x v="24"/>
    <s v="Report"/>
    <s v="https://www.cdctj.com.cn/system/2020/07/01/030025899.shtml"/>
  </r>
  <r>
    <d v="2020-05-01T00:00:00"/>
    <n v="3919"/>
    <s v="手足口病"/>
    <x v="43"/>
    <s v="Report"/>
    <s v="https://www.cdctj.com.cn/system/2020/07/01/030025899.shtml"/>
  </r>
  <r>
    <d v="2020-05-01T00:00:00"/>
    <n v="0"/>
    <s v="鼠疫"/>
    <x v="25"/>
    <s v="Report"/>
    <s v="https://www.cdctj.com.cn/system/2020/07/01/030025899.shtml"/>
  </r>
  <r>
    <d v="2020-05-01T00:00:00"/>
    <n v="0"/>
    <s v="丝虫病"/>
    <x v="44"/>
    <s v="Report"/>
    <s v="https://www.cdctj.com.cn/system/2020/07/01/030025899.shtml"/>
  </r>
  <r>
    <d v="2020-05-01T00:00:00"/>
    <n v="16"/>
    <s v="炭疽"/>
    <x v="26"/>
    <s v="Report"/>
    <s v="https://www.cdctj.com.cn/system/2020/07/01/030025899.shtml"/>
  </r>
  <r>
    <d v="2020-05-01T00:00:00"/>
    <n v="753"/>
    <s v="未分型肝炎"/>
    <x v="10"/>
    <s v="Report"/>
    <s v="https://www.cdctj.com.cn/system/2020/07/01/030025899.shtml"/>
  </r>
  <r>
    <d v="2020-05-01T00:00:00"/>
    <n v="1585"/>
    <s v="戊型肝炎"/>
    <x v="27"/>
    <s v="Report"/>
    <s v="https://www.cdctj.com.cn/system/2020/07/01/030025899.shtml"/>
  </r>
  <r>
    <d v="2020-05-01T00:00:00"/>
    <n v="5664"/>
    <s v="细菌性和阿米巴性痢疾"/>
    <x v="28"/>
    <s v="Report"/>
    <s v="https://www.cdctj.com.cn/system/2020/07/01/030025899.shtml"/>
  </r>
  <r>
    <d v="2020-05-01T00:00:00"/>
    <n v="2"/>
    <s v="新生儿破伤风"/>
    <x v="29"/>
    <s v="Report"/>
    <s v="https://www.cdctj.com.cn/system/2020/07/01/030025899.shtml"/>
  </r>
  <r>
    <d v="2020-05-01T00:00:00"/>
    <n v="143"/>
    <s v="新型冠状病毒肺炎"/>
    <x v="48"/>
    <s v="Report"/>
    <s v="https://www.cdctj.com.cn/system/2020/07/01/030025899.shtml"/>
  </r>
  <r>
    <d v="2020-05-01T00:00:00"/>
    <n v="562"/>
    <s v="猩红热"/>
    <x v="30"/>
    <s v="Report"/>
    <s v="https://www.cdctj.com.cn/system/2020/07/01/030025899.shtml"/>
  </r>
  <r>
    <d v="2020-05-01T00:00:00"/>
    <n v="5"/>
    <s v="血吸虫病"/>
    <x v="31"/>
    <s v="Report"/>
    <s v="https://www.cdctj.com.cn/system/2020/07/01/030025899.shtml"/>
  </r>
  <r>
    <d v="2020-05-01T00:00:00"/>
    <n v="97651"/>
    <s v="乙型肝炎"/>
    <x v="32"/>
    <s v="Report"/>
    <s v="https://www.cdctj.com.cn/system/2020/07/01/030025899.shtml"/>
  </r>
  <r>
    <d v="2020-06-01T00:00:00"/>
    <n v="6915"/>
    <s v="艾滋病"/>
    <x v="0"/>
    <s v="Report"/>
    <s v="https://www.cdctj.com.cn/system/2020/07/31/030028318.shtml"/>
  </r>
  <r>
    <d v="2020-06-01T00:00:00"/>
    <n v="0"/>
    <s v="白喉"/>
    <x v="1"/>
    <s v="Report"/>
    <s v="https://www.cdctj.com.cn/system/2020/07/31/030028318.shtml"/>
  </r>
  <r>
    <d v="2020-06-01T00:00:00"/>
    <n v="159"/>
    <s v="百日咳"/>
    <x v="2"/>
    <s v="Report"/>
    <s v="https://www.cdctj.com.cn/system/2020/07/31/030028318.shtml"/>
  </r>
  <r>
    <d v="2020-06-01T00:00:00"/>
    <n v="113"/>
    <s v="斑疹伤寒"/>
    <x v="33"/>
    <s v="Report"/>
    <s v="https://www.cdctj.com.cn/system/2020/07/31/030028318.shtml"/>
  </r>
  <r>
    <d v="2020-06-01T00:00:00"/>
    <n v="264"/>
    <s v="包虫病"/>
    <x v="34"/>
    <s v="Report"/>
    <s v="https://www.cdctj.com.cn/system/2020/07/31/030028318.shtml"/>
  </r>
  <r>
    <d v="2020-06-01T00:00:00"/>
    <n v="151326"/>
    <s v="丙类传染病合计"/>
    <x v="35"/>
    <s v="Report"/>
    <s v="https://www.cdctj.com.cn/system/2020/07/31/030028318.shtml"/>
  </r>
  <r>
    <d v="2020-06-01T00:00:00"/>
    <n v="20367"/>
    <s v="丙型肝炎"/>
    <x v="3"/>
    <s v="Report"/>
    <s v="https://www.cdctj.com.cn/system/2020/07/31/030028318.shtml"/>
  </r>
  <r>
    <d v="2020-06-01T00:00:00"/>
    <n v="123474"/>
    <s v="病毒性肝炎"/>
    <x v="4"/>
    <s v="Report"/>
    <s v="https://www.cdctj.com.cn/system/2020/07/31/030028318.shtml"/>
  </r>
  <r>
    <d v="2020-06-01T00:00:00"/>
    <n v="6193"/>
    <s v="布鲁氏菌病"/>
    <x v="5"/>
    <s v="Report"/>
    <s v="https://www.cdctj.com.cn/system/2020/07/31/030028318.shtml"/>
  </r>
  <r>
    <d v="2020-06-01T00:00:00"/>
    <n v="0"/>
    <s v="传染性非典型肺炎"/>
    <x v="7"/>
    <s v="Report"/>
    <s v="https://www.cdctj.com.cn/system/2020/07/31/030028318.shtml"/>
  </r>
  <r>
    <d v="2020-06-01T00:00:00"/>
    <n v="4"/>
    <s v="登革热"/>
    <x v="8"/>
    <s v="Report"/>
    <s v="https://www.cdctj.com.cn/system/2020/07/31/030028318.shtml"/>
  </r>
  <r>
    <d v="2020-06-01T00:00:00"/>
    <n v="16"/>
    <s v="丁型肝炎"/>
    <x v="47"/>
    <s v="Report"/>
    <s v="https://www.cdctj.com.cn/system/2020/07/31/030028318.shtml"/>
  </r>
  <r>
    <d v="2020-06-01T00:00:00"/>
    <n v="84952"/>
    <s v="肺结核"/>
    <x v="9"/>
    <s v="Report"/>
    <s v="https://www.cdctj.com.cn/system/2020/07/31/030028318.shtml"/>
  </r>
  <r>
    <d v="2020-06-01T00:00:00"/>
    <n v="114"/>
    <s v="风疹"/>
    <x v="36"/>
    <s v="Report"/>
    <s v="https://www.cdctj.com.cn/system/2020/07/31/030028318.shtml"/>
  </r>
  <r>
    <d v="2020-06-01T00:00:00"/>
    <n v="12"/>
    <s v="钩端螺旋体病"/>
    <x v="11"/>
    <s v="Report"/>
    <s v="https://www.cdctj.com.cn/system/2020/07/31/030028318.shtml"/>
  </r>
  <r>
    <d v="2020-06-01T00:00:00"/>
    <n v="26"/>
    <s v="黑热病"/>
    <x v="37"/>
    <s v="Report"/>
    <s v="https://www.cdctj.com.cn/system/2020/07/31/030028318.shtml"/>
  </r>
  <r>
    <d v="2020-06-01T00:00:00"/>
    <n v="0"/>
    <s v="霍乱"/>
    <x v="13"/>
    <s v="Report"/>
    <s v="https://www.cdctj.com.cn/system/2020/07/31/030028318.shtml"/>
  </r>
  <r>
    <d v="2020-06-01T00:00:00"/>
    <n v="2788"/>
    <s v="急性出血性结膜炎"/>
    <x v="38"/>
    <s v="Report"/>
    <s v="https://www.cdctj.com.cn/system/2020/07/31/030028318.shtml"/>
  </r>
  <r>
    <d v="2020-06-01T00:00:00"/>
    <n v="0"/>
    <s v="脊髓灰质炎"/>
    <x v="14"/>
    <s v="Report"/>
    <s v="https://www.cdctj.com.cn/system/2020/07/31/030028318.shtml"/>
  </r>
  <r>
    <d v="2020-06-01T00:00:00"/>
    <n v="1249"/>
    <s v="甲型肝炎"/>
    <x v="15"/>
    <s v="Report"/>
    <s v="https://www.cdctj.com.cn/system/2020/07/31/030028318.shtml"/>
  </r>
  <r>
    <d v="2020-06-01T00:00:00"/>
    <n v="439708"/>
    <s v="甲乙丙类总计"/>
    <x v="12"/>
    <s v="Report"/>
    <s v="https://www.cdctj.com.cn/system/2020/07/31/030028318.shtml"/>
  </r>
  <r>
    <d v="2020-06-01T00:00:00"/>
    <n v="288382"/>
    <s v="甲乙类传染病合计"/>
    <x v="35"/>
    <s v="Report"/>
    <s v="https://www.cdctj.com.cn/system/2020/07/31/030028318.shtml"/>
  </r>
  <r>
    <d v="2020-06-01T00:00:00"/>
    <n v="17"/>
    <s v="狂犬病"/>
    <x v="16"/>
    <s v="Report"/>
    <s v="https://www.cdctj.com.cn/system/2020/07/31/030028318.shtml"/>
  </r>
  <r>
    <d v="2020-06-01T00:00:00"/>
    <n v="9292"/>
    <s v="淋病"/>
    <x v="17"/>
    <s v="Report"/>
    <s v="https://www.cdctj.com.cn/system/2020/07/31/030028318.shtml"/>
  </r>
  <r>
    <d v="2020-06-01T00:00:00"/>
    <n v="826"/>
    <s v="流行性出血热"/>
    <x v="6"/>
    <s v="Report"/>
    <s v="https://www.cdctj.com.cn/system/2020/07/31/030028318.shtml"/>
  </r>
  <r>
    <d v="2020-06-01T00:00:00"/>
    <n v="15640"/>
    <s v="流行性感冒"/>
    <x v="39"/>
    <s v="Report"/>
    <s v="https://www.cdctj.com.cn/system/2020/07/31/030028318.shtml"/>
  </r>
  <r>
    <d v="2020-06-01T00:00:00"/>
    <n v="3"/>
    <s v="流行性脑脊髓膜炎"/>
    <x v="18"/>
    <s v="Report"/>
    <s v="https://www.cdctj.com.cn/system/2020/07/31/030028318.shtml"/>
  </r>
  <r>
    <d v="2020-06-01T00:00:00"/>
    <n v="11995"/>
    <s v="流行性腮腺炎"/>
    <x v="40"/>
    <s v="Report"/>
    <s v="https://www.cdctj.com.cn/system/2020/07/31/030028318.shtml"/>
  </r>
  <r>
    <d v="2020-06-01T00:00:00"/>
    <n v="6"/>
    <s v="流行性乙型脑炎"/>
    <x v="19"/>
    <s v="Report"/>
    <s v="https://www.cdctj.com.cn/system/2020/07/31/030028318.shtml"/>
  </r>
  <r>
    <d v="2020-06-01T00:00:00"/>
    <n v="41"/>
    <s v="麻风病"/>
    <x v="41"/>
    <s v="Report"/>
    <s v="https://www.cdctj.com.cn/system/2020/07/31/030028318.shtml"/>
  </r>
  <r>
    <d v="2020-06-01T00:00:00"/>
    <n v="91"/>
    <s v="麻疹"/>
    <x v="20"/>
    <s v="Report"/>
    <s v="https://www.cdctj.com.cn/system/2020/07/31/030028318.shtml"/>
  </r>
  <r>
    <d v="2020-06-01T00:00:00"/>
    <n v="46538"/>
    <s v="梅毒"/>
    <x v="21"/>
    <s v="Report"/>
    <s v="https://www.cdctj.com.cn/system/2020/07/31/030028318.shtml"/>
  </r>
  <r>
    <d v="2020-06-01T00:00:00"/>
    <n v="74"/>
    <s v="疟疾"/>
    <x v="22"/>
    <s v="Report"/>
    <s v="https://www.cdctj.com.cn/system/2020/07/31/030028318.shtml"/>
  </r>
  <r>
    <d v="2020-06-01T00:00:00"/>
    <n v="114085"/>
    <s v="其它感染性腹泻病"/>
    <x v="42"/>
    <s v="Report"/>
    <s v="https://www.cdctj.com.cn/system/2020/07/31/030028318.shtml"/>
  </r>
  <r>
    <d v="2020-06-01T00:00:00"/>
    <n v="0"/>
    <s v="人感染H7N9禽流感"/>
    <x v="46"/>
    <s v="Report"/>
    <s v="https://www.cdctj.com.cn/system/2020/07/31/030028318.shtml"/>
  </r>
  <r>
    <d v="2020-06-01T00:00:00"/>
    <n v="0"/>
    <s v="人感染高致病性禽流感"/>
    <x v="23"/>
    <s v="Report"/>
    <s v="https://www.cdctj.com.cn/system/2020/07/31/030028318.shtml"/>
  </r>
  <r>
    <d v="2020-06-01T00:00:00"/>
    <n v="832"/>
    <s v="伤寒和副伤寒"/>
    <x v="24"/>
    <s v="Report"/>
    <s v="https://www.cdctj.com.cn/system/2020/07/31/030028318.shtml"/>
  </r>
  <r>
    <d v="2020-06-01T00:00:00"/>
    <n v="6260"/>
    <s v="手足口病"/>
    <x v="43"/>
    <s v="Report"/>
    <s v="https://www.cdctj.com.cn/system/2020/07/31/030028318.shtml"/>
  </r>
  <r>
    <d v="2020-06-01T00:00:00"/>
    <n v="0"/>
    <s v="鼠疫"/>
    <x v="25"/>
    <s v="Report"/>
    <s v="https://www.cdctj.com.cn/system/2020/07/31/030028318.shtml"/>
  </r>
  <r>
    <d v="2020-06-01T00:00:00"/>
    <n v="0"/>
    <s v="丝虫病"/>
    <x v="44"/>
    <s v="Report"/>
    <s v="https://www.cdctj.com.cn/system/2020/07/31/030028318.shtml"/>
  </r>
  <r>
    <d v="2020-06-01T00:00:00"/>
    <n v="18"/>
    <s v="炭疽"/>
    <x v="26"/>
    <s v="Report"/>
    <s v="https://www.cdctj.com.cn/system/2020/07/31/030028318.shtml"/>
  </r>
  <r>
    <d v="2020-06-01T00:00:00"/>
    <n v="815"/>
    <s v="未分型肝炎"/>
    <x v="10"/>
    <s v="Report"/>
    <s v="https://www.cdctj.com.cn/system/2020/07/31/030028318.shtml"/>
  </r>
  <r>
    <d v="2020-06-01T00:00:00"/>
    <n v="1708"/>
    <s v="戊型肝炎"/>
    <x v="27"/>
    <s v="Report"/>
    <s v="https://www.cdctj.com.cn/system/2020/07/31/030028318.shtml"/>
  </r>
  <r>
    <d v="2020-06-01T00:00:00"/>
    <n v="7775"/>
    <s v="细菌性和阿米巴性痢疾"/>
    <x v="28"/>
    <s v="Report"/>
    <s v="https://www.cdctj.com.cn/system/2020/07/31/030028318.shtml"/>
  </r>
  <r>
    <d v="2020-06-01T00:00:00"/>
    <n v="1"/>
    <s v="新生儿破伤风"/>
    <x v="29"/>
    <s v="Report"/>
    <s v="https://www.cdctj.com.cn/system/2020/07/31/030028318.shtml"/>
  </r>
  <r>
    <d v="2020-06-01T00:00:00"/>
    <n v="517"/>
    <s v="新型冠状病毒肺炎"/>
    <x v="48"/>
    <s v="Report"/>
    <s v="https://www.cdctj.com.cn/system/2020/07/31/030028318.shtml"/>
  </r>
  <r>
    <d v="2020-06-01T00:00:00"/>
    <n v="677"/>
    <s v="猩红热"/>
    <x v="30"/>
    <s v="Report"/>
    <s v="https://www.cdctj.com.cn/system/2020/07/31/030028318.shtml"/>
  </r>
  <r>
    <d v="2020-06-01T00:00:00"/>
    <n v="6"/>
    <s v="血吸虫病"/>
    <x v="31"/>
    <s v="Report"/>
    <s v="https://www.cdctj.com.cn/system/2020/07/31/030028318.shtml"/>
  </r>
  <r>
    <d v="2020-06-01T00:00:00"/>
    <n v="99319"/>
    <s v="乙型肝炎"/>
    <x v="32"/>
    <s v="Report"/>
    <s v="https://www.cdctj.com.cn/system/2020/07/31/030028318.shtml"/>
  </r>
  <r>
    <d v="2020-07-01T00:00:00"/>
    <n v="5166"/>
    <s v="艾滋病"/>
    <x v="0"/>
    <s v="Report"/>
    <s v="https://www.cdctj.com.cn/system/2020/09/03/030030950.shtml"/>
  </r>
  <r>
    <d v="2020-07-01T00:00:00"/>
    <n v="1"/>
    <s v="白喉"/>
    <x v="1"/>
    <s v="Report"/>
    <s v="https://www.cdctj.com.cn/system/2020/09/03/030030950.shtml"/>
  </r>
  <r>
    <d v="2020-07-01T00:00:00"/>
    <n v="142"/>
    <s v="百日咳"/>
    <x v="2"/>
    <s v="Report"/>
    <s v="https://www.cdctj.com.cn/system/2020/09/03/030030950.shtml"/>
  </r>
  <r>
    <d v="2020-07-01T00:00:00"/>
    <n v="138"/>
    <s v="斑疹伤寒"/>
    <x v="33"/>
    <s v="Report"/>
    <s v="https://www.cdctj.com.cn/system/2020/09/03/030030950.shtml"/>
  </r>
  <r>
    <d v="2020-07-01T00:00:00"/>
    <n v="283"/>
    <s v="包虫病"/>
    <x v="34"/>
    <s v="Report"/>
    <s v="https://www.cdctj.com.cn/system/2020/09/03/030030950.shtml"/>
  </r>
  <r>
    <d v="2020-07-01T00:00:00"/>
    <n v="193526"/>
    <s v="丙类传染病合计"/>
    <x v="35"/>
    <s v="Report"/>
    <s v="https://www.cdctj.com.cn/system/2020/09/03/030030950.shtml"/>
  </r>
  <r>
    <d v="2020-07-01T00:00:00"/>
    <n v="20520"/>
    <s v="丙型肝炎"/>
    <x v="3"/>
    <s v="Report"/>
    <s v="https://www.cdctj.com.cn/system/2020/09/03/030030950.shtml"/>
  </r>
  <r>
    <d v="2020-07-01T00:00:00"/>
    <n v="126950"/>
    <s v="病毒性肝炎"/>
    <x v="4"/>
    <s v="Report"/>
    <s v="https://www.cdctj.com.cn/system/2020/09/03/030030950.shtml"/>
  </r>
  <r>
    <d v="2020-07-01T00:00:00"/>
    <n v="4972"/>
    <s v="布鲁氏菌病"/>
    <x v="5"/>
    <s v="Report"/>
    <s v="https://www.cdctj.com.cn/system/2020/09/03/030030950.shtml"/>
  </r>
  <r>
    <d v="2020-07-01T00:00:00"/>
    <n v="0"/>
    <s v="传染性非典型肺炎"/>
    <x v="7"/>
    <s v="Report"/>
    <s v="https://www.cdctj.com.cn/system/2020/09/03/030030950.shtml"/>
  </r>
  <r>
    <d v="2020-07-01T00:00:00"/>
    <n v="55"/>
    <s v="登革热"/>
    <x v="8"/>
    <s v="Report"/>
    <s v="https://www.cdctj.com.cn/system/2020/09/03/030030950.shtml"/>
  </r>
  <r>
    <d v="2020-07-01T00:00:00"/>
    <n v="19"/>
    <s v="丁型肝炎"/>
    <x v="47"/>
    <s v="Report"/>
    <s v="https://www.cdctj.com.cn/system/2020/09/03/030030950.shtml"/>
  </r>
  <r>
    <d v="2020-07-01T00:00:00"/>
    <n v="76423"/>
    <s v="肺结核"/>
    <x v="9"/>
    <s v="Report"/>
    <s v="https://www.cdctj.com.cn/system/2020/09/03/030030950.shtml"/>
  </r>
  <r>
    <d v="2020-07-01T00:00:00"/>
    <n v="96"/>
    <s v="风疹"/>
    <x v="36"/>
    <s v="Report"/>
    <s v="https://www.cdctj.com.cn/system/2020/09/03/030030950.shtml"/>
  </r>
  <r>
    <d v="2020-07-01T00:00:00"/>
    <n v="51"/>
    <s v="钩端螺旋体病"/>
    <x v="11"/>
    <s v="Report"/>
    <s v="https://www.cdctj.com.cn/system/2020/09/03/030030950.shtml"/>
  </r>
  <r>
    <d v="2020-07-01T00:00:00"/>
    <n v="18"/>
    <s v="黑热病"/>
    <x v="37"/>
    <s v="Report"/>
    <s v="https://www.cdctj.com.cn/system/2020/09/03/030030950.shtml"/>
  </r>
  <r>
    <d v="2020-07-01T00:00:00"/>
    <n v="5"/>
    <s v="霍乱"/>
    <x v="13"/>
    <s v="Report"/>
    <s v="https://www.cdctj.com.cn/system/2020/09/03/030030950.shtml"/>
  </r>
  <r>
    <d v="2020-07-01T00:00:00"/>
    <n v="2561"/>
    <s v="急性出血性结膜炎"/>
    <x v="38"/>
    <s v="Report"/>
    <s v="https://www.cdctj.com.cn/system/2020/09/03/030030950.shtml"/>
  </r>
  <r>
    <d v="2020-07-01T00:00:00"/>
    <n v="0"/>
    <s v="脊髓灰质炎"/>
    <x v="14"/>
    <s v="Report"/>
    <s v="https://www.cdctj.com.cn/system/2020/09/03/030030950.shtml"/>
  </r>
  <r>
    <d v="2020-07-01T00:00:00"/>
    <n v="1401"/>
    <s v="甲型肝炎"/>
    <x v="15"/>
    <s v="Report"/>
    <s v="https://www.cdctj.com.cn/system/2020/09/03/030030950.shtml"/>
  </r>
  <r>
    <d v="2020-07-01T00:00:00"/>
    <n v="475076"/>
    <s v="甲乙丙类总计"/>
    <x v="12"/>
    <s v="Report"/>
    <s v="https://www.cdctj.com.cn/system/2020/09/03/030030950.shtml"/>
  </r>
  <r>
    <d v="2020-07-01T00:00:00"/>
    <n v="281550"/>
    <s v="甲乙类传染病合计"/>
    <x v="35"/>
    <s v="Report"/>
    <s v="https://www.cdctj.com.cn/system/2020/09/03/030030950.shtml"/>
  </r>
  <r>
    <d v="2020-07-01T00:00:00"/>
    <n v="23"/>
    <s v="狂犬病"/>
    <x v="16"/>
    <s v="Report"/>
    <s v="https://www.cdctj.com.cn/system/2020/09/03/030030950.shtml"/>
  </r>
  <r>
    <d v="2020-07-01T00:00:00"/>
    <n v="10724"/>
    <s v="淋病"/>
    <x v="17"/>
    <s v="Report"/>
    <s v="https://www.cdctj.com.cn/system/2020/09/03/030030950.shtml"/>
  </r>
  <r>
    <d v="2020-07-01T00:00:00"/>
    <n v="313"/>
    <s v="流行性出血热"/>
    <x v="6"/>
    <s v="Report"/>
    <s v="https://www.cdctj.com.cn/system/2020/09/03/030030950.shtml"/>
  </r>
  <r>
    <d v="2020-07-01T00:00:00"/>
    <n v="12833"/>
    <s v="流行性感冒"/>
    <x v="39"/>
    <s v="Report"/>
    <s v="https://www.cdctj.com.cn/system/2020/09/03/030030950.shtml"/>
  </r>
  <r>
    <d v="2020-07-01T00:00:00"/>
    <n v="4"/>
    <s v="流行性脑脊髓膜炎"/>
    <x v="18"/>
    <s v="Report"/>
    <s v="https://www.cdctj.com.cn/system/2020/09/03/030030950.shtml"/>
  </r>
  <r>
    <d v="2020-07-01T00:00:00"/>
    <n v="9008"/>
    <s v="流行性腮腺炎"/>
    <x v="40"/>
    <s v="Report"/>
    <s v="https://www.cdctj.com.cn/system/2020/09/03/030030950.shtml"/>
  </r>
  <r>
    <d v="2020-07-01T00:00:00"/>
    <n v="69"/>
    <s v="流行性乙型脑炎"/>
    <x v="19"/>
    <s v="Report"/>
    <s v="https://www.cdctj.com.cn/system/2020/09/03/030030950.shtml"/>
  </r>
  <r>
    <d v="2020-07-01T00:00:00"/>
    <n v="39"/>
    <s v="麻风病"/>
    <x v="41"/>
    <s v="Report"/>
    <s v="https://www.cdctj.com.cn/system/2020/09/03/030030950.shtml"/>
  </r>
  <r>
    <d v="2020-07-01T00:00:00"/>
    <n v="119"/>
    <s v="麻疹"/>
    <x v="20"/>
    <s v="Report"/>
    <s v="https://www.cdctj.com.cn/system/2020/09/03/030030950.shtml"/>
  </r>
  <r>
    <d v="2020-07-01T00:00:00"/>
    <n v="46838"/>
    <s v="梅毒"/>
    <x v="21"/>
    <s v="Report"/>
    <s v="https://www.cdctj.com.cn/system/2020/09/03/030030950.shtml"/>
  </r>
  <r>
    <d v="2020-07-01T00:00:00"/>
    <n v="57"/>
    <s v="疟疾"/>
    <x v="22"/>
    <s v="Report"/>
    <s v="https://www.cdctj.com.cn/system/2020/09/03/030030950.shtml"/>
  </r>
  <r>
    <d v="2020-07-01T00:00:00"/>
    <n v="109407"/>
    <s v="其它感染性腹泻病"/>
    <x v="42"/>
    <s v="Report"/>
    <s v="https://www.cdctj.com.cn/system/2020/09/03/030030950.shtml"/>
  </r>
  <r>
    <d v="2020-07-01T00:00:00"/>
    <n v="0"/>
    <s v="人感染H7N9禽流感"/>
    <x v="46"/>
    <s v="Report"/>
    <s v="https://www.cdctj.com.cn/system/2020/09/03/030030950.shtml"/>
  </r>
  <r>
    <d v="2020-07-01T00:00:00"/>
    <n v="0"/>
    <s v="人感染高致病性禽流感"/>
    <x v="23"/>
    <s v="Report"/>
    <s v="https://www.cdctj.com.cn/system/2020/09/03/030030950.shtml"/>
  </r>
  <r>
    <d v="2020-07-01T00:00:00"/>
    <n v="830"/>
    <s v="伤寒和副伤寒"/>
    <x v="24"/>
    <s v="Report"/>
    <s v="https://www.cdctj.com.cn/system/2020/09/03/030030950.shtml"/>
  </r>
  <r>
    <d v="2020-07-01T00:00:00"/>
    <n v="59143"/>
    <s v="手足口病"/>
    <x v="43"/>
    <s v="Report"/>
    <s v="https://www.cdctj.com.cn/system/2020/09/03/030030950.shtml"/>
  </r>
  <r>
    <d v="2020-07-01T00:00:00"/>
    <n v="2"/>
    <s v="鼠疫"/>
    <x v="25"/>
    <s v="Report"/>
    <s v="https://www.cdctj.com.cn/system/2020/09/03/030030950.shtml"/>
  </r>
  <r>
    <d v="2020-07-01T00:00:00"/>
    <n v="0"/>
    <s v="丝虫病"/>
    <x v="44"/>
    <s v="Report"/>
    <s v="https://www.cdctj.com.cn/system/2020/09/03/030030950.shtml"/>
  </r>
  <r>
    <d v="2020-07-01T00:00:00"/>
    <n v="39"/>
    <s v="炭疽"/>
    <x v="26"/>
    <s v="Report"/>
    <s v="https://www.cdctj.com.cn/system/2020/09/03/030030950.shtml"/>
  </r>
  <r>
    <d v="2020-07-01T00:00:00"/>
    <n v="947"/>
    <s v="未分型肝炎"/>
    <x v="10"/>
    <s v="Report"/>
    <s v="https://www.cdctj.com.cn/system/2020/09/03/030030950.shtml"/>
  </r>
  <r>
    <d v="2020-07-01T00:00:00"/>
    <n v="1759"/>
    <s v="戊型肝炎"/>
    <x v="27"/>
    <s v="Report"/>
    <s v="https://www.cdctj.com.cn/system/2020/09/03/030030950.shtml"/>
  </r>
  <r>
    <d v="2020-07-01T00:00:00"/>
    <n v="7270"/>
    <s v="细菌性和阿米巴性痢疾"/>
    <x v="28"/>
    <s v="Report"/>
    <s v="https://www.cdctj.com.cn/system/2020/09/03/030030950.shtml"/>
  </r>
  <r>
    <d v="2020-07-01T00:00:00"/>
    <n v="3"/>
    <s v="新生儿破伤风"/>
    <x v="29"/>
    <s v="Report"/>
    <s v="https://www.cdctj.com.cn/system/2020/09/03/030030950.shtml"/>
  </r>
  <r>
    <d v="2020-07-01T00:00:00"/>
    <n v="721"/>
    <s v="新型冠状病毒肺炎"/>
    <x v="48"/>
    <s v="Report"/>
    <s v="https://www.cdctj.com.cn/system/2020/09/03/030030950.shtml"/>
  </r>
  <r>
    <d v="2020-07-01T00:00:00"/>
    <n v="763"/>
    <s v="猩红热"/>
    <x v="30"/>
    <s v="Report"/>
    <s v="https://www.cdctj.com.cn/system/2020/09/03/030030950.shtml"/>
  </r>
  <r>
    <d v="2020-07-01T00:00:00"/>
    <n v="10"/>
    <s v="血吸虫病"/>
    <x v="31"/>
    <s v="Report"/>
    <s v="https://www.cdctj.com.cn/system/2020/09/03/030030950.shtml"/>
  </r>
  <r>
    <d v="2020-07-01T00:00:00"/>
    <n v="102304"/>
    <s v="乙型肝炎"/>
    <x v="32"/>
    <s v="Report"/>
    <s v="https://www.cdctj.com.cn/system/2020/09/03/030030950.shtml"/>
  </r>
  <r>
    <d v="2020-08-01T00:00:00"/>
    <n v="6124"/>
    <s v="艾滋病"/>
    <x v="0"/>
    <m/>
    <s v="http://www.nhc.gov.cn/jkj/s3578/202103/f1a448b7df7d4760976fea6d55834966.shtml"/>
  </r>
  <r>
    <d v="2020-08-01T00:00:00"/>
    <n v="0"/>
    <s v="白喉"/>
    <x v="1"/>
    <m/>
    <s v="http://www.nhc.gov.cn/jkj/s3578/202103/f1a448b7df7d4760976fea6d55834966.shtml"/>
  </r>
  <r>
    <d v="2020-08-01T00:00:00"/>
    <n v="131"/>
    <s v="百日咳"/>
    <x v="2"/>
    <m/>
    <s v="http://www.nhc.gov.cn/jkj/s3578/202103/f1a448b7df7d4760976fea6d55834966.shtml"/>
  </r>
  <r>
    <d v="2020-08-01T00:00:00"/>
    <n v="127"/>
    <s v="斑疹伤寒"/>
    <x v="33"/>
    <m/>
    <s v="http://www.nhc.gov.cn/jkj/s3578/202103/f1a448b7df7d4760976fea6d55834966.shtml"/>
  </r>
  <r>
    <d v="2020-08-01T00:00:00"/>
    <n v="397"/>
    <s v="包虫病"/>
    <x v="34"/>
    <m/>
    <s v="http://www.nhc.gov.cn/jkj/s3578/202103/f1a448b7df7d4760976fea6d55834966.shtml"/>
  </r>
  <r>
    <d v="2020-08-01T00:00:00"/>
    <n v="170675"/>
    <s v="丙类传染病合计"/>
    <x v="35"/>
    <m/>
    <s v="http://www.nhc.gov.cn/jkj/s3578/202103/f1a448b7df7d4760976fea6d55834966.shtml"/>
  </r>
  <r>
    <d v="2020-08-01T00:00:00"/>
    <n v="22400"/>
    <s v="丙型肝炎"/>
    <x v="3"/>
    <m/>
    <s v="http://www.nhc.gov.cn/jkj/s3578/202103/f1a448b7df7d4760976fea6d55834966.shtml"/>
  </r>
  <r>
    <d v="2020-08-01T00:00:00"/>
    <n v="132782"/>
    <s v="病毒性肝炎"/>
    <x v="4"/>
    <m/>
    <s v="http://www.nhc.gov.cn/jkj/s3578/202103/f1a448b7df7d4760976fea6d55834966.shtml"/>
  </r>
  <r>
    <d v="2020-08-01T00:00:00"/>
    <n v="6437"/>
    <s v="布鲁氏菌病"/>
    <x v="5"/>
    <m/>
    <s v="http://www.nhc.gov.cn/jkj/s3578/202103/f1a448b7df7d4760976fea6d55834966.shtml"/>
  </r>
  <r>
    <d v="2020-08-01T00:00:00"/>
    <n v="0"/>
    <s v="传染性非典型肺炎"/>
    <x v="7"/>
    <m/>
    <s v="http://www.nhc.gov.cn/jkj/s3578/202103/f1a448b7df7d4760976fea6d55834966.shtml"/>
  </r>
  <r>
    <d v="2020-08-01T00:00:00"/>
    <n v="23"/>
    <s v="登革热"/>
    <x v="8"/>
    <m/>
    <s v="http://www.nhc.gov.cn/jkj/s3578/202103/f1a448b7df7d4760976fea6d55834966.shtml"/>
  </r>
  <r>
    <d v="2020-08-01T00:00:00"/>
    <n v="21"/>
    <s v="丁型肝炎"/>
    <x v="47"/>
    <m/>
    <s v="http://www.nhc.gov.cn/jkj/s3578/202103/f1a448b7df7d4760976fea6d55834966.shtml"/>
  </r>
  <r>
    <d v="2020-08-01T00:00:00"/>
    <n v="83101"/>
    <s v="肺结核"/>
    <x v="9"/>
    <m/>
    <s v="http://www.nhc.gov.cn/jkj/s3578/202103/f1a448b7df7d4760976fea6d55834966.shtml"/>
  </r>
  <r>
    <d v="2020-08-01T00:00:00"/>
    <n v="82"/>
    <s v="风疹"/>
    <x v="36"/>
    <m/>
    <s v="http://www.nhc.gov.cn/jkj/s3578/202103/f1a448b7df7d4760976fea6d55834966.shtml"/>
  </r>
  <r>
    <d v="2020-08-01T00:00:00"/>
    <n v="23"/>
    <s v="钩端螺旋体病"/>
    <x v="11"/>
    <m/>
    <s v="http://www.nhc.gov.cn/jkj/s3578/202103/f1a448b7df7d4760976fea6d55834966.shtml"/>
  </r>
  <r>
    <d v="2020-08-01T00:00:00"/>
    <n v="22"/>
    <s v="黑热病"/>
    <x v="37"/>
    <m/>
    <s v="http://www.nhc.gov.cn/jkj/s3578/202103/f1a448b7df7d4760976fea6d55834966.shtml"/>
  </r>
  <r>
    <d v="2020-08-01T00:00:00"/>
    <n v="3"/>
    <s v="霍乱"/>
    <x v="13"/>
    <m/>
    <s v="http://www.nhc.gov.cn/jkj/s3578/202103/f1a448b7df7d4760976fea6d55834966.shtml"/>
  </r>
  <r>
    <d v="2020-08-01T00:00:00"/>
    <n v="2796"/>
    <s v="急性出血性结膜炎"/>
    <x v="38"/>
    <m/>
    <s v="http://www.nhc.gov.cn/jkj/s3578/202103/f1a448b7df7d4760976fea6d55834966.shtml"/>
  </r>
  <r>
    <d v="2020-08-01T00:00:00"/>
    <n v="0"/>
    <s v="脊髓灰质炎"/>
    <x v="14"/>
    <m/>
    <s v="http://www.nhc.gov.cn/jkj/s3578/202103/f1a448b7df7d4760976fea6d55834966.shtml"/>
  </r>
  <r>
    <d v="2020-08-01T00:00:00"/>
    <n v="1514"/>
    <s v="甲型肝炎"/>
    <x v="15"/>
    <m/>
    <s v="http://www.nhc.gov.cn/jkj/s3578/202103/f1a448b7df7d4760976fea6d55834966.shtml"/>
  </r>
  <r>
    <d v="2020-08-01T00:00:00"/>
    <n v="471455"/>
    <s v="甲乙丙类总计"/>
    <x v="12"/>
    <m/>
    <s v="http://www.nhc.gov.cn/jkj/s3578/202103/f1a448b7df7d4760976fea6d55834966.shtml"/>
  </r>
  <r>
    <d v="2020-08-01T00:00:00"/>
    <n v="300780"/>
    <s v="甲乙类传染病合计"/>
    <x v="35"/>
    <m/>
    <s v="http://www.nhc.gov.cn/jkj/s3578/202103/f1a448b7df7d4760976fea6d55834966.shtml"/>
  </r>
  <r>
    <d v="2020-08-01T00:00:00"/>
    <n v="22"/>
    <s v="狂犬病"/>
    <x v="16"/>
    <m/>
    <s v="http://www.nhc.gov.cn/jkj/s3578/202103/f1a448b7df7d4760976fea6d55834966.shtml"/>
  </r>
  <r>
    <d v="2020-08-01T00:00:00"/>
    <n v="10621"/>
    <s v="淋病"/>
    <x v="17"/>
    <m/>
    <s v="http://www.nhc.gov.cn/jkj/s3578/202103/f1a448b7df7d4760976fea6d55834966.shtml"/>
  </r>
  <r>
    <d v="2020-08-01T00:00:00"/>
    <n v="503"/>
    <s v="流行性出血热"/>
    <x v="6"/>
    <m/>
    <s v="http://www.nhc.gov.cn/jkj/s3578/202103/f1a448b7df7d4760976fea6d55834966.shtml"/>
  </r>
  <r>
    <d v="2020-08-01T00:00:00"/>
    <n v="13406"/>
    <s v="流行性感冒"/>
    <x v="39"/>
    <m/>
    <s v="http://www.nhc.gov.cn/jkj/s3578/202103/f1a448b7df7d4760976fea6d55834966.shtml"/>
  </r>
  <r>
    <d v="2020-08-01T00:00:00"/>
    <n v="4"/>
    <s v="流行性脑脊髓膜炎"/>
    <x v="18"/>
    <m/>
    <s v="http://www.nhc.gov.cn/jkj/s3578/202103/f1a448b7df7d4760976fea6d55834966.shtml"/>
  </r>
  <r>
    <d v="2020-08-01T00:00:00"/>
    <n v="10583"/>
    <s v="流行性腮腺炎"/>
    <x v="40"/>
    <m/>
    <s v="http://www.nhc.gov.cn/jkj/s3578/202103/f1a448b7df7d4760976fea6d55834966.shtml"/>
  </r>
  <r>
    <d v="2020-08-01T00:00:00"/>
    <n v="30"/>
    <s v="流行性乙型脑炎"/>
    <x v="19"/>
    <m/>
    <s v="http://www.nhc.gov.cn/jkj/s3578/202103/f1a448b7df7d4760976fea6d55834966.shtml"/>
  </r>
  <r>
    <d v="2020-08-01T00:00:00"/>
    <n v="59"/>
    <s v="麻风病"/>
    <x v="41"/>
    <m/>
    <s v="http://www.nhc.gov.cn/jkj/s3578/202103/f1a448b7df7d4760976fea6d55834966.shtml"/>
  </r>
  <r>
    <d v="2020-08-01T00:00:00"/>
    <n v="111"/>
    <s v="麻疹"/>
    <x v="20"/>
    <m/>
    <s v="http://www.nhc.gov.cn/jkj/s3578/202103/f1a448b7df7d4760976fea6d55834966.shtml"/>
  </r>
  <r>
    <d v="2020-08-01T00:00:00"/>
    <n v="50386"/>
    <s v="梅毒"/>
    <x v="21"/>
    <m/>
    <s v="http://www.nhc.gov.cn/jkj/s3578/202103/f1a448b7df7d4760976fea6d55834966.shtml"/>
  </r>
  <r>
    <d v="2020-08-01T00:00:00"/>
    <n v="54"/>
    <s v="疟疾"/>
    <x v="22"/>
    <m/>
    <s v="http://www.nhc.gov.cn/jkj/s3578/202103/f1a448b7df7d4760976fea6d55834966.shtml"/>
  </r>
  <r>
    <d v="2020-08-01T00:00:00"/>
    <n v="116425"/>
    <s v="其它感染性腹泻病"/>
    <x v="42"/>
    <m/>
    <s v="http://www.nhc.gov.cn/jkj/s3578/202103/f1a448b7df7d4760976fea6d55834966.shtml"/>
  </r>
  <r>
    <d v="2020-08-01T00:00:00"/>
    <n v="0"/>
    <s v="人感染H7N9禽流感"/>
    <x v="46"/>
    <m/>
    <s v="http://www.nhc.gov.cn/jkj/s3578/202103/f1a448b7df7d4760976fea6d55834966.shtml"/>
  </r>
  <r>
    <d v="2020-08-01T00:00:00"/>
    <n v="0"/>
    <s v="人感染高致病性禽流感"/>
    <x v="23"/>
    <m/>
    <s v="http://www.nhc.gov.cn/jkj/s3578/202103/f1a448b7df7d4760976fea6d55834966.shtml"/>
  </r>
  <r>
    <d v="2020-08-01T00:00:00"/>
    <n v="863"/>
    <s v="伤寒和副伤寒"/>
    <x v="24"/>
    <m/>
    <s v="http://www.nhc.gov.cn/jkj/s3578/202103/f1a448b7df7d4760976fea6d55834966.shtml"/>
  </r>
  <r>
    <d v="2020-08-01T00:00:00"/>
    <n v="26778"/>
    <s v="手足口病"/>
    <x v="43"/>
    <m/>
    <s v="http://www.nhc.gov.cn/jkj/s3578/202103/f1a448b7df7d4760976fea6d55834966.shtml"/>
  </r>
  <r>
    <d v="2020-08-01T00:00:00"/>
    <n v="1"/>
    <s v="鼠疫"/>
    <x v="25"/>
    <m/>
    <s v="http://www.nhc.gov.cn/jkj/s3578/202103/f1a448b7df7d4760976fea6d55834966.shtml"/>
  </r>
  <r>
    <d v="2020-08-01T00:00:00"/>
    <n v="0"/>
    <s v="丝虫病"/>
    <x v="44"/>
    <m/>
    <s v="http://www.nhc.gov.cn/jkj/s3578/202103/f1a448b7df7d4760976fea6d55834966.shtml"/>
  </r>
  <r>
    <d v="2020-08-01T00:00:00"/>
    <n v="17"/>
    <s v="炭疽"/>
    <x v="26"/>
    <m/>
    <s v="http://www.nhc.gov.cn/jkj/s3578/202103/f1a448b7df7d4760976fea6d55834966.shtml"/>
  </r>
  <r>
    <d v="2020-08-01T00:00:00"/>
    <n v="873"/>
    <s v="未分型肝炎"/>
    <x v="10"/>
    <m/>
    <s v="http://www.nhc.gov.cn/jkj/s3578/202103/f1a448b7df7d4760976fea6d55834966.shtml"/>
  </r>
  <r>
    <d v="2020-08-01T00:00:00"/>
    <n v="1839"/>
    <s v="戊型肝炎"/>
    <x v="27"/>
    <m/>
    <s v="http://www.nhc.gov.cn/jkj/s3578/202103/f1a448b7df7d4760976fea6d55834966.shtml"/>
  </r>
  <r>
    <d v="2020-08-01T00:00:00"/>
    <n v="7943"/>
    <s v="细菌性和阿米巴性痢疾"/>
    <x v="28"/>
    <m/>
    <s v="http://www.nhc.gov.cn/jkj/s3578/202103/f1a448b7df7d4760976fea6d55834966.shtml"/>
  </r>
  <r>
    <d v="2020-08-01T00:00:00"/>
    <n v="5"/>
    <s v="新生儿破伤风"/>
    <x v="29"/>
    <m/>
    <s v="http://www.nhc.gov.cn/jkj/s3578/202103/f1a448b7df7d4760976fea6d55834966.shtml"/>
  </r>
  <r>
    <d v="2020-08-01T00:00:00"/>
    <n v="803"/>
    <s v="新型冠状病毒肺炎"/>
    <x v="48"/>
    <m/>
    <s v="http://www.nhc.gov.cn/jkj/s3578/202103/f1a448b7df7d4760976fea6d55834966.shtml"/>
  </r>
  <r>
    <d v="2020-08-01T00:00:00"/>
    <n v="789"/>
    <s v="猩红热"/>
    <x v="30"/>
    <m/>
    <s v="http://www.nhc.gov.cn/jkj/s3578/202103/f1a448b7df7d4760976fea6d55834966.shtml"/>
  </r>
  <r>
    <d v="2020-08-01T00:00:00"/>
    <n v="4"/>
    <s v="血吸虫病"/>
    <x v="31"/>
    <m/>
    <s v="http://www.nhc.gov.cn/jkj/s3578/202103/f1a448b7df7d4760976fea6d55834966.shtml"/>
  </r>
  <r>
    <d v="2020-08-01T00:00:00"/>
    <n v="106135"/>
    <s v="乙型肝炎"/>
    <x v="32"/>
    <m/>
    <s v="http://www.nhc.gov.cn/jkj/s3578/202103/f1a448b7df7d4760976fea6d55834966.shtml"/>
  </r>
  <r>
    <d v="2020-09-01T00:00:00"/>
    <n v="6927"/>
    <s v="艾滋病"/>
    <x v="0"/>
    <s v="Report"/>
    <s v="https://www.cdctj.com.cn/system/2020/10/27/030035514.shtml"/>
  </r>
  <r>
    <d v="2020-09-01T00:00:00"/>
    <n v="1"/>
    <s v="白喉"/>
    <x v="1"/>
    <s v="Report"/>
    <s v="https://www.cdctj.com.cn/system/2020/10/27/030035514.shtml"/>
  </r>
  <r>
    <d v="2020-09-01T00:00:00"/>
    <n v="201"/>
    <s v="百日咳"/>
    <x v="2"/>
    <s v="Report"/>
    <s v="https://www.cdctj.com.cn/system/2020/10/27/030035514.shtml"/>
  </r>
  <r>
    <d v="2020-09-01T00:00:00"/>
    <n v="184"/>
    <s v="斑疹伤寒"/>
    <x v="33"/>
    <s v="Report"/>
    <s v="https://www.cdctj.com.cn/system/2020/10/27/030035514.shtml"/>
  </r>
  <r>
    <d v="2020-09-01T00:00:00"/>
    <n v="336"/>
    <s v="包虫病"/>
    <x v="34"/>
    <s v="Report"/>
    <s v="https://www.cdctj.com.cn/system/2020/10/27/030035514.shtml"/>
  </r>
  <r>
    <d v="2020-09-01T00:00:00"/>
    <n v="247112"/>
    <s v="丙类传染病合计"/>
    <x v="35"/>
    <s v="Report"/>
    <s v="https://www.cdctj.com.cn/system/2020/10/27/030035514.shtml"/>
  </r>
  <r>
    <d v="2020-09-01T00:00:00"/>
    <n v="21538"/>
    <s v="丙型肝炎"/>
    <x v="3"/>
    <s v="Report"/>
    <s v="https://www.cdctj.com.cn/system/2020/10/27/030035514.shtml"/>
  </r>
  <r>
    <d v="2020-09-01T00:00:00"/>
    <n v="130930"/>
    <s v="病毒性肝炎"/>
    <x v="4"/>
    <s v="Report"/>
    <s v="https://www.cdctj.com.cn/system/2020/10/27/030035514.shtml"/>
  </r>
  <r>
    <d v="2020-09-01T00:00:00"/>
    <n v="4492"/>
    <s v="布鲁氏菌病"/>
    <x v="5"/>
    <s v="Report"/>
    <s v="https://www.cdctj.com.cn/system/2020/10/27/030035514.shtml"/>
  </r>
  <r>
    <d v="2020-09-01T00:00:00"/>
    <n v="0"/>
    <s v="传染性非典型肺炎"/>
    <x v="7"/>
    <s v="Report"/>
    <s v="https://www.cdctj.com.cn/system/2020/10/27/030035514.shtml"/>
  </r>
  <r>
    <d v="2020-09-01T00:00:00"/>
    <n v="247"/>
    <s v="登革热"/>
    <x v="8"/>
    <s v="Report"/>
    <s v="https://www.cdctj.com.cn/system/2020/10/27/030035514.shtml"/>
  </r>
  <r>
    <d v="2020-09-01T00:00:00"/>
    <n v="25"/>
    <s v="丁型肝炎"/>
    <x v="47"/>
    <s v="Report"/>
    <s v="https://www.cdctj.com.cn/system/2020/10/27/030035514.shtml"/>
  </r>
  <r>
    <d v="2020-09-01T00:00:00"/>
    <n v="75409"/>
    <s v="肺结核"/>
    <x v="9"/>
    <s v="Report"/>
    <s v="https://www.cdctj.com.cn/system/2020/10/27/030035514.shtml"/>
  </r>
  <r>
    <d v="2020-09-01T00:00:00"/>
    <n v="102"/>
    <s v="风疹"/>
    <x v="36"/>
    <s v="Report"/>
    <s v="https://www.cdctj.com.cn/system/2020/10/27/030035514.shtml"/>
  </r>
  <r>
    <d v="2020-09-01T00:00:00"/>
    <n v="110"/>
    <s v="钩端螺旋体病"/>
    <x v="11"/>
    <s v="Report"/>
    <s v="https://www.cdctj.com.cn/system/2020/10/27/030035514.shtml"/>
  </r>
  <r>
    <d v="2020-09-01T00:00:00"/>
    <n v="17"/>
    <s v="黑热病"/>
    <x v="37"/>
    <s v="Report"/>
    <s v="https://www.cdctj.com.cn/system/2020/10/27/030035514.shtml"/>
  </r>
  <r>
    <d v="2020-09-01T00:00:00"/>
    <n v="2"/>
    <s v="霍乱"/>
    <x v="13"/>
    <s v="Report"/>
    <s v="https://www.cdctj.com.cn/system/2020/10/27/030035514.shtml"/>
  </r>
  <r>
    <d v="2020-09-01T00:00:00"/>
    <n v="2549"/>
    <s v="急性出血性结膜炎"/>
    <x v="38"/>
    <s v="Report"/>
    <s v="https://www.cdctj.com.cn/system/2020/10/27/030035514.shtml"/>
  </r>
  <r>
    <d v="2020-09-01T00:00:00"/>
    <n v="0"/>
    <s v="脊髓灰质炎"/>
    <x v="14"/>
    <s v="Report"/>
    <s v="https://www.cdctj.com.cn/system/2020/10/27/030035514.shtml"/>
  </r>
  <r>
    <d v="2020-09-01T00:00:00"/>
    <n v="1335"/>
    <s v="甲型肝炎"/>
    <x v="15"/>
    <s v="Report"/>
    <s v="https://www.cdctj.com.cn/system/2020/10/27/030035514.shtml"/>
  </r>
  <r>
    <d v="2020-09-01T00:00:00"/>
    <n v="535038"/>
    <s v="甲乙丙类总计"/>
    <x v="12"/>
    <s v="Report"/>
    <s v="https://www.cdctj.com.cn/system/2020/10/27/030035514.shtml"/>
  </r>
  <r>
    <d v="2020-09-01T00:00:00"/>
    <n v="287926"/>
    <s v="甲乙类传染病合计"/>
    <x v="35"/>
    <s v="Report"/>
    <s v="https://www.cdctj.com.cn/system/2020/10/27/030035514.shtml"/>
  </r>
  <r>
    <d v="2020-09-01T00:00:00"/>
    <n v="15"/>
    <s v="狂犬病"/>
    <x v="16"/>
    <s v="Report"/>
    <s v="https://www.cdctj.com.cn/system/2020/10/27/030035514.shtml"/>
  </r>
  <r>
    <d v="2020-09-01T00:00:00"/>
    <n v="11643"/>
    <s v="淋病"/>
    <x v="17"/>
    <s v="Report"/>
    <s v="https://www.cdctj.com.cn/system/2020/10/27/030035514.shtml"/>
  </r>
  <r>
    <d v="2020-09-01T00:00:00"/>
    <n v="320"/>
    <s v="流行性出血热"/>
    <x v="6"/>
    <s v="Report"/>
    <s v="https://www.cdctj.com.cn/system/2020/10/27/030035514.shtml"/>
  </r>
  <r>
    <d v="2020-09-01T00:00:00"/>
    <n v="18432"/>
    <s v="流行性感冒"/>
    <x v="39"/>
    <s v="Report"/>
    <s v="https://www.cdctj.com.cn/system/2020/10/27/030035514.shtml"/>
  </r>
  <r>
    <d v="2020-09-01T00:00:00"/>
    <n v="3"/>
    <s v="流行性脑脊髓膜炎"/>
    <x v="18"/>
    <s v="Report"/>
    <s v="https://www.cdctj.com.cn/system/2020/10/27/030035514.shtml"/>
  </r>
  <r>
    <d v="2020-09-01T00:00:00"/>
    <n v="13212"/>
    <s v="流行性腮腺炎"/>
    <x v="40"/>
    <s v="Report"/>
    <s v="https://www.cdctj.com.cn/system/2020/10/27/030035514.shtml"/>
  </r>
  <r>
    <d v="2020-09-01T00:00:00"/>
    <n v="137"/>
    <s v="流行性乙型脑炎"/>
    <x v="19"/>
    <s v="Report"/>
    <s v="https://www.cdctj.com.cn/system/2020/10/27/030035514.shtml"/>
  </r>
  <r>
    <d v="2020-09-01T00:00:00"/>
    <n v="35"/>
    <s v="麻风病"/>
    <x v="41"/>
    <s v="Report"/>
    <s v="https://www.cdctj.com.cn/system/2020/10/27/030035514.shtml"/>
  </r>
  <r>
    <d v="2020-09-01T00:00:00"/>
    <n v="111"/>
    <s v="麻疹"/>
    <x v="20"/>
    <s v="Report"/>
    <s v="https://www.cdctj.com.cn/system/2020/10/27/030035514.shtml"/>
  </r>
  <r>
    <d v="2020-09-01T00:00:00"/>
    <n v="48965"/>
    <s v="梅毒"/>
    <x v="21"/>
    <s v="Report"/>
    <s v="https://www.cdctj.com.cn/system/2020/10/27/030035514.shtml"/>
  </r>
  <r>
    <d v="2020-09-01T00:00:00"/>
    <n v="81"/>
    <s v="疟疾"/>
    <x v="22"/>
    <s v="Report"/>
    <s v="https://www.cdctj.com.cn/system/2020/10/27/030035514.shtml"/>
  </r>
  <r>
    <d v="2020-09-01T00:00:00"/>
    <n v="97075"/>
    <s v="其它感染性腹泻病"/>
    <x v="42"/>
    <s v="Report"/>
    <s v="https://www.cdctj.com.cn/system/2020/10/27/030035514.shtml"/>
  </r>
  <r>
    <d v="2020-09-01T00:00:00"/>
    <n v="0"/>
    <s v="人感染H7N9禽流感"/>
    <x v="46"/>
    <s v="Report"/>
    <s v="https://www.cdctj.com.cn/system/2020/10/27/030035514.shtml"/>
  </r>
  <r>
    <d v="2020-09-01T00:00:00"/>
    <n v="0"/>
    <s v="人感染高致病性禽流感"/>
    <x v="23"/>
    <s v="Report"/>
    <s v="https://www.cdctj.com.cn/system/2020/10/27/030035514.shtml"/>
  </r>
  <r>
    <d v="2020-09-01T00:00:00"/>
    <n v="848"/>
    <s v="伤寒和副伤寒"/>
    <x v="24"/>
    <s v="Report"/>
    <s v="https://www.cdctj.com.cn/system/2020/10/27/030035514.shtml"/>
  </r>
  <r>
    <d v="2020-09-01T00:00:00"/>
    <n v="115170"/>
    <s v="手足口病"/>
    <x v="43"/>
    <s v="Report"/>
    <s v="https://www.cdctj.com.cn/system/2020/10/27/030035514.shtml"/>
  </r>
  <r>
    <d v="2020-09-01T00:00:00"/>
    <n v="1"/>
    <s v="鼠疫"/>
    <x v="25"/>
    <s v="Report"/>
    <s v="https://www.cdctj.com.cn/system/2020/10/27/030035514.shtml"/>
  </r>
  <r>
    <d v="2020-09-01T00:00:00"/>
    <n v="0"/>
    <s v="丝虫病"/>
    <x v="44"/>
    <s v="Report"/>
    <s v="https://www.cdctj.com.cn/system/2020/10/27/030035514.shtml"/>
  </r>
  <r>
    <d v="2020-09-01T00:00:00"/>
    <n v="36"/>
    <s v="炭疽"/>
    <x v="26"/>
    <s v="Report"/>
    <s v="https://www.cdctj.com.cn/system/2020/10/27/030035514.shtml"/>
  </r>
  <r>
    <d v="2020-09-01T00:00:00"/>
    <n v="844"/>
    <s v="未分型肝炎"/>
    <x v="10"/>
    <s v="Report"/>
    <s v="https://www.cdctj.com.cn/system/2020/10/27/030035514.shtml"/>
  </r>
  <r>
    <d v="2020-09-01T00:00:00"/>
    <n v="1811"/>
    <s v="戊型肝炎"/>
    <x v="27"/>
    <s v="Report"/>
    <s v="https://www.cdctj.com.cn/system/2020/10/27/030035514.shtml"/>
  </r>
  <r>
    <d v="2020-09-01T00:00:00"/>
    <n v="6206"/>
    <s v="细菌性和阿米巴性痢疾"/>
    <x v="28"/>
    <s v="Report"/>
    <s v="https://www.cdctj.com.cn/system/2020/10/27/030035514.shtml"/>
  </r>
  <r>
    <d v="2020-09-01T00:00:00"/>
    <n v="4"/>
    <s v="新生儿破伤风"/>
    <x v="29"/>
    <s v="Report"/>
    <s v="https://www.cdctj.com.cn/system/2020/10/27/030035514.shtml"/>
  </r>
  <r>
    <d v="2020-09-01T00:00:00"/>
    <n v="356"/>
    <s v="新型冠状病毒肺炎"/>
    <x v="48"/>
    <s v="Report"/>
    <s v="https://www.cdctj.com.cn/system/2020/10/27/030035514.shtml"/>
  </r>
  <r>
    <d v="2020-09-01T00:00:00"/>
    <n v="877"/>
    <s v="猩红热"/>
    <x v="30"/>
    <s v="Report"/>
    <s v="https://www.cdctj.com.cn/system/2020/10/27/030035514.shtml"/>
  </r>
  <r>
    <d v="2020-09-01T00:00:00"/>
    <n v="4"/>
    <s v="血吸虫病"/>
    <x v="31"/>
    <s v="Report"/>
    <s v="https://www.cdctj.com.cn/system/2020/10/27/030035514.shtml"/>
  </r>
  <r>
    <d v="2020-09-01T00:00:00"/>
    <n v="105377"/>
    <s v="乙型肝炎"/>
    <x v="32"/>
    <s v="Report"/>
    <s v="https://www.cdctj.com.cn/system/2020/10/27/030035514.shtml"/>
  </r>
  <r>
    <d v="2020-10-01T00:00:00"/>
    <n v="4546"/>
    <s v="艾滋病"/>
    <x v="0"/>
    <s v="Report"/>
    <s v="https://www.cdctj.com.cn/system/2020/12/01/030039806.shtml"/>
  </r>
  <r>
    <d v="2020-10-01T00:00:00"/>
    <n v="0"/>
    <s v="白喉"/>
    <x v="1"/>
    <s v="Report"/>
    <s v="https://www.cdctj.com.cn/system/2020/12/01/030039806.shtml"/>
  </r>
  <r>
    <d v="2020-10-01T00:00:00"/>
    <n v="267"/>
    <s v="百日咳"/>
    <x v="2"/>
    <s v="Report"/>
    <s v="https://www.cdctj.com.cn/system/2020/12/01/030039806.shtml"/>
  </r>
  <r>
    <d v="2020-10-01T00:00:00"/>
    <n v="192"/>
    <s v="斑疹伤寒"/>
    <x v="33"/>
    <s v="Report"/>
    <s v="https://www.cdctj.com.cn/system/2020/12/01/030039806.shtml"/>
  </r>
  <r>
    <d v="2020-10-01T00:00:00"/>
    <n v="390"/>
    <s v="包虫病"/>
    <x v="34"/>
    <s v="Report"/>
    <s v="https://www.cdctj.com.cn/system/2020/12/01/030039806.shtml"/>
  </r>
  <r>
    <d v="2020-10-01T00:00:00"/>
    <n v="315366"/>
    <s v="丙类传染病合计"/>
    <x v="35"/>
    <s v="Report"/>
    <s v="https://www.cdctj.com.cn/system/2020/12/01/030039806.shtml"/>
  </r>
  <r>
    <d v="2020-10-01T00:00:00"/>
    <n v="20067"/>
    <s v="丙型肝炎"/>
    <x v="3"/>
    <s v="Report"/>
    <s v="https://www.cdctj.com.cn/system/2020/12/01/030039806.shtml"/>
  </r>
  <r>
    <d v="2020-10-01T00:00:00"/>
    <n v="119322"/>
    <s v="病毒性肝炎"/>
    <x v="4"/>
    <s v="Report"/>
    <s v="https://www.cdctj.com.cn/system/2020/12/01/030039806.shtml"/>
  </r>
  <r>
    <d v="2020-10-01T00:00:00"/>
    <n v="3206"/>
    <s v="布鲁氏菌病"/>
    <x v="5"/>
    <s v="Report"/>
    <s v="https://www.cdctj.com.cn/system/2020/12/01/030039806.shtml"/>
  </r>
  <r>
    <d v="2020-10-01T00:00:00"/>
    <n v="0"/>
    <s v="传染性非典型肺炎"/>
    <x v="7"/>
    <s v="Report"/>
    <s v="https://www.cdctj.com.cn/system/2020/12/01/030039806.shtml"/>
  </r>
  <r>
    <d v="2020-10-01T00:00:00"/>
    <n v="287"/>
    <s v="登革热"/>
    <x v="8"/>
    <s v="Report"/>
    <s v="https://www.cdctj.com.cn/system/2020/12/01/030039806.shtml"/>
  </r>
  <r>
    <d v="2020-10-01T00:00:00"/>
    <n v="22"/>
    <s v="丁型肝炎"/>
    <x v="47"/>
    <s v="Report"/>
    <s v="https://www.cdctj.com.cn/system/2020/12/01/030039806.shtml"/>
  </r>
  <r>
    <d v="2020-10-01T00:00:00"/>
    <n v="67843"/>
    <s v="肺结核"/>
    <x v="9"/>
    <s v="Report"/>
    <s v="https://www.cdctj.com.cn/system/2020/12/01/030039806.shtml"/>
  </r>
  <r>
    <d v="2020-10-01T00:00:00"/>
    <n v="157"/>
    <s v="风疹"/>
    <x v="36"/>
    <s v="Report"/>
    <s v="https://www.cdctj.com.cn/system/2020/12/01/030039806.shtml"/>
  </r>
  <r>
    <d v="2020-10-01T00:00:00"/>
    <n v="53"/>
    <s v="钩端螺旋体病"/>
    <x v="11"/>
    <s v="Report"/>
    <s v="https://www.cdctj.com.cn/system/2020/12/01/030039806.shtml"/>
  </r>
  <r>
    <d v="2020-10-01T00:00:00"/>
    <n v="18"/>
    <s v="黑热病"/>
    <x v="37"/>
    <s v="Report"/>
    <s v="https://www.cdctj.com.cn/system/2020/12/01/030039806.shtml"/>
  </r>
  <r>
    <d v="2020-10-01T00:00:00"/>
    <n v="0"/>
    <s v="霍乱"/>
    <x v="13"/>
    <s v="Report"/>
    <s v="https://www.cdctj.com.cn/system/2020/12/01/030039806.shtml"/>
  </r>
  <r>
    <d v="2020-10-01T00:00:00"/>
    <n v="2298"/>
    <s v="急性出血性结膜炎"/>
    <x v="38"/>
    <s v="Report"/>
    <s v="https://www.cdctj.com.cn/system/2020/12/01/030039806.shtml"/>
  </r>
  <r>
    <d v="2020-10-01T00:00:00"/>
    <n v="0"/>
    <s v="脊髓灰质炎"/>
    <x v="14"/>
    <s v="Report"/>
    <s v="https://www.cdctj.com.cn/system/2020/12/01/030039806.shtml"/>
  </r>
  <r>
    <d v="2020-10-01T00:00:00"/>
    <n v="1181"/>
    <s v="甲型肝炎"/>
    <x v="15"/>
    <s v="Report"/>
    <s v="https://www.cdctj.com.cn/system/2020/12/01/030039806.shtml"/>
  </r>
  <r>
    <d v="2020-10-01T00:00:00"/>
    <n v="573957"/>
    <s v="甲乙丙类总计"/>
    <x v="12"/>
    <s v="Report"/>
    <s v="https://www.cdctj.com.cn/system/2020/12/01/030039806.shtml"/>
  </r>
  <r>
    <d v="2020-10-01T00:00:00"/>
    <n v="258591"/>
    <s v="甲乙类传染病合计"/>
    <x v="35"/>
    <s v="Report"/>
    <s v="https://www.cdctj.com.cn/system/2020/12/01/030039806.shtml"/>
  </r>
  <r>
    <d v="2020-10-01T00:00:00"/>
    <n v="24"/>
    <s v="狂犬病"/>
    <x v="16"/>
    <s v="Report"/>
    <s v="https://www.cdctj.com.cn/system/2020/12/01/030039806.shtml"/>
  </r>
  <r>
    <d v="2020-10-01T00:00:00"/>
    <n v="10551"/>
    <s v="淋病"/>
    <x v="17"/>
    <s v="Report"/>
    <s v="https://www.cdctj.com.cn/system/2020/12/01/030039806.shtml"/>
  </r>
  <r>
    <d v="2020-10-01T00:00:00"/>
    <n v="611"/>
    <s v="流行性出血热"/>
    <x v="6"/>
    <s v="Report"/>
    <s v="https://www.cdctj.com.cn/system/2020/12/01/030039806.shtml"/>
  </r>
  <r>
    <d v="2020-10-01T00:00:00"/>
    <n v="20401"/>
    <s v="流行性感冒"/>
    <x v="39"/>
    <s v="Report"/>
    <s v="https://www.cdctj.com.cn/system/2020/12/01/030039806.shtml"/>
  </r>
  <r>
    <d v="2020-10-01T00:00:00"/>
    <n v="1"/>
    <s v="流行性脑脊髓膜炎"/>
    <x v="18"/>
    <s v="Report"/>
    <s v="https://www.cdctj.com.cn/system/2020/12/01/030039806.shtml"/>
  </r>
  <r>
    <d v="2020-10-01T00:00:00"/>
    <n v="12818"/>
    <s v="流行性腮腺炎"/>
    <x v="40"/>
    <s v="Report"/>
    <s v="https://www.cdctj.com.cn/system/2020/12/01/030039806.shtml"/>
  </r>
  <r>
    <d v="2020-10-01T00:00:00"/>
    <n v="42"/>
    <s v="流行性乙型脑炎"/>
    <x v="19"/>
    <s v="Report"/>
    <s v="https://www.cdctj.com.cn/system/2020/12/01/030039806.shtml"/>
  </r>
  <r>
    <d v="2020-10-01T00:00:00"/>
    <n v="21"/>
    <s v="麻风病"/>
    <x v="41"/>
    <s v="Report"/>
    <s v="https://www.cdctj.com.cn/system/2020/12/01/030039806.shtml"/>
  </r>
  <r>
    <d v="2020-10-01T00:00:00"/>
    <n v="116"/>
    <s v="麻疹"/>
    <x v="20"/>
    <s v="Report"/>
    <s v="https://www.cdctj.com.cn/system/2020/12/01/030039806.shtml"/>
  </r>
  <r>
    <d v="2020-10-01T00:00:00"/>
    <n v="44438"/>
    <s v="梅毒"/>
    <x v="21"/>
    <s v="Report"/>
    <s v="https://www.cdctj.com.cn/system/2020/12/01/030039806.shtml"/>
  </r>
  <r>
    <d v="2020-10-01T00:00:00"/>
    <n v="78"/>
    <s v="疟疾"/>
    <x v="22"/>
    <s v="Report"/>
    <s v="https://www.cdctj.com.cn/system/2020/12/01/030039806.shtml"/>
  </r>
  <r>
    <d v="2020-10-01T00:00:00"/>
    <n v="79196"/>
    <s v="其它感染性腹泻病"/>
    <x v="42"/>
    <s v="Report"/>
    <s v="https://www.cdctj.com.cn/system/2020/12/01/030039806.shtml"/>
  </r>
  <r>
    <d v="2020-10-01T00:00:00"/>
    <n v="0"/>
    <s v="人感染H7N9禽流感"/>
    <x v="46"/>
    <s v="Report"/>
    <s v="https://www.cdctj.com.cn/system/2020/12/01/030039806.shtml"/>
  </r>
  <r>
    <d v="2020-10-01T00:00:00"/>
    <n v="0"/>
    <s v="人感染高致病性禽流感"/>
    <x v="23"/>
    <s v="Report"/>
    <s v="https://www.cdctj.com.cn/system/2020/12/01/030039806.shtml"/>
  </r>
  <r>
    <d v="2020-10-01T00:00:00"/>
    <n v="689"/>
    <s v="伤寒和副伤寒"/>
    <x v="24"/>
    <s v="Report"/>
    <s v="https://www.cdctj.com.cn/system/2020/12/01/030039806.shtml"/>
  </r>
  <r>
    <d v="2020-10-01T00:00:00"/>
    <n v="199875"/>
    <s v="手足口病"/>
    <x v="43"/>
    <s v="Report"/>
    <s v="https://www.cdctj.com.cn/system/2020/12/01/030039806.shtml"/>
  </r>
  <r>
    <d v="2020-10-01T00:00:00"/>
    <n v="0"/>
    <s v="鼠疫"/>
    <x v="25"/>
    <s v="Report"/>
    <s v="https://www.cdctj.com.cn/system/2020/12/01/030039806.shtml"/>
  </r>
  <r>
    <d v="2020-10-01T00:00:00"/>
    <n v="0"/>
    <s v="丝虫病"/>
    <x v="44"/>
    <s v="Report"/>
    <s v="https://www.cdctj.com.cn/system/2020/12/01/030039806.shtml"/>
  </r>
  <r>
    <d v="2020-10-01T00:00:00"/>
    <n v="26"/>
    <s v="炭疽"/>
    <x v="26"/>
    <s v="Report"/>
    <s v="https://www.cdctj.com.cn/system/2020/12/01/030039806.shtml"/>
  </r>
  <r>
    <d v="2020-10-01T00:00:00"/>
    <n v="913"/>
    <s v="未分型肝炎"/>
    <x v="10"/>
    <s v="Report"/>
    <s v="https://www.cdctj.com.cn/system/2020/12/01/030039806.shtml"/>
  </r>
  <r>
    <d v="2020-10-01T00:00:00"/>
    <n v="1506"/>
    <s v="戊型肝炎"/>
    <x v="27"/>
    <s v="Report"/>
    <s v="https://www.cdctj.com.cn/system/2020/12/01/030039806.shtml"/>
  </r>
  <r>
    <d v="2020-10-01T00:00:00"/>
    <n v="4793"/>
    <s v="细菌性和阿米巴性痢疾"/>
    <x v="28"/>
    <s v="Report"/>
    <s v="https://www.cdctj.com.cn/system/2020/12/01/030039806.shtml"/>
  </r>
  <r>
    <d v="2020-10-01T00:00:00"/>
    <n v="3"/>
    <s v="新生儿破伤风"/>
    <x v="29"/>
    <s v="Report"/>
    <s v="https://www.cdctj.com.cn/system/2020/12/01/030039806.shtml"/>
  </r>
  <r>
    <d v="2020-10-01T00:00:00"/>
    <n v="583"/>
    <s v="新型冠状病毒肺炎"/>
    <x v="48"/>
    <s v="Report"/>
    <s v="https://www.cdctj.com.cn/system/2020/12/01/030039806.shtml"/>
  </r>
  <r>
    <d v="2020-10-01T00:00:00"/>
    <n v="1102"/>
    <s v="猩红热"/>
    <x v="30"/>
    <s v="Report"/>
    <s v="https://www.cdctj.com.cn/system/2020/12/01/030039806.shtml"/>
  </r>
  <r>
    <d v="2020-10-01T00:00:00"/>
    <n v="10"/>
    <s v="血吸虫病"/>
    <x v="31"/>
    <s v="Report"/>
    <s v="https://www.cdctj.com.cn/system/2020/12/01/030039806.shtml"/>
  </r>
  <r>
    <d v="2020-10-01T00:00:00"/>
    <n v="95633"/>
    <s v="乙型肝炎"/>
    <x v="32"/>
    <s v="Report"/>
    <s v="https://www.cdctj.com.cn/system/2020/12/01/030039806.shtml"/>
  </r>
  <r>
    <d v="2020-11-01T00:00:00"/>
    <n v="5824"/>
    <s v="艾滋病"/>
    <x v="0"/>
    <s v="Report"/>
    <s v="https://www.cdctj.com.cn/system/2021/01/07/030042673.shtml"/>
  </r>
  <r>
    <d v="2020-11-01T00:00:00"/>
    <n v="0"/>
    <s v="白喉"/>
    <x v="1"/>
    <s v="Report"/>
    <s v="https://www.cdctj.com.cn/system/2021/01/07/030042673.shtml"/>
  </r>
  <r>
    <d v="2020-11-01T00:00:00"/>
    <n v="291"/>
    <s v="百日咳"/>
    <x v="2"/>
    <s v="Report"/>
    <s v="https://www.cdctj.com.cn/system/2021/01/07/030042673.shtml"/>
  </r>
  <r>
    <d v="2020-11-01T00:00:00"/>
    <n v="131"/>
    <s v="斑疹伤寒"/>
    <x v="33"/>
    <s v="Report"/>
    <s v="https://www.cdctj.com.cn/system/2021/01/07/030042673.shtml"/>
  </r>
  <r>
    <d v="2020-11-01T00:00:00"/>
    <n v="403"/>
    <s v="包虫病"/>
    <x v="34"/>
    <s v="Report"/>
    <s v="https://www.cdctj.com.cn/system/2021/01/07/030042673.shtml"/>
  </r>
  <r>
    <d v="2020-11-01T00:00:00"/>
    <n v="313613"/>
    <s v="丙类传染病合计"/>
    <x v="35"/>
    <s v="Report"/>
    <s v="https://www.cdctj.com.cn/system/2021/01/07/030042673.shtml"/>
  </r>
  <r>
    <d v="2020-11-01T00:00:00"/>
    <n v="20801"/>
    <s v="丙型肝炎"/>
    <x v="3"/>
    <s v="Report"/>
    <s v="https://www.cdctj.com.cn/system/2021/01/07/030042673.shtml"/>
  </r>
  <r>
    <d v="2020-11-01T00:00:00"/>
    <n v="125059"/>
    <s v="病毒性肝炎"/>
    <x v="4"/>
    <s v="Report"/>
    <s v="https://www.cdctj.com.cn/system/2021/01/07/030042673.shtml"/>
  </r>
  <r>
    <d v="2020-11-01T00:00:00"/>
    <n v="3611"/>
    <s v="布鲁氏菌病"/>
    <x v="5"/>
    <s v="Report"/>
    <s v="https://www.cdctj.com.cn/system/2021/01/07/030042673.shtml"/>
  </r>
  <r>
    <d v="2020-11-01T00:00:00"/>
    <n v="0"/>
    <s v="传染性非典型肺炎"/>
    <x v="7"/>
    <s v="Report"/>
    <s v="https://www.cdctj.com.cn/system/2021/01/07/030042673.shtml"/>
  </r>
  <r>
    <d v="2020-11-01T00:00:00"/>
    <n v="63"/>
    <s v="登革热"/>
    <x v="8"/>
    <s v="Report"/>
    <s v="https://www.cdctj.com.cn/system/2021/01/07/030042673.shtml"/>
  </r>
  <r>
    <d v="2020-11-01T00:00:00"/>
    <n v="22"/>
    <s v="丁型肝炎"/>
    <x v="47"/>
    <s v="Report"/>
    <s v="https://www.cdctj.com.cn/system/2021/01/07/030042673.shtml"/>
  </r>
  <r>
    <d v="2020-11-01T00:00:00"/>
    <n v="69640"/>
    <s v="肺结核"/>
    <x v="9"/>
    <s v="Report"/>
    <s v="https://www.cdctj.com.cn/system/2021/01/07/030042673.shtml"/>
  </r>
  <r>
    <d v="2020-11-01T00:00:00"/>
    <n v="276"/>
    <s v="风疹"/>
    <x v="36"/>
    <s v="Report"/>
    <s v="https://www.cdctj.com.cn/system/2021/01/07/030042673.shtml"/>
  </r>
  <r>
    <d v="2020-11-01T00:00:00"/>
    <n v="31"/>
    <s v="钩端螺旋体病"/>
    <x v="11"/>
    <s v="Report"/>
    <s v="https://www.cdctj.com.cn/system/2021/01/07/030042673.shtml"/>
  </r>
  <r>
    <d v="2020-11-01T00:00:00"/>
    <n v="10"/>
    <s v="黑热病"/>
    <x v="37"/>
    <s v="Report"/>
    <s v="https://www.cdctj.com.cn/system/2021/01/07/030042673.shtml"/>
  </r>
  <r>
    <d v="2020-11-01T00:00:00"/>
    <n v="0"/>
    <s v="霍乱"/>
    <x v="13"/>
    <s v="Report"/>
    <s v="https://www.cdctj.com.cn/system/2021/01/07/030042673.shtml"/>
  </r>
  <r>
    <d v="2020-11-01T00:00:00"/>
    <n v="2538"/>
    <s v="急性出血性结膜炎"/>
    <x v="38"/>
    <s v="Report"/>
    <s v="https://www.cdctj.com.cn/system/2021/01/07/030042673.shtml"/>
  </r>
  <r>
    <d v="2020-11-01T00:00:00"/>
    <n v="0"/>
    <s v="脊髓灰质炎"/>
    <x v="14"/>
    <s v="Report"/>
    <s v="https://www.cdctj.com.cn/system/2021/01/07/030042673.shtml"/>
  </r>
  <r>
    <d v="2020-11-01T00:00:00"/>
    <n v="1243"/>
    <s v="甲型肝炎"/>
    <x v="15"/>
    <s v="Report"/>
    <s v="https://www.cdctj.com.cn/system/2021/01/07/030042673.shtml"/>
  </r>
  <r>
    <d v="2020-11-01T00:00:00"/>
    <n v="583286"/>
    <s v="甲乙丙类总计"/>
    <x v="12"/>
    <s v="Report"/>
    <s v="https://www.cdctj.com.cn/system/2021/01/07/030042673.shtml"/>
  </r>
  <r>
    <d v="2020-11-01T00:00:00"/>
    <n v="269673"/>
    <s v="甲乙类传染病合计"/>
    <x v="35"/>
    <s v="Report"/>
    <s v="https://www.cdctj.com.cn/system/2021/01/07/030042673.shtml"/>
  </r>
  <r>
    <d v="2020-11-01T00:00:00"/>
    <n v="12"/>
    <s v="狂犬病"/>
    <x v="16"/>
    <s v="Report"/>
    <s v="https://www.cdctj.com.cn/system/2021/01/07/030042673.shtml"/>
  </r>
  <r>
    <d v="2020-11-01T00:00:00"/>
    <n v="11260"/>
    <s v="淋病"/>
    <x v="17"/>
    <s v="Report"/>
    <s v="https://www.cdctj.com.cn/system/2021/01/07/030042673.shtml"/>
  </r>
  <r>
    <d v="2020-11-01T00:00:00"/>
    <n v="1796"/>
    <s v="流行性出血热"/>
    <x v="6"/>
    <s v="Report"/>
    <s v="https://www.cdctj.com.cn/system/2021/01/07/030042673.shtml"/>
  </r>
  <r>
    <d v="2020-11-01T00:00:00"/>
    <n v="22783"/>
    <s v="流行性感冒"/>
    <x v="39"/>
    <s v="Report"/>
    <s v="https://www.cdctj.com.cn/system/2021/01/07/030042673.shtml"/>
  </r>
  <r>
    <d v="2020-11-01T00:00:00"/>
    <n v="5"/>
    <s v="流行性脑脊髓膜炎"/>
    <x v="18"/>
    <s v="Report"/>
    <s v="https://www.cdctj.com.cn/system/2021/01/07/030042673.shtml"/>
  </r>
  <r>
    <d v="2020-11-01T00:00:00"/>
    <n v="15211"/>
    <s v="流行性腮腺炎"/>
    <x v="40"/>
    <s v="Report"/>
    <s v="https://www.cdctj.com.cn/system/2021/01/07/030042673.shtml"/>
  </r>
  <r>
    <d v="2020-11-01T00:00:00"/>
    <n v="10"/>
    <s v="流行性乙型脑炎"/>
    <x v="19"/>
    <s v="Report"/>
    <s v="https://www.cdctj.com.cn/system/2021/01/07/030042673.shtml"/>
  </r>
  <r>
    <d v="2020-11-01T00:00:00"/>
    <n v="35"/>
    <s v="麻风病"/>
    <x v="41"/>
    <s v="Report"/>
    <s v="https://www.cdctj.com.cn/system/2021/01/07/030042673.shtml"/>
  </r>
  <r>
    <d v="2020-11-01T00:00:00"/>
    <n v="118"/>
    <s v="麻疹"/>
    <x v="20"/>
    <s v="Report"/>
    <s v="https://www.cdctj.com.cn/system/2021/01/07/030042673.shtml"/>
  </r>
  <r>
    <d v="2020-11-01T00:00:00"/>
    <n v="45305"/>
    <s v="梅毒"/>
    <x v="21"/>
    <s v="Report"/>
    <s v="https://www.cdctj.com.cn/system/2021/01/07/030042673.shtml"/>
  </r>
  <r>
    <d v="2020-11-01T00:00:00"/>
    <n v="63"/>
    <s v="疟疾"/>
    <x v="22"/>
    <s v="Report"/>
    <s v="https://www.cdctj.com.cn/system/2021/01/07/030042673.shtml"/>
  </r>
  <r>
    <d v="2020-11-01T00:00:00"/>
    <n v="83209"/>
    <s v="其它感染性腹泻病"/>
    <x v="42"/>
    <s v="Report"/>
    <s v="https://www.cdctj.com.cn/system/2021/01/07/030042673.shtml"/>
  </r>
  <r>
    <d v="2020-11-01T00:00:00"/>
    <n v="0"/>
    <s v="人感染H7N9禽流感"/>
    <x v="46"/>
    <s v="Report"/>
    <s v="https://www.cdctj.com.cn/system/2021/01/07/030042673.shtml"/>
  </r>
  <r>
    <d v="2020-11-01T00:00:00"/>
    <n v="0"/>
    <s v="人感染高致病性禽流感"/>
    <x v="23"/>
    <s v="Report"/>
    <s v="https://www.cdctj.com.cn/system/2021/01/07/030042673.shtml"/>
  </r>
  <r>
    <d v="2020-11-01T00:00:00"/>
    <n v="517"/>
    <s v="伤寒和副伤寒"/>
    <x v="24"/>
    <s v="Report"/>
    <s v="https://www.cdctj.com.cn/system/2021/01/07/030042673.shtml"/>
  </r>
  <r>
    <d v="2020-11-01T00:00:00"/>
    <n v="189017"/>
    <s v="手足口病"/>
    <x v="43"/>
    <s v="Report"/>
    <s v="https://www.cdctj.com.cn/system/2021/01/07/030042673.shtml"/>
  </r>
  <r>
    <d v="2020-11-01T00:00:00"/>
    <n v="0"/>
    <s v="鼠疫"/>
    <x v="25"/>
    <s v="Report"/>
    <s v="https://www.cdctj.com.cn/system/2021/01/07/030042673.shtml"/>
  </r>
  <r>
    <d v="2020-11-01T00:00:00"/>
    <n v="0"/>
    <s v="丝虫病"/>
    <x v="44"/>
    <s v="Report"/>
    <s v="https://www.cdctj.com.cn/system/2021/01/07/030042673.shtml"/>
  </r>
  <r>
    <d v="2020-11-01T00:00:00"/>
    <n v="22"/>
    <s v="炭疽"/>
    <x v="26"/>
    <s v="Report"/>
    <s v="https://www.cdctj.com.cn/system/2021/01/07/030042673.shtml"/>
  </r>
  <r>
    <d v="2020-11-01T00:00:00"/>
    <n v="793"/>
    <s v="未分型肝炎"/>
    <x v="10"/>
    <s v="Report"/>
    <s v="https://www.cdctj.com.cn/system/2021/01/07/030042673.shtml"/>
  </r>
  <r>
    <d v="2020-11-01T00:00:00"/>
    <n v="1639"/>
    <s v="戊型肝炎"/>
    <x v="27"/>
    <s v="Report"/>
    <s v="https://www.cdctj.com.cn/system/2021/01/07/030042673.shtml"/>
  </r>
  <r>
    <d v="2020-11-01T00:00:00"/>
    <n v="3568"/>
    <s v="细菌性和阿米巴性痢疾"/>
    <x v="28"/>
    <s v="Report"/>
    <s v="https://www.cdctj.com.cn/system/2021/01/07/030042673.shtml"/>
  </r>
  <r>
    <d v="2020-11-01T00:00:00"/>
    <n v="2"/>
    <s v="新生儿破伤风"/>
    <x v="29"/>
    <s v="Report"/>
    <s v="https://www.cdctj.com.cn/system/2021/01/07/030042673.shtml"/>
  </r>
  <r>
    <d v="2020-11-01T00:00:00"/>
    <n v="545"/>
    <s v="新型冠状病毒肺炎"/>
    <x v="48"/>
    <s v="Report"/>
    <s v="https://www.cdctj.com.cn/system/2021/01/07/030042673.shtml"/>
  </r>
  <r>
    <d v="2020-11-01T00:00:00"/>
    <n v="1925"/>
    <s v="猩红热"/>
    <x v="30"/>
    <s v="Report"/>
    <s v="https://www.cdctj.com.cn/system/2021/01/07/030042673.shtml"/>
  </r>
  <r>
    <d v="2020-11-01T00:00:00"/>
    <n v="6"/>
    <s v="血吸虫病"/>
    <x v="31"/>
    <s v="Report"/>
    <s v="https://www.cdctj.com.cn/system/2021/01/07/030042673.shtml"/>
  </r>
  <r>
    <d v="2020-11-01T00:00:00"/>
    <n v="100561"/>
    <s v="乙型肝炎"/>
    <x v="32"/>
    <s v="Report"/>
    <s v="https://www.cdctj.com.cn/system/2021/01/07/030042673.shtml"/>
  </r>
  <r>
    <d v="2020-12-01T00:00:00"/>
    <n v="0"/>
    <s v="SARS"/>
    <x v="7"/>
    <s v="Report"/>
    <s v="https://weekly.chinacdc.cn/en/article/doi/10.46234/ccdcw2021.025"/>
  </r>
  <r>
    <d v="2020-12-01T00:00:00"/>
    <n v="6508"/>
    <s v="艾滋病"/>
    <x v="0"/>
    <s v="Report"/>
    <s v="https://weekly.chinacdc.cn/en/article/doi/10.46234/ccdcw2021.025"/>
  </r>
  <r>
    <d v="2020-12-01T00:00:00"/>
    <n v="0"/>
    <s v="白喉"/>
    <x v="1"/>
    <s v="Report"/>
    <s v="https://weekly.chinacdc.cn/en/article/doi/10.46234/ccdcw2021.025"/>
  </r>
  <r>
    <d v="2020-12-01T00:00:00"/>
    <n v="294"/>
    <s v="百日咳"/>
    <x v="2"/>
    <s v="Report"/>
    <s v="https://weekly.chinacdc.cn/en/article/doi/10.46234/ccdcw2021.025"/>
  </r>
  <r>
    <d v="2020-12-01T00:00:00"/>
    <n v="412"/>
    <s v="包虫病"/>
    <x v="34"/>
    <s v="Report"/>
    <s v="https://weekly.chinacdc.cn/en/article/doi/10.46234/ccdcw2021.025"/>
  </r>
  <r>
    <d v="2020-12-01T00:00:00"/>
    <n v="20438"/>
    <s v="丙肝"/>
    <x v="3"/>
    <s v="Report"/>
    <s v="https://weekly.chinacdc.cn/en/article/doi/10.46234/ccdcw2021.025"/>
  </r>
  <r>
    <d v="2020-12-01T00:00:00"/>
    <n v="3694"/>
    <s v="布病"/>
    <x v="5"/>
    <s v="Report"/>
    <s v="https://weekly.chinacdc.cn/en/article/doi/10.46234/ccdcw2021.025"/>
  </r>
  <r>
    <d v="2020-12-01T00:00:00"/>
    <n v="1460"/>
    <s v="出血热"/>
    <x v="6"/>
    <s v="Report"/>
    <s v="https://weekly.chinacdc.cn/en/article/doi/10.46234/ccdcw2021.025"/>
  </r>
  <r>
    <d v="2020-12-01T00:00:00"/>
    <n v="9"/>
    <s v="登革热"/>
    <x v="8"/>
    <s v="Report"/>
    <s v="https://weekly.chinacdc.cn/en/article/doi/10.46234/ccdcw2021.025"/>
  </r>
  <r>
    <d v="2020-12-01T00:00:00"/>
    <n v="16"/>
    <s v="丁肝"/>
    <x v="47"/>
    <s v="Report"/>
    <s v="https://weekly.chinacdc.cn/en/article/doi/10.46234/ccdcw2021.025"/>
  </r>
  <r>
    <d v="2020-12-01T00:00:00"/>
    <n v="64097"/>
    <s v="肺结核"/>
    <x v="9"/>
    <s v="Report"/>
    <s v="https://weekly.chinacdc.cn/en/article/doi/10.46234/ccdcw2021.025"/>
  </r>
  <r>
    <d v="2020-12-01T00:00:00"/>
    <n v="104"/>
    <s v="风疹"/>
    <x v="36"/>
    <s v="Report"/>
    <s v="https://weekly.chinacdc.cn/en/article/doi/10.46234/ccdcw2021.025"/>
  </r>
  <r>
    <d v="2020-12-01T00:00:00"/>
    <n v="124433"/>
    <s v="肝炎"/>
    <x v="4"/>
    <s v="Report"/>
    <s v="https://weekly.chinacdc.cn/en/article/doi/10.46234/ccdcw2021.025"/>
  </r>
  <r>
    <d v="2020-12-01T00:00:00"/>
    <n v="756"/>
    <s v="肝炎（未分型）"/>
    <x v="10"/>
    <s v="Report"/>
    <s v="https://weekly.chinacdc.cn/en/article/doi/10.46234/ccdcw2021.025"/>
  </r>
  <r>
    <d v="2020-12-01T00:00:00"/>
    <n v="19"/>
    <s v="钩体病"/>
    <x v="11"/>
    <s v="Report"/>
    <s v="https://weekly.chinacdc.cn/en/article/doi/10.46234/ccdcw2021.025"/>
  </r>
  <r>
    <d v="2020-12-01T00:00:00"/>
    <n v="13"/>
    <s v="黑热病"/>
    <x v="37"/>
    <s v="Report"/>
    <s v="https://weekly.chinacdc.cn/en/article/doi/10.46234/ccdcw2021.025"/>
  </r>
  <r>
    <d v="2020-12-01T00:00:00"/>
    <n v="0"/>
    <s v="霍乱"/>
    <x v="13"/>
    <s v="Report"/>
    <s v="https://weekly.chinacdc.cn/en/article/doi/10.46234/ccdcw2021.025"/>
  </r>
  <r>
    <d v="2020-12-01T00:00:00"/>
    <n v="2583"/>
    <s v="急性出血性结膜炎"/>
    <x v="38"/>
    <s v="Report"/>
    <s v="https://weekly.chinacdc.cn/en/article/doi/10.46234/ccdcw2021.025"/>
  </r>
  <r>
    <d v="2020-12-01T00:00:00"/>
    <n v="0"/>
    <s v="脊髓灰质炎"/>
    <x v="14"/>
    <s v="Report"/>
    <s v="https://weekly.chinacdc.cn/en/article/doi/10.46234/ccdcw2021.025"/>
  </r>
  <r>
    <d v="2020-12-01T00:00:00"/>
    <n v="1196"/>
    <s v="甲肝"/>
    <x v="15"/>
    <s v="Report"/>
    <s v="https://weekly.chinacdc.cn/en/article/doi/10.46234/ccdcw2021.025"/>
  </r>
  <r>
    <d v="2020-12-01T00:00:00"/>
    <n v="542172"/>
    <s v="合计"/>
    <x v="12"/>
    <s v="Report"/>
    <s v="https://weekly.chinacdc.cn/en/article/doi/10.46234/ccdcw2021.025"/>
  </r>
  <r>
    <d v="2020-12-01T00:00:00"/>
    <n v="24"/>
    <s v="狂犬病"/>
    <x v="16"/>
    <s v="Report"/>
    <s v="https://weekly.chinacdc.cn/en/article/doi/10.46234/ccdcw2021.025"/>
  </r>
  <r>
    <d v="2020-12-01T00:00:00"/>
    <n v="3272"/>
    <s v="痢疾"/>
    <x v="28"/>
    <s v="Report"/>
    <s v="https://weekly.chinacdc.cn/en/article/doi/10.46234/ccdcw2021.025"/>
  </r>
  <r>
    <d v="2020-12-01T00:00:00"/>
    <n v="11691"/>
    <s v="淋病"/>
    <x v="17"/>
    <s v="Report"/>
    <s v="https://weekly.chinacdc.cn/en/article/doi/10.46234/ccdcw2021.025"/>
  </r>
  <r>
    <d v="2020-12-01T00:00:00"/>
    <n v="5"/>
    <s v="流脑"/>
    <x v="18"/>
    <s v="Report"/>
    <s v="https://weekly.chinacdc.cn/en/article/doi/10.46234/ccdcw2021.025"/>
  </r>
  <r>
    <d v="2020-12-01T00:00:00"/>
    <n v="23546"/>
    <s v="流行性感冒"/>
    <x v="39"/>
    <s v="Report"/>
    <s v="https://weekly.chinacdc.cn/en/article/doi/10.46234/ccdcw2021.025"/>
  </r>
  <r>
    <d v="2020-12-01T00:00:00"/>
    <n v="11437"/>
    <s v="流行性腮腺炎"/>
    <x v="40"/>
    <s v="Report"/>
    <s v="https://weekly.chinacdc.cn/en/article/doi/10.46234/ccdcw2021.025"/>
  </r>
  <r>
    <d v="2020-12-01T00:00:00"/>
    <n v="31"/>
    <s v="麻风病"/>
    <x v="41"/>
    <s v="Report"/>
    <s v="https://weekly.chinacdc.cn/en/article/doi/10.46234/ccdcw2021.025"/>
  </r>
  <r>
    <d v="2020-12-01T00:00:00"/>
    <n v="96"/>
    <s v="麻疹"/>
    <x v="20"/>
    <s v="Report"/>
    <s v="https://weekly.chinacdc.cn/en/article/doi/10.46234/ccdcw2021.025"/>
  </r>
  <r>
    <d v="2020-12-01T00:00:00"/>
    <n v="44696"/>
    <s v="梅毒"/>
    <x v="21"/>
    <s v="Report"/>
    <s v="https://weekly.chinacdc.cn/en/article/doi/10.46234/ccdcw2021.025"/>
  </r>
  <r>
    <d v="2020-12-01T00:00:00"/>
    <n v="73"/>
    <s v="疟疾"/>
    <x v="22"/>
    <s v="Report"/>
    <s v="https://weekly.chinacdc.cn/en/article/doi/10.46234/ccdcw2021.025"/>
  </r>
  <r>
    <d v="2020-12-01T00:00:00"/>
    <n v="108084"/>
    <s v="其它感染性腹泻病"/>
    <x v="42"/>
    <s v="Report"/>
    <s v="https://weekly.chinacdc.cn/en/article/doi/10.46234/ccdcw2021.025"/>
  </r>
  <r>
    <d v="2020-12-01T00:00:00"/>
    <n v="0"/>
    <s v="人感染H5N1病毒"/>
    <x v="23"/>
    <s v="Report"/>
    <s v="https://weekly.chinacdc.cn/en/article/doi/10.46234/ccdcw2021.025"/>
  </r>
  <r>
    <d v="2020-12-01T00:00:00"/>
    <n v="0"/>
    <s v="人感染H7N9病毒"/>
    <x v="46"/>
    <s v="Report"/>
    <s v="https://weekly.chinacdc.cn/en/article/doi/10.46234/ccdcw2021.025"/>
  </r>
  <r>
    <d v="2020-12-01T00:00:00"/>
    <n v="483"/>
    <s v="伤寒和副伤寒"/>
    <x v="24"/>
    <s v="Report"/>
    <s v="https://weekly.chinacdc.cn/en/article/doi/10.46234/ccdcw2021.025"/>
  </r>
  <r>
    <d v="2020-12-01T00:00:00"/>
    <n v="131798"/>
    <s v="手足口病"/>
    <x v="43"/>
    <s v="Report"/>
    <s v="https://weekly.chinacdc.cn/en/article/doi/10.46234/ccdcw2021.025"/>
  </r>
  <r>
    <d v="2020-12-01T00:00:00"/>
    <n v="0"/>
    <s v="鼠疫"/>
    <x v="25"/>
    <s v="Report"/>
    <s v="https://weekly.chinacdc.cn/en/article/doi/10.46234/ccdcw2021.025"/>
  </r>
  <r>
    <d v="2020-12-01T00:00:00"/>
    <n v="0"/>
    <s v="丝虫病"/>
    <x v="44"/>
    <s v="Report"/>
    <s v="https://weekly.chinacdc.cn/en/article/doi/10.46234/ccdcw2021.025"/>
  </r>
  <r>
    <d v="2020-12-01T00:00:00"/>
    <n v="17"/>
    <s v="炭疽"/>
    <x v="26"/>
    <s v="Report"/>
    <s v="https://weekly.chinacdc.cn/en/article/doi/10.46234/ccdcw2021.025"/>
  </r>
  <r>
    <d v="2020-12-01T00:00:00"/>
    <n v="1818"/>
    <s v="戊肝"/>
    <x v="27"/>
    <s v="Report"/>
    <s v="https://weekly.chinacdc.cn/en/article/doi/10.46234/ccdcw2021.025"/>
  </r>
  <r>
    <d v="2020-12-01T00:00:00"/>
    <n v="529"/>
    <s v="新冠肺炎"/>
    <x v="48"/>
    <s v="Report"/>
    <s v="https://weekly.chinacdc.cn/en/article/doi/10.46234/ccdcw2021.025"/>
  </r>
  <r>
    <d v="2020-12-01T00:00:00"/>
    <n v="5"/>
    <s v="新生儿破伤风"/>
    <x v="29"/>
    <s v="Report"/>
    <s v="https://weekly.chinacdc.cn/en/article/doi/10.46234/ccdcw2021.025"/>
  </r>
  <r>
    <d v="2020-12-01T00:00:00"/>
    <n v="2693"/>
    <s v="猩红热"/>
    <x v="30"/>
    <s v="Report"/>
    <s v="https://weekly.chinacdc.cn/en/article/doi/10.46234/ccdcw2021.025"/>
  </r>
  <r>
    <d v="2020-12-01T00:00:00"/>
    <n v="3"/>
    <s v="血吸虫病"/>
    <x v="31"/>
    <s v="Report"/>
    <s v="https://weekly.chinacdc.cn/en/article/doi/10.46234/ccdcw2021.025"/>
  </r>
  <r>
    <d v="2020-12-01T00:00:00"/>
    <n v="55"/>
    <s v="恙虫病"/>
    <x v="33"/>
    <s v="Report"/>
    <s v="https://weekly.chinacdc.cn/en/article/doi/10.46234/ccdcw2021.025"/>
  </r>
  <r>
    <d v="2020-12-01T00:00:00"/>
    <n v="100209"/>
    <s v="乙肝"/>
    <x v="32"/>
    <s v="Report"/>
    <s v="https://weekly.chinacdc.cn/en/article/doi/10.46234/ccdcw2021.025"/>
  </r>
  <r>
    <d v="2020-12-01T00:00:00"/>
    <n v="8"/>
    <s v="乙脑"/>
    <x v="19"/>
    <s v="Report"/>
    <s v="https://weekly.chinacdc.cn/en/article/doi/10.46234/ccdcw2021.025"/>
  </r>
  <r>
    <d v="2021-01-01T00:00:00"/>
    <n v="0"/>
    <s v="SARS"/>
    <x v="7"/>
    <s v="Report"/>
    <s v="https://weekly.chinacdc.cn/en/article/doi/10.46234/ccdcw2021.059"/>
  </r>
  <r>
    <d v="2021-01-01T00:00:00"/>
    <n v="3260"/>
    <s v="艾滋病"/>
    <x v="0"/>
    <s v="Report"/>
    <s v="https://weekly.chinacdc.cn/en/article/doi/10.46234/ccdcw2021.059"/>
  </r>
  <r>
    <d v="2021-01-01T00:00:00"/>
    <n v="0"/>
    <s v="白喉"/>
    <x v="1"/>
    <s v="Report"/>
    <s v="https://weekly.chinacdc.cn/en/article/doi/10.46234/ccdcw2021.059"/>
  </r>
  <r>
    <d v="2021-01-01T00:00:00"/>
    <n v="205"/>
    <s v="百日咳"/>
    <x v="2"/>
    <s v="Report"/>
    <s v="https://weekly.chinacdc.cn/en/article/doi/10.46234/ccdcw2021.059"/>
  </r>
  <r>
    <d v="2021-01-01T00:00:00"/>
    <n v="378"/>
    <s v="包虫病"/>
    <x v="34"/>
    <s v="Report"/>
    <s v="https://weekly.chinacdc.cn/en/article/doi/10.46234/ccdcw2021.059"/>
  </r>
  <r>
    <d v="2021-01-01T00:00:00"/>
    <n v="18258"/>
    <s v="丙肝"/>
    <x v="3"/>
    <s v="Report"/>
    <s v="https://weekly.chinacdc.cn/en/article/doi/10.46234/ccdcw2021.059"/>
  </r>
  <r>
    <d v="2021-01-01T00:00:00"/>
    <n v="3175"/>
    <s v="布病"/>
    <x v="5"/>
    <s v="Report"/>
    <s v="https://weekly.chinacdc.cn/en/article/doi/10.46234/ccdcw2021.059"/>
  </r>
  <r>
    <d v="2021-01-01T00:00:00"/>
    <n v="562"/>
    <s v="出血热"/>
    <x v="6"/>
    <s v="Report"/>
    <s v="https://weekly.chinacdc.cn/en/article/doi/10.46234/ccdcw2021.059"/>
  </r>
  <r>
    <d v="2021-01-01T00:00:00"/>
    <n v="5"/>
    <s v="登革热"/>
    <x v="8"/>
    <s v="Report"/>
    <s v="https://weekly.chinacdc.cn/en/article/doi/10.46234/ccdcw2021.059"/>
  </r>
  <r>
    <d v="2021-01-01T00:00:00"/>
    <n v="20"/>
    <s v="丁肝"/>
    <x v="47"/>
    <s v="Report"/>
    <s v="https://weekly.chinacdc.cn/en/article/doi/10.46234/ccdcw2021.059"/>
  </r>
  <r>
    <d v="2021-01-01T00:00:00"/>
    <n v="64813"/>
    <s v="肺结核"/>
    <x v="9"/>
    <s v="Report"/>
    <s v="https://weekly.chinacdc.cn/en/article/doi/10.46234/ccdcw2021.059"/>
  </r>
  <r>
    <d v="2021-01-01T00:00:00"/>
    <n v="127"/>
    <s v="风疹"/>
    <x v="36"/>
    <s v="Report"/>
    <s v="https://weekly.chinacdc.cn/en/article/doi/10.46234/ccdcw2021.059"/>
  </r>
  <r>
    <d v="2021-01-01T00:00:00"/>
    <n v="120035"/>
    <s v="肝炎"/>
    <x v="4"/>
    <s v="Report"/>
    <s v="https://weekly.chinacdc.cn/en/article/doi/10.46234/ccdcw2021.059"/>
  </r>
  <r>
    <d v="2021-01-01T00:00:00"/>
    <n v="702"/>
    <s v="肝炎（未分型）"/>
    <x v="10"/>
    <s v="Report"/>
    <s v="https://weekly.chinacdc.cn/en/article/doi/10.46234/ccdcw2021.059"/>
  </r>
  <r>
    <d v="2021-01-01T00:00:00"/>
    <n v="14"/>
    <s v="钩体病"/>
    <x v="11"/>
    <s v="Report"/>
    <s v="https://weekly.chinacdc.cn/en/article/doi/10.46234/ccdcw2021.059"/>
  </r>
  <r>
    <d v="2021-01-01T00:00:00"/>
    <n v="21"/>
    <s v="黑热病"/>
    <x v="37"/>
    <s v="Report"/>
    <s v="https://weekly.chinacdc.cn/en/article/doi/10.46234/ccdcw2021.059"/>
  </r>
  <r>
    <d v="2021-01-01T00:00:00"/>
    <n v="0"/>
    <s v="霍乱"/>
    <x v="13"/>
    <s v="Report"/>
    <s v="https://weekly.chinacdc.cn/en/article/doi/10.46234/ccdcw2021.059"/>
  </r>
  <r>
    <d v="2021-01-01T00:00:00"/>
    <n v="2305"/>
    <s v="急性出血性结膜炎"/>
    <x v="38"/>
    <s v="Report"/>
    <s v="https://weekly.chinacdc.cn/en/article/doi/10.46234/ccdcw2021.059"/>
  </r>
  <r>
    <d v="2021-01-01T00:00:00"/>
    <n v="0"/>
    <s v="脊髓灰质炎"/>
    <x v="14"/>
    <s v="Report"/>
    <s v="https://weekly.chinacdc.cn/en/article/doi/10.46234/ccdcw2021.059"/>
  </r>
  <r>
    <d v="2021-01-01T00:00:00"/>
    <n v="960"/>
    <s v="甲肝"/>
    <x v="15"/>
    <s v="Report"/>
    <s v="https://weekly.chinacdc.cn/en/article/doi/10.46234/ccdcw2021.059"/>
  </r>
  <r>
    <d v="2021-01-01T00:00:00"/>
    <n v="521141"/>
    <s v="合计"/>
    <x v="12"/>
    <s v="Report"/>
    <s v="https://weekly.chinacdc.cn/en/article/doi/10.46234/ccdcw2021.059"/>
  </r>
  <r>
    <d v="2021-01-01T00:00:00"/>
    <n v="15"/>
    <s v="狂犬病"/>
    <x v="16"/>
    <s v="Report"/>
    <s v="https://weekly.chinacdc.cn/en/article/doi/10.46234/ccdcw2021.059"/>
  </r>
  <r>
    <d v="2021-01-01T00:00:00"/>
    <n v="2633"/>
    <s v="痢疾"/>
    <x v="28"/>
    <s v="Report"/>
    <s v="https://weekly.chinacdc.cn/en/article/doi/10.46234/ccdcw2021.059"/>
  </r>
  <r>
    <d v="2021-01-01T00:00:00"/>
    <n v="10284"/>
    <s v="淋病"/>
    <x v="17"/>
    <s v="Report"/>
    <s v="https://weekly.chinacdc.cn/en/article/doi/10.46234/ccdcw2021.059"/>
  </r>
  <r>
    <d v="2021-01-01T00:00:00"/>
    <n v="10"/>
    <s v="流脑"/>
    <x v="18"/>
    <s v="Report"/>
    <s v="https://weekly.chinacdc.cn/en/article/doi/10.46234/ccdcw2021.059"/>
  </r>
  <r>
    <d v="2021-01-01T00:00:00"/>
    <n v="20232"/>
    <s v="流行性感冒"/>
    <x v="39"/>
    <s v="Report"/>
    <s v="https://weekly.chinacdc.cn/en/article/doi/10.46234/ccdcw2021.059"/>
  </r>
  <r>
    <d v="2021-01-01T00:00:00"/>
    <n v="7078"/>
    <s v="流行性腮腺炎"/>
    <x v="40"/>
    <s v="Report"/>
    <s v="https://weekly.chinacdc.cn/en/article/doi/10.46234/ccdcw2021.059"/>
  </r>
  <r>
    <d v="2021-01-01T00:00:00"/>
    <n v="31"/>
    <s v="麻风病"/>
    <x v="41"/>
    <s v="Report"/>
    <s v="https://weekly.chinacdc.cn/en/article/doi/10.46234/ccdcw2021.059"/>
  </r>
  <r>
    <d v="2021-01-01T00:00:00"/>
    <n v="59"/>
    <s v="麻疹"/>
    <x v="20"/>
    <s v="Report"/>
    <s v="https://weekly.chinacdc.cn/en/article/doi/10.46234/ccdcw2021.059"/>
  </r>
  <r>
    <d v="2021-01-01T00:00:00"/>
    <n v="40079"/>
    <s v="梅毒"/>
    <x v="21"/>
    <s v="Report"/>
    <s v="https://weekly.chinacdc.cn/en/article/doi/10.46234/ccdcw2021.059"/>
  </r>
  <r>
    <d v="2021-01-01T00:00:00"/>
    <n v="68"/>
    <s v="疟疾"/>
    <x v="22"/>
    <s v="Report"/>
    <s v="https://weekly.chinacdc.cn/en/article/doi/10.46234/ccdcw2021.059"/>
  </r>
  <r>
    <d v="2021-01-01T00:00:00"/>
    <n v="177114"/>
    <s v="其它感染性腹泻病"/>
    <x v="42"/>
    <s v="Report"/>
    <s v="https://weekly.chinacdc.cn/en/article/doi/10.46234/ccdcw2021.059"/>
  </r>
  <r>
    <d v="2021-01-01T00:00:00"/>
    <n v="0"/>
    <s v="人感染H5N1病毒"/>
    <x v="23"/>
    <s v="Report"/>
    <s v="https://weekly.chinacdc.cn/en/article/doi/10.46234/ccdcw2021.059"/>
  </r>
  <r>
    <d v="2021-01-01T00:00:00"/>
    <n v="0"/>
    <s v="人感染H7N9病毒"/>
    <x v="46"/>
    <s v="Report"/>
    <s v="https://weekly.chinacdc.cn/en/article/doi/10.46234/ccdcw2021.059"/>
  </r>
  <r>
    <d v="2021-01-01T00:00:00"/>
    <n v="362"/>
    <s v="伤寒和副伤寒"/>
    <x v="24"/>
    <s v="Report"/>
    <s v="https://weekly.chinacdc.cn/en/article/doi/10.46234/ccdcw2021.059"/>
  </r>
  <r>
    <d v="2021-01-01T00:00:00"/>
    <n v="63209"/>
    <s v="手足口病"/>
    <x v="43"/>
    <s v="Report"/>
    <s v="https://weekly.chinacdc.cn/en/article/doi/10.46234/ccdcw2021.059"/>
  </r>
  <r>
    <d v="2021-01-01T00:00:00"/>
    <n v="0"/>
    <s v="鼠疫"/>
    <x v="25"/>
    <s v="Report"/>
    <s v="https://weekly.chinacdc.cn/en/article/doi/10.46234/ccdcw2021.059"/>
  </r>
  <r>
    <d v="2021-01-01T00:00:00"/>
    <n v="0"/>
    <s v="丝虫病"/>
    <x v="44"/>
    <s v="Report"/>
    <s v="https://weekly.chinacdc.cn/en/article/doi/10.46234/ccdcw2021.059"/>
  </r>
  <r>
    <d v="2021-01-01T00:00:00"/>
    <n v="16"/>
    <s v="炭疽"/>
    <x v="26"/>
    <s v="Report"/>
    <s v="https://weekly.chinacdc.cn/en/article/doi/10.46234/ccdcw2021.059"/>
  </r>
  <r>
    <d v="2021-01-01T00:00:00"/>
    <n v="1838"/>
    <s v="戊肝"/>
    <x v="27"/>
    <s v="Report"/>
    <s v="https://weekly.chinacdc.cn/en/article/doi/10.46234/ccdcw2021.059"/>
  </r>
  <r>
    <d v="2021-01-01T00:00:00"/>
    <n v="2493"/>
    <s v="新冠肺炎"/>
    <x v="48"/>
    <s v="Report"/>
    <s v="https://weekly.chinacdc.cn/en/article/doi/10.46234/ccdcw2021.059"/>
  </r>
  <r>
    <d v="2021-01-01T00:00:00"/>
    <n v="3"/>
    <s v="新生儿破伤风"/>
    <x v="29"/>
    <s v="Report"/>
    <s v="https://weekly.chinacdc.cn/en/article/doi/10.46234/ccdcw2021.059"/>
  </r>
  <r>
    <d v="2021-01-01T00:00:00"/>
    <n v="2502"/>
    <s v="猩红热"/>
    <x v="30"/>
    <s v="Report"/>
    <s v="https://weekly.chinacdc.cn/en/article/doi/10.46234/ccdcw2021.059"/>
  </r>
  <r>
    <d v="2021-01-01T00:00:00"/>
    <n v="4"/>
    <s v="血吸虫病"/>
    <x v="31"/>
    <s v="Report"/>
    <s v="https://weekly.chinacdc.cn/en/article/doi/10.46234/ccdcw2021.059"/>
  </r>
  <r>
    <d v="2021-01-01T00:00:00"/>
    <n v="45"/>
    <s v="恙虫病"/>
    <x v="33"/>
    <s v="Report"/>
    <s v="https://weekly.chinacdc.cn/en/article/doi/10.46234/ccdcw2021.059"/>
  </r>
  <r>
    <d v="2021-01-01T00:00:00"/>
    <n v="98257"/>
    <s v="乙肝"/>
    <x v="32"/>
    <s v="Report"/>
    <s v="https://weekly.chinacdc.cn/en/article/doi/10.46234/ccdcw2021.059"/>
  </r>
  <r>
    <d v="2021-01-01T00:00:00"/>
    <n v="4"/>
    <s v="乙脑"/>
    <x v="19"/>
    <s v="Report"/>
    <s v="https://weekly.chinacdc.cn/en/article/doi/10.46234/ccdcw2021.059"/>
  </r>
  <r>
    <d v="2021-02-01T00:00:00"/>
    <n v="0"/>
    <s v="SARS"/>
    <x v="7"/>
    <s v="Report"/>
    <s v="https://weekly.chinacdc.cn/en/article/doi/10.46234/ccdcw2021.082"/>
  </r>
  <r>
    <d v="2021-02-01T00:00:00"/>
    <n v="3051"/>
    <s v="艾滋病"/>
    <x v="0"/>
    <s v="Report"/>
    <s v="https://weekly.chinacdc.cn/en/article/doi/10.46234/ccdcw2021.082"/>
  </r>
  <r>
    <d v="2021-02-01T00:00:00"/>
    <n v="0"/>
    <s v="白喉"/>
    <x v="1"/>
    <s v="Report"/>
    <s v="https://weekly.chinacdc.cn/en/article/doi/10.46234/ccdcw2021.082"/>
  </r>
  <r>
    <d v="2021-02-01T00:00:00"/>
    <n v="115"/>
    <s v="百日咳"/>
    <x v="2"/>
    <s v="Report"/>
    <s v="https://weekly.chinacdc.cn/en/article/doi/10.46234/ccdcw2021.082"/>
  </r>
  <r>
    <d v="2021-02-01T00:00:00"/>
    <n v="224"/>
    <s v="包虫病"/>
    <x v="34"/>
    <s v="Report"/>
    <s v="https://weekly.chinacdc.cn/en/article/doi/10.46234/ccdcw2021.082"/>
  </r>
  <r>
    <d v="2021-02-01T00:00:00"/>
    <n v="14714"/>
    <s v="丙肝"/>
    <x v="3"/>
    <s v="Report"/>
    <s v="https://weekly.chinacdc.cn/en/article/doi/10.46234/ccdcw2021.082"/>
  </r>
  <r>
    <d v="2021-02-01T00:00:00"/>
    <n v="3425"/>
    <s v="布病"/>
    <x v="5"/>
    <s v="Report"/>
    <s v="https://weekly.chinacdc.cn/en/article/doi/10.46234/ccdcw2021.082"/>
  </r>
  <r>
    <d v="2021-02-01T00:00:00"/>
    <n v="365"/>
    <s v="出血热"/>
    <x v="6"/>
    <s v="Report"/>
    <s v="https://weekly.chinacdc.cn/en/article/doi/10.46234/ccdcw2021.082"/>
  </r>
  <r>
    <d v="2021-02-01T00:00:00"/>
    <n v="2"/>
    <s v="登革热"/>
    <x v="8"/>
    <s v="Report"/>
    <s v="https://weekly.chinacdc.cn/en/article/doi/10.46234/ccdcw2021.082"/>
  </r>
  <r>
    <d v="2021-02-01T00:00:00"/>
    <n v="23"/>
    <s v="丁肝"/>
    <x v="47"/>
    <s v="Report"/>
    <s v="https://weekly.chinacdc.cn/en/article/doi/10.46234/ccdcw2021.082"/>
  </r>
  <r>
    <d v="2021-02-01T00:00:00"/>
    <n v="55425"/>
    <s v="肺结核"/>
    <x v="9"/>
    <s v="Report"/>
    <s v="https://weekly.chinacdc.cn/en/article/doi/10.46234/ccdcw2021.082"/>
  </r>
  <r>
    <d v="2021-02-01T00:00:00"/>
    <n v="46"/>
    <s v="风疹"/>
    <x v="36"/>
    <s v="Report"/>
    <s v="https://weekly.chinacdc.cn/en/article/doi/10.46234/ccdcw2021.082"/>
  </r>
  <r>
    <d v="2021-02-01T00:00:00"/>
    <n v="101058"/>
    <s v="肝炎"/>
    <x v="4"/>
    <s v="Report"/>
    <s v="https://weekly.chinacdc.cn/en/article/doi/10.46234/ccdcw2021.082"/>
  </r>
  <r>
    <d v="2021-02-01T00:00:00"/>
    <n v="713"/>
    <s v="肝炎（未分型）"/>
    <x v="10"/>
    <s v="Report"/>
    <s v="https://weekly.chinacdc.cn/en/article/doi/10.46234/ccdcw2021.082"/>
  </r>
  <r>
    <d v="2021-02-01T00:00:00"/>
    <n v="3"/>
    <s v="钩体病"/>
    <x v="11"/>
    <s v="Report"/>
    <s v="https://weekly.chinacdc.cn/en/article/doi/10.46234/ccdcw2021.082"/>
  </r>
  <r>
    <d v="2021-02-01T00:00:00"/>
    <n v="15"/>
    <s v="黑热病"/>
    <x v="37"/>
    <s v="Report"/>
    <s v="https://weekly.chinacdc.cn/en/article/doi/10.46234/ccdcw2021.082"/>
  </r>
  <r>
    <d v="2021-02-01T00:00:00"/>
    <n v="0"/>
    <s v="霍乱"/>
    <x v="13"/>
    <s v="Report"/>
    <s v="https://weekly.chinacdc.cn/en/article/doi/10.46234/ccdcw2021.082"/>
  </r>
  <r>
    <d v="2021-02-01T00:00:00"/>
    <n v="1873"/>
    <s v="急性出血性结膜炎"/>
    <x v="38"/>
    <s v="Report"/>
    <s v="https://weekly.chinacdc.cn/en/article/doi/10.46234/ccdcw2021.082"/>
  </r>
  <r>
    <d v="2021-02-01T00:00:00"/>
    <n v="0"/>
    <s v="脊髓灰质炎"/>
    <x v="14"/>
    <s v="Report"/>
    <s v="https://weekly.chinacdc.cn/en/article/doi/10.46234/ccdcw2021.082"/>
  </r>
  <r>
    <d v="2021-02-01T00:00:00"/>
    <n v="745"/>
    <s v="甲肝"/>
    <x v="15"/>
    <s v="Report"/>
    <s v="https://weekly.chinacdc.cn/en/article/doi/10.46234/ccdcw2021.082"/>
  </r>
  <r>
    <d v="2021-02-01T00:00:00"/>
    <n v="389618"/>
    <s v="合计"/>
    <x v="12"/>
    <s v="Report"/>
    <s v="https://weekly.chinacdc.cn/en/article/doi/10.46234/ccdcw2021.082"/>
  </r>
  <r>
    <d v="2021-02-01T00:00:00"/>
    <n v="14"/>
    <s v="狂犬病"/>
    <x v="16"/>
    <s v="Report"/>
    <s v="https://weekly.chinacdc.cn/en/article/doi/10.46234/ccdcw2021.082"/>
  </r>
  <r>
    <d v="2021-02-01T00:00:00"/>
    <n v="2623"/>
    <s v="痢疾"/>
    <x v="28"/>
    <s v="Report"/>
    <s v="https://weekly.chinacdc.cn/en/article/doi/10.46234/ccdcw2021.082"/>
  </r>
  <r>
    <d v="2021-02-01T00:00:00"/>
    <n v="7650"/>
    <s v="淋病"/>
    <x v="17"/>
    <s v="Report"/>
    <s v="https://weekly.chinacdc.cn/en/article/doi/10.46234/ccdcw2021.082"/>
  </r>
  <r>
    <d v="2021-02-01T00:00:00"/>
    <n v="10"/>
    <s v="流脑"/>
    <x v="18"/>
    <s v="Report"/>
    <s v="https://weekly.chinacdc.cn/en/article/doi/10.46234/ccdcw2021.082"/>
  </r>
  <r>
    <d v="2021-02-01T00:00:00"/>
    <n v="10894"/>
    <s v="流行性感冒"/>
    <x v="39"/>
    <s v="Report"/>
    <s v="https://weekly.chinacdc.cn/en/article/doi/10.46234/ccdcw2021.082"/>
  </r>
  <r>
    <d v="2021-02-01T00:00:00"/>
    <n v="4393"/>
    <s v="流行性腮腺炎"/>
    <x v="40"/>
    <s v="Report"/>
    <s v="https://weekly.chinacdc.cn/en/article/doi/10.46234/ccdcw2021.082"/>
  </r>
  <r>
    <d v="2021-02-01T00:00:00"/>
    <n v="30"/>
    <s v="麻风病"/>
    <x v="41"/>
    <s v="Report"/>
    <s v="https://weekly.chinacdc.cn/en/article/doi/10.46234/ccdcw2021.082"/>
  </r>
  <r>
    <d v="2021-02-01T00:00:00"/>
    <n v="38"/>
    <s v="麻疹"/>
    <x v="20"/>
    <s v="Report"/>
    <s v="https://weekly.chinacdc.cn/en/article/doi/10.46234/ccdcw2021.082"/>
  </r>
  <r>
    <d v="2021-02-01T00:00:00"/>
    <n v="33615"/>
    <s v="梅毒"/>
    <x v="21"/>
    <s v="Report"/>
    <s v="https://weekly.chinacdc.cn/en/article/doi/10.46234/ccdcw2021.082"/>
  </r>
  <r>
    <d v="2021-02-01T00:00:00"/>
    <n v="58"/>
    <s v="疟疾"/>
    <x v="22"/>
    <s v="Report"/>
    <s v="https://weekly.chinacdc.cn/en/article/doi/10.46234/ccdcw2021.082"/>
  </r>
  <r>
    <d v="2021-02-01T00:00:00"/>
    <n v="144447"/>
    <s v="其它感染性腹泻病"/>
    <x v="42"/>
    <s v="Report"/>
    <s v="https://weekly.chinacdc.cn/en/article/doi/10.46234/ccdcw2021.082"/>
  </r>
  <r>
    <d v="2021-02-01T00:00:00"/>
    <n v="0"/>
    <s v="人感染H5N1病毒"/>
    <x v="23"/>
    <s v="Report"/>
    <s v="https://weekly.chinacdc.cn/en/article/doi/10.46234/ccdcw2021.082"/>
  </r>
  <r>
    <d v="2021-02-01T00:00:00"/>
    <n v="0"/>
    <s v="人感染H7N9病毒"/>
    <x v="46"/>
    <s v="Report"/>
    <s v="https://weekly.chinacdc.cn/en/article/doi/10.46234/ccdcw2021.082"/>
  </r>
  <r>
    <d v="2021-02-01T00:00:00"/>
    <n v="327"/>
    <s v="伤寒和副伤寒"/>
    <x v="24"/>
    <s v="Report"/>
    <s v="https://weekly.chinacdc.cn/en/article/doi/10.46234/ccdcw2021.082"/>
  </r>
  <r>
    <d v="2021-02-01T00:00:00"/>
    <n v="18529"/>
    <s v="手足口病"/>
    <x v="43"/>
    <s v="Report"/>
    <s v="https://weekly.chinacdc.cn/en/article/doi/10.46234/ccdcw2021.082"/>
  </r>
  <r>
    <d v="2021-02-01T00:00:00"/>
    <n v="0"/>
    <s v="鼠疫"/>
    <x v="25"/>
    <s v="Report"/>
    <s v="https://weekly.chinacdc.cn/en/article/doi/10.46234/ccdcw2021.082"/>
  </r>
  <r>
    <d v="2021-02-01T00:00:00"/>
    <n v="0"/>
    <s v="丝虫病"/>
    <x v="44"/>
    <s v="Report"/>
    <s v="https://weekly.chinacdc.cn/en/article/doi/10.46234/ccdcw2021.082"/>
  </r>
  <r>
    <d v="2021-02-01T00:00:00"/>
    <n v="10"/>
    <s v="炭疽"/>
    <x v="26"/>
    <s v="Report"/>
    <s v="https://weekly.chinacdc.cn/en/article/doi/10.46234/ccdcw2021.082"/>
  </r>
  <r>
    <d v="2021-02-01T00:00:00"/>
    <n v="1849"/>
    <s v="戊肝"/>
    <x v="27"/>
    <s v="Report"/>
    <s v="https://weekly.chinacdc.cn/en/article/doi/10.46234/ccdcw2021.082"/>
  </r>
  <r>
    <d v="2021-02-01T00:00:00"/>
    <n v="348"/>
    <s v="新冠肺炎"/>
    <x v="48"/>
    <s v="Report"/>
    <s v="https://weekly.chinacdc.cn/en/article/doi/10.46234/ccdcw2021.082"/>
  </r>
  <r>
    <d v="2021-02-01T00:00:00"/>
    <n v="3"/>
    <s v="新生儿破伤风"/>
    <x v="29"/>
    <s v="Report"/>
    <s v="https://weekly.chinacdc.cn/en/article/doi/10.46234/ccdcw2021.082"/>
  </r>
  <r>
    <d v="2021-02-01T00:00:00"/>
    <n v="989"/>
    <s v="猩红热"/>
    <x v="30"/>
    <s v="Report"/>
    <s v="https://weekly.chinacdc.cn/en/article/doi/10.46234/ccdcw2021.082"/>
  </r>
  <r>
    <d v="2021-02-01T00:00:00"/>
    <n v="1"/>
    <s v="血吸虫病"/>
    <x v="31"/>
    <s v="Report"/>
    <s v="https://weekly.chinacdc.cn/en/article/doi/10.46234/ccdcw2021.082"/>
  </r>
  <r>
    <d v="2021-02-01T00:00:00"/>
    <n v="37"/>
    <s v="恙虫病"/>
    <x v="33"/>
    <s v="Report"/>
    <s v="https://weekly.chinacdc.cn/en/article/doi/10.46234/ccdcw2021.082"/>
  </r>
  <r>
    <d v="2021-02-01T00:00:00"/>
    <n v="83014"/>
    <s v="乙肝"/>
    <x v="32"/>
    <s v="Report"/>
    <s v="https://weekly.chinacdc.cn/en/article/doi/10.46234/ccdcw2021.082"/>
  </r>
  <r>
    <d v="2021-02-01T00:00:00"/>
    <n v="0"/>
    <s v="乙脑"/>
    <x v="19"/>
    <s v="Report"/>
    <s v="https://weekly.chinacdc.cn/en/article/doi/10.46234/ccdcw2021.082"/>
  </r>
  <r>
    <d v="2021-03-01T00:00:00"/>
    <n v="0"/>
    <s v="SARS"/>
    <x v="7"/>
    <s v="Report"/>
    <s v="https://weekly.chinacdc.cn/en/article/doi/10.46234/ccdcw2021.108"/>
  </r>
  <r>
    <d v="2021-03-01T00:00:00"/>
    <n v="5951"/>
    <s v="艾滋病"/>
    <x v="0"/>
    <s v="Report"/>
    <s v="https://weekly.chinacdc.cn/en/article/doi/10.46234/ccdcw2021.108"/>
  </r>
  <r>
    <d v="2021-03-01T00:00:00"/>
    <n v="0"/>
    <s v="白喉"/>
    <x v="1"/>
    <s v="Report"/>
    <s v="https://weekly.chinacdc.cn/en/article/doi/10.46234/ccdcw2021.108"/>
  </r>
  <r>
    <d v="2021-03-01T00:00:00"/>
    <n v="220"/>
    <s v="百日咳"/>
    <x v="2"/>
    <s v="Report"/>
    <s v="https://weekly.chinacdc.cn/en/article/doi/10.46234/ccdcw2021.108"/>
  </r>
  <r>
    <d v="2021-03-01T00:00:00"/>
    <n v="430"/>
    <s v="包虫病"/>
    <x v="34"/>
    <s v="Report"/>
    <s v="https://weekly.chinacdc.cn/en/article/doi/10.46234/ccdcw2021.108"/>
  </r>
  <r>
    <d v="2021-03-01T00:00:00"/>
    <n v="23776"/>
    <s v="丙肝"/>
    <x v="3"/>
    <s v="Report"/>
    <s v="https://weekly.chinacdc.cn/en/article/doi/10.46234/ccdcw2021.108"/>
  </r>
  <r>
    <d v="2021-03-01T00:00:00"/>
    <n v="7220"/>
    <s v="布病"/>
    <x v="5"/>
    <s v="Report"/>
    <s v="https://weekly.chinacdc.cn/en/article/doi/10.46234/ccdcw2021.108"/>
  </r>
  <r>
    <d v="2021-03-01T00:00:00"/>
    <n v="424"/>
    <s v="出血热"/>
    <x v="6"/>
    <s v="Report"/>
    <s v="https://weekly.chinacdc.cn/en/article/doi/10.46234/ccdcw2021.108"/>
  </r>
  <r>
    <d v="2021-03-01T00:00:00"/>
    <n v="0"/>
    <s v="登革热"/>
    <x v="8"/>
    <s v="Report"/>
    <s v="https://weekly.chinacdc.cn/en/article/doi/10.46234/ccdcw2021.108"/>
  </r>
  <r>
    <d v="2021-03-01T00:00:00"/>
    <n v="27"/>
    <s v="丁肝"/>
    <x v="47"/>
    <s v="Report"/>
    <s v="https://weekly.chinacdc.cn/en/article/doi/10.46234/ccdcw2021.108"/>
  </r>
  <r>
    <d v="2021-03-01T00:00:00"/>
    <n v="80803"/>
    <s v="肺结核"/>
    <x v="9"/>
    <s v="Report"/>
    <s v="https://weekly.chinacdc.cn/en/article/doi/10.46234/ccdcw2021.108"/>
  </r>
  <r>
    <d v="2021-03-01T00:00:00"/>
    <n v="82"/>
    <s v="风疹"/>
    <x v="36"/>
    <s v="Report"/>
    <s v="https://weekly.chinacdc.cn/en/article/doi/10.46234/ccdcw2021.108"/>
  </r>
  <r>
    <d v="2021-03-01T00:00:00"/>
    <n v="148245"/>
    <s v="肝炎"/>
    <x v="4"/>
    <s v="Report"/>
    <s v="https://weekly.chinacdc.cn/en/article/doi/10.46234/ccdcw2021.108"/>
  </r>
  <r>
    <d v="2021-03-01T00:00:00"/>
    <n v="900"/>
    <s v="肝炎（未分型）"/>
    <x v="10"/>
    <s v="Report"/>
    <s v="https://weekly.chinacdc.cn/en/article/doi/10.46234/ccdcw2021.108"/>
  </r>
  <r>
    <d v="2021-03-01T00:00:00"/>
    <n v="7"/>
    <s v="钩体病"/>
    <x v="11"/>
    <s v="Report"/>
    <s v="https://weekly.chinacdc.cn/en/article/doi/10.46234/ccdcw2021.108"/>
  </r>
  <r>
    <d v="2021-03-01T00:00:00"/>
    <n v="13"/>
    <s v="黑热病"/>
    <x v="37"/>
    <s v="Report"/>
    <s v="https://weekly.chinacdc.cn/en/article/doi/10.46234/ccdcw2021.108"/>
  </r>
  <r>
    <d v="2021-03-01T00:00:00"/>
    <n v="0"/>
    <s v="霍乱"/>
    <x v="13"/>
    <s v="Report"/>
    <s v="https://weekly.chinacdc.cn/en/article/doi/10.46234/ccdcw2021.108"/>
  </r>
  <r>
    <d v="2021-03-01T00:00:00"/>
    <n v="2885"/>
    <s v="急性出血性结膜炎"/>
    <x v="38"/>
    <s v="Report"/>
    <s v="https://weekly.chinacdc.cn/en/article/doi/10.46234/ccdcw2021.108"/>
  </r>
  <r>
    <d v="2021-03-01T00:00:00"/>
    <n v="0"/>
    <s v="脊髓灰质炎"/>
    <x v="14"/>
    <s v="Report"/>
    <s v="https://weekly.chinacdc.cn/en/article/doi/10.46234/ccdcw2021.108"/>
  </r>
  <r>
    <d v="2021-03-01T00:00:00"/>
    <n v="1128"/>
    <s v="甲肝"/>
    <x v="15"/>
    <s v="Report"/>
    <s v="https://weekly.chinacdc.cn/en/article/doi/10.46234/ccdcw2021.108"/>
  </r>
  <r>
    <d v="2021-03-01T00:00:00"/>
    <n v="518719"/>
    <s v="合计"/>
    <x v="12"/>
    <s v="Report"/>
    <s v="https://weekly.chinacdc.cn/en/article/doi/10.46234/ccdcw2021.108"/>
  </r>
  <r>
    <d v="2021-03-01T00:00:00"/>
    <n v="13"/>
    <s v="狂犬病"/>
    <x v="16"/>
    <s v="Report"/>
    <s v="https://weekly.chinacdc.cn/en/article/doi/10.46234/ccdcw2021.108"/>
  </r>
  <r>
    <d v="2021-03-01T00:00:00"/>
    <n v="3488"/>
    <s v="痢疾"/>
    <x v="28"/>
    <s v="Report"/>
    <s v="https://weekly.chinacdc.cn/en/article/doi/10.46234/ccdcw2021.108"/>
  </r>
  <r>
    <d v="2021-03-01T00:00:00"/>
    <n v="10878"/>
    <s v="淋病"/>
    <x v="17"/>
    <s v="Report"/>
    <s v="https://weekly.chinacdc.cn/en/article/doi/10.46234/ccdcw2021.108"/>
  </r>
  <r>
    <d v="2021-03-01T00:00:00"/>
    <n v="7"/>
    <s v="流脑"/>
    <x v="18"/>
    <s v="Report"/>
    <s v="https://weekly.chinacdc.cn/en/article/doi/10.46234/ccdcw2021.108"/>
  </r>
  <r>
    <d v="2021-03-01T00:00:00"/>
    <n v="17110"/>
    <s v="流行性感冒"/>
    <x v="39"/>
    <s v="Report"/>
    <s v="https://weekly.chinacdc.cn/en/article/doi/10.46234/ccdcw2021.108"/>
  </r>
  <r>
    <d v="2021-03-01T00:00:00"/>
    <n v="9604"/>
    <s v="流行性腮腺炎"/>
    <x v="40"/>
    <s v="Report"/>
    <s v="https://weekly.chinacdc.cn/en/article/doi/10.46234/ccdcw2021.108"/>
  </r>
  <r>
    <d v="2021-03-01T00:00:00"/>
    <n v="63"/>
    <s v="麻风病"/>
    <x v="41"/>
    <s v="Report"/>
    <s v="https://weekly.chinacdc.cn/en/article/doi/10.46234/ccdcw2021.108"/>
  </r>
  <r>
    <d v="2021-03-01T00:00:00"/>
    <n v="77"/>
    <s v="麻疹"/>
    <x v="20"/>
    <s v="Report"/>
    <s v="https://weekly.chinacdc.cn/en/article/doi/10.46234/ccdcw2021.108"/>
  </r>
  <r>
    <d v="2021-03-01T00:00:00"/>
    <n v="50682"/>
    <s v="梅毒"/>
    <x v="21"/>
    <s v="Report"/>
    <s v="https://weekly.chinacdc.cn/en/article/doi/10.46234/ccdcw2021.108"/>
  </r>
  <r>
    <d v="2021-03-01T00:00:00"/>
    <n v="63"/>
    <s v="疟疾"/>
    <x v="22"/>
    <s v="Report"/>
    <s v="https://weekly.chinacdc.cn/en/article/doi/10.46234/ccdcw2021.108"/>
  </r>
  <r>
    <d v="2021-03-01T00:00:00"/>
    <n v="141593"/>
    <s v="其它感染性腹泻病"/>
    <x v="42"/>
    <s v="Report"/>
    <s v="https://weekly.chinacdc.cn/en/article/doi/10.46234/ccdcw2021.108"/>
  </r>
  <r>
    <d v="2021-03-01T00:00:00"/>
    <n v="0"/>
    <s v="人感染H5N1病毒"/>
    <x v="23"/>
    <s v="Report"/>
    <s v="https://weekly.chinacdc.cn/en/article/doi/10.46234/ccdcw2021.108"/>
  </r>
  <r>
    <d v="2021-03-01T00:00:00"/>
    <n v="0"/>
    <s v="人感染H7N9病毒"/>
    <x v="46"/>
    <s v="Report"/>
    <s v="https://weekly.chinacdc.cn/en/article/doi/10.46234/ccdcw2021.108"/>
  </r>
  <r>
    <d v="2021-03-01T00:00:00"/>
    <n v="487"/>
    <s v="伤寒和副伤寒"/>
    <x v="24"/>
    <s v="Report"/>
    <s v="https://weekly.chinacdc.cn/en/article/doi/10.46234/ccdcw2021.108"/>
  </r>
  <r>
    <d v="2021-03-01T00:00:00"/>
    <n v="36206"/>
    <s v="手足口病"/>
    <x v="43"/>
    <s v="Report"/>
    <s v="https://weekly.chinacdc.cn/en/article/doi/10.46234/ccdcw2021.108"/>
  </r>
  <r>
    <d v="2021-03-01T00:00:00"/>
    <n v="0"/>
    <s v="鼠疫"/>
    <x v="25"/>
    <s v="Report"/>
    <s v="https://weekly.chinacdc.cn/en/article/doi/10.46234/ccdcw2021.108"/>
  </r>
  <r>
    <d v="2021-03-01T00:00:00"/>
    <n v="0"/>
    <s v="丝虫病"/>
    <x v="44"/>
    <s v="Report"/>
    <s v="https://weekly.chinacdc.cn/en/article/doi/10.46234/ccdcw2021.108"/>
  </r>
  <r>
    <d v="2021-03-01T00:00:00"/>
    <n v="9"/>
    <s v="炭疽"/>
    <x v="26"/>
    <s v="Report"/>
    <s v="https://weekly.chinacdc.cn/en/article/doi/10.46234/ccdcw2021.108"/>
  </r>
  <r>
    <d v="2021-03-01T00:00:00"/>
    <n v="2991"/>
    <s v="戊肝"/>
    <x v="27"/>
    <s v="Report"/>
    <s v="https://weekly.chinacdc.cn/en/article/doi/10.46234/ccdcw2021.108"/>
  </r>
  <r>
    <d v="2021-03-01T00:00:00"/>
    <n v="305"/>
    <s v="新冠肺炎"/>
    <x v="48"/>
    <s v="Report"/>
    <s v="https://weekly.chinacdc.cn/en/article/doi/10.46234/ccdcw2021.108"/>
  </r>
  <r>
    <d v="2021-03-01T00:00:00"/>
    <n v="0"/>
    <s v="新生儿破伤风"/>
    <x v="29"/>
    <s v="Report"/>
    <s v="https://weekly.chinacdc.cn/en/article/doi/10.46234/ccdcw2021.108"/>
  </r>
  <r>
    <d v="2021-03-01T00:00:00"/>
    <n v="1819"/>
    <s v="猩红热"/>
    <x v="30"/>
    <s v="Report"/>
    <s v="https://weekly.chinacdc.cn/en/article/doi/10.46234/ccdcw2021.108"/>
  </r>
  <r>
    <d v="2021-03-01T00:00:00"/>
    <n v="0"/>
    <s v="血吸虫病"/>
    <x v="31"/>
    <s v="Report"/>
    <s v="https://weekly.chinacdc.cn/en/article/doi/10.46234/ccdcw2021.108"/>
  </r>
  <r>
    <d v="2021-03-01T00:00:00"/>
    <n v="35"/>
    <s v="恙虫病"/>
    <x v="33"/>
    <s v="Report"/>
    <s v="https://weekly.chinacdc.cn/en/article/doi/10.46234/ccdcw2021.108"/>
  </r>
  <r>
    <d v="2021-03-01T00:00:00"/>
    <n v="119423"/>
    <s v="乙肝"/>
    <x v="32"/>
    <s v="Report"/>
    <s v="https://weekly.chinacdc.cn/en/article/doi/10.46234/ccdcw2021.108"/>
  </r>
  <r>
    <d v="2021-03-01T00:00:00"/>
    <n v="0"/>
    <s v="乙脑"/>
    <x v="19"/>
    <s v="Report"/>
    <s v="https://weekly.chinacdc.cn/en/article/doi/10.46234/ccdcw2021.108"/>
  </r>
  <r>
    <d v="2021-04-01T00:00:00"/>
    <n v="0"/>
    <s v="SARS"/>
    <x v="7"/>
    <s v="Report"/>
    <s v="https://weekly.chinacdc.cn/en/article/doi/10.46234/ccdcw2021.119"/>
  </r>
  <r>
    <d v="2021-04-01T00:00:00"/>
    <n v="5283"/>
    <s v="艾滋病"/>
    <x v="0"/>
    <s v="Report"/>
    <s v="https://weekly.chinacdc.cn/en/article/doi/10.46234/ccdcw2021.119"/>
  </r>
  <r>
    <d v="2021-04-01T00:00:00"/>
    <n v="0"/>
    <s v="白喉"/>
    <x v="1"/>
    <s v="Report"/>
    <s v="https://weekly.chinacdc.cn/en/article/doi/10.46234/ccdcw2021.119"/>
  </r>
  <r>
    <d v="2021-04-01T00:00:00"/>
    <n v="308"/>
    <s v="百日咳"/>
    <x v="2"/>
    <s v="Report"/>
    <s v="https://weekly.chinacdc.cn/en/article/doi/10.46234/ccdcw2021.119"/>
  </r>
  <r>
    <d v="2021-04-01T00:00:00"/>
    <n v="304"/>
    <s v="包虫病"/>
    <x v="34"/>
    <s v="Report"/>
    <s v="https://weekly.chinacdc.cn/en/article/doi/10.46234/ccdcw2021.119"/>
  </r>
  <r>
    <d v="2021-04-01T00:00:00"/>
    <n v="22613"/>
    <s v="丙肝"/>
    <x v="3"/>
    <s v="Report"/>
    <s v="https://weekly.chinacdc.cn/en/article/doi/10.46234/ccdcw2021.119"/>
  </r>
  <r>
    <d v="2021-04-01T00:00:00"/>
    <n v="7848"/>
    <s v="布病"/>
    <x v="5"/>
    <s v="Report"/>
    <s v="https://weekly.chinacdc.cn/en/article/doi/10.46234/ccdcw2021.119"/>
  </r>
  <r>
    <d v="2021-04-01T00:00:00"/>
    <n v="510"/>
    <s v="出血热"/>
    <x v="6"/>
    <s v="Report"/>
    <s v="https://weekly.chinacdc.cn/en/article/doi/10.46234/ccdcw2021.119"/>
  </r>
  <r>
    <d v="2021-04-01T00:00:00"/>
    <n v="4"/>
    <s v="登革热"/>
    <x v="8"/>
    <s v="Report"/>
    <s v="https://weekly.chinacdc.cn/en/article/doi/10.46234/ccdcw2021.119"/>
  </r>
  <r>
    <d v="2021-04-01T00:00:00"/>
    <n v="31"/>
    <s v="丁肝"/>
    <x v="47"/>
    <s v="Report"/>
    <s v="https://weekly.chinacdc.cn/en/article/doi/10.46234/ccdcw2021.119"/>
  </r>
  <r>
    <d v="2021-04-01T00:00:00"/>
    <n v="80548"/>
    <s v="肺结核"/>
    <x v="9"/>
    <s v="Report"/>
    <s v="https://weekly.chinacdc.cn/en/article/doi/10.46234/ccdcw2021.119"/>
  </r>
  <r>
    <d v="2021-04-01T00:00:00"/>
    <n v="107"/>
    <s v="风疹"/>
    <x v="36"/>
    <s v="Report"/>
    <s v="https://weekly.chinacdc.cn/en/article/doi/10.46234/ccdcw2021.119"/>
  </r>
  <r>
    <d v="2021-04-01T00:00:00"/>
    <n v="137828"/>
    <s v="肝炎"/>
    <x v="4"/>
    <s v="Report"/>
    <s v="https://weekly.chinacdc.cn/en/article/doi/10.46234/ccdcw2021.119"/>
  </r>
  <r>
    <d v="2021-04-01T00:00:00"/>
    <n v="860"/>
    <s v="肝炎（未分型）"/>
    <x v="10"/>
    <s v="Report"/>
    <s v="https://weekly.chinacdc.cn/en/article/doi/10.46234/ccdcw2021.119"/>
  </r>
  <r>
    <d v="2021-04-01T00:00:00"/>
    <n v="3"/>
    <s v="钩体病"/>
    <x v="11"/>
    <s v="Report"/>
    <s v="https://weekly.chinacdc.cn/en/article/doi/10.46234/ccdcw2021.119"/>
  </r>
  <r>
    <d v="2021-04-01T00:00:00"/>
    <n v="27"/>
    <s v="黑热病"/>
    <x v="37"/>
    <s v="Report"/>
    <s v="https://weekly.chinacdc.cn/en/article/doi/10.46234/ccdcw2021.119"/>
  </r>
  <r>
    <d v="2021-04-01T00:00:00"/>
    <n v="0"/>
    <s v="霍乱"/>
    <x v="13"/>
    <s v="Report"/>
    <s v="https://weekly.chinacdc.cn/en/article/doi/10.46234/ccdcw2021.119"/>
  </r>
  <r>
    <d v="2021-04-01T00:00:00"/>
    <n v="2808"/>
    <s v="急性出血性结膜炎"/>
    <x v="38"/>
    <s v="Report"/>
    <s v="https://weekly.chinacdc.cn/en/article/doi/10.46234/ccdcw2021.119"/>
  </r>
  <r>
    <d v="2021-04-01T00:00:00"/>
    <n v="0"/>
    <s v="脊髓灰质炎"/>
    <x v="14"/>
    <s v="Report"/>
    <s v="https://weekly.chinacdc.cn/en/article/doi/10.46234/ccdcw2021.119"/>
  </r>
  <r>
    <d v="2021-04-01T00:00:00"/>
    <n v="1142"/>
    <s v="甲肝"/>
    <x v="15"/>
    <s v="Report"/>
    <s v="https://weekly.chinacdc.cn/en/article/doi/10.46234/ccdcw2021.119"/>
  </r>
  <r>
    <d v="2021-04-01T00:00:00"/>
    <n v="601558"/>
    <s v="合计"/>
    <x v="12"/>
    <s v="Report"/>
    <s v="https://weekly.chinacdc.cn/en/article/doi/10.46234/ccdcw2021.119"/>
  </r>
  <r>
    <d v="2021-04-01T00:00:00"/>
    <n v="17"/>
    <s v="狂犬病"/>
    <x v="16"/>
    <s v="Report"/>
    <s v="https://weekly.chinacdc.cn/en/article/doi/10.46234/ccdcw2021.119"/>
  </r>
  <r>
    <d v="2021-04-01T00:00:00"/>
    <n v="3945"/>
    <s v="痢疾"/>
    <x v="28"/>
    <s v="Report"/>
    <s v="https://weekly.chinacdc.cn/en/article/doi/10.46234/ccdcw2021.119"/>
  </r>
  <r>
    <d v="2021-04-01T00:00:00"/>
    <n v="10874"/>
    <s v="淋病"/>
    <x v="17"/>
    <s v="Report"/>
    <s v="https://weekly.chinacdc.cn/en/article/doi/10.46234/ccdcw2021.119"/>
  </r>
  <r>
    <d v="2021-04-01T00:00:00"/>
    <n v="3"/>
    <s v="流脑"/>
    <x v="18"/>
    <s v="Report"/>
    <s v="https://weekly.chinacdc.cn/en/article/doi/10.46234/ccdcw2021.119"/>
  </r>
  <r>
    <d v="2021-04-01T00:00:00"/>
    <n v="31535"/>
    <s v="流行性感冒"/>
    <x v="39"/>
    <s v="Report"/>
    <s v="https://weekly.chinacdc.cn/en/article/doi/10.46234/ccdcw2021.119"/>
  </r>
  <r>
    <d v="2021-04-01T00:00:00"/>
    <n v="11501"/>
    <s v="流行性腮腺炎"/>
    <x v="40"/>
    <s v="Report"/>
    <s v="https://weekly.chinacdc.cn/en/article/doi/10.46234/ccdcw2021.119"/>
  </r>
  <r>
    <d v="2021-04-01T00:00:00"/>
    <n v="34"/>
    <s v="麻风病"/>
    <x v="41"/>
    <s v="Report"/>
    <s v="https://weekly.chinacdc.cn/en/article/doi/10.46234/ccdcw2021.119"/>
  </r>
  <r>
    <d v="2021-04-01T00:00:00"/>
    <n v="69"/>
    <s v="麻疹"/>
    <x v="20"/>
    <s v="Report"/>
    <s v="https://weekly.chinacdc.cn/en/article/doi/10.46234/ccdcw2021.119"/>
  </r>
  <r>
    <d v="2021-04-01T00:00:00"/>
    <n v="49113"/>
    <s v="梅毒"/>
    <x v="21"/>
    <s v="Report"/>
    <s v="https://weekly.chinacdc.cn/en/article/doi/10.46234/ccdcw2021.119"/>
  </r>
  <r>
    <d v="2021-04-01T00:00:00"/>
    <n v="74"/>
    <s v="疟疾"/>
    <x v="22"/>
    <s v="Report"/>
    <s v="https://weekly.chinacdc.cn/en/article/doi/10.46234/ccdcw2021.119"/>
  </r>
  <r>
    <d v="2021-04-01T00:00:00"/>
    <n v="110751"/>
    <s v="其它感染性腹泻病"/>
    <x v="42"/>
    <s v="Report"/>
    <s v="https://weekly.chinacdc.cn/en/article/doi/10.46234/ccdcw2021.119"/>
  </r>
  <r>
    <d v="2021-04-01T00:00:00"/>
    <n v="0"/>
    <s v="人感染H5N1病毒"/>
    <x v="23"/>
    <s v="Report"/>
    <s v="https://weekly.chinacdc.cn/en/article/doi/10.46234/ccdcw2021.119"/>
  </r>
  <r>
    <d v="2021-04-01T00:00:00"/>
    <n v="0"/>
    <s v="人感染H7N9病毒"/>
    <x v="46"/>
    <s v="Report"/>
    <s v="https://weekly.chinacdc.cn/en/article/doi/10.46234/ccdcw2021.119"/>
  </r>
  <r>
    <d v="2021-04-01T00:00:00"/>
    <n v="522"/>
    <s v="伤寒和副伤寒"/>
    <x v="24"/>
    <s v="Report"/>
    <s v="https://weekly.chinacdc.cn/en/article/doi/10.46234/ccdcw2021.119"/>
  </r>
  <r>
    <d v="2021-04-01T00:00:00"/>
    <n v="144167"/>
    <s v="手足口病"/>
    <x v="43"/>
    <s v="Report"/>
    <s v="https://weekly.chinacdc.cn/en/article/doi/10.46234/ccdcw2021.119"/>
  </r>
  <r>
    <d v="2021-04-01T00:00:00"/>
    <n v="0"/>
    <s v="鼠疫"/>
    <x v="25"/>
    <s v="Report"/>
    <s v="https://weekly.chinacdc.cn/en/article/doi/10.46234/ccdcw2021.119"/>
  </r>
  <r>
    <d v="2021-04-01T00:00:00"/>
    <n v="0"/>
    <s v="丝虫病"/>
    <x v="44"/>
    <s v="Report"/>
    <s v="https://weekly.chinacdc.cn/en/article/doi/10.46234/ccdcw2021.119"/>
  </r>
  <r>
    <d v="2021-04-01T00:00:00"/>
    <n v="19"/>
    <s v="炭疽"/>
    <x v="26"/>
    <s v="Report"/>
    <s v="https://weekly.chinacdc.cn/en/article/doi/10.46234/ccdcw2021.119"/>
  </r>
  <r>
    <d v="2021-04-01T00:00:00"/>
    <n v="2797"/>
    <s v="戊肝"/>
    <x v="27"/>
    <s v="Report"/>
    <s v="https://weekly.chinacdc.cn/en/article/doi/10.46234/ccdcw2021.119"/>
  </r>
  <r>
    <d v="2021-04-01T00:00:00"/>
    <n v="454"/>
    <s v="新冠肺炎"/>
    <x v="48"/>
    <s v="Report"/>
    <s v="https://weekly.chinacdc.cn/en/article/doi/10.46234/ccdcw2021.119"/>
  </r>
  <r>
    <d v="2021-04-01T00:00:00"/>
    <n v="1"/>
    <s v="新生儿破伤风"/>
    <x v="29"/>
    <s v="Report"/>
    <s v="https://weekly.chinacdc.cn/en/article/doi/10.46234/ccdcw2021.119"/>
  </r>
  <r>
    <d v="2021-04-01T00:00:00"/>
    <n v="2790"/>
    <s v="猩红热"/>
    <x v="30"/>
    <s v="Report"/>
    <s v="https://weekly.chinacdc.cn/en/article/doi/10.46234/ccdcw2021.119"/>
  </r>
  <r>
    <d v="2021-04-01T00:00:00"/>
    <n v="6"/>
    <s v="血吸虫病"/>
    <x v="31"/>
    <s v="Report"/>
    <s v="https://weekly.chinacdc.cn/en/article/doi/10.46234/ccdcw2021.119"/>
  </r>
  <r>
    <d v="2021-04-01T00:00:00"/>
    <n v="105"/>
    <s v="恙虫病"/>
    <x v="33"/>
    <s v="Report"/>
    <s v="https://weekly.chinacdc.cn/en/article/doi/10.46234/ccdcw2021.119"/>
  </r>
  <r>
    <d v="2021-04-01T00:00:00"/>
    <n v="110385"/>
    <s v="乙肝"/>
    <x v="32"/>
    <s v="Report"/>
    <s v="https://weekly.chinacdc.cn/en/article/doi/10.46234/ccdcw2021.119"/>
  </r>
  <r>
    <d v="2021-04-01T00:00:00"/>
    <n v="0"/>
    <s v="乙脑"/>
    <x v="19"/>
    <s v="Report"/>
    <s v="https://weekly.chinacdc.cn/en/article/doi/10.46234/ccdcw2021.119"/>
  </r>
  <r>
    <d v="2021-05-01T00:00:00"/>
    <n v="0"/>
    <s v="SARS"/>
    <x v="7"/>
    <s v="Report"/>
    <s v="https://weekly.chinacdc.cn/en/article/doi/10.46234/ccdcw2021.141"/>
  </r>
  <r>
    <d v="2021-05-01T00:00:00"/>
    <n v="5047"/>
    <s v="艾滋病"/>
    <x v="0"/>
    <s v="Report"/>
    <s v="https://weekly.chinacdc.cn/en/article/doi/10.46234/ccdcw2021.141"/>
  </r>
  <r>
    <d v="2021-05-01T00:00:00"/>
    <n v="0"/>
    <s v="白喉"/>
    <x v="1"/>
    <s v="Report"/>
    <s v="https://weekly.chinacdc.cn/en/article/doi/10.46234/ccdcw2021.141"/>
  </r>
  <r>
    <d v="2021-05-01T00:00:00"/>
    <n v="427"/>
    <s v="百日咳"/>
    <x v="2"/>
    <s v="Report"/>
    <s v="https://weekly.chinacdc.cn/en/article/doi/10.46234/ccdcw2021.141"/>
  </r>
  <r>
    <d v="2021-05-01T00:00:00"/>
    <n v="265"/>
    <s v="包虫病"/>
    <x v="34"/>
    <s v="Report"/>
    <s v="https://weekly.chinacdc.cn/en/article/doi/10.46234/ccdcw2021.141"/>
  </r>
  <r>
    <d v="2021-05-01T00:00:00"/>
    <n v="21254"/>
    <s v="丙肝"/>
    <x v="3"/>
    <s v="Report"/>
    <s v="https://weekly.chinacdc.cn/en/article/doi/10.46234/ccdcw2021.141"/>
  </r>
  <r>
    <d v="2021-05-01T00:00:00"/>
    <n v="8096"/>
    <s v="布病"/>
    <x v="5"/>
    <s v="Report"/>
    <s v="https://weekly.chinacdc.cn/en/article/doi/10.46234/ccdcw2021.141"/>
  </r>
  <r>
    <d v="2021-05-01T00:00:00"/>
    <n v="685"/>
    <s v="出血热"/>
    <x v="6"/>
    <s v="Report"/>
    <s v="https://weekly.chinacdc.cn/en/article/doi/10.46234/ccdcw2021.141"/>
  </r>
  <r>
    <d v="2021-05-01T00:00:00"/>
    <n v="5"/>
    <s v="登革热"/>
    <x v="8"/>
    <s v="Report"/>
    <s v="https://weekly.chinacdc.cn/en/article/doi/10.46234/ccdcw2021.141"/>
  </r>
  <r>
    <d v="2021-05-01T00:00:00"/>
    <n v="22"/>
    <s v="丁肝"/>
    <x v="47"/>
    <s v="Report"/>
    <s v="https://weekly.chinacdc.cn/en/article/doi/10.46234/ccdcw2021.141"/>
  </r>
  <r>
    <d v="2021-05-01T00:00:00"/>
    <n v="75243"/>
    <s v="肺结核"/>
    <x v="9"/>
    <s v="Report"/>
    <s v="https://weekly.chinacdc.cn/en/article/doi/10.46234/ccdcw2021.141"/>
  </r>
  <r>
    <d v="2021-05-01T00:00:00"/>
    <n v="187"/>
    <s v="风疹"/>
    <x v="36"/>
    <s v="Report"/>
    <s v="https://weekly.chinacdc.cn/en/article/doi/10.46234/ccdcw2021.141"/>
  </r>
  <r>
    <d v="2021-05-01T00:00:00"/>
    <n v="131135"/>
    <s v="肝炎"/>
    <x v="4"/>
    <s v="Report"/>
    <s v="https://weekly.chinacdc.cn/en/article/doi/10.46234/ccdcw2021.141"/>
  </r>
  <r>
    <d v="2021-05-01T00:00:00"/>
    <n v="862"/>
    <s v="肝炎（未分型）"/>
    <x v="10"/>
    <s v="Report"/>
    <s v="https://weekly.chinacdc.cn/en/article/doi/10.46234/ccdcw2021.141"/>
  </r>
  <r>
    <d v="2021-05-01T00:00:00"/>
    <n v="9"/>
    <s v="钩体病"/>
    <x v="11"/>
    <s v="Report"/>
    <s v="https://weekly.chinacdc.cn/en/article/doi/10.46234/ccdcw2021.141"/>
  </r>
  <r>
    <d v="2021-05-01T00:00:00"/>
    <n v="32"/>
    <s v="黑热病"/>
    <x v="37"/>
    <s v="Report"/>
    <s v="https://weekly.chinacdc.cn/en/article/doi/10.46234/ccdcw2021.141"/>
  </r>
  <r>
    <d v="2021-05-01T00:00:00"/>
    <n v="0"/>
    <s v="霍乱"/>
    <x v="13"/>
    <s v="Report"/>
    <s v="https://weekly.chinacdc.cn/en/article/doi/10.46234/ccdcw2021.141"/>
  </r>
  <r>
    <d v="2021-05-01T00:00:00"/>
    <n v="2548"/>
    <s v="急性出血性结膜炎"/>
    <x v="38"/>
    <s v="Report"/>
    <s v="https://weekly.chinacdc.cn/en/article/doi/10.46234/ccdcw2021.141"/>
  </r>
  <r>
    <d v="2021-05-01T00:00:00"/>
    <n v="0"/>
    <s v="脊髓灰质炎"/>
    <x v="14"/>
    <s v="Report"/>
    <s v="https://weekly.chinacdc.cn/en/article/doi/10.46234/ccdcw2021.141"/>
  </r>
  <r>
    <d v="2021-05-01T00:00:00"/>
    <n v="1095"/>
    <s v="甲肝"/>
    <x v="15"/>
    <s v="Report"/>
    <s v="https://weekly.chinacdc.cn/en/article/doi/10.46234/ccdcw2021.141"/>
  </r>
  <r>
    <d v="2021-05-01T00:00:00"/>
    <n v="699466"/>
    <s v="合计"/>
    <x v="12"/>
    <s v="Report"/>
    <s v="https://weekly.chinacdc.cn/en/article/doi/10.46234/ccdcw2021.141"/>
  </r>
  <r>
    <d v="2021-05-01T00:00:00"/>
    <n v="11"/>
    <s v="狂犬病"/>
    <x v="16"/>
    <s v="Report"/>
    <s v="https://weekly.chinacdc.cn/en/article/doi/10.46234/ccdcw2021.141"/>
  </r>
  <r>
    <d v="2021-05-01T00:00:00"/>
    <n v="5011"/>
    <s v="痢疾"/>
    <x v="28"/>
    <s v="Report"/>
    <s v="https://weekly.chinacdc.cn/en/article/doi/10.46234/ccdcw2021.141"/>
  </r>
  <r>
    <d v="2021-05-01T00:00:00"/>
    <n v="10773"/>
    <s v="淋病"/>
    <x v="17"/>
    <s v="Report"/>
    <s v="https://weekly.chinacdc.cn/en/article/doi/10.46234/ccdcw2021.141"/>
  </r>
  <r>
    <d v="2021-05-01T00:00:00"/>
    <n v="11"/>
    <s v="流脑"/>
    <x v="18"/>
    <s v="Report"/>
    <s v="https://weekly.chinacdc.cn/en/article/doi/10.46234/ccdcw2021.141"/>
  </r>
  <r>
    <d v="2021-05-01T00:00:00"/>
    <n v="41516"/>
    <s v="流行性感冒"/>
    <x v="39"/>
    <s v="Report"/>
    <s v="https://weekly.chinacdc.cn/en/article/doi/10.46234/ccdcw2021.141"/>
  </r>
  <r>
    <d v="2021-05-01T00:00:00"/>
    <n v="11970"/>
    <s v="流行性腮腺炎"/>
    <x v="40"/>
    <s v="Report"/>
    <s v="https://weekly.chinacdc.cn/en/article/doi/10.46234/ccdcw2021.141"/>
  </r>
  <r>
    <d v="2021-05-01T00:00:00"/>
    <n v="46"/>
    <s v="麻风病"/>
    <x v="41"/>
    <s v="Report"/>
    <s v="https://weekly.chinacdc.cn/en/article/doi/10.46234/ccdcw2021.141"/>
  </r>
  <r>
    <d v="2021-05-01T00:00:00"/>
    <n v="80"/>
    <s v="麻疹"/>
    <x v="20"/>
    <s v="Report"/>
    <s v="https://weekly.chinacdc.cn/en/article/doi/10.46234/ccdcw2021.141"/>
  </r>
  <r>
    <d v="2021-05-01T00:00:00"/>
    <n v="47999"/>
    <s v="梅毒"/>
    <x v="21"/>
    <s v="Report"/>
    <s v="https://weekly.chinacdc.cn/en/article/doi/10.46234/ccdcw2021.141"/>
  </r>
  <r>
    <d v="2021-05-01T00:00:00"/>
    <n v="97"/>
    <s v="疟疾"/>
    <x v="22"/>
    <s v="Report"/>
    <s v="https://weekly.chinacdc.cn/en/article/doi/10.46234/ccdcw2021.141"/>
  </r>
  <r>
    <d v="2021-05-01T00:00:00"/>
    <n v="112075"/>
    <s v="其它感染性腹泻病"/>
    <x v="42"/>
    <s v="Report"/>
    <s v="https://weekly.chinacdc.cn/en/article/doi/10.46234/ccdcw2021.141"/>
  </r>
  <r>
    <d v="2021-05-01T00:00:00"/>
    <n v="0"/>
    <s v="人感染H5N1病毒"/>
    <x v="23"/>
    <s v="Report"/>
    <s v="https://weekly.chinacdc.cn/en/article/doi/10.46234/ccdcw2021.141"/>
  </r>
  <r>
    <d v="2021-05-01T00:00:00"/>
    <n v="0"/>
    <s v="人感染H7N9病毒"/>
    <x v="46"/>
    <s v="Report"/>
    <s v="https://weekly.chinacdc.cn/en/article/doi/10.46234/ccdcw2021.141"/>
  </r>
  <r>
    <d v="2021-05-01T00:00:00"/>
    <n v="649"/>
    <s v="伤寒和副伤寒"/>
    <x v="24"/>
    <s v="Report"/>
    <s v="https://weekly.chinacdc.cn/en/article/doi/10.46234/ccdcw2021.141"/>
  </r>
  <r>
    <d v="2021-05-01T00:00:00"/>
    <n v="240838"/>
    <s v="手足口病"/>
    <x v="43"/>
    <s v="Report"/>
    <s v="https://weekly.chinacdc.cn/en/article/doi/10.46234/ccdcw2021.141"/>
  </r>
  <r>
    <d v="2021-05-01T00:00:00"/>
    <n v="0"/>
    <s v="鼠疫"/>
    <x v="25"/>
    <s v="Report"/>
    <s v="https://weekly.chinacdc.cn/en/article/doi/10.46234/ccdcw2021.141"/>
  </r>
  <r>
    <d v="2021-05-01T00:00:00"/>
    <n v="0"/>
    <s v="丝虫病"/>
    <x v="44"/>
    <s v="Report"/>
    <s v="https://weekly.chinacdc.cn/en/article/doi/10.46234/ccdcw2021.141"/>
  </r>
  <r>
    <d v="2021-05-01T00:00:00"/>
    <n v="14"/>
    <s v="炭疽"/>
    <x v="26"/>
    <s v="Report"/>
    <s v="https://weekly.chinacdc.cn/en/article/doi/10.46234/ccdcw2021.141"/>
  </r>
  <r>
    <d v="2021-05-01T00:00:00"/>
    <n v="2509"/>
    <s v="戊肝"/>
    <x v="27"/>
    <s v="Report"/>
    <s v="https://weekly.chinacdc.cn/en/article/doi/10.46234/ccdcw2021.141"/>
  </r>
  <r>
    <d v="2021-05-01T00:00:00"/>
    <n v="451"/>
    <s v="新冠肺炎"/>
    <x v="48"/>
    <s v="Report"/>
    <s v="https://weekly.chinacdc.cn/en/article/doi/10.46234/ccdcw2021.141"/>
  </r>
  <r>
    <d v="2021-05-01T00:00:00"/>
    <n v="3"/>
    <s v="新生儿破伤风"/>
    <x v="29"/>
    <s v="Report"/>
    <s v="https://weekly.chinacdc.cn/en/article/doi/10.46234/ccdcw2021.141"/>
  </r>
  <r>
    <d v="2021-05-01T00:00:00"/>
    <n v="4124"/>
    <s v="猩红热"/>
    <x v="30"/>
    <s v="Report"/>
    <s v="https://weekly.chinacdc.cn/en/article/doi/10.46234/ccdcw2021.141"/>
  </r>
  <r>
    <d v="2021-05-01T00:00:00"/>
    <n v="6"/>
    <s v="血吸虫病"/>
    <x v="31"/>
    <s v="Report"/>
    <s v="https://weekly.chinacdc.cn/en/article/doi/10.46234/ccdcw2021.141"/>
  </r>
  <r>
    <d v="2021-05-01T00:00:00"/>
    <n v="111"/>
    <s v="恙虫病"/>
    <x v="33"/>
    <s v="Report"/>
    <s v="https://weekly.chinacdc.cn/en/article/doi/10.46234/ccdcw2021.141"/>
  </r>
  <r>
    <d v="2021-05-01T00:00:00"/>
    <n v="105393"/>
    <s v="乙肝"/>
    <x v="32"/>
    <s v="Report"/>
    <s v="https://weekly.chinacdc.cn/en/article/doi/10.46234/ccdcw2021.141"/>
  </r>
  <r>
    <d v="2021-05-01T00:00:00"/>
    <n v="2"/>
    <s v="乙脑"/>
    <x v="19"/>
    <s v="Report"/>
    <s v="https://weekly.chinacdc.cn/en/article/doi/10.46234/ccdcw2021.141"/>
  </r>
  <r>
    <d v="2021-06-01T00:00:00"/>
    <n v="0"/>
    <s v="SARS"/>
    <x v="7"/>
    <s v="Report"/>
    <s v="https://weekly.chinacdc.cn/en/article/doi/10.46234/ccdcw2021.162"/>
  </r>
  <r>
    <d v="2021-06-01T00:00:00"/>
    <n v="5978"/>
    <s v="艾滋病"/>
    <x v="0"/>
    <s v="Report"/>
    <s v="https://weekly.chinacdc.cn/en/article/doi/10.46234/ccdcw2021.162"/>
  </r>
  <r>
    <d v="2021-06-01T00:00:00"/>
    <n v="0"/>
    <s v="白喉"/>
    <x v="1"/>
    <s v="Report"/>
    <s v="https://weekly.chinacdc.cn/en/article/doi/10.46234/ccdcw2021.162"/>
  </r>
  <r>
    <d v="2021-06-01T00:00:00"/>
    <n v="519"/>
    <s v="百日咳"/>
    <x v="2"/>
    <s v="Report"/>
    <s v="https://weekly.chinacdc.cn/en/article/doi/10.46234/ccdcw2021.162"/>
  </r>
  <r>
    <d v="2021-06-01T00:00:00"/>
    <n v="238"/>
    <s v="包虫病"/>
    <x v="34"/>
    <s v="Report"/>
    <s v="https://weekly.chinacdc.cn/en/article/doi/10.46234/ccdcw2021.162"/>
  </r>
  <r>
    <d v="2021-06-01T00:00:00"/>
    <n v="20937"/>
    <s v="丙肝"/>
    <x v="3"/>
    <s v="Report"/>
    <s v="https://weekly.chinacdc.cn/en/article/doi/10.46234/ccdcw2021.162"/>
  </r>
  <r>
    <d v="2021-06-01T00:00:00"/>
    <n v="9670"/>
    <s v="布病"/>
    <x v="5"/>
    <s v="Report"/>
    <s v="https://weekly.chinacdc.cn/en/article/doi/10.46234/ccdcw2021.162"/>
  </r>
  <r>
    <d v="2021-06-01T00:00:00"/>
    <n v="724"/>
    <s v="出血热"/>
    <x v="6"/>
    <s v="Report"/>
    <s v="https://weekly.chinacdc.cn/en/article/doi/10.46234/ccdcw2021.162"/>
  </r>
  <r>
    <d v="2021-06-01T00:00:00"/>
    <n v="8"/>
    <s v="登革热"/>
    <x v="8"/>
    <s v="Report"/>
    <s v="https://weekly.chinacdc.cn/en/article/doi/10.46234/ccdcw2021.162"/>
  </r>
  <r>
    <d v="2021-06-01T00:00:00"/>
    <n v="23"/>
    <s v="丁肝"/>
    <x v="47"/>
    <s v="Report"/>
    <s v="https://weekly.chinacdc.cn/en/article/doi/10.46234/ccdcw2021.162"/>
  </r>
  <r>
    <d v="2021-06-01T00:00:00"/>
    <n v="73884"/>
    <s v="肺结核"/>
    <x v="9"/>
    <s v="Report"/>
    <s v="https://weekly.chinacdc.cn/en/article/doi/10.46234/ccdcw2021.162"/>
  </r>
  <r>
    <d v="2021-06-01T00:00:00"/>
    <n v="115"/>
    <s v="风疹"/>
    <x v="36"/>
    <s v="Report"/>
    <s v="https://weekly.chinacdc.cn/en/article/doi/10.46234/ccdcw2021.162"/>
  </r>
  <r>
    <d v="2021-06-01T00:00:00"/>
    <n v="126681"/>
    <s v="肝炎"/>
    <x v="4"/>
    <s v="Report"/>
    <s v="https://weekly.chinacdc.cn/en/article/doi/10.46234/ccdcw2021.162"/>
  </r>
  <r>
    <d v="2021-06-01T00:00:00"/>
    <n v="733"/>
    <s v="肝炎（未分型）"/>
    <x v="10"/>
    <s v="Report"/>
    <s v="https://weekly.chinacdc.cn/en/article/doi/10.46234/ccdcw2021.162"/>
  </r>
  <r>
    <d v="2021-06-01T00:00:00"/>
    <n v="19"/>
    <s v="钩体病"/>
    <x v="11"/>
    <s v="Report"/>
    <s v="https://weekly.chinacdc.cn/en/article/doi/10.46234/ccdcw2021.162"/>
  </r>
  <r>
    <d v="2021-06-01T00:00:00"/>
    <n v="23"/>
    <s v="黑热病"/>
    <x v="37"/>
    <s v="Report"/>
    <s v="https://weekly.chinacdc.cn/en/article/doi/10.46234/ccdcw2021.162"/>
  </r>
  <r>
    <d v="2021-06-01T00:00:00"/>
    <n v="3"/>
    <s v="霍乱"/>
    <x v="13"/>
    <s v="Report"/>
    <s v="https://weekly.chinacdc.cn/en/article/doi/10.46234/ccdcw2021.162"/>
  </r>
  <r>
    <d v="2021-06-01T00:00:00"/>
    <n v="2467"/>
    <s v="急性出血性结膜炎"/>
    <x v="38"/>
    <s v="Report"/>
    <s v="https://weekly.chinacdc.cn/en/article/doi/10.46234/ccdcw2021.162"/>
  </r>
  <r>
    <d v="2021-06-01T00:00:00"/>
    <n v="0"/>
    <s v="脊髓灰质炎"/>
    <x v="14"/>
    <s v="Report"/>
    <s v="https://weekly.chinacdc.cn/en/article/doi/10.46234/ccdcw2021.162"/>
  </r>
  <r>
    <d v="2021-06-01T00:00:00"/>
    <n v="1089"/>
    <s v="甲肝"/>
    <x v="15"/>
    <s v="Report"/>
    <s v="https://weekly.chinacdc.cn/en/article/doi/10.46234/ccdcw2021.162"/>
  </r>
  <r>
    <d v="2021-06-01T00:00:00"/>
    <n v="683394"/>
    <s v="合计"/>
    <x v="12"/>
    <s v="Report"/>
    <s v="https://weekly.chinacdc.cn/en/article/doi/10.46234/ccdcw2021.162"/>
  </r>
  <r>
    <d v="2021-06-01T00:00:00"/>
    <n v="18"/>
    <s v="狂犬病"/>
    <x v="16"/>
    <s v="Report"/>
    <s v="https://weekly.chinacdc.cn/en/article/doi/10.46234/ccdcw2021.162"/>
  </r>
  <r>
    <d v="2021-06-01T00:00:00"/>
    <n v="6408"/>
    <s v="痢疾"/>
    <x v="28"/>
    <s v="Report"/>
    <s v="https://weekly.chinacdc.cn/en/article/doi/10.46234/ccdcw2021.162"/>
  </r>
  <r>
    <d v="2021-06-01T00:00:00"/>
    <n v="10950"/>
    <s v="淋病"/>
    <x v="17"/>
    <s v="Report"/>
    <s v="https://weekly.chinacdc.cn/en/article/doi/10.46234/ccdcw2021.162"/>
  </r>
  <r>
    <d v="2021-06-01T00:00:00"/>
    <n v="6"/>
    <s v="流脑"/>
    <x v="18"/>
    <s v="Report"/>
    <s v="https://weekly.chinacdc.cn/en/article/doi/10.46234/ccdcw2021.162"/>
  </r>
  <r>
    <d v="2021-06-01T00:00:00"/>
    <n v="38772"/>
    <s v="流行性感冒"/>
    <x v="39"/>
    <s v="Report"/>
    <s v="https://weekly.chinacdc.cn/en/article/doi/10.46234/ccdcw2021.162"/>
  </r>
  <r>
    <d v="2021-06-01T00:00:00"/>
    <n v="12015"/>
    <s v="流行性腮腺炎"/>
    <x v="40"/>
    <s v="Report"/>
    <s v="https://weekly.chinacdc.cn/en/article/doi/10.46234/ccdcw2021.162"/>
  </r>
  <r>
    <d v="2021-06-01T00:00:00"/>
    <n v="36"/>
    <s v="麻风病"/>
    <x v="41"/>
    <s v="Report"/>
    <s v="https://weekly.chinacdc.cn/en/article/doi/10.46234/ccdcw2021.162"/>
  </r>
  <r>
    <d v="2021-06-01T00:00:00"/>
    <n v="72"/>
    <s v="麻疹"/>
    <x v="20"/>
    <s v="Report"/>
    <s v="https://weekly.chinacdc.cn/en/article/doi/10.46234/ccdcw2021.162"/>
  </r>
  <r>
    <d v="2021-06-01T00:00:00"/>
    <n v="47423"/>
    <s v="梅毒"/>
    <x v="21"/>
    <s v="Report"/>
    <s v="https://weekly.chinacdc.cn/en/article/doi/10.46234/ccdcw2021.162"/>
  </r>
  <r>
    <d v="2021-06-01T00:00:00"/>
    <n v="109"/>
    <s v="疟疾"/>
    <x v="22"/>
    <s v="Report"/>
    <s v="https://weekly.chinacdc.cn/en/article/doi/10.46234/ccdcw2021.162"/>
  </r>
  <r>
    <d v="2021-06-01T00:00:00"/>
    <n v="117015"/>
    <s v="其它感染性腹泻病"/>
    <x v="42"/>
    <s v="Report"/>
    <s v="https://weekly.chinacdc.cn/en/article/doi/10.46234/ccdcw2021.162"/>
  </r>
  <r>
    <d v="2021-06-01T00:00:00"/>
    <n v="0"/>
    <s v="人感染H5N1病毒"/>
    <x v="23"/>
    <s v="Report"/>
    <s v="https://weekly.chinacdc.cn/en/article/doi/10.46234/ccdcw2021.162"/>
  </r>
  <r>
    <d v="2021-06-01T00:00:00"/>
    <n v="0"/>
    <s v="人感染H7N9病毒"/>
    <x v="46"/>
    <s v="Report"/>
    <s v="https://weekly.chinacdc.cn/en/article/doi/10.46234/ccdcw2021.162"/>
  </r>
  <r>
    <d v="2021-06-01T00:00:00"/>
    <n v="829"/>
    <s v="伤寒和副伤寒"/>
    <x v="24"/>
    <s v="Report"/>
    <s v="https://weekly.chinacdc.cn/en/article/doi/10.46234/ccdcw2021.162"/>
  </r>
  <r>
    <d v="2021-06-01T00:00:00"/>
    <n v="224426"/>
    <s v="手足口病"/>
    <x v="43"/>
    <s v="Report"/>
    <s v="https://weekly.chinacdc.cn/en/article/doi/10.46234/ccdcw2021.162"/>
  </r>
  <r>
    <d v="2021-06-01T00:00:00"/>
    <n v="0"/>
    <s v="鼠疫"/>
    <x v="25"/>
    <s v="Report"/>
    <s v="https://weekly.chinacdc.cn/en/article/doi/10.46234/ccdcw2021.162"/>
  </r>
  <r>
    <d v="2021-06-01T00:00:00"/>
    <n v="0"/>
    <s v="丝虫病"/>
    <x v="44"/>
    <s v="Report"/>
    <s v="https://weekly.chinacdc.cn/en/article/doi/10.46234/ccdcw2021.162"/>
  </r>
  <r>
    <d v="2021-06-01T00:00:00"/>
    <n v="25"/>
    <s v="炭疽"/>
    <x v="26"/>
    <s v="Report"/>
    <s v="https://weekly.chinacdc.cn/en/article/doi/10.46234/ccdcw2021.162"/>
  </r>
  <r>
    <d v="2021-06-01T00:00:00"/>
    <n v="2266"/>
    <s v="戊肝"/>
    <x v="27"/>
    <s v="Report"/>
    <s v="https://weekly.chinacdc.cn/en/article/doi/10.46234/ccdcw2021.162"/>
  </r>
  <r>
    <d v="2021-06-01T00:00:00"/>
    <n v="670"/>
    <s v="新冠肺炎"/>
    <x v="48"/>
    <s v="Report"/>
    <s v="https://weekly.chinacdc.cn/en/article/doi/10.46234/ccdcw2021.162"/>
  </r>
  <r>
    <d v="2021-06-01T00:00:00"/>
    <n v="0"/>
    <s v="新生儿破伤风"/>
    <x v="29"/>
    <s v="Report"/>
    <s v="https://weekly.chinacdc.cn/en/article/doi/10.46234/ccdcw2021.162"/>
  </r>
  <r>
    <d v="2021-06-01T00:00:00"/>
    <n v="4165"/>
    <s v="猩红热"/>
    <x v="30"/>
    <s v="Report"/>
    <s v="https://weekly.chinacdc.cn/en/article/doi/10.46234/ccdcw2021.162"/>
  </r>
  <r>
    <d v="2021-06-01T00:00:00"/>
    <n v="4"/>
    <s v="血吸虫病"/>
    <x v="31"/>
    <s v="Report"/>
    <s v="https://weekly.chinacdc.cn/en/article/doi/10.46234/ccdcw2021.162"/>
  </r>
  <r>
    <d v="2021-06-01T00:00:00"/>
    <n v="112"/>
    <s v="恙虫病"/>
    <x v="33"/>
    <s v="Report"/>
    <s v="https://weekly.chinacdc.cn/en/article/doi/10.46234/ccdcw2021.162"/>
  </r>
  <r>
    <d v="2021-06-01T00:00:00"/>
    <n v="101633"/>
    <s v="乙肝"/>
    <x v="32"/>
    <s v="Report"/>
    <s v="https://weekly.chinacdc.cn/en/article/doi/10.46234/ccdcw2021.162"/>
  </r>
  <r>
    <d v="2021-06-01T00:00:00"/>
    <n v="10"/>
    <s v="乙脑"/>
    <x v="19"/>
    <s v="Report"/>
    <s v="https://weekly.chinacdc.cn/en/article/doi/10.46234/ccdcw2021.162"/>
  </r>
  <r>
    <d v="2021-07-01T00:00:00"/>
    <n v="0"/>
    <s v="SARS"/>
    <x v="7"/>
    <s v="Report"/>
    <s v="https://weekly.chinacdc.cn/en/article/doi/10.46234/ccdcw2021.186"/>
  </r>
  <r>
    <d v="2021-07-01T00:00:00"/>
    <n v="3373"/>
    <s v="艾滋病"/>
    <x v="0"/>
    <s v="Report"/>
    <s v="https://weekly.chinacdc.cn/en/article/doi/10.46234/ccdcw2021.186"/>
  </r>
  <r>
    <d v="2021-07-01T00:00:00"/>
    <n v="1"/>
    <s v="白喉"/>
    <x v="1"/>
    <s v="Report"/>
    <s v="https://weekly.chinacdc.cn/en/article/doi/10.46234/ccdcw2021.186"/>
  </r>
  <r>
    <d v="2021-07-01T00:00:00"/>
    <n v="820"/>
    <s v="百日咳"/>
    <x v="2"/>
    <s v="Report"/>
    <s v="https://weekly.chinacdc.cn/en/article/doi/10.46234/ccdcw2021.186"/>
  </r>
  <r>
    <d v="2021-07-01T00:00:00"/>
    <n v="306"/>
    <s v="包虫病"/>
    <x v="34"/>
    <s v="Report"/>
    <s v="https://weekly.chinacdc.cn/en/article/doi/10.46234/ccdcw2021.186"/>
  </r>
  <r>
    <d v="2021-07-01T00:00:00"/>
    <n v="22940"/>
    <s v="丙肝"/>
    <x v="3"/>
    <s v="Report"/>
    <s v="https://weekly.chinacdc.cn/en/article/doi/10.46234/ccdcw2021.186"/>
  </r>
  <r>
    <d v="2021-07-01T00:00:00"/>
    <n v="9222"/>
    <s v="布病"/>
    <x v="5"/>
    <s v="Report"/>
    <s v="https://weekly.chinacdc.cn/en/article/doi/10.46234/ccdcw2021.186"/>
  </r>
  <r>
    <d v="2021-07-01T00:00:00"/>
    <n v="467"/>
    <s v="出血热"/>
    <x v="6"/>
    <s v="Report"/>
    <s v="https://weekly.chinacdc.cn/en/article/doi/10.46234/ccdcw2021.186"/>
  </r>
  <r>
    <d v="2021-07-01T00:00:00"/>
    <n v="3"/>
    <s v="登革热"/>
    <x v="8"/>
    <s v="Report"/>
    <s v="https://weekly.chinacdc.cn/en/article/doi/10.46234/ccdcw2021.186"/>
  </r>
  <r>
    <d v="2021-07-01T00:00:00"/>
    <n v="19"/>
    <s v="丁肝"/>
    <x v="47"/>
    <s v="Report"/>
    <s v="https://weekly.chinacdc.cn/en/article/doi/10.46234/ccdcw2021.186"/>
  </r>
  <r>
    <d v="2021-07-01T00:00:00"/>
    <n v="76648"/>
    <s v="肺结核"/>
    <x v="9"/>
    <s v="Report"/>
    <s v="https://weekly.chinacdc.cn/en/article/doi/10.46234/ccdcw2021.186"/>
  </r>
  <r>
    <d v="2021-07-01T00:00:00"/>
    <n v="102"/>
    <s v="风疹"/>
    <x v="36"/>
    <s v="Report"/>
    <s v="https://weekly.chinacdc.cn/en/article/doi/10.46234/ccdcw2021.186"/>
  </r>
  <r>
    <d v="2021-07-01T00:00:00"/>
    <n v="139343"/>
    <s v="肝炎"/>
    <x v="4"/>
    <s v="Report"/>
    <s v="https://weekly.chinacdc.cn/en/article/doi/10.46234/ccdcw2021.186"/>
  </r>
  <r>
    <d v="2021-07-01T00:00:00"/>
    <n v="919"/>
    <s v="肝炎（未分型）"/>
    <x v="10"/>
    <s v="Report"/>
    <s v="https://weekly.chinacdc.cn/en/article/doi/10.46234/ccdcw2021.186"/>
  </r>
  <r>
    <d v="2021-07-01T00:00:00"/>
    <n v="28"/>
    <s v="钩体病"/>
    <x v="11"/>
    <s v="Report"/>
    <s v="https://weekly.chinacdc.cn/en/article/doi/10.46234/ccdcw2021.186"/>
  </r>
  <r>
    <d v="2021-07-01T00:00:00"/>
    <n v="23"/>
    <s v="黑热病"/>
    <x v="37"/>
    <s v="Report"/>
    <s v="https://weekly.chinacdc.cn/en/article/doi/10.46234/ccdcw2021.186"/>
  </r>
  <r>
    <d v="2021-07-01T00:00:00"/>
    <n v="0"/>
    <s v="霍乱"/>
    <x v="13"/>
    <s v="Report"/>
    <s v="https://weekly.chinacdc.cn/en/article/doi/10.46234/ccdcw2021.186"/>
  </r>
  <r>
    <d v="2021-07-01T00:00:00"/>
    <n v="2566"/>
    <s v="急性出血性结膜炎"/>
    <x v="38"/>
    <s v="Report"/>
    <s v="https://weekly.chinacdc.cn/en/article/doi/10.46234/ccdcw2021.186"/>
  </r>
  <r>
    <d v="2021-07-01T00:00:00"/>
    <n v="0"/>
    <s v="脊髓灰质炎"/>
    <x v="14"/>
    <s v="Report"/>
    <s v="https://weekly.chinacdc.cn/en/article/doi/10.46234/ccdcw2021.186"/>
  </r>
  <r>
    <d v="2021-07-01T00:00:00"/>
    <n v="1038"/>
    <s v="甲肝"/>
    <x v="15"/>
    <s v="Report"/>
    <s v="https://weekly.chinacdc.cn/en/article/doi/10.46234/ccdcw2021.186"/>
  </r>
  <r>
    <d v="2021-07-01T00:00:00"/>
    <n v="628584"/>
    <s v="合计"/>
    <x v="12"/>
    <s v="Report"/>
    <s v="https://weekly.chinacdc.cn/en/article/doi/10.46234/ccdcw2021.186"/>
  </r>
  <r>
    <d v="2021-07-01T00:00:00"/>
    <n v="12"/>
    <s v="狂犬病"/>
    <x v="16"/>
    <s v="Report"/>
    <s v="https://weekly.chinacdc.cn/en/article/doi/10.46234/ccdcw2021.186"/>
  </r>
  <r>
    <d v="2021-07-01T00:00:00"/>
    <n v="6982"/>
    <s v="痢疾"/>
    <x v="28"/>
    <s v="Report"/>
    <s v="https://weekly.chinacdc.cn/en/article/doi/10.46234/ccdcw2021.186"/>
  </r>
  <r>
    <d v="2021-07-01T00:00:00"/>
    <n v="11747"/>
    <s v="淋病"/>
    <x v="17"/>
    <s v="Report"/>
    <s v="https://weekly.chinacdc.cn/en/article/doi/10.46234/ccdcw2021.186"/>
  </r>
  <r>
    <d v="2021-07-01T00:00:00"/>
    <n v="4"/>
    <s v="流脑"/>
    <x v="18"/>
    <s v="Report"/>
    <s v="https://weekly.chinacdc.cn/en/article/doi/10.46234/ccdcw2021.186"/>
  </r>
  <r>
    <d v="2021-07-01T00:00:00"/>
    <n v="24604"/>
    <s v="流行性感冒"/>
    <x v="39"/>
    <s v="Report"/>
    <s v="https://weekly.chinacdc.cn/en/article/doi/10.46234/ccdcw2021.186"/>
  </r>
  <r>
    <d v="2021-07-01T00:00:00"/>
    <n v="9367"/>
    <s v="流行性腮腺炎"/>
    <x v="40"/>
    <s v="Report"/>
    <s v="https://weekly.chinacdc.cn/en/article/doi/10.46234/ccdcw2021.186"/>
  </r>
  <r>
    <d v="2021-07-01T00:00:00"/>
    <n v="43"/>
    <s v="麻风病"/>
    <x v="41"/>
    <s v="Report"/>
    <s v="https://weekly.chinacdc.cn/en/article/doi/10.46234/ccdcw2021.186"/>
  </r>
  <r>
    <d v="2021-07-01T00:00:00"/>
    <n v="80"/>
    <s v="麻疹"/>
    <x v="20"/>
    <s v="Report"/>
    <s v="https://weekly.chinacdc.cn/en/article/doi/10.46234/ccdcw2021.186"/>
  </r>
  <r>
    <d v="2021-07-01T00:00:00"/>
    <n v="51531"/>
    <s v="梅毒"/>
    <x v="21"/>
    <s v="Report"/>
    <s v="https://weekly.chinacdc.cn/en/article/doi/10.46234/ccdcw2021.186"/>
  </r>
  <r>
    <d v="2021-07-01T00:00:00"/>
    <n v="92"/>
    <s v="疟疾"/>
    <x v="22"/>
    <s v="Report"/>
    <s v="https://weekly.chinacdc.cn/en/article/doi/10.46234/ccdcw2021.186"/>
  </r>
  <r>
    <d v="2021-07-01T00:00:00"/>
    <n v="123462"/>
    <s v="其它感染性腹泻病"/>
    <x v="42"/>
    <s v="Report"/>
    <s v="https://weekly.chinacdc.cn/en/article/doi/10.46234/ccdcw2021.186"/>
  </r>
  <r>
    <d v="2021-07-01T00:00:00"/>
    <n v="0"/>
    <s v="人感染H5N1病毒"/>
    <x v="23"/>
    <s v="Report"/>
    <s v="https://weekly.chinacdc.cn/en/article/doi/10.46234/ccdcw2021.186"/>
  </r>
  <r>
    <d v="2021-07-01T00:00:00"/>
    <n v="0"/>
    <s v="人感染H7N9病毒"/>
    <x v="46"/>
    <s v="Report"/>
    <s v="https://weekly.chinacdc.cn/en/article/doi/10.46234/ccdcw2021.186"/>
  </r>
  <r>
    <d v="2021-07-01T00:00:00"/>
    <n v="939"/>
    <s v="伤寒和副伤寒"/>
    <x v="24"/>
    <s v="Report"/>
    <s v="https://weekly.chinacdc.cn/en/article/doi/10.46234/ccdcw2021.186"/>
  </r>
  <r>
    <d v="2021-07-01T00:00:00"/>
    <n v="162987"/>
    <s v="手足口病"/>
    <x v="43"/>
    <s v="Report"/>
    <s v="https://weekly.chinacdc.cn/en/article/doi/10.46234/ccdcw2021.186"/>
  </r>
  <r>
    <d v="2021-07-01T00:00:00"/>
    <n v="0"/>
    <s v="鼠疫"/>
    <x v="25"/>
    <s v="Report"/>
    <s v="https://weekly.chinacdc.cn/en/article/doi/10.46234/ccdcw2021.186"/>
  </r>
  <r>
    <d v="2021-07-01T00:00:00"/>
    <n v="0"/>
    <s v="丝虫病"/>
    <x v="44"/>
    <s v="Report"/>
    <s v="https://weekly.chinacdc.cn/en/article/doi/10.46234/ccdcw2021.186"/>
  </r>
  <r>
    <d v="2021-07-01T00:00:00"/>
    <n v="66"/>
    <s v="炭疽"/>
    <x v="26"/>
    <s v="Report"/>
    <s v="https://weekly.chinacdc.cn/en/article/doi/10.46234/ccdcw2021.186"/>
  </r>
  <r>
    <d v="2021-07-01T00:00:00"/>
    <n v="2140"/>
    <s v="戊肝"/>
    <x v="27"/>
    <s v="Report"/>
    <s v="https://weekly.chinacdc.cn/en/article/doi/10.46234/ccdcw2021.186"/>
  </r>
  <r>
    <d v="2021-07-01T00:00:00"/>
    <n v="1213"/>
    <s v="新冠肺炎"/>
    <x v="48"/>
    <s v="Report"/>
    <s v="https://weekly.chinacdc.cn/en/article/doi/10.46234/ccdcw2021.186"/>
  </r>
  <r>
    <d v="2021-07-01T00:00:00"/>
    <n v="3"/>
    <s v="新生儿破伤风"/>
    <x v="29"/>
    <s v="Report"/>
    <s v="https://weekly.chinacdc.cn/en/article/doi/10.46234/ccdcw2021.186"/>
  </r>
  <r>
    <d v="2021-07-01T00:00:00"/>
    <n v="2430"/>
    <s v="猩红热"/>
    <x v="30"/>
    <s v="Report"/>
    <s v="https://weekly.chinacdc.cn/en/article/doi/10.46234/ccdcw2021.186"/>
  </r>
  <r>
    <d v="2021-07-01T00:00:00"/>
    <n v="2"/>
    <s v="血吸虫病"/>
    <x v="31"/>
    <s v="Report"/>
    <s v="https://weekly.chinacdc.cn/en/article/doi/10.46234/ccdcw2021.186"/>
  </r>
  <r>
    <d v="2021-07-01T00:00:00"/>
    <n v="101"/>
    <s v="恙虫病"/>
    <x v="33"/>
    <s v="Report"/>
    <s v="https://weekly.chinacdc.cn/en/article/doi/10.46234/ccdcw2021.186"/>
  </r>
  <r>
    <d v="2021-07-01T00:00:00"/>
    <n v="112287"/>
    <s v="乙肝"/>
    <x v="32"/>
    <s v="Report"/>
    <s v="https://weekly.chinacdc.cn/en/article/doi/10.46234/ccdcw2021.186"/>
  </r>
  <r>
    <d v="2021-07-01T00:00:00"/>
    <n v="17"/>
    <s v="乙脑"/>
    <x v="19"/>
    <s v="Report"/>
    <s v="https://weekly.chinacdc.cn/en/article/doi/10.46234/ccdcw2021.186"/>
  </r>
  <r>
    <d v="2021-08-01T00:00:00"/>
    <n v="0"/>
    <s v="SARS"/>
    <x v="7"/>
    <s v="Report"/>
    <s v="https://weekly.chinacdc.cn/en/article/doi/10.46234/ccdcw2021.211"/>
  </r>
  <r>
    <d v="2021-08-01T00:00:00"/>
    <n v="4710"/>
    <s v="艾滋病"/>
    <x v="0"/>
    <s v="Report"/>
    <s v="https://weekly.chinacdc.cn/en/article/doi/10.46234/ccdcw2021.211"/>
  </r>
  <r>
    <d v="2021-08-01T00:00:00"/>
    <n v="0"/>
    <s v="白喉"/>
    <x v="1"/>
    <s v="Report"/>
    <s v="https://weekly.chinacdc.cn/en/article/doi/10.46234/ccdcw2021.211"/>
  </r>
  <r>
    <d v="2021-08-01T00:00:00"/>
    <n v="1227"/>
    <s v="百日咳"/>
    <x v="2"/>
    <s v="Report"/>
    <s v="https://weekly.chinacdc.cn/en/article/doi/10.46234/ccdcw2021.211"/>
  </r>
  <r>
    <d v="2021-08-01T00:00:00"/>
    <n v="241"/>
    <s v="包虫病"/>
    <x v="34"/>
    <s v="Report"/>
    <s v="https://weekly.chinacdc.cn/en/article/doi/10.46234/ccdcw2021.211"/>
  </r>
  <r>
    <d v="2021-08-01T00:00:00"/>
    <n v="20001"/>
    <s v="丙肝"/>
    <x v="3"/>
    <s v="Report"/>
    <s v="https://weekly.chinacdc.cn/en/article/doi/10.46234/ccdcw2021.211"/>
  </r>
  <r>
    <d v="2021-08-01T00:00:00"/>
    <n v="6867"/>
    <s v="布病"/>
    <x v="5"/>
    <s v="Report"/>
    <s v="https://weekly.chinacdc.cn/en/article/doi/10.46234/ccdcw2021.211"/>
  </r>
  <r>
    <d v="2021-08-01T00:00:00"/>
    <n v="255"/>
    <s v="出血热"/>
    <x v="6"/>
    <s v="Report"/>
    <s v="https://weekly.chinacdc.cn/en/article/doi/10.46234/ccdcw2021.211"/>
  </r>
  <r>
    <d v="2021-08-01T00:00:00"/>
    <n v="3"/>
    <s v="登革热"/>
    <x v="8"/>
    <s v="Report"/>
    <s v="https://weekly.chinacdc.cn/en/article/doi/10.46234/ccdcw2021.211"/>
  </r>
  <r>
    <d v="2021-08-01T00:00:00"/>
    <n v="23"/>
    <s v="丁肝"/>
    <x v="47"/>
    <s v="Report"/>
    <s v="https://weekly.chinacdc.cn/en/article/doi/10.46234/ccdcw2021.211"/>
  </r>
  <r>
    <d v="2021-08-01T00:00:00"/>
    <n v="67966"/>
    <s v="肺结核"/>
    <x v="9"/>
    <s v="Report"/>
    <s v="https://weekly.chinacdc.cn/en/article/doi/10.46234/ccdcw2021.211"/>
  </r>
  <r>
    <d v="2021-08-01T00:00:00"/>
    <n v="68"/>
    <s v="风疹"/>
    <x v="36"/>
    <s v="Report"/>
    <s v="https://weekly.chinacdc.cn/en/article/doi/10.46234/ccdcw2021.211"/>
  </r>
  <r>
    <d v="2021-08-01T00:00:00"/>
    <n v="126075"/>
    <s v="肝炎"/>
    <x v="4"/>
    <s v="Report"/>
    <s v="https://weekly.chinacdc.cn/en/article/doi/10.46234/ccdcw2021.211"/>
  </r>
  <r>
    <d v="2021-08-01T00:00:00"/>
    <n v="824"/>
    <s v="肝炎（未分型）"/>
    <x v="10"/>
    <s v="Report"/>
    <s v="https://weekly.chinacdc.cn/en/article/doi/10.46234/ccdcw2021.211"/>
  </r>
  <r>
    <d v="2021-08-01T00:00:00"/>
    <n v="81"/>
    <s v="钩体病"/>
    <x v="11"/>
    <s v="Report"/>
    <s v="https://weekly.chinacdc.cn/en/article/doi/10.46234/ccdcw2021.211"/>
  </r>
  <r>
    <d v="2021-08-01T00:00:00"/>
    <n v="28"/>
    <s v="黑热病"/>
    <x v="37"/>
    <s v="Report"/>
    <s v="https://weekly.chinacdc.cn/en/article/doi/10.46234/ccdcw2021.211"/>
  </r>
  <r>
    <d v="2021-08-01T00:00:00"/>
    <n v="0"/>
    <s v="霍乱"/>
    <x v="13"/>
    <s v="Report"/>
    <s v="https://weekly.chinacdc.cn/en/article/doi/10.46234/ccdcw2021.211"/>
  </r>
  <r>
    <d v="2021-08-01T00:00:00"/>
    <n v="2016"/>
    <s v="急性出血性结膜炎"/>
    <x v="38"/>
    <s v="Report"/>
    <s v="https://weekly.chinacdc.cn/en/article/doi/10.46234/ccdcw2021.211"/>
  </r>
  <r>
    <d v="2021-08-01T00:00:00"/>
    <n v="0"/>
    <s v="脊髓灰质炎"/>
    <x v="14"/>
    <s v="Report"/>
    <s v="https://weekly.chinacdc.cn/en/article/doi/10.46234/ccdcw2021.211"/>
  </r>
  <r>
    <d v="2021-08-01T00:00:00"/>
    <n v="1057"/>
    <s v="甲肝"/>
    <x v="15"/>
    <s v="Report"/>
    <s v="https://weekly.chinacdc.cn/en/article/doi/10.46234/ccdcw2021.211"/>
  </r>
  <r>
    <d v="2021-08-01T00:00:00"/>
    <n v="482071"/>
    <s v="合计"/>
    <x v="12"/>
    <s v="Report"/>
    <s v="https://weekly.chinacdc.cn/en/article/doi/10.46234/ccdcw2021.211"/>
  </r>
  <r>
    <d v="2021-08-01T00:00:00"/>
    <n v="14"/>
    <s v="狂犬病"/>
    <x v="16"/>
    <s v="Report"/>
    <s v="https://weekly.chinacdc.cn/en/article/doi/10.46234/ccdcw2021.211"/>
  </r>
  <r>
    <d v="2021-08-01T00:00:00"/>
    <n v="5326"/>
    <s v="痢疾"/>
    <x v="28"/>
    <s v="Report"/>
    <s v="https://weekly.chinacdc.cn/en/article/doi/10.46234/ccdcw2021.211"/>
  </r>
  <r>
    <d v="2021-08-01T00:00:00"/>
    <n v="12019"/>
    <s v="淋病"/>
    <x v="17"/>
    <s v="Report"/>
    <s v="https://weekly.chinacdc.cn/en/article/doi/10.46234/ccdcw2021.211"/>
  </r>
  <r>
    <d v="2021-08-01T00:00:00"/>
    <n v="0"/>
    <s v="流脑"/>
    <x v="18"/>
    <s v="Report"/>
    <s v="https://weekly.chinacdc.cn/en/article/doi/10.46234/ccdcw2021.211"/>
  </r>
  <r>
    <d v="2021-08-01T00:00:00"/>
    <n v="21375"/>
    <s v="流行性感冒"/>
    <x v="39"/>
    <s v="Report"/>
    <s v="https://weekly.chinacdc.cn/en/article/doi/10.46234/ccdcw2021.211"/>
  </r>
  <r>
    <d v="2021-08-01T00:00:00"/>
    <n v="8353"/>
    <s v="流行性腮腺炎"/>
    <x v="40"/>
    <s v="Report"/>
    <s v="https://weekly.chinacdc.cn/en/article/doi/10.46234/ccdcw2021.211"/>
  </r>
  <r>
    <d v="2021-08-01T00:00:00"/>
    <n v="36"/>
    <s v="麻风病"/>
    <x v="41"/>
    <s v="Report"/>
    <s v="https://weekly.chinacdc.cn/en/article/doi/10.46234/ccdcw2021.211"/>
  </r>
  <r>
    <d v="2021-08-01T00:00:00"/>
    <n v="66"/>
    <s v="麻疹"/>
    <x v="20"/>
    <s v="Report"/>
    <s v="https://weekly.chinacdc.cn/en/article/doi/10.46234/ccdcw2021.211"/>
  </r>
  <r>
    <d v="2021-08-01T00:00:00"/>
    <n v="46091"/>
    <s v="梅毒"/>
    <x v="21"/>
    <s v="Report"/>
    <s v="https://weekly.chinacdc.cn/en/article/doi/10.46234/ccdcw2021.211"/>
  </r>
  <r>
    <d v="2021-08-01T00:00:00"/>
    <n v="60"/>
    <s v="疟疾"/>
    <x v="22"/>
    <s v="Report"/>
    <s v="https://weekly.chinacdc.cn/en/article/doi/10.46234/ccdcw2021.211"/>
  </r>
  <r>
    <d v="2021-08-01T00:00:00"/>
    <n v="103609"/>
    <s v="其它感染性腹泻病"/>
    <x v="42"/>
    <s v="Report"/>
    <s v="https://weekly.chinacdc.cn/en/article/doi/10.46234/ccdcw2021.211"/>
  </r>
  <r>
    <d v="2021-08-01T00:00:00"/>
    <n v="0"/>
    <s v="人感染H5N1病毒"/>
    <x v="23"/>
    <s v="Report"/>
    <s v="https://weekly.chinacdc.cn/en/article/doi/10.46234/ccdcw2021.211"/>
  </r>
  <r>
    <d v="2021-08-01T00:00:00"/>
    <n v="0"/>
    <s v="人感染H7N9病毒"/>
    <x v="46"/>
    <s v="Report"/>
    <s v="https://weekly.chinacdc.cn/en/article/doi/10.46234/ccdcw2021.211"/>
  </r>
  <r>
    <d v="2021-08-01T00:00:00"/>
    <n v="913"/>
    <s v="伤寒和副伤寒"/>
    <x v="24"/>
    <s v="Report"/>
    <s v="https://weekly.chinacdc.cn/en/article/doi/10.46234/ccdcw2021.211"/>
  </r>
  <r>
    <d v="2021-08-01T00:00:00"/>
    <n v="71283"/>
    <s v="手足口病"/>
    <x v="43"/>
    <s v="Report"/>
    <s v="https://weekly.chinacdc.cn/en/article/doi/10.46234/ccdcw2021.211"/>
  </r>
  <r>
    <d v="2021-08-01T00:00:00"/>
    <n v="1"/>
    <s v="鼠疫"/>
    <x v="25"/>
    <s v="Report"/>
    <s v="https://weekly.chinacdc.cn/en/article/doi/10.46234/ccdcw2021.211"/>
  </r>
  <r>
    <d v="2021-08-01T00:00:00"/>
    <n v="1"/>
    <s v="丝虫病"/>
    <x v="44"/>
    <s v="Report"/>
    <s v="https://weekly.chinacdc.cn/en/article/doi/10.46234/ccdcw2021.211"/>
  </r>
  <r>
    <d v="2021-08-01T00:00:00"/>
    <n v="115"/>
    <s v="炭疽"/>
    <x v="26"/>
    <s v="Report"/>
    <s v="https://weekly.chinacdc.cn/en/article/doi/10.46234/ccdcw2021.211"/>
  </r>
  <r>
    <d v="2021-08-01T00:00:00"/>
    <n v="2109"/>
    <s v="戊肝"/>
    <x v="27"/>
    <s v="Report"/>
    <s v="https://weekly.chinacdc.cn/en/article/doi/10.46234/ccdcw2021.211"/>
  </r>
  <r>
    <d v="2021-08-01T00:00:00"/>
    <n v="1893"/>
    <s v="新冠肺炎"/>
    <x v="48"/>
    <s v="Report"/>
    <s v="https://weekly.chinacdc.cn/en/article/doi/10.46234/ccdcw2021.211"/>
  </r>
  <r>
    <d v="2021-08-01T00:00:00"/>
    <n v="3"/>
    <s v="新生儿破伤风"/>
    <x v="29"/>
    <s v="Report"/>
    <s v="https://weekly.chinacdc.cn/en/article/doi/10.46234/ccdcw2021.211"/>
  </r>
  <r>
    <d v="2021-08-01T00:00:00"/>
    <n v="1152"/>
    <s v="猩红热"/>
    <x v="30"/>
    <s v="Report"/>
    <s v="https://weekly.chinacdc.cn/en/article/doi/10.46234/ccdcw2021.211"/>
  </r>
  <r>
    <d v="2021-08-01T00:00:00"/>
    <n v="9"/>
    <s v="血吸虫病"/>
    <x v="31"/>
    <s v="Report"/>
    <s v="https://weekly.chinacdc.cn/en/article/doi/10.46234/ccdcw2021.211"/>
  </r>
  <r>
    <d v="2021-08-01T00:00:00"/>
    <n v="143"/>
    <s v="恙虫病"/>
    <x v="33"/>
    <s v="Report"/>
    <s v="https://weekly.chinacdc.cn/en/article/doi/10.46234/ccdcw2021.211"/>
  </r>
  <r>
    <d v="2021-08-01T00:00:00"/>
    <n v="102061"/>
    <s v="乙肝"/>
    <x v="32"/>
    <s v="Report"/>
    <s v="https://weekly.chinacdc.cn/en/article/doi/10.46234/ccdcw2021.211"/>
  </r>
  <r>
    <d v="2021-08-01T00:00:00"/>
    <n v="72"/>
    <s v="乙脑"/>
    <x v="19"/>
    <s v="Report"/>
    <s v="https://weekly.chinacdc.cn/en/article/doi/10.46234/ccdcw2021.211"/>
  </r>
  <r>
    <d v="2021-09-01T00:00:00"/>
    <n v="0"/>
    <s v="SARS"/>
    <x v="7"/>
    <s v="Report"/>
    <s v="https://weekly.chinacdc.cn/en/article/doi/10.46234/ccdcw2021.240"/>
  </r>
  <r>
    <d v="2021-09-01T00:00:00"/>
    <n v="5039"/>
    <s v="艾滋病"/>
    <x v="0"/>
    <s v="Report"/>
    <s v="https://weekly.chinacdc.cn/en/article/doi/10.46234/ccdcw2021.240"/>
  </r>
  <r>
    <d v="2021-09-01T00:00:00"/>
    <n v="0"/>
    <s v="白喉"/>
    <x v="1"/>
    <s v="Report"/>
    <s v="https://weekly.chinacdc.cn/en/article/doi/10.46234/ccdcw2021.240"/>
  </r>
  <r>
    <d v="2021-09-01T00:00:00"/>
    <n v="1094"/>
    <s v="百日咳"/>
    <x v="2"/>
    <s v="Report"/>
    <s v="https://weekly.chinacdc.cn/en/article/doi/10.46234/ccdcw2021.240"/>
  </r>
  <r>
    <d v="2021-09-01T00:00:00"/>
    <n v="296"/>
    <s v="包虫病"/>
    <x v="34"/>
    <s v="Report"/>
    <s v="https://weekly.chinacdc.cn/en/article/doi/10.46234/ccdcw2021.240"/>
  </r>
  <r>
    <d v="2021-09-01T00:00:00"/>
    <n v="20125"/>
    <s v="丙肝"/>
    <x v="3"/>
    <s v="Report"/>
    <s v="https://weekly.chinacdc.cn/en/article/doi/10.46234/ccdcw2021.240"/>
  </r>
  <r>
    <d v="2021-09-01T00:00:00"/>
    <n v="5932"/>
    <s v="布病"/>
    <x v="5"/>
    <s v="Report"/>
    <s v="https://weekly.chinacdc.cn/en/article/doi/10.46234/ccdcw2021.240"/>
  </r>
  <r>
    <d v="2021-09-01T00:00:00"/>
    <n v="291"/>
    <s v="出血热"/>
    <x v="6"/>
    <s v="Report"/>
    <s v="https://weekly.chinacdc.cn/en/article/doi/10.46234/ccdcw2021.240"/>
  </r>
  <r>
    <d v="2021-09-01T00:00:00"/>
    <n v="4"/>
    <s v="登革热"/>
    <x v="8"/>
    <s v="Report"/>
    <s v="https://weekly.chinacdc.cn/en/article/doi/10.46234/ccdcw2021.240"/>
  </r>
  <r>
    <d v="2021-09-01T00:00:00"/>
    <n v="26"/>
    <s v="丁肝"/>
    <x v="47"/>
    <s v="Report"/>
    <s v="https://weekly.chinacdc.cn/en/article/doi/10.46234/ccdcw2021.240"/>
  </r>
  <r>
    <d v="2021-09-01T00:00:00"/>
    <n v="67812"/>
    <s v="肺结核"/>
    <x v="9"/>
    <s v="Report"/>
    <s v="https://weekly.chinacdc.cn/en/article/doi/10.46234/ccdcw2021.240"/>
  </r>
  <r>
    <d v="2021-09-01T00:00:00"/>
    <n v="90"/>
    <s v="风疹"/>
    <x v="36"/>
    <s v="Report"/>
    <s v="https://weekly.chinacdc.cn/en/article/doi/10.46234/ccdcw2021.240"/>
  </r>
  <r>
    <d v="2021-09-01T00:00:00"/>
    <n v="125821"/>
    <s v="肝炎"/>
    <x v="4"/>
    <s v="Report"/>
    <s v="https://weekly.chinacdc.cn/en/article/doi/10.46234/ccdcw2021.240"/>
  </r>
  <r>
    <d v="2021-09-01T00:00:00"/>
    <n v="831"/>
    <s v="肝炎（未分型）"/>
    <x v="10"/>
    <s v="Report"/>
    <s v="https://weekly.chinacdc.cn/en/article/doi/10.46234/ccdcw2021.240"/>
  </r>
  <r>
    <d v="2021-09-01T00:00:00"/>
    <n v="116"/>
    <s v="钩体病"/>
    <x v="11"/>
    <s v="Report"/>
    <s v="https://weekly.chinacdc.cn/en/article/doi/10.46234/ccdcw2021.240"/>
  </r>
  <r>
    <d v="2021-09-01T00:00:00"/>
    <n v="17"/>
    <s v="黑热病"/>
    <x v="37"/>
    <s v="Report"/>
    <s v="https://weekly.chinacdc.cn/en/article/doi/10.46234/ccdcw2021.240"/>
  </r>
  <r>
    <d v="2021-09-01T00:00:00"/>
    <n v="0"/>
    <s v="霍乱"/>
    <x v="13"/>
    <s v="Report"/>
    <s v="https://weekly.chinacdc.cn/en/article/doi/10.46234/ccdcw2021.240"/>
  </r>
  <r>
    <d v="2021-09-01T00:00:00"/>
    <n v="2321"/>
    <s v="急性出血性结膜炎"/>
    <x v="38"/>
    <s v="Report"/>
    <s v="https://weekly.chinacdc.cn/en/article/doi/10.46234/ccdcw2021.240"/>
  </r>
  <r>
    <d v="2021-09-01T00:00:00"/>
    <n v="0"/>
    <s v="脊髓灰质炎"/>
    <x v="14"/>
    <s v="Report"/>
    <s v="https://weekly.chinacdc.cn/en/article/doi/10.46234/ccdcw2021.240"/>
  </r>
  <r>
    <d v="2021-09-01T00:00:00"/>
    <n v="1105"/>
    <s v="甲肝"/>
    <x v="15"/>
    <s v="Report"/>
    <s v="https://weekly.chinacdc.cn/en/article/doi/10.46234/ccdcw2021.240"/>
  </r>
  <r>
    <d v="2021-09-01T00:00:00"/>
    <n v="500929"/>
    <s v="合计"/>
    <x v="12"/>
    <s v="Report"/>
    <s v="https://weekly.chinacdc.cn/en/article/doi/10.46234/ccdcw2021.240"/>
  </r>
  <r>
    <d v="2021-09-01T00:00:00"/>
    <n v="13"/>
    <s v="狂犬病"/>
    <x v="16"/>
    <s v="Report"/>
    <s v="https://weekly.chinacdc.cn/en/article/doi/10.46234/ccdcw2021.240"/>
  </r>
  <r>
    <d v="2021-09-01T00:00:00"/>
    <n v="5159"/>
    <s v="痢疾"/>
    <x v="28"/>
    <s v="Report"/>
    <s v="https://weekly.chinacdc.cn/en/article/doi/10.46234/ccdcw2021.240"/>
  </r>
  <r>
    <d v="2021-09-01T00:00:00"/>
    <n v="11744"/>
    <s v="淋病"/>
    <x v="17"/>
    <s v="Report"/>
    <s v="https://weekly.chinacdc.cn/en/article/doi/10.46234/ccdcw2021.240"/>
  </r>
  <r>
    <d v="2021-09-01T00:00:00"/>
    <n v="2"/>
    <s v="流脑"/>
    <x v="18"/>
    <s v="Report"/>
    <s v="https://weekly.chinacdc.cn/en/article/doi/10.46234/ccdcw2021.240"/>
  </r>
  <r>
    <d v="2021-09-01T00:00:00"/>
    <n v="35535"/>
    <s v="流行性感冒"/>
    <x v="39"/>
    <s v="Report"/>
    <s v="https://weekly.chinacdc.cn/en/article/doi/10.46234/ccdcw2021.240"/>
  </r>
  <r>
    <d v="2021-09-01T00:00:00"/>
    <n v="12606"/>
    <s v="流行性腮腺炎"/>
    <x v="40"/>
    <s v="Report"/>
    <s v="https://weekly.chinacdc.cn/en/article/doi/10.46234/ccdcw2021.240"/>
  </r>
  <r>
    <d v="2021-09-01T00:00:00"/>
    <n v="24"/>
    <s v="麻风病"/>
    <x v="41"/>
    <s v="Report"/>
    <s v="https://weekly.chinacdc.cn/en/article/doi/10.46234/ccdcw2021.240"/>
  </r>
  <r>
    <d v="2021-09-01T00:00:00"/>
    <n v="85"/>
    <s v="麻疹"/>
    <x v="20"/>
    <s v="Report"/>
    <s v="https://weekly.chinacdc.cn/en/article/doi/10.46234/ccdcw2021.240"/>
  </r>
  <r>
    <d v="2021-09-01T00:00:00"/>
    <n v="45792"/>
    <s v="梅毒"/>
    <x v="21"/>
    <s v="Report"/>
    <s v="https://weekly.chinacdc.cn/en/article/doi/10.46234/ccdcw2021.240"/>
  </r>
  <r>
    <d v="2021-09-01T00:00:00"/>
    <n v="49"/>
    <s v="疟疾"/>
    <x v="22"/>
    <s v="Report"/>
    <s v="https://weekly.chinacdc.cn/en/article/doi/10.46234/ccdcw2021.240"/>
  </r>
  <r>
    <d v="2021-09-01T00:00:00"/>
    <n v="90862"/>
    <s v="其它感染性腹泻病"/>
    <x v="42"/>
    <s v="Report"/>
    <s v="https://weekly.chinacdc.cn/en/article/doi/10.46234/ccdcw2021.240"/>
  </r>
  <r>
    <d v="2021-09-01T00:00:00"/>
    <n v="0"/>
    <s v="人感染H5N1病毒"/>
    <x v="23"/>
    <s v="Report"/>
    <s v="https://weekly.chinacdc.cn/en/article/doi/10.46234/ccdcw2021.240"/>
  </r>
  <r>
    <d v="2021-09-01T00:00:00"/>
    <n v="0"/>
    <s v="人感染H7N9病毒"/>
    <x v="46"/>
    <s v="Report"/>
    <s v="https://weekly.chinacdc.cn/en/article/doi/10.46234/ccdcw2021.240"/>
  </r>
  <r>
    <d v="2021-09-01T00:00:00"/>
    <n v="786"/>
    <s v="伤寒和副伤寒"/>
    <x v="24"/>
    <s v="Report"/>
    <s v="https://weekly.chinacdc.cn/en/article/doi/10.46234/ccdcw2021.240"/>
  </r>
  <r>
    <d v="2021-09-01T00:00:00"/>
    <n v="86635"/>
    <s v="手足口病"/>
    <x v="43"/>
    <s v="Report"/>
    <s v="https://weekly.chinacdc.cn/en/article/doi/10.46234/ccdcw2021.240"/>
  </r>
  <r>
    <d v="2021-09-01T00:00:00"/>
    <n v="0"/>
    <s v="鼠疫"/>
    <x v="25"/>
    <s v="Report"/>
    <s v="https://weekly.chinacdc.cn/en/article/doi/10.46234/ccdcw2021.240"/>
  </r>
  <r>
    <d v="2021-09-01T00:00:00"/>
    <n v="0"/>
    <s v="丝虫病"/>
    <x v="44"/>
    <s v="Report"/>
    <s v="https://weekly.chinacdc.cn/en/article/doi/10.46234/ccdcw2021.240"/>
  </r>
  <r>
    <d v="2021-09-01T00:00:00"/>
    <n v="58"/>
    <s v="炭疽"/>
    <x v="26"/>
    <s v="Report"/>
    <s v="https://weekly.chinacdc.cn/en/article/doi/10.46234/ccdcw2021.240"/>
  </r>
  <r>
    <d v="2021-09-01T00:00:00"/>
    <n v="2033"/>
    <s v="戊肝"/>
    <x v="27"/>
    <s v="Report"/>
    <s v="https://weekly.chinacdc.cn/en/article/doi/10.46234/ccdcw2021.240"/>
  </r>
  <r>
    <d v="2021-09-01T00:00:00"/>
    <n v="1264"/>
    <s v="新冠肺炎"/>
    <x v="48"/>
    <s v="Report"/>
    <s v="https://weekly.chinacdc.cn/en/article/doi/10.46234/ccdcw2021.240"/>
  </r>
  <r>
    <d v="2021-09-01T00:00:00"/>
    <n v="1"/>
    <s v="新生儿破伤风"/>
    <x v="29"/>
    <s v="Report"/>
    <s v="https://weekly.chinacdc.cn/en/article/doi/10.46234/ccdcw2021.240"/>
  </r>
  <r>
    <d v="2021-09-01T00:00:00"/>
    <n v="1202"/>
    <s v="猩红热"/>
    <x v="30"/>
    <s v="Report"/>
    <s v="https://weekly.chinacdc.cn/en/article/doi/10.46234/ccdcw2021.240"/>
  </r>
  <r>
    <d v="2021-09-01T00:00:00"/>
    <n v="5"/>
    <s v="血吸虫病"/>
    <x v="31"/>
    <s v="Report"/>
    <s v="https://weekly.chinacdc.cn/en/article/doi/10.46234/ccdcw2021.240"/>
  </r>
  <r>
    <d v="2021-09-01T00:00:00"/>
    <n v="211"/>
    <s v="恙虫病"/>
    <x v="33"/>
    <s v="Report"/>
    <s v="https://weekly.chinacdc.cn/en/article/doi/10.46234/ccdcw2021.240"/>
  </r>
  <r>
    <d v="2021-09-01T00:00:00"/>
    <n v="101701"/>
    <s v="乙肝"/>
    <x v="32"/>
    <s v="Report"/>
    <s v="https://weekly.chinacdc.cn/en/article/doi/10.46234/ccdcw2021.240"/>
  </r>
  <r>
    <d v="2021-09-01T00:00:00"/>
    <n v="63"/>
    <s v="乙脑"/>
    <x v="19"/>
    <s v="Report"/>
    <s v="https://weekly.chinacdc.cn/en/article/doi/10.46234/ccdcw2021.240"/>
  </r>
  <r>
    <d v="2021-10-01T00:00:00"/>
    <n v="0"/>
    <s v="SARS"/>
    <x v="7"/>
    <s v="Report"/>
    <s v="https://weekly.chinacdc.cn/en/article/doi/10.46234/ccdcw2021.257"/>
  </r>
  <r>
    <d v="2021-10-01T00:00:00"/>
    <n v="5357"/>
    <s v="艾滋病"/>
    <x v="0"/>
    <s v="Report"/>
    <s v="https://weekly.chinacdc.cn/en/article/doi/10.46234/ccdcw2021.257"/>
  </r>
  <r>
    <d v="2021-10-01T00:00:00"/>
    <n v="0"/>
    <s v="白喉"/>
    <x v="1"/>
    <s v="Report"/>
    <s v="https://weekly.chinacdc.cn/en/article/doi/10.46234/ccdcw2021.257"/>
  </r>
  <r>
    <d v="2021-10-01T00:00:00"/>
    <n v="825"/>
    <s v="百日咳"/>
    <x v="2"/>
    <s v="Report"/>
    <s v="https://weekly.chinacdc.cn/en/article/doi/10.46234/ccdcw2021.257"/>
  </r>
  <r>
    <d v="2021-10-01T00:00:00"/>
    <n v="207"/>
    <s v="包虫病"/>
    <x v="34"/>
    <s v="Report"/>
    <s v="https://weekly.chinacdc.cn/en/article/doi/10.46234/ccdcw2021.257"/>
  </r>
  <r>
    <d v="2021-10-01T00:00:00"/>
    <n v="19157"/>
    <s v="丙肝"/>
    <x v="3"/>
    <s v="Report"/>
    <s v="https://weekly.chinacdc.cn/en/article/doi/10.46234/ccdcw2021.257"/>
  </r>
  <r>
    <d v="2021-10-01T00:00:00"/>
    <n v="3622"/>
    <s v="布病"/>
    <x v="5"/>
    <s v="Report"/>
    <s v="https://weekly.chinacdc.cn/en/article/doi/10.46234/ccdcw2021.257"/>
  </r>
  <r>
    <d v="2021-10-01T00:00:00"/>
    <n v="678"/>
    <s v="出血热"/>
    <x v="6"/>
    <s v="Report"/>
    <s v="https://weekly.chinacdc.cn/en/article/doi/10.46234/ccdcw2021.257"/>
  </r>
  <r>
    <d v="2021-10-01T00:00:00"/>
    <n v="6"/>
    <s v="登革热"/>
    <x v="8"/>
    <s v="Report"/>
    <s v="https://weekly.chinacdc.cn/en/article/doi/10.46234/ccdcw2021.257"/>
  </r>
  <r>
    <d v="2021-10-01T00:00:00"/>
    <n v="24"/>
    <s v="丁肝"/>
    <x v="47"/>
    <s v="Report"/>
    <s v="https://weekly.chinacdc.cn/en/article/doi/10.46234/ccdcw2021.257"/>
  </r>
  <r>
    <d v="2021-10-01T00:00:00"/>
    <n v="61391"/>
    <s v="肺结核"/>
    <x v="9"/>
    <s v="Report"/>
    <s v="https://weekly.chinacdc.cn/en/article/doi/10.46234/ccdcw2021.257"/>
  </r>
  <r>
    <d v="2021-10-01T00:00:00"/>
    <n v="101"/>
    <s v="风疹"/>
    <x v="36"/>
    <s v="Report"/>
    <s v="https://weekly.chinacdc.cn/en/article/doi/10.46234/ccdcw2021.257"/>
  </r>
  <r>
    <d v="2021-10-01T00:00:00"/>
    <n v="118664"/>
    <s v="肝炎"/>
    <x v="4"/>
    <s v="Report"/>
    <s v="https://weekly.chinacdc.cn/en/article/doi/10.46234/ccdcw2021.257"/>
  </r>
  <r>
    <d v="2021-10-01T00:00:00"/>
    <n v="755"/>
    <s v="肝炎（未分型）"/>
    <x v="10"/>
    <s v="Report"/>
    <s v="https://weekly.chinacdc.cn/en/article/doi/10.46234/ccdcw2021.257"/>
  </r>
  <r>
    <d v="2021-10-01T00:00:00"/>
    <n v="81"/>
    <s v="钩体病"/>
    <x v="11"/>
    <s v="Report"/>
    <s v="https://weekly.chinacdc.cn/en/article/doi/10.46234/ccdcw2021.257"/>
  </r>
  <r>
    <d v="2021-10-01T00:00:00"/>
    <n v="11"/>
    <s v="黑热病"/>
    <x v="37"/>
    <s v="Report"/>
    <s v="https://weekly.chinacdc.cn/en/article/doi/10.46234/ccdcw2021.257"/>
  </r>
  <r>
    <d v="2021-10-01T00:00:00"/>
    <n v="2"/>
    <s v="霍乱"/>
    <x v="13"/>
    <s v="Report"/>
    <s v="https://weekly.chinacdc.cn/en/article/doi/10.46234/ccdcw2021.257"/>
  </r>
  <r>
    <d v="2021-10-01T00:00:00"/>
    <n v="1994"/>
    <s v="急性出血性结膜炎"/>
    <x v="38"/>
    <s v="Report"/>
    <s v="https://weekly.chinacdc.cn/en/article/doi/10.46234/ccdcw2021.257"/>
  </r>
  <r>
    <d v="2021-10-01T00:00:00"/>
    <n v="0"/>
    <s v="脊髓灰质炎"/>
    <x v="14"/>
    <s v="Report"/>
    <s v="https://weekly.chinacdc.cn/en/article/doi/10.46234/ccdcw2021.257"/>
  </r>
  <r>
    <d v="2021-10-01T00:00:00"/>
    <n v="940"/>
    <s v="甲肝"/>
    <x v="15"/>
    <s v="Report"/>
    <s v="https://weekly.chinacdc.cn/en/article/doi/10.46234/ccdcw2021.257"/>
  </r>
  <r>
    <d v="2021-10-01T00:00:00"/>
    <n v="523006"/>
    <s v="合计"/>
    <x v="12"/>
    <s v="Report"/>
    <s v="https://weekly.chinacdc.cn/en/article/doi/10.46234/ccdcw2021.257"/>
  </r>
  <r>
    <d v="2021-10-01T00:00:00"/>
    <n v="19"/>
    <s v="狂犬病"/>
    <x v="16"/>
    <s v="Report"/>
    <s v="https://weekly.chinacdc.cn/en/article/doi/10.46234/ccdcw2021.257"/>
  </r>
  <r>
    <d v="2021-10-01T00:00:00"/>
    <n v="3745"/>
    <s v="痢疾"/>
    <x v="28"/>
    <s v="Report"/>
    <s v="https://weekly.chinacdc.cn/en/article/doi/10.46234/ccdcw2021.257"/>
  </r>
  <r>
    <d v="2021-10-01T00:00:00"/>
    <n v="10720"/>
    <s v="淋病"/>
    <x v="17"/>
    <s v="Report"/>
    <s v="https://weekly.chinacdc.cn/en/article/doi/10.46234/ccdcw2021.257"/>
  </r>
  <r>
    <d v="2021-10-01T00:00:00"/>
    <n v="7"/>
    <s v="流脑"/>
    <x v="18"/>
    <s v="Report"/>
    <s v="https://weekly.chinacdc.cn/en/article/doi/10.46234/ccdcw2021.257"/>
  </r>
  <r>
    <d v="2021-10-01T00:00:00"/>
    <n v="53346"/>
    <s v="流行性感冒"/>
    <x v="39"/>
    <s v="Report"/>
    <s v="https://weekly.chinacdc.cn/en/article/doi/10.46234/ccdcw2021.257"/>
  </r>
  <r>
    <d v="2021-10-01T00:00:00"/>
    <n v="11116"/>
    <s v="流行性腮腺炎"/>
    <x v="40"/>
    <s v="Report"/>
    <s v="https://weekly.chinacdc.cn/en/article/doi/10.46234/ccdcw2021.257"/>
  </r>
  <r>
    <d v="2021-10-01T00:00:00"/>
    <n v="21"/>
    <s v="麻风病"/>
    <x v="41"/>
    <s v="Report"/>
    <s v="https://weekly.chinacdc.cn/en/article/doi/10.46234/ccdcw2021.257"/>
  </r>
  <r>
    <d v="2021-10-01T00:00:00"/>
    <n v="88"/>
    <s v="麻疹"/>
    <x v="20"/>
    <s v="Report"/>
    <s v="https://weekly.chinacdc.cn/en/article/doi/10.46234/ccdcw2021.257"/>
  </r>
  <r>
    <d v="2021-10-01T00:00:00"/>
    <n v="40900"/>
    <s v="梅毒"/>
    <x v="21"/>
    <s v="Report"/>
    <s v="https://weekly.chinacdc.cn/en/article/doi/10.46234/ccdcw2021.257"/>
  </r>
  <r>
    <d v="2021-10-01T00:00:00"/>
    <n v="46"/>
    <s v="疟疾"/>
    <x v="22"/>
    <s v="Report"/>
    <s v="https://weekly.chinacdc.cn/en/article/doi/10.46234/ccdcw2021.257"/>
  </r>
  <r>
    <d v="2021-10-01T00:00:00"/>
    <n v="74343"/>
    <s v="其它感染性腹泻病"/>
    <x v="42"/>
    <s v="Report"/>
    <s v="https://weekly.chinacdc.cn/en/article/doi/10.46234/ccdcw2021.257"/>
  </r>
  <r>
    <d v="2021-10-01T00:00:00"/>
    <n v="0"/>
    <s v="人感染H5N1病毒"/>
    <x v="23"/>
    <s v="Report"/>
    <s v="https://weekly.chinacdc.cn/en/article/doi/10.46234/ccdcw2021.257"/>
  </r>
  <r>
    <d v="2021-10-01T00:00:00"/>
    <n v="0"/>
    <s v="人感染H7N9病毒"/>
    <x v="46"/>
    <s v="Report"/>
    <s v="https://weekly.chinacdc.cn/en/article/doi/10.46234/ccdcw2021.257"/>
  </r>
  <r>
    <d v="2021-10-01T00:00:00"/>
    <n v="655"/>
    <s v="伤寒和副伤寒"/>
    <x v="24"/>
    <s v="Report"/>
    <s v="https://weekly.chinacdc.cn/en/article/doi/10.46234/ccdcw2021.257"/>
  </r>
  <r>
    <d v="2021-10-01T00:00:00"/>
    <n v="132070"/>
    <s v="手足口病"/>
    <x v="43"/>
    <s v="Report"/>
    <s v="https://weekly.chinacdc.cn/en/article/doi/10.46234/ccdcw2021.257"/>
  </r>
  <r>
    <d v="2021-10-01T00:00:00"/>
    <n v="0"/>
    <s v="鼠疫"/>
    <x v="25"/>
    <s v="Report"/>
    <s v="https://weekly.chinacdc.cn/en/article/doi/10.46234/ccdcw2021.257"/>
  </r>
  <r>
    <d v="2021-10-01T00:00:00"/>
    <n v="0"/>
    <s v="丝虫病"/>
    <x v="44"/>
    <s v="Report"/>
    <s v="https://weekly.chinacdc.cn/en/article/doi/10.46234/ccdcw2021.257"/>
  </r>
  <r>
    <d v="2021-10-01T00:00:00"/>
    <n v="38"/>
    <s v="炭疽"/>
    <x v="26"/>
    <s v="Report"/>
    <s v="https://weekly.chinacdc.cn/en/article/doi/10.46234/ccdcw2021.257"/>
  </r>
  <r>
    <d v="2021-10-01T00:00:00"/>
    <n v="1846"/>
    <s v="戊肝"/>
    <x v="27"/>
    <s v="Report"/>
    <s v="https://weekly.chinacdc.cn/en/article/doi/10.46234/ccdcw2021.257"/>
  </r>
  <r>
    <d v="2021-10-01T00:00:00"/>
    <n v="1081"/>
    <s v="新冠肺炎"/>
    <x v="48"/>
    <s v="Report"/>
    <s v="https://weekly.chinacdc.cn/en/article/doi/10.46234/ccdcw2021.257"/>
  </r>
  <r>
    <d v="2021-10-01T00:00:00"/>
    <n v="3"/>
    <s v="新生儿破伤风"/>
    <x v="29"/>
    <s v="Report"/>
    <s v="https://weekly.chinacdc.cn/en/article/doi/10.46234/ccdcw2021.257"/>
  </r>
  <r>
    <d v="2021-10-01T00:00:00"/>
    <n v="1634"/>
    <s v="猩红热"/>
    <x v="30"/>
    <s v="Report"/>
    <s v="https://weekly.chinacdc.cn/en/article/doi/10.46234/ccdcw2021.257"/>
  </r>
  <r>
    <d v="2021-10-01T00:00:00"/>
    <n v="6"/>
    <s v="血吸虫病"/>
    <x v="31"/>
    <s v="Report"/>
    <s v="https://weekly.chinacdc.cn/en/article/doi/10.46234/ccdcw2021.257"/>
  </r>
  <r>
    <d v="2021-10-01T00:00:00"/>
    <n v="190"/>
    <s v="恙虫病"/>
    <x v="33"/>
    <s v="Report"/>
    <s v="https://weekly.chinacdc.cn/en/article/doi/10.46234/ccdcw2021.257"/>
  </r>
  <r>
    <d v="2021-10-01T00:00:00"/>
    <n v="95942"/>
    <s v="乙肝"/>
    <x v="32"/>
    <s v="Report"/>
    <s v="https://weekly.chinacdc.cn/en/article/doi/10.46234/ccdcw2021.257"/>
  </r>
  <r>
    <d v="2021-10-01T00:00:00"/>
    <n v="39"/>
    <s v="乙脑"/>
    <x v="19"/>
    <s v="Report"/>
    <s v="https://weekly.chinacdc.cn/en/article/doi/10.46234/ccdcw2021.257"/>
  </r>
  <r>
    <d v="2021-11-01T00:00:00"/>
    <n v="0"/>
    <s v="SARS"/>
    <x v="7"/>
    <s v="Report"/>
    <s v="https://weekly.chinacdc.cn/en/article/doi/10.46234/ccdcw2022.002"/>
  </r>
  <r>
    <d v="2021-11-01T00:00:00"/>
    <n v="6493"/>
    <s v="艾滋病"/>
    <x v="0"/>
    <s v="Report"/>
    <s v="https://weekly.chinacdc.cn/en/article/doi/10.46234/ccdcw2022.002"/>
  </r>
  <r>
    <d v="2021-11-01T00:00:00"/>
    <n v="0"/>
    <s v="白喉"/>
    <x v="1"/>
    <s v="Report"/>
    <s v="https://weekly.chinacdc.cn/en/article/doi/10.46234/ccdcw2022.002"/>
  </r>
  <r>
    <d v="2021-11-01T00:00:00"/>
    <n v="1148"/>
    <s v="百日咳"/>
    <x v="2"/>
    <s v="Report"/>
    <s v="https://weekly.chinacdc.cn/en/article/doi/10.46234/ccdcw2022.002"/>
  </r>
  <r>
    <d v="2021-11-01T00:00:00"/>
    <n v="209"/>
    <s v="包虫病"/>
    <x v="34"/>
    <s v="Report"/>
    <s v="https://weekly.chinacdc.cn/en/article/doi/10.46234/ccdcw2022.002"/>
  </r>
  <r>
    <d v="2021-11-01T00:00:00"/>
    <n v="19858"/>
    <s v="丙肝"/>
    <x v="3"/>
    <s v="Report"/>
    <s v="https://weekly.chinacdc.cn/en/article/doi/10.46234/ccdcw2022.002"/>
  </r>
  <r>
    <d v="2021-11-01T00:00:00"/>
    <n v="3649"/>
    <s v="布病"/>
    <x v="5"/>
    <s v="Report"/>
    <s v="https://weekly.chinacdc.cn/en/article/doi/10.46234/ccdcw2022.002"/>
  </r>
  <r>
    <d v="2021-11-01T00:00:00"/>
    <n v="2120"/>
    <s v="出血热"/>
    <x v="6"/>
    <s v="Report"/>
    <s v="https://weekly.chinacdc.cn/en/article/doi/10.46234/ccdcw2022.002"/>
  </r>
  <r>
    <d v="2021-11-01T00:00:00"/>
    <n v="5"/>
    <s v="登革热"/>
    <x v="8"/>
    <s v="Report"/>
    <s v="https://weekly.chinacdc.cn/en/article/doi/10.46234/ccdcw2022.002"/>
  </r>
  <r>
    <d v="2021-11-01T00:00:00"/>
    <n v="18"/>
    <s v="丁肝"/>
    <x v="47"/>
    <s v="Report"/>
    <s v="https://weekly.chinacdc.cn/en/article/doi/10.46234/ccdcw2022.002"/>
  </r>
  <r>
    <d v="2021-11-01T00:00:00"/>
    <n v="61753"/>
    <s v="肺结核"/>
    <x v="9"/>
    <s v="Report"/>
    <s v="https://weekly.chinacdc.cn/en/article/doi/10.46234/ccdcw2022.002"/>
  </r>
  <r>
    <d v="2021-11-01T00:00:00"/>
    <n v="119"/>
    <s v="风疹"/>
    <x v="36"/>
    <s v="Report"/>
    <s v="https://weekly.chinacdc.cn/en/article/doi/10.46234/ccdcw2022.002"/>
  </r>
  <r>
    <d v="2021-11-01T00:00:00"/>
    <n v="126320"/>
    <s v="肝炎"/>
    <x v="4"/>
    <s v="Report"/>
    <s v="https://weekly.chinacdc.cn/en/article/doi/10.46234/ccdcw2022.002"/>
  </r>
  <r>
    <d v="2021-11-01T00:00:00"/>
    <n v="765"/>
    <s v="肝炎（未分型）"/>
    <x v="10"/>
    <s v="Report"/>
    <s v="https://weekly.chinacdc.cn/en/article/doi/10.46234/ccdcw2022.002"/>
  </r>
  <r>
    <d v="2021-11-01T00:00:00"/>
    <n v="31"/>
    <s v="钩体病"/>
    <x v="11"/>
    <s v="Report"/>
    <s v="https://weekly.chinacdc.cn/en/article/doi/10.46234/ccdcw2022.002"/>
  </r>
  <r>
    <d v="2021-11-01T00:00:00"/>
    <n v="21"/>
    <s v="黑热病"/>
    <x v="37"/>
    <s v="Report"/>
    <s v="https://weekly.chinacdc.cn/en/article/doi/10.46234/ccdcw2022.002"/>
  </r>
  <r>
    <d v="2021-11-01T00:00:00"/>
    <n v="0"/>
    <s v="霍乱"/>
    <x v="13"/>
    <s v="Report"/>
    <s v="https://weekly.chinacdc.cn/en/article/doi/10.46234/ccdcw2022.002"/>
  </r>
  <r>
    <d v="2021-11-01T00:00:00"/>
    <n v="2218"/>
    <s v="急性出血性结膜炎"/>
    <x v="38"/>
    <s v="Report"/>
    <s v="https://weekly.chinacdc.cn/en/article/doi/10.46234/ccdcw2022.002"/>
  </r>
  <r>
    <d v="2021-11-01T00:00:00"/>
    <n v="0"/>
    <s v="脊髓灰质炎"/>
    <x v="14"/>
    <s v="Report"/>
    <s v="https://weekly.chinacdc.cn/en/article/doi/10.46234/ccdcw2022.002"/>
  </r>
  <r>
    <d v="2021-11-01T00:00:00"/>
    <n v="1026"/>
    <s v="甲肝"/>
    <x v="15"/>
    <s v="Report"/>
    <s v="https://weekly.chinacdc.cn/en/article/doi/10.46234/ccdcw2022.002"/>
  </r>
  <r>
    <d v="2021-11-01T00:00:00"/>
    <n v="565663"/>
    <s v="合计"/>
    <x v="12"/>
    <s v="Report"/>
    <s v="https://weekly.chinacdc.cn/en/article/doi/10.46234/ccdcw2022.002"/>
  </r>
  <r>
    <d v="2021-11-01T00:00:00"/>
    <n v="11"/>
    <s v="狂犬病"/>
    <x v="16"/>
    <s v="Report"/>
    <s v="https://weekly.chinacdc.cn/en/article/doi/10.46234/ccdcw2022.002"/>
  </r>
  <r>
    <d v="2021-11-01T00:00:00"/>
    <n v="2775"/>
    <s v="痢疾"/>
    <x v="28"/>
    <s v="Report"/>
    <s v="https://weekly.chinacdc.cn/en/article/doi/10.46234/ccdcw2022.002"/>
  </r>
  <r>
    <d v="2021-11-01T00:00:00"/>
    <n v="11119"/>
    <s v="淋病"/>
    <x v="17"/>
    <s v="Report"/>
    <s v="https://weekly.chinacdc.cn/en/article/doi/10.46234/ccdcw2022.002"/>
  </r>
  <r>
    <d v="2021-11-01T00:00:00"/>
    <n v="3"/>
    <s v="流脑"/>
    <x v="18"/>
    <s v="Report"/>
    <s v="https://weekly.chinacdc.cn/en/article/doi/10.46234/ccdcw2022.002"/>
  </r>
  <r>
    <d v="2021-11-01T00:00:00"/>
    <n v="110691"/>
    <s v="流行性感冒"/>
    <x v="39"/>
    <s v="Report"/>
    <s v="https://weekly.chinacdc.cn/en/article/doi/10.46234/ccdcw2022.002"/>
  </r>
  <r>
    <d v="2021-11-01T00:00:00"/>
    <n v="11881"/>
    <s v="流行性腮腺炎"/>
    <x v="40"/>
    <s v="Report"/>
    <s v="https://weekly.chinacdc.cn/en/article/doi/10.46234/ccdcw2022.002"/>
  </r>
  <r>
    <d v="2021-11-01T00:00:00"/>
    <n v="28"/>
    <s v="麻风病"/>
    <x v="41"/>
    <s v="Report"/>
    <s v="https://weekly.chinacdc.cn/en/article/doi/10.46234/ccdcw2022.002"/>
  </r>
  <r>
    <d v="2021-11-01T00:00:00"/>
    <n v="105"/>
    <s v="麻疹"/>
    <x v="20"/>
    <s v="Report"/>
    <s v="https://weekly.chinacdc.cn/en/article/doi/10.46234/ccdcw2022.002"/>
  </r>
  <r>
    <d v="2021-11-01T00:00:00"/>
    <n v="42174"/>
    <s v="梅毒"/>
    <x v="21"/>
    <s v="Report"/>
    <s v="https://weekly.chinacdc.cn/en/article/doi/10.46234/ccdcw2022.002"/>
  </r>
  <r>
    <d v="2021-11-01T00:00:00"/>
    <n v="62"/>
    <s v="疟疾"/>
    <x v="22"/>
    <s v="Report"/>
    <s v="https://weekly.chinacdc.cn/en/article/doi/10.46234/ccdcw2022.002"/>
  </r>
  <r>
    <d v="2021-11-01T00:00:00"/>
    <n v="64241"/>
    <s v="其它感染性腹泻病"/>
    <x v="42"/>
    <s v="Report"/>
    <s v="https://weekly.chinacdc.cn/en/article/doi/10.46234/ccdcw2022.002"/>
  </r>
  <r>
    <d v="2021-11-01T00:00:00"/>
    <n v="0"/>
    <s v="人感染H5N1病毒"/>
    <x v="23"/>
    <s v="Report"/>
    <s v="https://weekly.chinacdc.cn/en/article/doi/10.46234/ccdcw2022.002"/>
  </r>
  <r>
    <d v="2021-11-01T00:00:00"/>
    <n v="0"/>
    <s v="人感染H7N9病毒"/>
    <x v="46"/>
    <s v="Report"/>
    <s v="https://weekly.chinacdc.cn/en/article/doi/10.46234/ccdcw2022.002"/>
  </r>
  <r>
    <d v="2021-11-01T00:00:00"/>
    <n v="524"/>
    <s v="伤寒和副伤寒"/>
    <x v="24"/>
    <s v="Report"/>
    <s v="https://weekly.chinacdc.cn/en/article/doi/10.46234/ccdcw2022.002"/>
  </r>
  <r>
    <d v="2021-11-01T00:00:00"/>
    <n v="113473"/>
    <s v="手足口病"/>
    <x v="43"/>
    <s v="Report"/>
    <s v="https://weekly.chinacdc.cn/en/article/doi/10.46234/ccdcw2022.002"/>
  </r>
  <r>
    <d v="2021-11-01T00:00:00"/>
    <n v="0"/>
    <s v="鼠疫"/>
    <x v="25"/>
    <s v="Report"/>
    <s v="https://weekly.chinacdc.cn/en/article/doi/10.46234/ccdcw2022.002"/>
  </r>
  <r>
    <d v="2021-11-01T00:00:00"/>
    <n v="0"/>
    <s v="丝虫病"/>
    <x v="44"/>
    <s v="Report"/>
    <s v="https://weekly.chinacdc.cn/en/article/doi/10.46234/ccdcw2022.002"/>
  </r>
  <r>
    <d v="2021-11-01T00:00:00"/>
    <n v="18"/>
    <s v="炭疽"/>
    <x v="26"/>
    <s v="Report"/>
    <s v="https://weekly.chinacdc.cn/en/article/doi/10.46234/ccdcw2022.002"/>
  </r>
  <r>
    <d v="2021-11-01T00:00:00"/>
    <n v="2055"/>
    <s v="戊肝"/>
    <x v="27"/>
    <s v="Report"/>
    <s v="https://weekly.chinacdc.cn/en/article/doi/10.46234/ccdcw2022.002"/>
  </r>
  <r>
    <d v="2021-11-01T00:00:00"/>
    <n v="1581"/>
    <s v="新冠肺炎"/>
    <x v="48"/>
    <s v="Report"/>
    <s v="https://weekly.chinacdc.cn/en/article/doi/10.46234/ccdcw2022.002"/>
  </r>
  <r>
    <d v="2021-11-01T00:00:00"/>
    <n v="2"/>
    <s v="新生儿破伤风"/>
    <x v="29"/>
    <s v="Report"/>
    <s v="https://weekly.chinacdc.cn/en/article/doi/10.46234/ccdcw2022.002"/>
  </r>
  <r>
    <d v="2021-11-01T00:00:00"/>
    <n v="2717"/>
    <s v="猩红热"/>
    <x v="30"/>
    <s v="Report"/>
    <s v="https://weekly.chinacdc.cn/en/article/doi/10.46234/ccdcw2022.002"/>
  </r>
  <r>
    <d v="2021-11-01T00:00:00"/>
    <n v="3"/>
    <s v="血吸虫病"/>
    <x v="31"/>
    <s v="Report"/>
    <s v="https://weekly.chinacdc.cn/en/article/doi/10.46234/ccdcw2022.002"/>
  </r>
  <r>
    <d v="2021-11-01T00:00:00"/>
    <n v="155"/>
    <s v="恙虫病"/>
    <x v="33"/>
    <s v="Report"/>
    <s v="https://weekly.chinacdc.cn/en/article/doi/10.46234/ccdcw2022.002"/>
  </r>
  <r>
    <d v="2021-11-01T00:00:00"/>
    <n v="102598"/>
    <s v="乙肝"/>
    <x v="32"/>
    <s v="Report"/>
    <s v="https://weekly.chinacdc.cn/en/article/doi/10.46234/ccdcw2022.002"/>
  </r>
  <r>
    <d v="2021-11-01T00:00:00"/>
    <n v="14"/>
    <s v="乙脑"/>
    <x v="19"/>
    <s v="Report"/>
    <s v="https://weekly.chinacdc.cn/en/article/doi/10.46234/ccdcw2022.002"/>
  </r>
  <r>
    <d v="2021-12-01T00:00:00"/>
    <n v="0"/>
    <s v="SARS"/>
    <x v="7"/>
    <s v="Report"/>
    <s v="https://weekly.chinacdc.cn/en/article/doi/10.46234/ccdcw2022.016"/>
  </r>
  <r>
    <d v="2021-12-01T00:00:00"/>
    <n v="7490"/>
    <s v="艾滋病"/>
    <x v="0"/>
    <s v="Report"/>
    <s v="https://weekly.chinacdc.cn/en/article/doi/10.46234/ccdcw2022.016"/>
  </r>
  <r>
    <d v="2021-12-01T00:00:00"/>
    <n v="0"/>
    <s v="白喉"/>
    <x v="1"/>
    <s v="Report"/>
    <s v="https://weekly.chinacdc.cn/en/article/doi/10.46234/ccdcw2022.016"/>
  </r>
  <r>
    <d v="2021-12-01T00:00:00"/>
    <n v="2254"/>
    <s v="百日咳"/>
    <x v="2"/>
    <s v="Report"/>
    <s v="https://weekly.chinacdc.cn/en/article/doi/10.46234/ccdcw2022.016"/>
  </r>
  <r>
    <d v="2021-12-01T00:00:00"/>
    <n v="327"/>
    <s v="包虫病"/>
    <x v="34"/>
    <s v="Report"/>
    <s v="https://weekly.chinacdc.cn/en/article/doi/10.46234/ccdcw2022.016"/>
  </r>
  <r>
    <d v="2021-12-01T00:00:00"/>
    <n v="20895"/>
    <s v="丙肝"/>
    <x v="3"/>
    <s v="Report"/>
    <s v="https://weekly.chinacdc.cn/en/article/doi/10.46234/ccdcw2022.016"/>
  </r>
  <r>
    <d v="2021-12-01T00:00:00"/>
    <n v="4919"/>
    <s v="布病"/>
    <x v="5"/>
    <s v="Report"/>
    <s v="https://weekly.chinacdc.cn/en/article/doi/10.46234/ccdcw2022.016"/>
  </r>
  <r>
    <d v="2021-12-01T00:00:00"/>
    <n v="2402"/>
    <s v="出血热"/>
    <x v="6"/>
    <s v="Report"/>
    <s v="https://weekly.chinacdc.cn/en/article/doi/10.46234/ccdcw2022.016"/>
  </r>
  <r>
    <d v="2021-12-01T00:00:00"/>
    <n v="3"/>
    <s v="登革热"/>
    <x v="8"/>
    <s v="Report"/>
    <s v="https://weekly.chinacdc.cn/en/article/doi/10.46234/ccdcw2022.016"/>
  </r>
  <r>
    <d v="2021-12-01T00:00:00"/>
    <n v="37"/>
    <s v="丁肝"/>
    <x v="47"/>
    <s v="Report"/>
    <s v="https://weekly.chinacdc.cn/en/article/doi/10.46234/ccdcw2022.016"/>
  </r>
  <r>
    <d v="2021-12-01T00:00:00"/>
    <n v="61788"/>
    <s v="肺结核"/>
    <x v="9"/>
    <s v="Report"/>
    <s v="https://weekly.chinacdc.cn/en/article/doi/10.46234/ccdcw2022.016"/>
  </r>
  <r>
    <d v="2021-12-01T00:00:00"/>
    <n v="158"/>
    <s v="风疹"/>
    <x v="36"/>
    <s v="Report"/>
    <s v="https://weekly.chinacdc.cn/en/article/doi/10.46234/ccdcw2022.016"/>
  </r>
  <r>
    <d v="2021-12-01T00:00:00"/>
    <n v="133390"/>
    <s v="肝炎"/>
    <x v="4"/>
    <s v="Report"/>
    <s v="https://weekly.chinacdc.cn/en/article/doi/10.46234/ccdcw2022.016"/>
  </r>
  <r>
    <d v="2021-12-01T00:00:00"/>
    <n v="864"/>
    <s v="肝炎（未分型）"/>
    <x v="10"/>
    <s v="Report"/>
    <s v="https://weekly.chinacdc.cn/en/article/doi/10.46234/ccdcw2022.016"/>
  </r>
  <r>
    <d v="2021-12-01T00:00:00"/>
    <n v="39"/>
    <s v="钩体病"/>
    <x v="11"/>
    <s v="Report"/>
    <s v="https://weekly.chinacdc.cn/en/article/doi/10.46234/ccdcw2022.016"/>
  </r>
  <r>
    <d v="2021-12-01T00:00:00"/>
    <n v="25"/>
    <s v="黑热病"/>
    <x v="37"/>
    <s v="Report"/>
    <s v="https://weekly.chinacdc.cn/en/article/doi/10.46234/ccdcw2022.016"/>
  </r>
  <r>
    <d v="2021-12-01T00:00:00"/>
    <n v="0"/>
    <s v="霍乱"/>
    <x v="13"/>
    <s v="Report"/>
    <s v="https://weekly.chinacdc.cn/en/article/doi/10.46234/ccdcw2022.016"/>
  </r>
  <r>
    <d v="2021-12-01T00:00:00"/>
    <n v="2513"/>
    <s v="急性出血性结膜炎"/>
    <x v="38"/>
    <s v="Report"/>
    <s v="https://weekly.chinacdc.cn/en/article/doi/10.46234/ccdcw2022.016"/>
  </r>
  <r>
    <d v="2021-12-01T00:00:00"/>
    <n v="0"/>
    <s v="脊髓灰质炎"/>
    <x v="14"/>
    <s v="Report"/>
    <s v="https://weekly.chinacdc.cn/en/article/doi/10.46234/ccdcw2022.016"/>
  </r>
  <r>
    <d v="2021-12-01T00:00:00"/>
    <n v="1068"/>
    <s v="甲肝"/>
    <x v="15"/>
    <s v="Report"/>
    <s v="https://weekly.chinacdc.cn/en/article/doi/10.46234/ccdcw2022.016"/>
  </r>
  <r>
    <d v="2021-12-01T00:00:00"/>
    <n v="696866"/>
    <s v="合计"/>
    <x v="12"/>
    <s v="Report"/>
    <s v="https://weekly.chinacdc.cn/en/article/doi/10.46234/ccdcw2022.016"/>
  </r>
  <r>
    <d v="2021-12-01T00:00:00"/>
    <n v="8"/>
    <s v="狂犬病"/>
    <x v="16"/>
    <s v="Report"/>
    <s v="https://weekly.chinacdc.cn/en/article/doi/10.46234/ccdcw2022.016"/>
  </r>
  <r>
    <d v="2021-12-01T00:00:00"/>
    <n v="2807"/>
    <s v="痢疾"/>
    <x v="28"/>
    <s v="Report"/>
    <s v="https://weekly.chinacdc.cn/en/article/doi/10.46234/ccdcw2022.016"/>
  </r>
  <r>
    <d v="2021-12-01T00:00:00"/>
    <n v="11264"/>
    <s v="淋病"/>
    <x v="17"/>
    <s v="Report"/>
    <s v="https://weekly.chinacdc.cn/en/article/doi/10.46234/ccdcw2022.016"/>
  </r>
  <r>
    <d v="2021-12-01T00:00:00"/>
    <n v="10"/>
    <s v="流脑"/>
    <x v="18"/>
    <s v="Report"/>
    <s v="https://weekly.chinacdc.cn/en/article/doi/10.46234/ccdcw2022.016"/>
  </r>
  <r>
    <d v="2021-12-01T00:00:00"/>
    <n v="249046"/>
    <s v="流行性感冒"/>
    <x v="39"/>
    <s v="Report"/>
    <s v="https://weekly.chinacdc.cn/en/article/doi/10.46234/ccdcw2022.016"/>
  </r>
  <r>
    <d v="2021-12-01T00:00:00"/>
    <n v="10892"/>
    <s v="流行性腮腺炎"/>
    <x v="40"/>
    <s v="Report"/>
    <s v="https://weekly.chinacdc.cn/en/article/doi/10.46234/ccdcw2022.016"/>
  </r>
  <r>
    <d v="2021-12-01T00:00:00"/>
    <n v="30"/>
    <s v="麻风病"/>
    <x v="41"/>
    <s v="Report"/>
    <s v="https://weekly.chinacdc.cn/en/article/doi/10.46234/ccdcw2022.016"/>
  </r>
  <r>
    <d v="2021-12-01T00:00:00"/>
    <n v="97"/>
    <s v="麻疹"/>
    <x v="20"/>
    <s v="Report"/>
    <s v="https://weekly.chinacdc.cn/en/article/doi/10.46234/ccdcw2022.016"/>
  </r>
  <r>
    <d v="2021-12-01T00:00:00"/>
    <n v="42321"/>
    <s v="梅毒"/>
    <x v="21"/>
    <s v="Report"/>
    <s v="https://weekly.chinacdc.cn/en/article/doi/10.46234/ccdcw2022.016"/>
  </r>
  <r>
    <d v="2021-12-01T00:00:00"/>
    <n v="72"/>
    <s v="疟疾"/>
    <x v="22"/>
    <s v="Report"/>
    <s v="https://weekly.chinacdc.cn/en/article/doi/10.46234/ccdcw2022.016"/>
  </r>
  <r>
    <d v="2021-12-01T00:00:00"/>
    <n v="82512"/>
    <s v="其它感染性腹泻病"/>
    <x v="42"/>
    <s v="Report"/>
    <s v="https://weekly.chinacdc.cn/en/article/doi/10.46234/ccdcw2022.016"/>
  </r>
  <r>
    <d v="2021-12-01T00:00:00"/>
    <n v="0"/>
    <s v="人感染H5N1病毒"/>
    <x v="23"/>
    <s v="Report"/>
    <s v="https://weekly.chinacdc.cn/en/article/doi/10.46234/ccdcw2022.016"/>
  </r>
  <r>
    <d v="2021-12-01T00:00:00"/>
    <n v="0"/>
    <s v="人感染H7N9病毒"/>
    <x v="46"/>
    <s v="Report"/>
    <s v="https://weekly.chinacdc.cn/en/article/doi/10.46234/ccdcw2022.016"/>
  </r>
  <r>
    <d v="2021-12-01T00:00:00"/>
    <n v="487"/>
    <s v="伤寒和副伤寒"/>
    <x v="24"/>
    <s v="Report"/>
    <s v="https://weekly.chinacdc.cn/en/article/doi/10.46234/ccdcw2022.016"/>
  </r>
  <r>
    <d v="2021-12-01T00:00:00"/>
    <n v="74421"/>
    <s v="手足口病"/>
    <x v="43"/>
    <s v="Report"/>
    <s v="https://weekly.chinacdc.cn/en/article/doi/10.46234/ccdcw2022.016"/>
  </r>
  <r>
    <d v="2021-12-01T00:00:00"/>
    <n v="0"/>
    <s v="鼠疫"/>
    <x v="25"/>
    <s v="Report"/>
    <s v="https://weekly.chinacdc.cn/en/article/doi/10.46234/ccdcw2022.016"/>
  </r>
  <r>
    <d v="2021-12-01T00:00:00"/>
    <n v="0"/>
    <s v="丝虫病"/>
    <x v="44"/>
    <s v="Report"/>
    <s v="https://weekly.chinacdc.cn/en/article/doi/10.46234/ccdcw2022.016"/>
  </r>
  <r>
    <d v="2021-12-01T00:00:00"/>
    <n v="18"/>
    <s v="炭疽"/>
    <x v="26"/>
    <s v="Report"/>
    <s v="https://weekly.chinacdc.cn/en/article/doi/10.46234/ccdcw2022.016"/>
  </r>
  <r>
    <d v="2021-12-01T00:00:00"/>
    <n v="2369"/>
    <s v="戊肝"/>
    <x v="27"/>
    <s v="Report"/>
    <s v="https://weekly.chinacdc.cn/en/article/doi/10.46234/ccdcw2022.016"/>
  </r>
  <r>
    <d v="2021-12-01T00:00:00"/>
    <n v="3490"/>
    <s v="新冠肺炎"/>
    <x v="48"/>
    <s v="Report"/>
    <s v="https://weekly.chinacdc.cn/en/article/doi/10.46234/ccdcw2022.016"/>
  </r>
  <r>
    <d v="2021-12-01T00:00:00"/>
    <n v="1"/>
    <s v="新生儿破伤风"/>
    <x v="29"/>
    <s v="Report"/>
    <s v="https://weekly.chinacdc.cn/en/article/doi/10.46234/ccdcw2022.016"/>
  </r>
  <r>
    <d v="2021-12-01T00:00:00"/>
    <n v="3983"/>
    <s v="猩红热"/>
    <x v="30"/>
    <s v="Report"/>
    <s v="https://weekly.chinacdc.cn/en/article/doi/10.46234/ccdcw2022.016"/>
  </r>
  <r>
    <d v="2021-12-01T00:00:00"/>
    <n v="4"/>
    <s v="血吸虫病"/>
    <x v="31"/>
    <s v="Report"/>
    <s v="https://weekly.chinacdc.cn/en/article/doi/10.46234/ccdcw2022.016"/>
  </r>
  <r>
    <d v="2021-12-01T00:00:00"/>
    <n v="91"/>
    <s v="恙虫病"/>
    <x v="33"/>
    <s v="Report"/>
    <s v="https://weekly.chinacdc.cn/en/article/doi/10.46234/ccdcw2022.016"/>
  </r>
  <r>
    <d v="2021-12-01T00:00:00"/>
    <n v="108157"/>
    <s v="乙肝"/>
    <x v="32"/>
    <s v="Report"/>
    <s v="https://weekly.chinacdc.cn/en/article/doi/10.46234/ccdcw2022.016"/>
  </r>
  <r>
    <d v="2021-12-01T00:00:00"/>
    <n v="4"/>
    <s v="乙脑"/>
    <x v="19"/>
    <s v="Report"/>
    <s v="https://weekly.chinacdc.cn/en/article/doi/10.46234/ccdcw2022.016"/>
  </r>
  <r>
    <d v="2022-01-01T00:00:00"/>
    <n v="0"/>
    <s v="SARS"/>
    <x v="7"/>
    <s v="Report"/>
    <s v="https://weekly.chinacdc.cn/en/article/doi/10.46234/ccdcw2022.025"/>
  </r>
  <r>
    <d v="2022-01-01T00:00:00"/>
    <n v="3109"/>
    <s v="艾滋病"/>
    <x v="0"/>
    <s v="Report"/>
    <s v="https://weekly.chinacdc.cn/en/article/doi/10.46234/ccdcw2022.025"/>
  </r>
  <r>
    <d v="2022-01-01T00:00:00"/>
    <n v="0"/>
    <s v="白喉"/>
    <x v="1"/>
    <s v="Report"/>
    <s v="https://weekly.chinacdc.cn/en/article/doi/10.46234/ccdcw2022.025"/>
  </r>
  <r>
    <d v="2022-01-01T00:00:00"/>
    <n v="2354"/>
    <s v="百日咳"/>
    <x v="2"/>
    <s v="Report"/>
    <s v="https://weekly.chinacdc.cn/en/article/doi/10.46234/ccdcw2022.025"/>
  </r>
  <r>
    <d v="2022-01-01T00:00:00"/>
    <n v="347"/>
    <s v="包虫病"/>
    <x v="34"/>
    <s v="Report"/>
    <s v="https://weekly.chinacdc.cn/en/article/doi/10.46234/ccdcw2022.025"/>
  </r>
  <r>
    <d v="2022-01-01T00:00:00"/>
    <n v="18704"/>
    <s v="丙肝"/>
    <x v="3"/>
    <s v="Report"/>
    <s v="https://weekly.chinacdc.cn/en/article/doi/10.46234/ccdcw2022.025"/>
  </r>
  <r>
    <d v="2022-01-01T00:00:00"/>
    <n v="4396"/>
    <s v="布病"/>
    <x v="5"/>
    <s v="Report"/>
    <s v="https://weekly.chinacdc.cn/en/article/doi/10.46234/ccdcw2022.025"/>
  </r>
  <r>
    <d v="2022-01-01T00:00:00"/>
    <n v="781"/>
    <s v="出血热"/>
    <x v="6"/>
    <s v="Report"/>
    <s v="https://weekly.chinacdc.cn/en/article/doi/10.46234/ccdcw2022.025"/>
  </r>
  <r>
    <d v="2022-01-01T00:00:00"/>
    <n v="0"/>
    <s v="登革热"/>
    <x v="8"/>
    <s v="Report"/>
    <s v="https://weekly.chinacdc.cn/en/article/doi/10.46234/ccdcw2022.025"/>
  </r>
  <r>
    <d v="2022-01-01T00:00:00"/>
    <n v="27"/>
    <s v="丁肝"/>
    <x v="47"/>
    <s v="Report"/>
    <s v="https://weekly.chinacdc.cn/en/article/doi/10.46234/ccdcw2022.025"/>
  </r>
  <r>
    <d v="2022-01-01T00:00:00"/>
    <n v="61697"/>
    <s v="肺结核"/>
    <x v="9"/>
    <s v="Report"/>
    <s v="https://weekly.chinacdc.cn/en/article/doi/10.46234/ccdcw2022.025"/>
  </r>
  <r>
    <d v="2022-01-01T00:00:00"/>
    <n v="70"/>
    <s v="风疹"/>
    <x v="36"/>
    <s v="Report"/>
    <s v="https://weekly.chinacdc.cn/en/article/doi/10.46234/ccdcw2022.025"/>
  </r>
  <r>
    <d v="2022-01-01T00:00:00"/>
    <n v="132430"/>
    <s v="肝炎"/>
    <x v="4"/>
    <s v="Report"/>
    <s v="https://weekly.chinacdc.cn/en/article/doi/10.46234/ccdcw2022.025"/>
  </r>
  <r>
    <d v="2022-01-01T00:00:00"/>
    <n v="682"/>
    <s v="肝炎（未分型）"/>
    <x v="10"/>
    <s v="Report"/>
    <s v="https://weekly.chinacdc.cn/en/article/doi/10.46234/ccdcw2022.025"/>
  </r>
  <r>
    <d v="2022-01-01T00:00:00"/>
    <n v="8"/>
    <s v="钩体病"/>
    <x v="11"/>
    <s v="Report"/>
    <s v="https://weekly.chinacdc.cn/en/article/doi/10.46234/ccdcw2022.025"/>
  </r>
  <r>
    <d v="2022-01-01T00:00:00"/>
    <n v="22"/>
    <s v="黑热病"/>
    <x v="37"/>
    <s v="Report"/>
    <s v="https://weekly.chinacdc.cn/en/article/doi/10.46234/ccdcw2022.025"/>
  </r>
  <r>
    <d v="2022-01-01T00:00:00"/>
    <n v="1"/>
    <s v="霍乱"/>
    <x v="13"/>
    <s v="Report"/>
    <s v="https://weekly.chinacdc.cn/en/article/doi/10.46234/ccdcw2022.025"/>
  </r>
  <r>
    <d v="2022-01-01T00:00:00"/>
    <n v="1811"/>
    <s v="急性出血性结膜炎"/>
    <x v="38"/>
    <s v="Report"/>
    <s v="https://weekly.chinacdc.cn/en/article/doi/10.46234/ccdcw2022.025"/>
  </r>
  <r>
    <d v="2022-01-01T00:00:00"/>
    <n v="0"/>
    <s v="脊髓灰质炎"/>
    <x v="14"/>
    <s v="Report"/>
    <s v="https://weekly.chinacdc.cn/en/article/doi/10.46234/ccdcw2022.025"/>
  </r>
  <r>
    <d v="2022-01-01T00:00:00"/>
    <n v="956"/>
    <s v="甲肝"/>
    <x v="15"/>
    <s v="Report"/>
    <s v="https://weekly.chinacdc.cn/en/article/doi/10.46234/ccdcw2022.025"/>
  </r>
  <r>
    <d v="2022-01-01T00:00:00"/>
    <n v="627558"/>
    <s v="合计"/>
    <x v="12"/>
    <s v="Report"/>
    <s v="https://weekly.chinacdc.cn/en/article/doi/10.46234/ccdcw2022.025"/>
  </r>
  <r>
    <d v="2022-01-01T00:00:00"/>
    <n v="13"/>
    <s v="狂犬病"/>
    <x v="16"/>
    <s v="Report"/>
    <s v="https://weekly.chinacdc.cn/en/article/doi/10.46234/ccdcw2022.025"/>
  </r>
  <r>
    <d v="2022-01-01T00:00:00"/>
    <n v="2169"/>
    <s v="痢疾"/>
    <x v="28"/>
    <s v="Report"/>
    <s v="https://weekly.chinacdc.cn/en/article/doi/10.46234/ccdcw2022.025"/>
  </r>
  <r>
    <d v="2022-01-01T00:00:00"/>
    <n v="9273"/>
    <s v="淋病"/>
    <x v="17"/>
    <s v="Report"/>
    <s v="https://weekly.chinacdc.cn/en/article/doi/10.46234/ccdcw2022.025"/>
  </r>
  <r>
    <d v="2022-01-01T00:00:00"/>
    <n v="13"/>
    <s v="流脑"/>
    <x v="18"/>
    <s v="Report"/>
    <s v="https://weekly.chinacdc.cn/en/article/doi/10.46234/ccdcw2022.025"/>
  </r>
  <r>
    <d v="2022-01-01T00:00:00"/>
    <n v="230714"/>
    <s v="流行性感冒"/>
    <x v="39"/>
    <s v="Report"/>
    <s v="https://weekly.chinacdc.cn/en/article/doi/10.46234/ccdcw2022.025"/>
  </r>
  <r>
    <d v="2022-01-01T00:00:00"/>
    <n v="6570"/>
    <s v="流行性腮腺炎"/>
    <x v="40"/>
    <s v="Report"/>
    <s v="https://weekly.chinacdc.cn/en/article/doi/10.46234/ccdcw2022.025"/>
  </r>
  <r>
    <d v="2022-01-01T00:00:00"/>
    <n v="32"/>
    <s v="麻风病"/>
    <x v="41"/>
    <s v="Report"/>
    <s v="https://weekly.chinacdc.cn/en/article/doi/10.46234/ccdcw2022.025"/>
  </r>
  <r>
    <d v="2022-01-01T00:00:00"/>
    <n v="40"/>
    <s v="麻疹"/>
    <x v="20"/>
    <s v="Report"/>
    <s v="https://weekly.chinacdc.cn/en/article/doi/10.46234/ccdcw2022.025"/>
  </r>
  <r>
    <d v="2022-01-01T00:00:00"/>
    <n v="39586"/>
    <s v="梅毒"/>
    <x v="21"/>
    <s v="Report"/>
    <s v="https://weekly.chinacdc.cn/en/article/doi/10.46234/ccdcw2022.025"/>
  </r>
  <r>
    <d v="2022-01-01T00:00:00"/>
    <n v="26"/>
    <s v="疟疾"/>
    <x v="22"/>
    <s v="Report"/>
    <s v="https://weekly.chinacdc.cn/en/article/doi/10.46234/ccdcw2022.025"/>
  </r>
  <r>
    <d v="2022-01-01T00:00:00"/>
    <n v="80364"/>
    <s v="其它感染性腹泻病"/>
    <x v="42"/>
    <s v="Report"/>
    <s v="https://weekly.chinacdc.cn/en/article/doi/10.46234/ccdcw2022.025"/>
  </r>
  <r>
    <d v="2022-01-01T00:00:00"/>
    <n v="0"/>
    <s v="人感染H5N1病毒"/>
    <x v="23"/>
    <s v="Report"/>
    <s v="https://weekly.chinacdc.cn/en/article/doi/10.46234/ccdcw2022.025"/>
  </r>
  <r>
    <d v="2022-01-01T00:00:00"/>
    <n v="0"/>
    <s v="人感染H7N9病毒"/>
    <x v="46"/>
    <s v="Report"/>
    <s v="https://weekly.chinacdc.cn/en/article/doi/10.46234/ccdcw2022.025"/>
  </r>
  <r>
    <d v="2022-01-01T00:00:00"/>
    <n v="405"/>
    <s v="伤寒和副伤寒"/>
    <x v="24"/>
    <s v="Report"/>
    <s v="https://weekly.chinacdc.cn/en/article/doi/10.46234/ccdcw2022.025"/>
  </r>
  <r>
    <d v="2022-01-01T00:00:00"/>
    <n v="44183"/>
    <s v="手足口病"/>
    <x v="43"/>
    <s v="Report"/>
    <s v="https://weekly.chinacdc.cn/en/article/doi/10.46234/ccdcw2022.025"/>
  </r>
  <r>
    <d v="2022-01-01T00:00:00"/>
    <n v="0"/>
    <s v="鼠疫"/>
    <x v="25"/>
    <s v="Report"/>
    <s v="https://weekly.chinacdc.cn/en/article/doi/10.46234/ccdcw2022.025"/>
  </r>
  <r>
    <d v="2022-01-01T00:00:00"/>
    <n v="0"/>
    <s v="丝虫病"/>
    <x v="44"/>
    <s v="Report"/>
    <s v="https://weekly.chinacdc.cn/en/article/doi/10.46234/ccdcw2022.025"/>
  </r>
  <r>
    <d v="2022-01-01T00:00:00"/>
    <n v="10"/>
    <s v="炭疽"/>
    <x v="26"/>
    <s v="Report"/>
    <s v="https://weekly.chinacdc.cn/en/article/doi/10.46234/ccdcw2022.025"/>
  </r>
  <r>
    <d v="2022-01-01T00:00:00"/>
    <n v="2530"/>
    <s v="戊肝"/>
    <x v="27"/>
    <s v="Report"/>
    <s v="https://weekly.chinacdc.cn/en/article/doi/10.46234/ccdcw2022.025"/>
  </r>
  <r>
    <d v="2022-01-01T00:00:00"/>
    <n v="3825"/>
    <s v="新冠肺炎"/>
    <x v="48"/>
    <s v="Report"/>
    <s v="https://weekly.chinacdc.cn/en/article/doi/10.46234/ccdcw2022.025"/>
  </r>
  <r>
    <d v="2022-01-01T00:00:00"/>
    <n v="1"/>
    <s v="新生儿破伤风"/>
    <x v="29"/>
    <s v="Report"/>
    <s v="https://weekly.chinacdc.cn/en/article/doi/10.46234/ccdcw2022.025"/>
  </r>
  <r>
    <d v="2022-01-01T00:00:00"/>
    <n v="3232"/>
    <s v="猩红热"/>
    <x v="30"/>
    <s v="Report"/>
    <s v="https://weekly.chinacdc.cn/en/article/doi/10.46234/ccdcw2022.025"/>
  </r>
  <r>
    <d v="2022-01-01T00:00:00"/>
    <n v="4"/>
    <s v="血吸虫病"/>
    <x v="31"/>
    <s v="Report"/>
    <s v="https://weekly.chinacdc.cn/en/article/doi/10.46234/ccdcw2022.025"/>
  </r>
  <r>
    <d v="2022-01-01T00:00:00"/>
    <n v="63"/>
    <s v="恙虫病"/>
    <x v="33"/>
    <s v="Report"/>
    <s v="https://weekly.chinacdc.cn/en/article/doi/10.46234/ccdcw2022.025"/>
  </r>
  <r>
    <d v="2022-01-01T00:00:00"/>
    <n v="109531"/>
    <s v="乙肝"/>
    <x v="32"/>
    <s v="Report"/>
    <s v="https://weekly.chinacdc.cn/en/article/doi/10.46234/ccdcw2022.025"/>
  </r>
  <r>
    <d v="2022-01-01T00:00:00"/>
    <n v="9"/>
    <s v="乙脑"/>
    <x v="19"/>
    <s v="Report"/>
    <s v="https://weekly.chinacdc.cn/en/article/doi/10.46234/ccdcw2022.025"/>
  </r>
  <r>
    <d v="2022-02-01T00:00:00"/>
    <n v="0"/>
    <s v="SARS"/>
    <x v="7"/>
    <s v="Report"/>
    <s v="https://weekly.chinacdc.cn/en/article/doi/10.46234/ccdcw2022.073"/>
  </r>
  <r>
    <d v="2022-02-01T00:00:00"/>
    <n v="3364"/>
    <s v="艾滋病"/>
    <x v="0"/>
    <s v="Report"/>
    <s v="https://weekly.chinacdc.cn/en/article/doi/10.46234/ccdcw2022.073"/>
  </r>
  <r>
    <d v="2022-02-01T00:00:00"/>
    <n v="0"/>
    <s v="白喉"/>
    <x v="1"/>
    <s v="Report"/>
    <s v="https://weekly.chinacdc.cn/en/article/doi/10.46234/ccdcw2022.073"/>
  </r>
  <r>
    <d v="2022-02-01T00:00:00"/>
    <n v="2576"/>
    <s v="百日咳"/>
    <x v="2"/>
    <s v="Report"/>
    <s v="https://weekly.chinacdc.cn/en/article/doi/10.46234/ccdcw2022.073"/>
  </r>
  <r>
    <d v="2022-02-01T00:00:00"/>
    <n v="213"/>
    <s v="包虫病"/>
    <x v="34"/>
    <s v="Report"/>
    <s v="https://weekly.chinacdc.cn/en/article/doi/10.46234/ccdcw2022.073"/>
  </r>
  <r>
    <d v="2022-02-01T00:00:00"/>
    <n v="16733"/>
    <s v="丙肝"/>
    <x v="3"/>
    <s v="Report"/>
    <s v="https://weekly.chinacdc.cn/en/article/doi/10.46234/ccdcw2022.073"/>
  </r>
  <r>
    <d v="2022-02-01T00:00:00"/>
    <n v="4689"/>
    <s v="布病"/>
    <x v="5"/>
    <s v="Report"/>
    <s v="https://weekly.chinacdc.cn/en/article/doi/10.46234/ccdcw2022.073"/>
  </r>
  <r>
    <d v="2022-02-01T00:00:00"/>
    <n v="330"/>
    <s v="出血热"/>
    <x v="6"/>
    <s v="Report"/>
    <s v="https://weekly.chinacdc.cn/en/article/doi/10.46234/ccdcw2022.073"/>
  </r>
  <r>
    <d v="2022-02-01T00:00:00"/>
    <n v="0"/>
    <s v="登革热"/>
    <x v="8"/>
    <s v="Report"/>
    <s v="https://weekly.chinacdc.cn/en/article/doi/10.46234/ccdcw2022.073"/>
  </r>
  <r>
    <d v="2022-02-01T00:00:00"/>
    <n v="23"/>
    <s v="丁肝"/>
    <x v="47"/>
    <s v="Report"/>
    <s v="https://weekly.chinacdc.cn/en/article/doi/10.46234/ccdcw2022.073"/>
  </r>
  <r>
    <d v="2022-02-01T00:00:00"/>
    <n v="52596"/>
    <s v="肺结核"/>
    <x v="9"/>
    <s v="Report"/>
    <s v="https://weekly.chinacdc.cn/en/article/doi/10.46234/ccdcw2022.073"/>
  </r>
  <r>
    <d v="2022-02-01T00:00:00"/>
    <n v="55"/>
    <s v="风疹"/>
    <x v="36"/>
    <s v="Report"/>
    <s v="https://weekly.chinacdc.cn/en/article/doi/10.46234/ccdcw2022.073"/>
  </r>
  <r>
    <d v="2022-02-01T00:00:00"/>
    <n v="117382"/>
    <s v="肝炎"/>
    <x v="4"/>
    <s v="Report"/>
    <s v="https://weekly.chinacdc.cn/en/article/doi/10.46234/ccdcw2022.073"/>
  </r>
  <r>
    <d v="2022-02-01T00:00:00"/>
    <n v="566"/>
    <s v="肝炎（未分型）"/>
    <x v="10"/>
    <s v="Report"/>
    <s v="https://weekly.chinacdc.cn/en/article/doi/10.46234/ccdcw2022.073"/>
  </r>
  <r>
    <d v="2022-02-01T00:00:00"/>
    <n v="2"/>
    <s v="钩体病"/>
    <x v="11"/>
    <s v="Report"/>
    <s v="https://weekly.chinacdc.cn/en/article/doi/10.46234/ccdcw2022.073"/>
  </r>
  <r>
    <d v="2022-02-01T00:00:00"/>
    <n v="23"/>
    <s v="黑热病"/>
    <x v="37"/>
    <s v="Report"/>
    <s v="https://weekly.chinacdc.cn/en/article/doi/10.46234/ccdcw2022.073"/>
  </r>
  <r>
    <d v="2022-02-01T00:00:00"/>
    <n v="0"/>
    <s v="霍乱"/>
    <x v="13"/>
    <s v="Report"/>
    <s v="https://weekly.chinacdc.cn/en/article/doi/10.46234/ccdcw2022.073"/>
  </r>
  <r>
    <d v="2022-02-01T00:00:00"/>
    <n v="1561"/>
    <s v="急性出血性结膜炎"/>
    <x v="38"/>
    <s v="Report"/>
    <s v="https://weekly.chinacdc.cn/en/article/doi/10.46234/ccdcw2022.073"/>
  </r>
  <r>
    <d v="2022-02-01T00:00:00"/>
    <n v="0"/>
    <s v="脊髓灰质炎"/>
    <x v="14"/>
    <s v="Report"/>
    <s v="https://weekly.chinacdc.cn/en/article/doi/10.46234/ccdcw2022.073"/>
  </r>
  <r>
    <d v="2022-02-01T00:00:00"/>
    <n v="830"/>
    <s v="甲肝"/>
    <x v="15"/>
    <s v="Report"/>
    <s v="https://weekly.chinacdc.cn/en/article/doi/10.46234/ccdcw2022.073"/>
  </r>
  <r>
    <d v="2022-02-01T00:00:00"/>
    <n v="445181"/>
    <s v="合计"/>
    <x v="12"/>
    <s v="Report"/>
    <s v="https://weekly.chinacdc.cn/en/article/doi/10.46234/ccdcw2022.073"/>
  </r>
  <r>
    <d v="2022-02-01T00:00:00"/>
    <n v="7"/>
    <s v="狂犬病"/>
    <x v="16"/>
    <s v="Report"/>
    <s v="https://weekly.chinacdc.cn/en/article/doi/10.46234/ccdcw2022.073"/>
  </r>
  <r>
    <d v="2022-02-01T00:00:00"/>
    <n v="2043"/>
    <s v="痢疾"/>
    <x v="28"/>
    <s v="Report"/>
    <s v="https://weekly.chinacdc.cn/en/article/doi/10.46234/ccdcw2022.073"/>
  </r>
  <r>
    <d v="2022-02-01T00:00:00"/>
    <n v="6979"/>
    <s v="淋病"/>
    <x v="17"/>
    <s v="Report"/>
    <s v="https://weekly.chinacdc.cn/en/article/doi/10.46234/ccdcw2022.073"/>
  </r>
  <r>
    <d v="2022-02-01T00:00:00"/>
    <n v="9"/>
    <s v="流脑"/>
    <x v="18"/>
    <s v="Report"/>
    <s v="https://weekly.chinacdc.cn/en/article/doi/10.46234/ccdcw2022.073"/>
  </r>
  <r>
    <d v="2022-02-01T00:00:00"/>
    <n v="98696"/>
    <s v="流行性感冒"/>
    <x v="39"/>
    <s v="Report"/>
    <s v="https://weekly.chinacdc.cn/en/article/doi/10.46234/ccdcw2022.073"/>
  </r>
  <r>
    <d v="2022-02-01T00:00:00"/>
    <n v="4491"/>
    <s v="流行性腮腺炎"/>
    <x v="40"/>
    <s v="Report"/>
    <s v="https://weekly.chinacdc.cn/en/article/doi/10.46234/ccdcw2022.073"/>
  </r>
  <r>
    <d v="2022-02-01T00:00:00"/>
    <n v="28"/>
    <s v="麻风病"/>
    <x v="41"/>
    <s v="Report"/>
    <s v="https://weekly.chinacdc.cn/en/article/doi/10.46234/ccdcw2022.073"/>
  </r>
  <r>
    <d v="2022-02-01T00:00:00"/>
    <n v="44"/>
    <s v="麻疹"/>
    <x v="20"/>
    <s v="Report"/>
    <s v="https://weekly.chinacdc.cn/en/article/doi/10.46234/ccdcw2022.073"/>
  </r>
  <r>
    <d v="2022-02-01T00:00:00"/>
    <n v="34683"/>
    <s v="梅毒"/>
    <x v="21"/>
    <s v="Report"/>
    <s v="https://weekly.chinacdc.cn/en/article/doi/10.46234/ccdcw2022.073"/>
  </r>
  <r>
    <d v="2022-02-01T00:00:00"/>
    <n v="30"/>
    <s v="疟疾"/>
    <x v="22"/>
    <s v="Report"/>
    <s v="https://weekly.chinacdc.cn/en/article/doi/10.46234/ccdcw2022.073"/>
  </r>
  <r>
    <d v="2022-02-01T00:00:00"/>
    <n v="92535"/>
    <s v="其它感染性腹泻病"/>
    <x v="42"/>
    <s v="Report"/>
    <s v="https://weekly.chinacdc.cn/en/article/doi/10.46234/ccdcw2022.073"/>
  </r>
  <r>
    <d v="2022-02-01T00:00:00"/>
    <n v="0"/>
    <s v="人感染H5N1病毒"/>
    <x v="23"/>
    <s v="Report"/>
    <s v="https://weekly.chinacdc.cn/en/article/doi/10.46234/ccdcw2022.073"/>
  </r>
  <r>
    <d v="2022-02-01T00:00:00"/>
    <n v="0"/>
    <s v="人感染H7N9病毒"/>
    <x v="46"/>
    <s v="Report"/>
    <s v="https://weekly.chinacdc.cn/en/article/doi/10.46234/ccdcw2022.073"/>
  </r>
  <r>
    <d v="2022-02-01T00:00:00"/>
    <n v="280"/>
    <s v="伤寒和副伤寒"/>
    <x v="24"/>
    <s v="Report"/>
    <s v="https://weekly.chinacdc.cn/en/article/doi/10.46234/ccdcw2022.073"/>
  </r>
  <r>
    <d v="2022-02-01T00:00:00"/>
    <n v="18134"/>
    <s v="手足口病"/>
    <x v="43"/>
    <s v="Report"/>
    <s v="https://weekly.chinacdc.cn/en/article/doi/10.46234/ccdcw2022.073"/>
  </r>
  <r>
    <d v="2022-02-01T00:00:00"/>
    <n v="0"/>
    <s v="鼠疫"/>
    <x v="25"/>
    <s v="Report"/>
    <s v="https://weekly.chinacdc.cn/en/article/doi/10.46234/ccdcw2022.073"/>
  </r>
  <r>
    <d v="2022-02-01T00:00:00"/>
    <n v="0"/>
    <s v="丝虫病"/>
    <x v="44"/>
    <s v="Report"/>
    <s v="https://weekly.chinacdc.cn/en/article/doi/10.46234/ccdcw2022.073"/>
  </r>
  <r>
    <d v="2022-02-01T00:00:00"/>
    <n v="9"/>
    <s v="炭疽"/>
    <x v="26"/>
    <s v="Report"/>
    <s v="https://weekly.chinacdc.cn/en/article/doi/10.46234/ccdcw2022.073"/>
  </r>
  <r>
    <d v="2022-02-01T00:00:00"/>
    <n v="2443"/>
    <s v="戊肝"/>
    <x v="27"/>
    <s v="Report"/>
    <s v="https://weekly.chinacdc.cn/en/article/doi/10.46234/ccdcw2022.073"/>
  </r>
  <r>
    <d v="2022-02-01T00:00:00"/>
    <n v="3387"/>
    <s v="新冠肺炎"/>
    <x v="48"/>
    <s v="Report"/>
    <s v="https://weekly.chinacdc.cn/en/article/doi/10.46234/ccdcw2022.073"/>
  </r>
  <r>
    <d v="2022-02-01T00:00:00"/>
    <n v="1"/>
    <s v="新生儿破伤风"/>
    <x v="29"/>
    <s v="Report"/>
    <s v="https://weekly.chinacdc.cn/en/article/doi/10.46234/ccdcw2022.073"/>
  </r>
  <r>
    <d v="2022-02-01T00:00:00"/>
    <n v="990"/>
    <s v="猩红热"/>
    <x v="30"/>
    <s v="Report"/>
    <s v="https://weekly.chinacdc.cn/en/article/doi/10.46234/ccdcw2022.073"/>
  </r>
  <r>
    <d v="2022-02-01T00:00:00"/>
    <n v="5"/>
    <s v="血吸虫病"/>
    <x v="31"/>
    <s v="Report"/>
    <s v="https://weekly.chinacdc.cn/en/article/doi/10.46234/ccdcw2022.073"/>
  </r>
  <r>
    <d v="2022-02-01T00:00:00"/>
    <n v="38"/>
    <s v="恙虫病"/>
    <x v="33"/>
    <s v="Report"/>
    <s v="https://weekly.chinacdc.cn/en/article/doi/10.46234/ccdcw2022.073"/>
  </r>
  <r>
    <d v="2022-02-01T00:00:00"/>
    <n v="96787"/>
    <s v="乙肝"/>
    <x v="32"/>
    <s v="Report"/>
    <s v="https://weekly.chinacdc.cn/en/article/doi/10.46234/ccdcw2022.073"/>
  </r>
  <r>
    <d v="2022-02-01T00:00:00"/>
    <n v="1"/>
    <s v="乙脑"/>
    <x v="19"/>
    <s v="Report"/>
    <s v="https://weekly.chinacdc.cn/en/article/doi/10.46234/ccdcw2022.073"/>
  </r>
  <r>
    <d v="2022-03-01T00:00:00"/>
    <n v="0"/>
    <s v="SARS"/>
    <x v="7"/>
    <s v="Report"/>
    <s v="https://weekly.chinacdc.cn/en/article/doi/10.46234/ccdcw2022.082"/>
  </r>
  <r>
    <d v="2022-03-01T00:00:00"/>
    <n v="5020"/>
    <s v="艾滋病"/>
    <x v="0"/>
    <s v="Report"/>
    <s v="https://weekly.chinacdc.cn/en/article/doi/10.46234/ccdcw2022.082"/>
  </r>
  <r>
    <d v="2022-03-01T00:00:00"/>
    <n v="0"/>
    <s v="白喉"/>
    <x v="1"/>
    <s v="Report"/>
    <s v="https://weekly.chinacdc.cn/en/article/doi/10.46234/ccdcw2022.082"/>
  </r>
  <r>
    <d v="2022-03-01T00:00:00"/>
    <n v="3747"/>
    <s v="百日咳"/>
    <x v="2"/>
    <s v="Report"/>
    <s v="https://weekly.chinacdc.cn/en/article/doi/10.46234/ccdcw2022.082"/>
  </r>
  <r>
    <d v="2022-03-01T00:00:00"/>
    <n v="338"/>
    <s v="包虫病"/>
    <x v="34"/>
    <s v="Report"/>
    <s v="https://weekly.chinacdc.cn/en/article/doi/10.46234/ccdcw2022.082"/>
  </r>
  <r>
    <d v="2022-03-01T00:00:00"/>
    <n v="21722"/>
    <s v="丙肝"/>
    <x v="3"/>
    <s v="Report"/>
    <s v="https://weekly.chinacdc.cn/en/article/doi/10.46234/ccdcw2022.082"/>
  </r>
  <r>
    <d v="2022-03-01T00:00:00"/>
    <n v="6656"/>
    <s v="布病"/>
    <x v="5"/>
    <s v="Report"/>
    <s v="https://weekly.chinacdc.cn/en/article/doi/10.46234/ccdcw2022.082"/>
  </r>
  <r>
    <d v="2022-03-01T00:00:00"/>
    <n v="344"/>
    <s v="出血热"/>
    <x v="6"/>
    <s v="Report"/>
    <s v="https://weekly.chinacdc.cn/en/article/doi/10.46234/ccdcw2022.082"/>
  </r>
  <r>
    <d v="2022-03-01T00:00:00"/>
    <n v="2"/>
    <s v="登革热"/>
    <x v="8"/>
    <s v="Report"/>
    <s v="https://weekly.chinacdc.cn/en/article/doi/10.46234/ccdcw2022.082"/>
  </r>
  <r>
    <d v="2022-03-01T00:00:00"/>
    <n v="23"/>
    <s v="丁肝"/>
    <x v="47"/>
    <s v="Report"/>
    <s v="https://weekly.chinacdc.cn/en/article/doi/10.46234/ccdcw2022.082"/>
  </r>
  <r>
    <d v="2022-03-01T00:00:00"/>
    <n v="73110"/>
    <s v="肺结核"/>
    <x v="9"/>
    <s v="Report"/>
    <s v="https://weekly.chinacdc.cn/en/article/doi/10.46234/ccdcw2022.082"/>
  </r>
  <r>
    <d v="2022-03-01T00:00:00"/>
    <n v="98"/>
    <s v="风疹"/>
    <x v="36"/>
    <s v="Report"/>
    <s v="https://weekly.chinacdc.cn/en/article/doi/10.46234/ccdcw2022.082"/>
  </r>
  <r>
    <d v="2022-03-01T00:00:00"/>
    <n v="140574"/>
    <s v="肝炎"/>
    <x v="4"/>
    <s v="Report"/>
    <s v="https://weekly.chinacdc.cn/en/article/doi/10.46234/ccdcw2022.082"/>
  </r>
  <r>
    <d v="2022-03-01T00:00:00"/>
    <n v="645"/>
    <s v="肝炎（未分型）"/>
    <x v="10"/>
    <s v="Report"/>
    <s v="https://weekly.chinacdc.cn/en/article/doi/10.46234/ccdcw2022.082"/>
  </r>
  <r>
    <d v="2022-03-01T00:00:00"/>
    <n v="5"/>
    <s v="钩体病"/>
    <x v="11"/>
    <s v="Report"/>
    <s v="https://weekly.chinacdc.cn/en/article/doi/10.46234/ccdcw2022.082"/>
  </r>
  <r>
    <d v="2022-03-01T00:00:00"/>
    <n v="30"/>
    <s v="黑热病"/>
    <x v="37"/>
    <s v="Report"/>
    <s v="https://weekly.chinacdc.cn/en/article/doi/10.46234/ccdcw2022.082"/>
  </r>
  <r>
    <d v="2022-03-01T00:00:00"/>
    <n v="1"/>
    <s v="霍乱"/>
    <x v="13"/>
    <s v="Report"/>
    <s v="https://weekly.chinacdc.cn/en/article/doi/10.46234/ccdcw2022.082"/>
  </r>
  <r>
    <d v="2022-03-01T00:00:00"/>
    <n v="2559"/>
    <s v="急性出血性结膜炎"/>
    <x v="38"/>
    <s v="Report"/>
    <s v="https://weekly.chinacdc.cn/en/article/doi/10.46234/ccdcw2022.082"/>
  </r>
  <r>
    <d v="2022-03-01T00:00:00"/>
    <n v="0"/>
    <s v="脊髓灰质炎"/>
    <x v="14"/>
    <s v="Report"/>
    <s v="https://weekly.chinacdc.cn/en/article/doi/10.46234/ccdcw2022.082"/>
  </r>
  <r>
    <d v="2022-03-01T00:00:00"/>
    <n v="1050"/>
    <s v="甲肝"/>
    <x v="15"/>
    <s v="Report"/>
    <s v="https://weekly.chinacdc.cn/en/article/doi/10.46234/ccdcw2022.082"/>
  </r>
  <r>
    <d v="2022-03-01T00:00:00"/>
    <n v="634258"/>
    <s v="合计"/>
    <x v="12"/>
    <s v="Report"/>
    <s v="https://weekly.chinacdc.cn/en/article/doi/10.46234/ccdcw2022.082"/>
  </r>
  <r>
    <d v="2022-03-01T00:00:00"/>
    <n v="8"/>
    <s v="狂犬病"/>
    <x v="16"/>
    <s v="Report"/>
    <s v="https://weekly.chinacdc.cn/en/article/doi/10.46234/ccdcw2022.082"/>
  </r>
  <r>
    <d v="2022-03-01T00:00:00"/>
    <n v="2836"/>
    <s v="痢疾"/>
    <x v="28"/>
    <s v="Report"/>
    <s v="https://weekly.chinacdc.cn/en/article/doi/10.46234/ccdcw2022.082"/>
  </r>
  <r>
    <d v="2022-03-01T00:00:00"/>
    <n v="8886"/>
    <s v="淋病"/>
    <x v="17"/>
    <s v="Report"/>
    <s v="https://weekly.chinacdc.cn/en/article/doi/10.46234/ccdcw2022.082"/>
  </r>
  <r>
    <d v="2022-03-01T00:00:00"/>
    <n v="10"/>
    <s v="流脑"/>
    <x v="18"/>
    <s v="Report"/>
    <s v="https://weekly.chinacdc.cn/en/article/doi/10.46234/ccdcw2022.082"/>
  </r>
  <r>
    <d v="2022-03-01T00:00:00"/>
    <n v="133184"/>
    <s v="流行性感冒"/>
    <x v="39"/>
    <s v="Report"/>
    <s v="https://weekly.chinacdc.cn/en/article/doi/10.46234/ccdcw2022.082"/>
  </r>
  <r>
    <d v="2022-03-01T00:00:00"/>
    <n v="10001"/>
    <s v="流行性腮腺炎"/>
    <x v="40"/>
    <s v="Report"/>
    <s v="https://weekly.chinacdc.cn/en/article/doi/10.46234/ccdcw2022.082"/>
  </r>
  <r>
    <d v="2022-03-01T00:00:00"/>
    <n v="35"/>
    <s v="麻风病"/>
    <x v="41"/>
    <s v="Report"/>
    <s v="https://weekly.chinacdc.cn/en/article/doi/10.46234/ccdcw2022.082"/>
  </r>
  <r>
    <d v="2022-03-01T00:00:00"/>
    <n v="71"/>
    <s v="麻疹"/>
    <x v="20"/>
    <s v="Report"/>
    <s v="https://weekly.chinacdc.cn/en/article/doi/10.46234/ccdcw2022.082"/>
  </r>
  <r>
    <d v="2022-03-01T00:00:00"/>
    <n v="46978"/>
    <s v="梅毒"/>
    <x v="21"/>
    <s v="Report"/>
    <s v="https://weekly.chinacdc.cn/en/article/doi/10.46234/ccdcw2022.082"/>
  </r>
  <r>
    <d v="2022-03-01T00:00:00"/>
    <n v="31"/>
    <s v="疟疾"/>
    <x v="22"/>
    <s v="Report"/>
    <s v="https://weekly.chinacdc.cn/en/article/doi/10.46234/ccdcw2022.082"/>
  </r>
  <r>
    <d v="2022-03-01T00:00:00"/>
    <n v="122555"/>
    <s v="其它感染性腹泻病"/>
    <x v="42"/>
    <s v="Report"/>
    <s v="https://weekly.chinacdc.cn/en/article/doi/10.46234/ccdcw2022.082"/>
  </r>
  <r>
    <d v="2022-03-01T00:00:00"/>
    <n v="0"/>
    <s v="人感染H5N1病毒"/>
    <x v="23"/>
    <s v="Report"/>
    <s v="https://weekly.chinacdc.cn/en/article/doi/10.46234/ccdcw2022.082"/>
  </r>
  <r>
    <d v="2022-03-01T00:00:00"/>
    <n v="0"/>
    <s v="人感染H7N9病毒"/>
    <x v="46"/>
    <s v="Report"/>
    <s v="https://weekly.chinacdc.cn/en/article/doi/10.46234/ccdcw2022.082"/>
  </r>
  <r>
    <d v="2022-03-01T00:00:00"/>
    <n v="408"/>
    <s v="伤寒和副伤寒"/>
    <x v="24"/>
    <s v="Report"/>
    <s v="https://weekly.chinacdc.cn/en/article/doi/10.46234/ccdcw2022.082"/>
  </r>
  <r>
    <d v="2022-03-01T00:00:00"/>
    <n v="33287"/>
    <s v="手足口病"/>
    <x v="43"/>
    <s v="Report"/>
    <s v="https://weekly.chinacdc.cn/en/article/doi/10.46234/ccdcw2022.082"/>
  </r>
  <r>
    <d v="2022-03-01T00:00:00"/>
    <n v="0"/>
    <s v="鼠疫"/>
    <x v="25"/>
    <s v="Report"/>
    <s v="https://weekly.chinacdc.cn/en/article/doi/10.46234/ccdcw2022.082"/>
  </r>
  <r>
    <d v="2022-03-01T00:00:00"/>
    <n v="0"/>
    <s v="丝虫病"/>
    <x v="44"/>
    <s v="Report"/>
    <s v="https://weekly.chinacdc.cn/en/article/doi/10.46234/ccdcw2022.082"/>
  </r>
  <r>
    <d v="2022-03-01T00:00:00"/>
    <n v="15"/>
    <s v="炭疽"/>
    <x v="26"/>
    <s v="Report"/>
    <s v="https://weekly.chinacdc.cn/en/article/doi/10.46234/ccdcw2022.082"/>
  </r>
  <r>
    <d v="2022-03-01T00:00:00"/>
    <n v="3131"/>
    <s v="戊肝"/>
    <x v="27"/>
    <s v="Report"/>
    <s v="https://weekly.chinacdc.cn/en/article/doi/10.46234/ccdcw2022.082"/>
  </r>
  <r>
    <d v="2022-03-01T00:00:00"/>
    <n v="41577"/>
    <s v="新冠肺炎"/>
    <x v="48"/>
    <s v="Report"/>
    <s v="https://weekly.chinacdc.cn/en/article/doi/10.46234/ccdcw2022.082"/>
  </r>
  <r>
    <d v="2022-03-01T00:00:00"/>
    <n v="1"/>
    <s v="新生儿破伤风"/>
    <x v="29"/>
    <s v="Report"/>
    <s v="https://weekly.chinacdc.cn/en/article/doi/10.46234/ccdcw2022.082"/>
  </r>
  <r>
    <d v="2022-03-01T00:00:00"/>
    <n v="1848"/>
    <s v="猩红热"/>
    <x v="30"/>
    <s v="Report"/>
    <s v="https://weekly.chinacdc.cn/en/article/doi/10.46234/ccdcw2022.082"/>
  </r>
  <r>
    <d v="2022-03-01T00:00:00"/>
    <n v="5"/>
    <s v="血吸虫病"/>
    <x v="31"/>
    <s v="Report"/>
    <s v="https://weekly.chinacdc.cn/en/article/doi/10.46234/ccdcw2022.082"/>
  </r>
  <r>
    <d v="2022-03-01T00:00:00"/>
    <n v="36"/>
    <s v="恙虫病"/>
    <x v="33"/>
    <s v="Report"/>
    <s v="https://weekly.chinacdc.cn/en/article/doi/10.46234/ccdcw2022.082"/>
  </r>
  <r>
    <d v="2022-03-01T00:00:00"/>
    <n v="114003"/>
    <s v="乙肝"/>
    <x v="32"/>
    <s v="Report"/>
    <s v="https://weekly.chinacdc.cn/en/article/doi/10.46234/ccdcw2022.082"/>
  </r>
  <r>
    <d v="2022-03-01T00:00:00"/>
    <n v="2"/>
    <s v="乙脑"/>
    <x v="19"/>
    <s v="Report"/>
    <s v="https://weekly.chinacdc.cn/en/article/doi/10.46234/ccdcw2022.082"/>
  </r>
  <r>
    <d v="2022-04-01T00:00:00"/>
    <n v="0"/>
    <s v="SARS"/>
    <x v="7"/>
    <s v="Report"/>
    <s v="https://weekly.chinacdc.cn/en/article/doi/10.46234/ccdcw2022.103"/>
  </r>
  <r>
    <d v="2022-04-01T00:00:00"/>
    <n v="3837"/>
    <s v="艾滋病"/>
    <x v="0"/>
    <s v="Report"/>
    <s v="https://weekly.chinacdc.cn/en/article/doi/10.46234/ccdcw2022.103"/>
  </r>
  <r>
    <d v="2022-04-01T00:00:00"/>
    <n v="0"/>
    <s v="白喉"/>
    <x v="1"/>
    <s v="Report"/>
    <s v="https://weekly.chinacdc.cn/en/article/doi/10.46234/ccdcw2022.103"/>
  </r>
  <r>
    <d v="2022-04-01T00:00:00"/>
    <n v="3415"/>
    <s v="百日咳"/>
    <x v="2"/>
    <s v="Report"/>
    <s v="https://weekly.chinacdc.cn/en/article/doi/10.46234/ccdcw2022.103"/>
  </r>
  <r>
    <d v="2022-04-01T00:00:00"/>
    <n v="283"/>
    <s v="包虫病"/>
    <x v="34"/>
    <s v="Report"/>
    <s v="https://weekly.chinacdc.cn/en/article/doi/10.46234/ccdcw2022.103"/>
  </r>
  <r>
    <d v="2022-04-01T00:00:00"/>
    <n v="17712"/>
    <s v="丙肝"/>
    <x v="3"/>
    <s v="Report"/>
    <s v="https://weekly.chinacdc.cn/en/article/doi/10.46234/ccdcw2022.103"/>
  </r>
  <r>
    <d v="2022-04-01T00:00:00"/>
    <n v="7124"/>
    <s v="布病"/>
    <x v="5"/>
    <s v="Report"/>
    <s v="https://weekly.chinacdc.cn/en/article/doi/10.46234/ccdcw2022.103"/>
  </r>
  <r>
    <d v="2022-04-01T00:00:00"/>
    <n v="333"/>
    <s v="出血热"/>
    <x v="6"/>
    <s v="Report"/>
    <s v="https://weekly.chinacdc.cn/en/article/doi/10.46234/ccdcw2022.103"/>
  </r>
  <r>
    <d v="2022-04-01T00:00:00"/>
    <n v="0"/>
    <s v="登革热"/>
    <x v="8"/>
    <s v="Report"/>
    <s v="https://weekly.chinacdc.cn/en/article/doi/10.46234/ccdcw2022.103"/>
  </r>
  <r>
    <d v="2022-04-01T00:00:00"/>
    <n v="22"/>
    <s v="丁肝"/>
    <x v="47"/>
    <s v="Report"/>
    <s v="https://weekly.chinacdc.cn/en/article/doi/10.46234/ccdcw2022.103"/>
  </r>
  <r>
    <d v="2022-04-01T00:00:00"/>
    <n v="61185"/>
    <s v="肺结核"/>
    <x v="9"/>
    <s v="Report"/>
    <s v="https://weekly.chinacdc.cn/en/article/doi/10.46234/ccdcw2022.103"/>
  </r>
  <r>
    <d v="2022-04-01T00:00:00"/>
    <n v="97"/>
    <s v="风疹"/>
    <x v="36"/>
    <s v="Report"/>
    <s v="https://weekly.chinacdc.cn/en/article/doi/10.46234/ccdcw2022.103"/>
  </r>
  <r>
    <d v="2022-04-01T00:00:00"/>
    <n v="117617"/>
    <s v="肝炎"/>
    <x v="4"/>
    <s v="Report"/>
    <s v="https://weekly.chinacdc.cn/en/article/doi/10.46234/ccdcw2022.103"/>
  </r>
  <r>
    <d v="2022-04-01T00:00:00"/>
    <n v="529"/>
    <s v="肝炎（未分型）"/>
    <x v="10"/>
    <s v="Report"/>
    <s v="https://weekly.chinacdc.cn/en/article/doi/10.46234/ccdcw2022.103"/>
  </r>
  <r>
    <d v="2022-04-01T00:00:00"/>
    <n v="3"/>
    <s v="钩体病"/>
    <x v="11"/>
    <s v="Report"/>
    <s v="https://weekly.chinacdc.cn/en/article/doi/10.46234/ccdcw2022.103"/>
  </r>
  <r>
    <d v="2022-04-01T00:00:00"/>
    <n v="24"/>
    <s v="黑热病"/>
    <x v="37"/>
    <s v="Report"/>
    <s v="https://weekly.chinacdc.cn/en/article/doi/10.46234/ccdcw2022.103"/>
  </r>
  <r>
    <d v="2022-04-01T00:00:00"/>
    <n v="0"/>
    <s v="霍乱"/>
    <x v="13"/>
    <s v="Report"/>
    <s v="https://weekly.chinacdc.cn/en/article/doi/10.46234/ccdcw2022.103"/>
  </r>
  <r>
    <d v="2022-04-01T00:00:00"/>
    <n v="2455"/>
    <s v="急性出血性结膜炎"/>
    <x v="38"/>
    <s v="Report"/>
    <s v="https://weekly.chinacdc.cn/en/article/doi/10.46234/ccdcw2022.103"/>
  </r>
  <r>
    <d v="2022-04-01T00:00:00"/>
    <n v="0"/>
    <s v="脊髓灰质炎"/>
    <x v="14"/>
    <s v="Report"/>
    <s v="https://weekly.chinacdc.cn/en/article/doi/10.46234/ccdcw2022.103"/>
  </r>
  <r>
    <d v="2022-04-01T00:00:00"/>
    <n v="896"/>
    <s v="甲肝"/>
    <x v="15"/>
    <s v="Report"/>
    <s v="https://weekly.chinacdc.cn/en/article/doi/10.46234/ccdcw2022.103"/>
  </r>
  <r>
    <d v="2022-04-01T00:00:00"/>
    <n v="481403"/>
    <s v="合计"/>
    <x v="12"/>
    <s v="Report"/>
    <s v="https://weekly.chinacdc.cn/en/article/doi/10.46234/ccdcw2022.103"/>
  </r>
  <r>
    <d v="2022-04-01T00:00:00"/>
    <n v="9"/>
    <s v="狂犬病"/>
    <x v="16"/>
    <s v="Report"/>
    <s v="https://weekly.chinacdc.cn/en/article/doi/10.46234/ccdcw2022.103"/>
  </r>
  <r>
    <d v="2022-04-01T00:00:00"/>
    <n v="2587"/>
    <s v="痢疾"/>
    <x v="28"/>
    <s v="Report"/>
    <s v="https://weekly.chinacdc.cn/en/article/doi/10.46234/ccdcw2022.103"/>
  </r>
  <r>
    <d v="2022-04-01T00:00:00"/>
    <n v="7821"/>
    <s v="淋病"/>
    <x v="17"/>
    <s v="Report"/>
    <s v="https://weekly.chinacdc.cn/en/article/doi/10.46234/ccdcw2022.103"/>
  </r>
  <r>
    <d v="2022-04-01T00:00:00"/>
    <n v="7"/>
    <s v="流脑"/>
    <x v="18"/>
    <s v="Report"/>
    <s v="https://weekly.chinacdc.cn/en/article/doi/10.46234/ccdcw2022.103"/>
  </r>
  <r>
    <d v="2022-04-01T00:00:00"/>
    <n v="37567"/>
    <s v="流行性感冒"/>
    <x v="39"/>
    <s v="Report"/>
    <s v="https://weekly.chinacdc.cn/en/article/doi/10.46234/ccdcw2022.103"/>
  </r>
  <r>
    <d v="2022-04-01T00:00:00"/>
    <n v="9968"/>
    <s v="流行性腮腺炎"/>
    <x v="40"/>
    <s v="Report"/>
    <s v="https://weekly.chinacdc.cn/en/article/doi/10.46234/ccdcw2022.103"/>
  </r>
  <r>
    <d v="2022-04-01T00:00:00"/>
    <n v="34"/>
    <s v="麻风病"/>
    <x v="41"/>
    <s v="Report"/>
    <s v="https://weekly.chinacdc.cn/en/article/doi/10.46234/ccdcw2022.103"/>
  </r>
  <r>
    <d v="2022-04-01T00:00:00"/>
    <n v="52"/>
    <s v="麻疹"/>
    <x v="20"/>
    <s v="Report"/>
    <s v="https://weekly.chinacdc.cn/en/article/doi/10.46234/ccdcw2022.103"/>
  </r>
  <r>
    <d v="2022-04-01T00:00:00"/>
    <n v="39513"/>
    <s v="梅毒"/>
    <x v="21"/>
    <s v="Report"/>
    <s v="https://weekly.chinacdc.cn/en/article/doi/10.46234/ccdcw2022.103"/>
  </r>
  <r>
    <d v="2022-04-01T00:00:00"/>
    <n v="34"/>
    <s v="疟疾"/>
    <x v="22"/>
    <s v="Report"/>
    <s v="https://weekly.chinacdc.cn/en/article/doi/10.46234/ccdcw2022.103"/>
  </r>
  <r>
    <d v="2022-04-01T00:00:00"/>
    <n v="74986"/>
    <s v="其它感染性腹泻病"/>
    <x v="42"/>
    <s v="Report"/>
    <s v="https://weekly.chinacdc.cn/en/article/doi/10.46234/ccdcw2022.103"/>
  </r>
  <r>
    <d v="2022-04-01T00:00:00"/>
    <n v="0"/>
    <s v="人感染H5N1病毒"/>
    <x v="23"/>
    <s v="Report"/>
    <s v="https://weekly.chinacdc.cn/en/article/doi/10.46234/ccdcw2022.103"/>
  </r>
  <r>
    <d v="2022-04-01T00:00:00"/>
    <n v="0"/>
    <s v="人感染H7N9病毒"/>
    <x v="46"/>
    <s v="Report"/>
    <s v="https://weekly.chinacdc.cn/en/article/doi/10.46234/ccdcw2022.103"/>
  </r>
  <r>
    <d v="2022-04-01T00:00:00"/>
    <n v="421"/>
    <s v="伤寒和副伤寒"/>
    <x v="24"/>
    <s v="Report"/>
    <s v="https://weekly.chinacdc.cn/en/article/doi/10.46234/ccdcw2022.103"/>
  </r>
  <r>
    <d v="2022-04-01T00:00:00"/>
    <n v="44794"/>
    <s v="手足口病"/>
    <x v="43"/>
    <s v="Report"/>
    <s v="https://weekly.chinacdc.cn/en/article/doi/10.46234/ccdcw2022.103"/>
  </r>
  <r>
    <d v="2022-04-01T00:00:00"/>
    <n v="0"/>
    <s v="鼠疫"/>
    <x v="25"/>
    <s v="Report"/>
    <s v="https://weekly.chinacdc.cn/en/article/doi/10.46234/ccdcw2022.103"/>
  </r>
  <r>
    <d v="2022-04-01T00:00:00"/>
    <n v="0"/>
    <s v="丝虫病"/>
    <x v="44"/>
    <s v="Report"/>
    <s v="https://weekly.chinacdc.cn/en/article/doi/10.46234/ccdcw2022.103"/>
  </r>
  <r>
    <d v="2022-04-01T00:00:00"/>
    <n v="22"/>
    <s v="炭疽"/>
    <x v="26"/>
    <s v="Report"/>
    <s v="https://weekly.chinacdc.cn/en/article/doi/10.46234/ccdcw2022.103"/>
  </r>
  <r>
    <d v="2022-04-01T00:00:00"/>
    <n v="2525"/>
    <s v="戊肝"/>
    <x v="27"/>
    <s v="Report"/>
    <s v="https://weekly.chinacdc.cn/en/article/doi/10.46234/ccdcw2022.103"/>
  </r>
  <r>
    <d v="2022-04-01T00:00:00"/>
    <n v="65484"/>
    <s v="新冠肺炎"/>
    <x v="48"/>
    <s v="Report"/>
    <s v="https://weekly.chinacdc.cn/en/article/doi/10.46234/ccdcw2022.103"/>
  </r>
  <r>
    <d v="2022-04-01T00:00:00"/>
    <n v="2"/>
    <s v="新生儿破伤风"/>
    <x v="29"/>
    <s v="Report"/>
    <s v="https://weekly.chinacdc.cn/en/article/doi/10.46234/ccdcw2022.103"/>
  </r>
  <r>
    <d v="2022-04-01T00:00:00"/>
    <n v="1639"/>
    <s v="猩红热"/>
    <x v="30"/>
    <s v="Report"/>
    <s v="https://weekly.chinacdc.cn/en/article/doi/10.46234/ccdcw2022.103"/>
  </r>
  <r>
    <d v="2022-04-01T00:00:00"/>
    <n v="1"/>
    <s v="血吸虫病"/>
    <x v="31"/>
    <s v="Report"/>
    <s v="https://weekly.chinacdc.cn/en/article/doi/10.46234/ccdcw2022.103"/>
  </r>
  <r>
    <d v="2022-04-01T00:00:00"/>
    <n v="89"/>
    <s v="恙虫病"/>
    <x v="33"/>
    <s v="Report"/>
    <s v="https://weekly.chinacdc.cn/en/article/doi/10.46234/ccdcw2022.103"/>
  </r>
  <r>
    <d v="2022-04-01T00:00:00"/>
    <n v="95933"/>
    <s v="乙肝"/>
    <x v="32"/>
    <s v="Report"/>
    <s v="https://weekly.chinacdc.cn/en/article/doi/10.46234/ccdcw2022.103"/>
  </r>
  <r>
    <d v="2022-04-01T00:00:00"/>
    <n v="0"/>
    <s v="乙脑"/>
    <x v="19"/>
    <s v="Report"/>
    <s v="https://weekly.chinacdc.cn/en/article/doi/10.46234/ccdcw2022.103"/>
  </r>
  <r>
    <d v="2022-05-01T00:00:00"/>
    <n v="0"/>
    <s v="SARS"/>
    <x v="7"/>
    <s v="Report"/>
    <s v="https://weekly.chinacdc.cn/en/article/doi/10.46234/ccdcw2022.127"/>
  </r>
  <r>
    <d v="2022-05-01T00:00:00"/>
    <n v="4490"/>
    <s v="艾滋病"/>
    <x v="0"/>
    <s v="Report"/>
    <s v="https://weekly.chinacdc.cn/en/article/doi/10.46234/ccdcw2022.127"/>
  </r>
  <r>
    <d v="2022-05-01T00:00:00"/>
    <n v="0"/>
    <s v="白喉"/>
    <x v="1"/>
    <s v="Report"/>
    <s v="https://weekly.chinacdc.cn/en/article/doi/10.46234/ccdcw2022.127"/>
  </r>
  <r>
    <d v="2022-05-01T00:00:00"/>
    <n v="3991"/>
    <s v="百日咳"/>
    <x v="2"/>
    <s v="Report"/>
    <s v="https://weekly.chinacdc.cn/en/article/doi/10.46234/ccdcw2022.127"/>
  </r>
  <r>
    <d v="2022-05-01T00:00:00"/>
    <n v="235"/>
    <s v="包虫病"/>
    <x v="34"/>
    <s v="Report"/>
    <s v="https://weekly.chinacdc.cn/en/article/doi/10.46234/ccdcw2022.127"/>
  </r>
  <r>
    <d v="2022-05-01T00:00:00"/>
    <n v="18720"/>
    <s v="丙肝"/>
    <x v="3"/>
    <s v="Report"/>
    <s v="https://weekly.chinacdc.cn/en/article/doi/10.46234/ccdcw2022.127"/>
  </r>
  <r>
    <d v="2022-05-01T00:00:00"/>
    <n v="8824"/>
    <s v="布病"/>
    <x v="5"/>
    <s v="Report"/>
    <s v="https://weekly.chinacdc.cn/en/article/doi/10.46234/ccdcw2022.127"/>
  </r>
  <r>
    <d v="2022-05-01T00:00:00"/>
    <n v="553"/>
    <s v="出血热"/>
    <x v="6"/>
    <s v="Report"/>
    <s v="https://weekly.chinacdc.cn/en/article/doi/10.46234/ccdcw2022.127"/>
  </r>
  <r>
    <d v="2022-05-01T00:00:00"/>
    <n v="2"/>
    <s v="登革热"/>
    <x v="8"/>
    <s v="Report"/>
    <s v="https://weekly.chinacdc.cn/en/article/doi/10.46234/ccdcw2022.127"/>
  </r>
  <r>
    <d v="2022-05-01T00:00:00"/>
    <n v="21"/>
    <s v="丁肝"/>
    <x v="47"/>
    <s v="Report"/>
    <s v="https://weekly.chinacdc.cn/en/article/doi/10.46234/ccdcw2022.127"/>
  </r>
  <r>
    <d v="2022-05-01T00:00:00"/>
    <n v="63590"/>
    <s v="肺结核"/>
    <x v="9"/>
    <s v="Report"/>
    <s v="https://weekly.chinacdc.cn/en/article/doi/10.46234/ccdcw2022.127"/>
  </r>
  <r>
    <d v="2022-05-01T00:00:00"/>
    <n v="155"/>
    <s v="风疹"/>
    <x v="36"/>
    <s v="Report"/>
    <s v="https://weekly.chinacdc.cn/en/article/doi/10.46234/ccdcw2022.127"/>
  </r>
  <r>
    <d v="2022-05-01T00:00:00"/>
    <n v="125758"/>
    <s v="肝炎"/>
    <x v="4"/>
    <s v="Report"/>
    <s v="https://weekly.chinacdc.cn/en/article/doi/10.46234/ccdcw2022.127"/>
  </r>
  <r>
    <d v="2022-05-01T00:00:00"/>
    <n v="642"/>
    <s v="肝炎（未分型）"/>
    <x v="10"/>
    <s v="Report"/>
    <s v="https://weekly.chinacdc.cn/en/article/doi/10.46234/ccdcw2022.127"/>
  </r>
  <r>
    <d v="2022-05-01T00:00:00"/>
    <n v="10"/>
    <s v="钩体病"/>
    <x v="11"/>
    <s v="Report"/>
    <s v="https://weekly.chinacdc.cn/en/article/doi/10.46234/ccdcw2022.127"/>
  </r>
  <r>
    <d v="2022-05-01T00:00:00"/>
    <n v="35"/>
    <s v="黑热病"/>
    <x v="37"/>
    <s v="Report"/>
    <s v="https://weekly.chinacdc.cn/en/article/doi/10.46234/ccdcw2022.127"/>
  </r>
  <r>
    <d v="2022-05-01T00:00:00"/>
    <n v="0"/>
    <s v="霍乱"/>
    <x v="13"/>
    <s v="Report"/>
    <s v="https://weekly.chinacdc.cn/en/article/doi/10.46234/ccdcw2022.127"/>
  </r>
  <r>
    <d v="2022-05-01T00:00:00"/>
    <n v="2509"/>
    <s v="急性出血性结膜炎"/>
    <x v="38"/>
    <s v="Report"/>
    <s v="https://weekly.chinacdc.cn/en/article/doi/10.46234/ccdcw2022.127"/>
  </r>
  <r>
    <d v="2022-05-01T00:00:00"/>
    <n v="0"/>
    <s v="脊髓灰质炎"/>
    <x v="14"/>
    <s v="Report"/>
    <s v="https://weekly.chinacdc.cn/en/article/doi/10.46234/ccdcw2022.127"/>
  </r>
  <r>
    <d v="2022-05-01T00:00:00"/>
    <n v="960"/>
    <s v="甲肝"/>
    <x v="15"/>
    <s v="Report"/>
    <s v="https://weekly.chinacdc.cn/en/article/doi/10.46234/ccdcw2022.127"/>
  </r>
  <r>
    <d v="2022-05-01T00:00:00"/>
    <n v="519156"/>
    <s v="合计"/>
    <x v="12"/>
    <s v="Report"/>
    <s v="https://weekly.chinacdc.cn/en/article/doi/10.46234/ccdcw2022.127"/>
  </r>
  <r>
    <d v="2022-05-01T00:00:00"/>
    <n v="6"/>
    <s v="狂犬病"/>
    <x v="16"/>
    <s v="Report"/>
    <s v="https://weekly.chinacdc.cn/en/article/doi/10.46234/ccdcw2022.127"/>
  </r>
  <r>
    <d v="2022-05-01T00:00:00"/>
    <n v="3520"/>
    <s v="痢疾"/>
    <x v="28"/>
    <s v="Report"/>
    <s v="https://weekly.chinacdc.cn/en/article/doi/10.46234/ccdcw2022.127"/>
  </r>
  <r>
    <d v="2022-05-01T00:00:00"/>
    <n v="8395"/>
    <s v="淋病"/>
    <x v="17"/>
    <s v="Report"/>
    <s v="https://weekly.chinacdc.cn/en/article/doi/10.46234/ccdcw2022.127"/>
  </r>
  <r>
    <d v="2022-05-01T00:00:00"/>
    <n v="5"/>
    <s v="流脑"/>
    <x v="18"/>
    <s v="Report"/>
    <s v="https://weekly.chinacdc.cn/en/article/doi/10.46234/ccdcw2022.127"/>
  </r>
  <r>
    <d v="2022-05-01T00:00:00"/>
    <n v="78687"/>
    <s v="流行性感冒"/>
    <x v="39"/>
    <s v="Report"/>
    <s v="https://weekly.chinacdc.cn/en/article/doi/10.46234/ccdcw2022.127"/>
  </r>
  <r>
    <d v="2022-05-01T00:00:00"/>
    <n v="11151"/>
    <s v="流行性腮腺炎"/>
    <x v="40"/>
    <s v="Report"/>
    <s v="https://weekly.chinacdc.cn/en/article/doi/10.46234/ccdcw2022.127"/>
  </r>
  <r>
    <d v="2022-05-01T00:00:00"/>
    <n v="27"/>
    <s v="麻风病"/>
    <x v="41"/>
    <s v="Report"/>
    <s v="https://weekly.chinacdc.cn/en/article/doi/10.46234/ccdcw2022.127"/>
  </r>
  <r>
    <d v="2022-05-01T00:00:00"/>
    <n v="110"/>
    <s v="麻疹"/>
    <x v="20"/>
    <s v="Report"/>
    <s v="https://weekly.chinacdc.cn/en/article/doi/10.46234/ccdcw2022.127"/>
  </r>
  <r>
    <d v="2022-05-01T00:00:00"/>
    <n v="43751"/>
    <s v="梅毒"/>
    <x v="21"/>
    <s v="Report"/>
    <s v="https://weekly.chinacdc.cn/en/article/doi/10.46234/ccdcw2022.127"/>
  </r>
  <r>
    <d v="2022-05-01T00:00:00"/>
    <n v="37"/>
    <s v="疟疾"/>
    <x v="22"/>
    <s v="Report"/>
    <s v="https://weekly.chinacdc.cn/en/article/doi/10.46234/ccdcw2022.127"/>
  </r>
  <r>
    <d v="2022-05-01T00:00:00"/>
    <n v="82369"/>
    <s v="其它感染性腹泻病"/>
    <x v="42"/>
    <s v="Report"/>
    <s v="https://weekly.chinacdc.cn/en/article/doi/10.46234/ccdcw2022.127"/>
  </r>
  <r>
    <d v="2022-05-01T00:00:00"/>
    <n v="0"/>
    <s v="人感染H5N1病毒"/>
    <x v="23"/>
    <s v="Report"/>
    <s v="https://weekly.chinacdc.cn/en/article/doi/10.46234/ccdcw2022.127"/>
  </r>
  <r>
    <d v="2022-05-01T00:00:00"/>
    <n v="0"/>
    <s v="人感染H7N9病毒"/>
    <x v="46"/>
    <s v="Report"/>
    <s v="https://weekly.chinacdc.cn/en/article/doi/10.46234/ccdcw2022.127"/>
  </r>
  <r>
    <d v="2022-05-01T00:00:00"/>
    <n v="566"/>
    <s v="伤寒和副伤寒"/>
    <x v="24"/>
    <s v="Report"/>
    <s v="https://weekly.chinacdc.cn/en/article/doi/10.46234/ccdcw2022.127"/>
  </r>
  <r>
    <d v="2022-05-01T00:00:00"/>
    <n v="70042"/>
    <s v="手足口病"/>
    <x v="43"/>
    <s v="Report"/>
    <s v="https://weekly.chinacdc.cn/en/article/doi/10.46234/ccdcw2022.127"/>
  </r>
  <r>
    <d v="2022-05-01T00:00:00"/>
    <n v="0"/>
    <s v="鼠疫"/>
    <x v="25"/>
    <s v="Report"/>
    <s v="https://weekly.chinacdc.cn/en/article/doi/10.46234/ccdcw2022.127"/>
  </r>
  <r>
    <d v="2022-05-01T00:00:00"/>
    <n v="0"/>
    <s v="丝虫病"/>
    <x v="44"/>
    <s v="Report"/>
    <s v="https://weekly.chinacdc.cn/en/article/doi/10.46234/ccdcw2022.127"/>
  </r>
  <r>
    <d v="2022-05-01T00:00:00"/>
    <n v="19"/>
    <s v="炭疽"/>
    <x v="26"/>
    <s v="Report"/>
    <s v="https://weekly.chinacdc.cn/en/article/doi/10.46234/ccdcw2022.127"/>
  </r>
  <r>
    <d v="2022-05-01T00:00:00"/>
    <n v="2503"/>
    <s v="戊肝"/>
    <x v="27"/>
    <s v="Report"/>
    <s v="https://weekly.chinacdc.cn/en/article/doi/10.46234/ccdcw2022.127"/>
  </r>
  <r>
    <d v="2022-05-01T00:00:00"/>
    <n v="7547"/>
    <s v="新冠肺炎"/>
    <x v="48"/>
    <s v="Report"/>
    <s v="https://weekly.chinacdc.cn/en/article/doi/10.46234/ccdcw2022.127"/>
  </r>
  <r>
    <d v="2022-05-01T00:00:00"/>
    <n v="1"/>
    <s v="新生儿破伤风"/>
    <x v="29"/>
    <s v="Report"/>
    <s v="https://weekly.chinacdc.cn/en/article/doi/10.46234/ccdcw2022.127"/>
  </r>
  <r>
    <d v="2022-05-01T00:00:00"/>
    <n v="2588"/>
    <s v="猩红热"/>
    <x v="30"/>
    <s v="Report"/>
    <s v="https://weekly.chinacdc.cn/en/article/doi/10.46234/ccdcw2022.127"/>
  </r>
  <r>
    <d v="2022-05-01T00:00:00"/>
    <n v="39"/>
    <s v="血吸虫病"/>
    <x v="31"/>
    <s v="Report"/>
    <s v="https://weekly.chinacdc.cn/en/article/doi/10.46234/ccdcw2022.127"/>
  </r>
  <r>
    <d v="2022-05-01T00:00:00"/>
    <n v="144"/>
    <s v="恙虫病"/>
    <x v="33"/>
    <s v="Report"/>
    <s v="https://weekly.chinacdc.cn/en/article/doi/10.46234/ccdcw2022.127"/>
  </r>
  <r>
    <d v="2022-05-01T00:00:00"/>
    <n v="102912"/>
    <s v="乙肝"/>
    <x v="32"/>
    <s v="Report"/>
    <s v="https://weekly.chinacdc.cn/en/article/doi/10.46234/ccdcw2022.127"/>
  </r>
  <r>
    <d v="2022-05-01T00:00:00"/>
    <n v="0"/>
    <s v="乙脑"/>
    <x v="19"/>
    <s v="Report"/>
    <s v="https://weekly.chinacdc.cn/en/article/doi/10.46234/ccdcw2022.127"/>
  </r>
  <r>
    <d v="2022-06-01T00:00:00"/>
    <n v="0"/>
    <s v="SARS"/>
    <x v="7"/>
    <s v="Report"/>
    <s v="https://weekly.chinacdc.cn/en/article/doi/10.46234/ccdcw2022.157"/>
  </r>
  <r>
    <d v="2022-06-01T00:00:00"/>
    <n v="5626"/>
    <s v="艾滋病"/>
    <x v="0"/>
    <s v="Report"/>
    <s v="https://weekly.chinacdc.cn/en/article/doi/10.46234/ccdcw2022.157"/>
  </r>
  <r>
    <d v="2022-06-01T00:00:00"/>
    <n v="0"/>
    <s v="白喉"/>
    <x v="1"/>
    <s v="Report"/>
    <s v="https://weekly.chinacdc.cn/en/article/doi/10.46234/ccdcw2022.157"/>
  </r>
  <r>
    <d v="2022-06-01T00:00:00"/>
    <n v="4213"/>
    <s v="百日咳"/>
    <x v="2"/>
    <s v="Report"/>
    <s v="https://weekly.chinacdc.cn/en/article/doi/10.46234/ccdcw2022.157"/>
  </r>
  <r>
    <d v="2022-06-01T00:00:00"/>
    <n v="250"/>
    <s v="包虫病"/>
    <x v="34"/>
    <s v="Report"/>
    <s v="https://weekly.chinacdc.cn/en/article/doi/10.46234/ccdcw2022.157"/>
  </r>
  <r>
    <d v="2022-06-01T00:00:00"/>
    <n v="20925"/>
    <s v="丙肝"/>
    <x v="3"/>
    <s v="Report"/>
    <s v="https://weekly.chinacdc.cn/en/article/doi/10.46234/ccdcw2022.157"/>
  </r>
  <r>
    <d v="2022-06-01T00:00:00"/>
    <n v="9943"/>
    <s v="布病"/>
    <x v="5"/>
    <s v="Report"/>
    <s v="https://weekly.chinacdc.cn/en/article/doi/10.46234/ccdcw2022.157"/>
  </r>
  <r>
    <d v="2022-06-01T00:00:00"/>
    <n v="566"/>
    <s v="出血热"/>
    <x v="6"/>
    <s v="Report"/>
    <s v="https://weekly.chinacdc.cn/en/article/doi/10.46234/ccdcw2022.157"/>
  </r>
  <r>
    <d v="2022-06-01T00:00:00"/>
    <n v="1"/>
    <s v="登革热"/>
    <x v="8"/>
    <s v="Report"/>
    <s v="https://weekly.chinacdc.cn/en/article/doi/10.46234/ccdcw2022.157"/>
  </r>
  <r>
    <d v="2022-06-01T00:00:00"/>
    <n v="22"/>
    <s v="丁肝"/>
    <x v="47"/>
    <s v="Report"/>
    <s v="https://weekly.chinacdc.cn/en/article/doi/10.46234/ccdcw2022.157"/>
  </r>
  <r>
    <d v="2022-06-01T00:00:00"/>
    <n v="67901"/>
    <s v="肺结核"/>
    <x v="9"/>
    <s v="Report"/>
    <s v="https://weekly.chinacdc.cn/en/article/doi/10.46234/ccdcw2022.157"/>
  </r>
  <r>
    <d v="2022-06-01T00:00:00"/>
    <n v="167"/>
    <s v="风疹"/>
    <x v="36"/>
    <s v="Report"/>
    <s v="https://weekly.chinacdc.cn/en/article/doi/10.46234/ccdcw2022.157"/>
  </r>
  <r>
    <d v="2022-06-01T00:00:00"/>
    <n v="131857"/>
    <s v="肝炎"/>
    <x v="4"/>
    <s v="Report"/>
    <s v="https://weekly.chinacdc.cn/en/article/doi/10.46234/ccdcw2022.157"/>
  </r>
  <r>
    <d v="2022-06-01T00:00:00"/>
    <n v="615"/>
    <s v="肝炎（未分型）"/>
    <x v="10"/>
    <s v="Report"/>
    <s v="https://weekly.chinacdc.cn/en/article/doi/10.46234/ccdcw2022.157"/>
  </r>
  <r>
    <d v="2022-06-01T00:00:00"/>
    <n v="12"/>
    <s v="钩体病"/>
    <x v="11"/>
    <s v="Report"/>
    <s v="https://weekly.chinacdc.cn/en/article/doi/10.46234/ccdcw2022.157"/>
  </r>
  <r>
    <d v="2022-06-01T00:00:00"/>
    <n v="20"/>
    <s v="黑热病"/>
    <x v="37"/>
    <s v="Report"/>
    <s v="https://weekly.chinacdc.cn/en/article/doi/10.46234/ccdcw2022.157"/>
  </r>
  <r>
    <d v="2022-06-01T00:00:00"/>
    <n v="6"/>
    <s v="霍乱"/>
    <x v="13"/>
    <s v="Report"/>
    <s v="https://weekly.chinacdc.cn/en/article/doi/10.46234/ccdcw2022.157"/>
  </r>
  <r>
    <d v="2022-06-01T00:00:00"/>
    <n v="2905"/>
    <s v="急性出血性结膜炎"/>
    <x v="38"/>
    <s v="Report"/>
    <s v="https://weekly.chinacdc.cn/en/article/doi/10.46234/ccdcw2022.157"/>
  </r>
  <r>
    <d v="2022-06-01T00:00:00"/>
    <n v="0"/>
    <s v="脊髓灰质炎"/>
    <x v="14"/>
    <s v="Report"/>
    <s v="https://weekly.chinacdc.cn/en/article/doi/10.46234/ccdcw2022.157"/>
  </r>
  <r>
    <d v="2022-06-01T00:00:00"/>
    <n v="1038"/>
    <s v="甲肝"/>
    <x v="15"/>
    <s v="Report"/>
    <s v="https://weekly.chinacdc.cn/en/article/doi/10.46234/ccdcw2022.157"/>
  </r>
  <r>
    <d v="2022-06-01T00:00:00"/>
    <n v="1285858"/>
    <s v="合计"/>
    <x v="12"/>
    <s v="Report"/>
    <s v="https://weekly.chinacdc.cn/en/article/doi/10.46234/ccdcw2022.157"/>
  </r>
  <r>
    <d v="2022-06-01T00:00:00"/>
    <n v="15"/>
    <s v="狂犬病"/>
    <x v="16"/>
    <s v="Report"/>
    <s v="https://weekly.chinacdc.cn/en/article/doi/10.46234/ccdcw2022.157"/>
  </r>
  <r>
    <d v="2022-06-01T00:00:00"/>
    <n v="4708"/>
    <s v="痢疾"/>
    <x v="28"/>
    <s v="Report"/>
    <s v="https://weekly.chinacdc.cn/en/article/doi/10.46234/ccdcw2022.157"/>
  </r>
  <r>
    <d v="2022-06-01T00:00:00"/>
    <n v="8988"/>
    <s v="淋病"/>
    <x v="17"/>
    <s v="Report"/>
    <s v="https://weekly.chinacdc.cn/en/article/doi/10.46234/ccdcw2022.157"/>
  </r>
  <r>
    <d v="2022-06-01T00:00:00"/>
    <n v="6"/>
    <s v="流脑"/>
    <x v="18"/>
    <s v="Report"/>
    <s v="https://weekly.chinacdc.cn/en/article/doi/10.46234/ccdcw2022.157"/>
  </r>
  <r>
    <d v="2022-06-01T00:00:00"/>
    <n v="747038"/>
    <s v="流行性感冒"/>
    <x v="39"/>
    <s v="Report"/>
    <s v="https://weekly.chinacdc.cn/en/article/doi/10.46234/ccdcw2022.157"/>
  </r>
  <r>
    <d v="2022-06-01T00:00:00"/>
    <n v="11945"/>
    <s v="流行性腮腺炎"/>
    <x v="40"/>
    <s v="Report"/>
    <s v="https://weekly.chinacdc.cn/en/article/doi/10.46234/ccdcw2022.157"/>
  </r>
  <r>
    <d v="2022-06-01T00:00:00"/>
    <n v="37"/>
    <s v="麻风病"/>
    <x v="41"/>
    <s v="Report"/>
    <s v="https://weekly.chinacdc.cn/en/article/doi/10.46234/ccdcw2022.157"/>
  </r>
  <r>
    <d v="2022-06-01T00:00:00"/>
    <n v="110"/>
    <s v="麻疹"/>
    <x v="20"/>
    <s v="Report"/>
    <s v="https://weekly.chinacdc.cn/en/article/doi/10.46234/ccdcw2022.157"/>
  </r>
  <r>
    <d v="2022-06-01T00:00:00"/>
    <n v="48507"/>
    <s v="梅毒"/>
    <x v="21"/>
    <s v="Report"/>
    <s v="https://weekly.chinacdc.cn/en/article/doi/10.46234/ccdcw2022.157"/>
  </r>
  <r>
    <d v="2022-06-01T00:00:00"/>
    <n v="62"/>
    <s v="疟疾"/>
    <x v="22"/>
    <s v="Report"/>
    <s v="https://weekly.chinacdc.cn/en/article/doi/10.46234/ccdcw2022.157"/>
  </r>
  <r>
    <d v="2022-06-01T00:00:00"/>
    <n v="95012"/>
    <s v="其它感染性腹泻病"/>
    <x v="42"/>
    <s v="Report"/>
    <s v="https://weekly.chinacdc.cn/en/article/doi/10.46234/ccdcw2022.157"/>
  </r>
  <r>
    <d v="2022-06-01T00:00:00"/>
    <n v="0"/>
    <s v="人感染H5N1病毒"/>
    <x v="23"/>
    <s v="Report"/>
    <s v="https://weekly.chinacdc.cn/en/article/doi/10.46234/ccdcw2022.157"/>
  </r>
  <r>
    <d v="2022-06-01T00:00:00"/>
    <n v="0"/>
    <s v="人感染H7N9病毒"/>
    <x v="46"/>
    <s v="Report"/>
    <s v="https://weekly.chinacdc.cn/en/article/doi/10.46234/ccdcw2022.157"/>
  </r>
  <r>
    <d v="2022-06-01T00:00:00"/>
    <n v="700"/>
    <s v="伤寒和副伤寒"/>
    <x v="24"/>
    <s v="Report"/>
    <s v="https://weekly.chinacdc.cn/en/article/doi/10.46234/ccdcw2022.157"/>
  </r>
  <r>
    <d v="2022-06-01T00:00:00"/>
    <n v="140661"/>
    <s v="手足口病"/>
    <x v="43"/>
    <s v="Report"/>
    <s v="https://weekly.chinacdc.cn/en/article/doi/10.46234/ccdcw2022.157"/>
  </r>
  <r>
    <d v="2022-06-01T00:00:00"/>
    <n v="0"/>
    <s v="鼠疫"/>
    <x v="25"/>
    <s v="Report"/>
    <s v="https://weekly.chinacdc.cn/en/article/doi/10.46234/ccdcw2022.157"/>
  </r>
  <r>
    <d v="2022-06-01T00:00:00"/>
    <n v="0"/>
    <s v="丝虫病"/>
    <x v="44"/>
    <s v="Report"/>
    <s v="https://weekly.chinacdc.cn/en/article/doi/10.46234/ccdcw2022.157"/>
  </r>
  <r>
    <d v="2022-06-01T00:00:00"/>
    <n v="29"/>
    <s v="炭疽"/>
    <x v="26"/>
    <s v="Report"/>
    <s v="https://weekly.chinacdc.cn/en/article/doi/10.46234/ccdcw2022.157"/>
  </r>
  <r>
    <d v="2022-06-01T00:00:00"/>
    <n v="2411"/>
    <s v="戊肝"/>
    <x v="27"/>
    <s v="Report"/>
    <s v="https://weekly.chinacdc.cn/en/article/doi/10.46234/ccdcw2022.157"/>
  </r>
  <r>
    <d v="2022-06-01T00:00:00"/>
    <n v="1541"/>
    <s v="新冠肺炎"/>
    <x v="48"/>
    <s v="Report"/>
    <s v="https://weekly.chinacdc.cn/en/article/doi/10.46234/ccdcw2022.157"/>
  </r>
  <r>
    <d v="2022-06-01T00:00:00"/>
    <n v="0"/>
    <s v="新生儿破伤风"/>
    <x v="29"/>
    <s v="Report"/>
    <s v="https://weekly.chinacdc.cn/en/article/doi/10.46234/ccdcw2022.157"/>
  </r>
  <r>
    <d v="2022-06-01T00:00:00"/>
    <n v="2896"/>
    <s v="猩红热"/>
    <x v="30"/>
    <s v="Report"/>
    <s v="https://weekly.chinacdc.cn/en/article/doi/10.46234/ccdcw2022.157"/>
  </r>
  <r>
    <d v="2022-06-01T00:00:00"/>
    <n v="5"/>
    <s v="血吸虫病"/>
    <x v="31"/>
    <s v="Report"/>
    <s v="https://weekly.chinacdc.cn/en/article/doi/10.46234/ccdcw2022.157"/>
  </r>
  <r>
    <d v="2022-06-01T00:00:00"/>
    <n v="124"/>
    <s v="恙虫病"/>
    <x v="33"/>
    <s v="Report"/>
    <s v="https://weekly.chinacdc.cn/en/article/doi/10.46234/ccdcw2022.157"/>
  </r>
  <r>
    <d v="2022-06-01T00:00:00"/>
    <n v="106846"/>
    <s v="乙肝"/>
    <x v="32"/>
    <s v="Report"/>
    <s v="https://weekly.chinacdc.cn/en/article/doi/10.46234/ccdcw2022.157"/>
  </r>
  <r>
    <d v="2022-06-01T00:00:00"/>
    <n v="7"/>
    <s v="乙脑"/>
    <x v="19"/>
    <s v="Report"/>
    <s v="https://weekly.chinacdc.cn/en/article/doi/10.46234/ccdcw2022.157"/>
  </r>
  <r>
    <d v="2022-07-01T00:00:00"/>
    <n v="0"/>
    <s v="SARS"/>
    <x v="7"/>
    <s v="Report"/>
    <s v="https://weekly.chinacdc.cn/en/article/doi/10.46234/ccdcw2022.158"/>
  </r>
  <r>
    <d v="2022-07-01T00:00:00"/>
    <n v="4667"/>
    <s v="艾滋病"/>
    <x v="0"/>
    <s v="Report"/>
    <s v="https://weekly.chinacdc.cn/en/article/doi/10.46234/ccdcw2022.158"/>
  </r>
  <r>
    <d v="2022-07-01T00:00:00"/>
    <n v="1"/>
    <s v="白喉"/>
    <x v="1"/>
    <s v="Report"/>
    <s v="https://weekly.chinacdc.cn/en/article/doi/10.46234/ccdcw2022.158"/>
  </r>
  <r>
    <d v="2022-07-01T00:00:00"/>
    <n v="4234"/>
    <s v="百日咳"/>
    <x v="2"/>
    <s v="Report"/>
    <s v="https://weekly.chinacdc.cn/en/article/doi/10.46234/ccdcw2022.158"/>
  </r>
  <r>
    <d v="2022-07-01T00:00:00"/>
    <n v="316"/>
    <s v="包虫病"/>
    <x v="34"/>
    <s v="Report"/>
    <s v="https://weekly.chinacdc.cn/en/article/doi/10.46234/ccdcw2022.158"/>
  </r>
  <r>
    <d v="2022-07-01T00:00:00"/>
    <n v="21867"/>
    <s v="丙肝"/>
    <x v="3"/>
    <s v="Report"/>
    <s v="https://weekly.chinacdc.cn/en/article/doi/10.46234/ccdcw2022.158"/>
  </r>
  <r>
    <d v="2022-07-01T00:00:00"/>
    <n v="9683"/>
    <s v="布病"/>
    <x v="5"/>
    <s v="Report"/>
    <s v="https://weekly.chinacdc.cn/en/article/doi/10.46234/ccdcw2022.158"/>
  </r>
  <r>
    <d v="2022-07-01T00:00:00"/>
    <n v="404"/>
    <s v="出血热"/>
    <x v="6"/>
    <s v="Report"/>
    <s v="https://weekly.chinacdc.cn/en/article/doi/10.46234/ccdcw2022.158"/>
  </r>
  <r>
    <d v="2022-07-01T00:00:00"/>
    <n v="3"/>
    <s v="登革热"/>
    <x v="8"/>
    <s v="Report"/>
    <s v="https://weekly.chinacdc.cn/en/article/doi/10.46234/ccdcw2022.158"/>
  </r>
  <r>
    <d v="2022-07-01T00:00:00"/>
    <n v="16"/>
    <s v="丁肝"/>
    <x v="47"/>
    <s v="Report"/>
    <s v="https://weekly.chinacdc.cn/en/article/doi/10.46234/ccdcw2022.158"/>
  </r>
  <r>
    <d v="2022-07-01T00:00:00"/>
    <n v="71422"/>
    <s v="肺结核"/>
    <x v="9"/>
    <s v="Report"/>
    <s v="https://weekly.chinacdc.cn/en/article/doi/10.46234/ccdcw2022.158"/>
  </r>
  <r>
    <d v="2022-07-01T00:00:00"/>
    <n v="106"/>
    <s v="风疹"/>
    <x v="36"/>
    <s v="Report"/>
    <s v="https://weekly.chinacdc.cn/en/article/doi/10.46234/ccdcw2022.158"/>
  </r>
  <r>
    <d v="2022-07-01T00:00:00"/>
    <n v="138449"/>
    <s v="肝炎"/>
    <x v="4"/>
    <s v="Report"/>
    <s v="https://weekly.chinacdc.cn/en/article/doi/10.46234/ccdcw2022.158"/>
  </r>
  <r>
    <d v="2022-07-01T00:00:00"/>
    <n v="624"/>
    <s v="肝炎（未分型）"/>
    <x v="10"/>
    <s v="Report"/>
    <s v="https://weekly.chinacdc.cn/en/article/doi/10.46234/ccdcw2022.158"/>
  </r>
  <r>
    <d v="2022-07-01T00:00:00"/>
    <n v="24"/>
    <s v="钩体病"/>
    <x v="11"/>
    <s v="Report"/>
    <s v="https://weekly.chinacdc.cn/en/article/doi/10.46234/ccdcw2022.158"/>
  </r>
  <r>
    <d v="2022-07-01T00:00:00"/>
    <n v="29"/>
    <s v="黑热病"/>
    <x v="37"/>
    <s v="Report"/>
    <s v="https://weekly.chinacdc.cn/en/article/doi/10.46234/ccdcw2022.158"/>
  </r>
  <r>
    <d v="2022-07-01T00:00:00"/>
    <n v="10"/>
    <s v="霍乱"/>
    <x v="13"/>
    <s v="Report"/>
    <s v="https://weekly.chinacdc.cn/en/article/doi/10.46234/ccdcw2022.158"/>
  </r>
  <r>
    <d v="2022-07-01T00:00:00"/>
    <n v="2629"/>
    <s v="急性出血性结膜炎"/>
    <x v="38"/>
    <s v="Report"/>
    <s v="https://weekly.chinacdc.cn/en/article/doi/10.46234/ccdcw2022.158"/>
  </r>
  <r>
    <d v="2022-07-01T00:00:00"/>
    <n v="0"/>
    <s v="脊髓灰质炎"/>
    <x v="14"/>
    <s v="Report"/>
    <s v="https://weekly.chinacdc.cn/en/article/doi/10.46234/ccdcw2022.158"/>
  </r>
  <r>
    <d v="2022-07-01T00:00:00"/>
    <n v="1069"/>
    <s v="甲肝"/>
    <x v="15"/>
    <s v="Report"/>
    <s v="https://weekly.chinacdc.cn/en/article/doi/10.46234/ccdcw2022.158"/>
  </r>
  <r>
    <d v="2022-07-01T00:00:00"/>
    <n v="1174894"/>
    <s v="合计"/>
    <x v="12"/>
    <s v="Report"/>
    <s v="https://weekly.chinacdc.cn/en/article/doi/10.46234/ccdcw2022.158"/>
  </r>
  <r>
    <d v="2022-07-01T00:00:00"/>
    <n v="17"/>
    <s v="狂犬病"/>
    <x v="16"/>
    <s v="Report"/>
    <s v="https://weekly.chinacdc.cn/en/article/doi/10.46234/ccdcw2022.158"/>
  </r>
  <r>
    <d v="2022-07-01T00:00:00"/>
    <n v="5055"/>
    <s v="痢疾"/>
    <x v="28"/>
    <s v="Report"/>
    <s v="https://weekly.chinacdc.cn/en/article/doi/10.46234/ccdcw2022.158"/>
  </r>
  <r>
    <d v="2022-07-01T00:00:00"/>
    <n v="9263"/>
    <s v="淋病"/>
    <x v="17"/>
    <s v="Report"/>
    <s v="https://weekly.chinacdc.cn/en/article/doi/10.46234/ccdcw2022.158"/>
  </r>
  <r>
    <d v="2022-07-01T00:00:00"/>
    <n v="5"/>
    <s v="流脑"/>
    <x v="18"/>
    <s v="Report"/>
    <s v="https://weekly.chinacdc.cn/en/article/doi/10.46234/ccdcw2022.158"/>
  </r>
  <r>
    <d v="2022-07-01T00:00:00"/>
    <n v="648465"/>
    <s v="流行性感冒"/>
    <x v="39"/>
    <s v="Report"/>
    <s v="https://weekly.chinacdc.cn/en/article/doi/10.46234/ccdcw2022.158"/>
  </r>
  <r>
    <d v="2022-07-01T00:00:00"/>
    <n v="9391"/>
    <s v="流行性腮腺炎"/>
    <x v="40"/>
    <s v="Report"/>
    <s v="https://weekly.chinacdc.cn/en/article/doi/10.46234/ccdcw2022.158"/>
  </r>
  <r>
    <d v="2022-07-01T00:00:00"/>
    <n v="35"/>
    <s v="麻风病"/>
    <x v="41"/>
    <s v="Report"/>
    <s v="https://weekly.chinacdc.cn/en/article/doi/10.46234/ccdcw2022.158"/>
  </r>
  <r>
    <d v="2022-07-01T00:00:00"/>
    <n v="92"/>
    <s v="麻疹"/>
    <x v="20"/>
    <s v="Report"/>
    <s v="https://weekly.chinacdc.cn/en/article/doi/10.46234/ccdcw2022.158"/>
  </r>
  <r>
    <d v="2022-07-01T00:00:00"/>
    <n v="51391"/>
    <s v="梅毒"/>
    <x v="21"/>
    <s v="Report"/>
    <s v="https://weekly.chinacdc.cn/en/article/doi/10.46234/ccdcw2022.158"/>
  </r>
  <r>
    <d v="2022-07-01T00:00:00"/>
    <n v="79"/>
    <s v="疟疾"/>
    <x v="22"/>
    <s v="Report"/>
    <s v="https://weekly.chinacdc.cn/en/article/doi/10.46234/ccdcw2022.158"/>
  </r>
  <r>
    <d v="2022-07-01T00:00:00"/>
    <n v="103468"/>
    <s v="其它感染性腹泻病"/>
    <x v="42"/>
    <s v="Report"/>
    <s v="https://weekly.chinacdc.cn/en/article/doi/10.46234/ccdcw2022.158"/>
  </r>
  <r>
    <d v="2022-07-01T00:00:00"/>
    <n v="0"/>
    <s v="人感染H5N1病毒"/>
    <x v="23"/>
    <s v="Report"/>
    <s v="https://weekly.chinacdc.cn/en/article/doi/10.46234/ccdcw2022.158"/>
  </r>
  <r>
    <d v="2022-07-01T00:00:00"/>
    <n v="0"/>
    <s v="人感染H7N9病毒"/>
    <x v="46"/>
    <s v="Report"/>
    <s v="https://weekly.chinacdc.cn/en/article/doi/10.46234/ccdcw2022.158"/>
  </r>
  <r>
    <d v="2022-07-01T00:00:00"/>
    <n v="741"/>
    <s v="伤寒和副伤寒"/>
    <x v="24"/>
    <s v="Report"/>
    <s v="https://weekly.chinacdc.cn/en/article/doi/10.46234/ccdcw2022.158"/>
  </r>
  <r>
    <d v="2022-07-01T00:00:00"/>
    <n v="108973"/>
    <s v="手足口病"/>
    <x v="43"/>
    <s v="Report"/>
    <s v="https://weekly.chinacdc.cn/en/article/doi/10.46234/ccdcw2022.158"/>
  </r>
  <r>
    <d v="2022-07-01T00:00:00"/>
    <n v="1"/>
    <s v="鼠疫"/>
    <x v="25"/>
    <s v="Report"/>
    <s v="https://weekly.chinacdc.cn/en/article/doi/10.46234/ccdcw2022.158"/>
  </r>
  <r>
    <d v="2022-07-01T00:00:00"/>
    <n v="0"/>
    <s v="丝虫病"/>
    <x v="44"/>
    <s v="Report"/>
    <s v="https://weekly.chinacdc.cn/en/article/doi/10.46234/ccdcw2022.158"/>
  </r>
  <r>
    <d v="2022-07-01T00:00:00"/>
    <n v="64"/>
    <s v="炭疽"/>
    <x v="26"/>
    <s v="Report"/>
    <s v="https://weekly.chinacdc.cn/en/article/doi/10.46234/ccdcw2022.158"/>
  </r>
  <r>
    <d v="2022-07-01T00:00:00"/>
    <n v="2225"/>
    <s v="戊肝"/>
    <x v="27"/>
    <s v="Report"/>
    <s v="https://weekly.chinacdc.cn/en/article/doi/10.46234/ccdcw2022.158"/>
  </r>
  <r>
    <d v="2022-07-01T00:00:00"/>
    <n v="3919"/>
    <s v="新冠肺炎"/>
    <x v="48"/>
    <s v="Report"/>
    <s v="https://weekly.chinacdc.cn/en/article/doi/10.46234/ccdcw2022.158"/>
  </r>
  <r>
    <d v="2022-07-01T00:00:00"/>
    <n v="2"/>
    <s v="新生儿破伤风"/>
    <x v="29"/>
    <s v="Report"/>
    <s v="https://weekly.chinacdc.cn/en/article/doi/10.46234/ccdcw2022.158"/>
  </r>
  <r>
    <d v="2022-07-01T00:00:00"/>
    <n v="1758"/>
    <s v="猩红热"/>
    <x v="30"/>
    <s v="Report"/>
    <s v="https://weekly.chinacdc.cn/en/article/doi/10.46234/ccdcw2022.158"/>
  </r>
  <r>
    <d v="2022-07-01T00:00:00"/>
    <n v="6"/>
    <s v="血吸虫病"/>
    <x v="31"/>
    <s v="Report"/>
    <s v="https://weekly.chinacdc.cn/en/article/doi/10.46234/ccdcw2022.158"/>
  </r>
  <r>
    <d v="2022-07-01T00:00:00"/>
    <n v="179"/>
    <s v="恙虫病"/>
    <x v="33"/>
    <s v="Report"/>
    <s v="https://weekly.chinacdc.cn/en/article/doi/10.46234/ccdcw2022.158"/>
  </r>
  <r>
    <d v="2022-07-01T00:00:00"/>
    <n v="112648"/>
    <s v="乙肝"/>
    <x v="32"/>
    <s v="Report"/>
    <s v="https://weekly.chinacdc.cn/en/article/doi/10.46234/ccdcw2022.158"/>
  </r>
  <r>
    <d v="2022-07-01T00:00:00"/>
    <n v="13"/>
    <s v="乙脑"/>
    <x v="19"/>
    <s v="Report"/>
    <s v="https://weekly.chinacdc.cn/en/article/doi/10.46234/ccdcw2022.158"/>
  </r>
  <r>
    <d v="2022-08-01T00:00:00"/>
    <n v="0"/>
    <s v="SARS"/>
    <x v="7"/>
    <s v="Report"/>
    <s v="https://weekly.chinacdc.cn/en/article/doi/10.46234/ccdcw2022.183"/>
  </r>
  <r>
    <d v="2022-08-01T00:00:00"/>
    <n v="4679"/>
    <s v="艾滋病"/>
    <x v="0"/>
    <s v="Report"/>
    <s v="https://weekly.chinacdc.cn/en/article/doi/10.46234/ccdcw2022.183"/>
  </r>
  <r>
    <d v="2022-08-01T00:00:00"/>
    <n v="0"/>
    <s v="白喉"/>
    <x v="1"/>
    <s v="Report"/>
    <s v="https://weekly.chinacdc.cn/en/article/doi/10.46234/ccdcw2022.183"/>
  </r>
  <r>
    <d v="2022-08-01T00:00:00"/>
    <n v="5355"/>
    <s v="百日咳"/>
    <x v="2"/>
    <s v="Report"/>
    <s v="https://weekly.chinacdc.cn/en/article/doi/10.46234/ccdcw2022.183"/>
  </r>
  <r>
    <d v="2022-08-01T00:00:00"/>
    <n v="267"/>
    <s v="包虫病"/>
    <x v="34"/>
    <s v="Report"/>
    <s v="https://weekly.chinacdc.cn/en/article/doi/10.46234/ccdcw2022.183"/>
  </r>
  <r>
    <d v="2022-08-01T00:00:00"/>
    <n v="21891"/>
    <s v="丙肝"/>
    <x v="3"/>
    <s v="Report"/>
    <s v="https://weekly.chinacdc.cn/en/article/doi/10.46234/ccdcw2022.183"/>
  </r>
  <r>
    <d v="2022-08-01T00:00:00"/>
    <n v="7887"/>
    <s v="布病"/>
    <x v="5"/>
    <s v="Report"/>
    <s v="https://weekly.chinacdc.cn/en/article/doi/10.46234/ccdcw2022.183"/>
  </r>
  <r>
    <d v="2022-08-01T00:00:00"/>
    <n v="235"/>
    <s v="出血热"/>
    <x v="6"/>
    <s v="Report"/>
    <s v="https://weekly.chinacdc.cn/en/article/doi/10.46234/ccdcw2022.183"/>
  </r>
  <r>
    <d v="2022-08-01T00:00:00"/>
    <n v="1"/>
    <s v="登革热"/>
    <x v="8"/>
    <s v="Report"/>
    <s v="https://weekly.chinacdc.cn/en/article/doi/10.46234/ccdcw2022.183"/>
  </r>
  <r>
    <d v="2022-08-01T00:00:00"/>
    <n v="30"/>
    <s v="丁肝"/>
    <x v="47"/>
    <s v="Report"/>
    <s v="https://weekly.chinacdc.cn/en/article/doi/10.46234/ccdcw2022.183"/>
  </r>
  <r>
    <d v="2022-08-01T00:00:00"/>
    <n v="69019"/>
    <s v="肺结核"/>
    <x v="9"/>
    <s v="Report"/>
    <s v="https://weekly.chinacdc.cn/en/article/doi/10.46234/ccdcw2022.183"/>
  </r>
  <r>
    <d v="2022-08-01T00:00:00"/>
    <n v="128"/>
    <s v="风疹"/>
    <x v="36"/>
    <s v="Report"/>
    <s v="https://weekly.chinacdc.cn/en/article/doi/10.46234/ccdcw2022.183"/>
  </r>
  <r>
    <d v="2022-08-01T00:00:00"/>
    <n v="141324"/>
    <s v="肝炎"/>
    <x v="4"/>
    <s v="Report"/>
    <s v="https://weekly.chinacdc.cn/en/article/doi/10.46234/ccdcw2022.183"/>
  </r>
  <r>
    <d v="2022-08-01T00:00:00"/>
    <n v="657"/>
    <s v="肝炎（未分型）"/>
    <x v="10"/>
    <s v="Report"/>
    <s v="https://weekly.chinacdc.cn/en/article/doi/10.46234/ccdcw2022.183"/>
  </r>
  <r>
    <d v="2022-08-01T00:00:00"/>
    <n v="48"/>
    <s v="钩体病"/>
    <x v="11"/>
    <s v="Report"/>
    <s v="https://weekly.chinacdc.cn/en/article/doi/10.46234/ccdcw2022.183"/>
  </r>
  <r>
    <d v="2022-08-01T00:00:00"/>
    <n v="22"/>
    <s v="黑热病"/>
    <x v="37"/>
    <s v="Report"/>
    <s v="https://weekly.chinacdc.cn/en/article/doi/10.46234/ccdcw2022.183"/>
  </r>
  <r>
    <d v="2022-08-01T00:00:00"/>
    <n v="6"/>
    <s v="霍乱"/>
    <x v="13"/>
    <s v="Report"/>
    <s v="https://weekly.chinacdc.cn/en/article/doi/10.46234/ccdcw2022.183"/>
  </r>
  <r>
    <d v="2022-08-01T00:00:00"/>
    <n v="2267"/>
    <s v="急性出血性结膜炎"/>
    <x v="38"/>
    <s v="Report"/>
    <s v="https://weekly.chinacdc.cn/en/article/doi/10.46234/ccdcw2022.183"/>
  </r>
  <r>
    <d v="2022-08-01T00:00:00"/>
    <n v="0"/>
    <s v="脊髓灰质炎"/>
    <x v="14"/>
    <s v="Report"/>
    <s v="https://weekly.chinacdc.cn/en/article/doi/10.46234/ccdcw2022.183"/>
  </r>
  <r>
    <d v="2022-08-01T00:00:00"/>
    <n v="1116"/>
    <s v="甲肝"/>
    <x v="15"/>
    <s v="Report"/>
    <s v="https://weekly.chinacdc.cn/en/article/doi/10.46234/ccdcw2022.183"/>
  </r>
  <r>
    <d v="2022-08-01T00:00:00"/>
    <n v="658201"/>
    <s v="合计"/>
    <x v="12"/>
    <s v="Report"/>
    <s v="https://weekly.chinacdc.cn/en/article/doi/10.46234/ccdcw2022.183"/>
  </r>
  <r>
    <d v="2022-08-01T00:00:00"/>
    <n v="20"/>
    <s v="狂犬病"/>
    <x v="16"/>
    <s v="Report"/>
    <s v="https://weekly.chinacdc.cn/en/article/doi/10.46234/ccdcw2022.183"/>
  </r>
  <r>
    <d v="2022-08-01T00:00:00"/>
    <n v="4505"/>
    <s v="痢疾"/>
    <x v="28"/>
    <s v="Report"/>
    <s v="https://weekly.chinacdc.cn/en/article/doi/10.46234/ccdcw2022.183"/>
  </r>
  <r>
    <d v="2022-08-01T00:00:00"/>
    <n v="9275"/>
    <s v="淋病"/>
    <x v="17"/>
    <s v="Report"/>
    <s v="https://weekly.chinacdc.cn/en/article/doi/10.46234/ccdcw2022.183"/>
  </r>
  <r>
    <d v="2022-08-01T00:00:00"/>
    <n v="2"/>
    <s v="流脑"/>
    <x v="18"/>
    <s v="Report"/>
    <s v="https://weekly.chinacdc.cn/en/article/doi/10.46234/ccdcw2022.183"/>
  </r>
  <r>
    <d v="2022-08-01T00:00:00"/>
    <n v="183345"/>
    <s v="流行性感冒"/>
    <x v="39"/>
    <s v="Report"/>
    <s v="https://weekly.chinacdc.cn/en/article/doi/10.46234/ccdcw2022.183"/>
  </r>
  <r>
    <d v="2022-08-01T00:00:00"/>
    <n v="8472"/>
    <s v="流行性腮腺炎"/>
    <x v="40"/>
    <s v="Report"/>
    <s v="https://weekly.chinacdc.cn/en/article/doi/10.46234/ccdcw2022.183"/>
  </r>
  <r>
    <d v="2022-08-01T00:00:00"/>
    <n v="32"/>
    <s v="麻风病"/>
    <x v="41"/>
    <s v="Report"/>
    <s v="https://weekly.chinacdc.cn/en/article/doi/10.46234/ccdcw2022.183"/>
  </r>
  <r>
    <d v="2022-08-01T00:00:00"/>
    <n v="112"/>
    <s v="麻疹"/>
    <x v="20"/>
    <s v="Report"/>
    <s v="https://weekly.chinacdc.cn/en/article/doi/10.46234/ccdcw2022.183"/>
  </r>
  <r>
    <d v="2022-08-01T00:00:00"/>
    <n v="50482"/>
    <s v="梅毒"/>
    <x v="21"/>
    <s v="Report"/>
    <s v="https://weekly.chinacdc.cn/en/article/doi/10.46234/ccdcw2022.183"/>
  </r>
  <r>
    <d v="2022-08-01T00:00:00"/>
    <n v="217"/>
    <s v="疟疾"/>
    <x v="22"/>
    <s v="Report"/>
    <s v="https://weekly.chinacdc.cn/en/article/doi/10.46234/ccdcw2022.183"/>
  </r>
  <r>
    <d v="2022-08-01T00:00:00"/>
    <n v="100107"/>
    <s v="其它感染性腹泻病"/>
    <x v="42"/>
    <s v="Report"/>
    <s v="https://weekly.chinacdc.cn/en/article/doi/10.46234/ccdcw2022.183"/>
  </r>
  <r>
    <d v="2022-08-01T00:00:00"/>
    <n v="0"/>
    <s v="人感染H5N1病毒"/>
    <x v="23"/>
    <s v="Report"/>
    <s v="https://weekly.chinacdc.cn/en/article/doi/10.46234/ccdcw2022.183"/>
  </r>
  <r>
    <d v="2022-08-01T00:00:00"/>
    <n v="0"/>
    <s v="人感染H7N9病毒"/>
    <x v="46"/>
    <s v="Report"/>
    <s v="https://weekly.chinacdc.cn/en/article/doi/10.46234/ccdcw2022.183"/>
  </r>
  <r>
    <d v="2022-08-01T00:00:00"/>
    <n v="730"/>
    <s v="伤寒和副伤寒"/>
    <x v="24"/>
    <s v="Report"/>
    <s v="https://weekly.chinacdc.cn/en/article/doi/10.46234/ccdcw2022.183"/>
  </r>
  <r>
    <d v="2022-08-01T00:00:00"/>
    <n v="54528"/>
    <s v="手足口病"/>
    <x v="43"/>
    <s v="Report"/>
    <s v="https://weekly.chinacdc.cn/en/article/doi/10.46234/ccdcw2022.183"/>
  </r>
  <r>
    <d v="2022-08-01T00:00:00"/>
    <n v="0"/>
    <s v="鼠疫"/>
    <x v="25"/>
    <s v="Report"/>
    <s v="https://weekly.chinacdc.cn/en/article/doi/10.46234/ccdcw2022.183"/>
  </r>
  <r>
    <d v="2022-08-01T00:00:00"/>
    <n v="0"/>
    <s v="丝虫病"/>
    <x v="44"/>
    <s v="Report"/>
    <s v="https://weekly.chinacdc.cn/en/article/doi/10.46234/ccdcw2022.183"/>
  </r>
  <r>
    <d v="2022-08-01T00:00:00"/>
    <n v="73"/>
    <s v="炭疽"/>
    <x v="26"/>
    <s v="Report"/>
    <s v="https://weekly.chinacdc.cn/en/article/doi/10.46234/ccdcw2022.183"/>
  </r>
  <r>
    <d v="2022-08-01T00:00:00"/>
    <n v="2255"/>
    <s v="戊肝"/>
    <x v="27"/>
    <s v="Report"/>
    <s v="https://weekly.chinacdc.cn/en/article/doi/10.46234/ccdcw2022.183"/>
  </r>
  <r>
    <d v="2022-08-01T00:00:00"/>
    <n v="13855"/>
    <s v="新冠肺炎"/>
    <x v="48"/>
    <s v="Report"/>
    <s v="https://weekly.chinacdc.cn/en/article/doi/10.46234/ccdcw2022.183"/>
  </r>
  <r>
    <d v="2022-08-01T00:00:00"/>
    <n v="2"/>
    <s v="新生儿破伤风"/>
    <x v="29"/>
    <s v="Report"/>
    <s v="https://weekly.chinacdc.cn/en/article/doi/10.46234/ccdcw2022.183"/>
  </r>
  <r>
    <d v="2022-08-01T00:00:00"/>
    <n v="940"/>
    <s v="猩红热"/>
    <x v="30"/>
    <s v="Report"/>
    <s v="https://weekly.chinacdc.cn/en/article/doi/10.46234/ccdcw2022.183"/>
  </r>
  <r>
    <d v="2022-08-01T00:00:00"/>
    <n v="4"/>
    <s v="血吸虫病"/>
    <x v="31"/>
    <s v="Report"/>
    <s v="https://weekly.chinacdc.cn/en/article/doi/10.46234/ccdcw2022.183"/>
  </r>
  <r>
    <d v="2022-08-01T00:00:00"/>
    <n v="205"/>
    <s v="恙虫病"/>
    <x v="33"/>
    <s v="Report"/>
    <s v="https://weekly.chinacdc.cn/en/article/doi/10.46234/ccdcw2022.183"/>
  </r>
  <r>
    <d v="2022-08-01T00:00:00"/>
    <n v="115375"/>
    <s v="乙肝"/>
    <x v="32"/>
    <s v="Report"/>
    <s v="https://weekly.chinacdc.cn/en/article/doi/10.46234/ccdcw2022.183"/>
  </r>
  <r>
    <d v="2022-08-01T00:00:00"/>
    <n v="57"/>
    <s v="乙脑"/>
    <x v="19"/>
    <s v="Report"/>
    <s v="https://weekly.chinacdc.cn/en/article/doi/10.46234/ccdcw2022.183"/>
  </r>
  <r>
    <d v="2022-09-01T00:00:00"/>
    <n v="0"/>
    <s v="SARS"/>
    <x v="7"/>
    <s v="Report"/>
    <s v="https://weekly.chinacdc.cn/en/article/doi/10.46234/ccdcw2022.214"/>
  </r>
  <r>
    <d v="2022-09-01T00:00:00"/>
    <n v="4389"/>
    <s v="艾滋病"/>
    <x v="0"/>
    <s v="Report"/>
    <s v="https://weekly.chinacdc.cn/en/article/doi/10.46234/ccdcw2022.214"/>
  </r>
  <r>
    <d v="2022-09-01T00:00:00"/>
    <n v="0"/>
    <s v="白喉"/>
    <x v="1"/>
    <s v="Report"/>
    <s v="https://weekly.chinacdc.cn/en/article/doi/10.46234/ccdcw2022.214"/>
  </r>
  <r>
    <d v="2022-09-01T00:00:00"/>
    <n v="3849"/>
    <s v="百日咳"/>
    <x v="2"/>
    <s v="Report"/>
    <s v="https://weekly.chinacdc.cn/en/article/doi/10.46234/ccdcw2022.214"/>
  </r>
  <r>
    <d v="2022-09-01T00:00:00"/>
    <n v="140"/>
    <s v="包虫病"/>
    <x v="34"/>
    <s v="Report"/>
    <s v="https://weekly.chinacdc.cn/en/article/doi/10.46234/ccdcw2022.214"/>
  </r>
  <r>
    <d v="2022-09-01T00:00:00"/>
    <n v="18740"/>
    <s v="丙肝"/>
    <x v="3"/>
    <s v="Report"/>
    <s v="https://weekly.chinacdc.cn/en/article/doi/10.46234/ccdcw2022.214"/>
  </r>
  <r>
    <d v="2022-09-01T00:00:00"/>
    <n v="5311"/>
    <s v="布病"/>
    <x v="5"/>
    <s v="Report"/>
    <s v="https://weekly.chinacdc.cn/en/article/doi/10.46234/ccdcw2022.214"/>
  </r>
  <r>
    <d v="2022-09-01T00:00:00"/>
    <n v="205"/>
    <s v="出血热"/>
    <x v="6"/>
    <s v="Report"/>
    <s v="https://weekly.chinacdc.cn/en/article/doi/10.46234/ccdcw2022.214"/>
  </r>
  <r>
    <d v="2022-09-01T00:00:00"/>
    <n v="28"/>
    <s v="登革热"/>
    <x v="8"/>
    <s v="Report"/>
    <s v="https://weekly.chinacdc.cn/en/article/doi/10.46234/ccdcw2022.214"/>
  </r>
  <r>
    <d v="2022-09-01T00:00:00"/>
    <n v="14"/>
    <s v="丁肝"/>
    <x v="47"/>
    <s v="Report"/>
    <s v="https://weekly.chinacdc.cn/en/article/doi/10.46234/ccdcw2022.214"/>
  </r>
  <r>
    <d v="2022-09-01T00:00:00"/>
    <n v="58638"/>
    <s v="肺结核"/>
    <x v="9"/>
    <s v="Report"/>
    <s v="https://weekly.chinacdc.cn/en/article/doi/10.46234/ccdcw2022.214"/>
  </r>
  <r>
    <d v="2022-09-01T00:00:00"/>
    <n v="98"/>
    <s v="风疹"/>
    <x v="36"/>
    <s v="Report"/>
    <s v="https://weekly.chinacdc.cn/en/article/doi/10.46234/ccdcw2022.214"/>
  </r>
  <r>
    <d v="2022-09-01T00:00:00"/>
    <n v="123318"/>
    <s v="肝炎"/>
    <x v="4"/>
    <s v="Report"/>
    <s v="https://weekly.chinacdc.cn/en/article/doi/10.46234/ccdcw2022.214"/>
  </r>
  <r>
    <d v="2022-09-01T00:00:00"/>
    <n v="590"/>
    <s v="肝炎（未分型）"/>
    <x v="10"/>
    <s v="Report"/>
    <s v="https://weekly.chinacdc.cn/en/article/doi/10.46234/ccdcw2022.214"/>
  </r>
  <r>
    <d v="2022-09-01T00:00:00"/>
    <n v="43"/>
    <s v="钩体病"/>
    <x v="11"/>
    <s v="Report"/>
    <s v="https://weekly.chinacdc.cn/en/article/doi/10.46234/ccdcw2022.214"/>
  </r>
  <r>
    <d v="2022-09-01T00:00:00"/>
    <n v="19"/>
    <s v="黑热病"/>
    <x v="37"/>
    <s v="Report"/>
    <s v="https://weekly.chinacdc.cn/en/article/doi/10.46234/ccdcw2022.214"/>
  </r>
  <r>
    <d v="2022-09-01T00:00:00"/>
    <n v="4"/>
    <s v="霍乱"/>
    <x v="13"/>
    <s v="Report"/>
    <s v="https://weekly.chinacdc.cn/en/article/doi/10.46234/ccdcw2022.214"/>
  </r>
  <r>
    <d v="2022-09-01T00:00:00"/>
    <n v="2273"/>
    <s v="急性出血性结膜炎"/>
    <x v="38"/>
    <s v="Report"/>
    <s v="https://weekly.chinacdc.cn/en/article/doi/10.46234/ccdcw2022.214"/>
  </r>
  <r>
    <d v="2022-09-01T00:00:00"/>
    <n v="0"/>
    <s v="脊髓灰质炎"/>
    <x v="14"/>
    <s v="Report"/>
    <s v="https://weekly.chinacdc.cn/en/article/doi/10.46234/ccdcw2022.214"/>
  </r>
  <r>
    <d v="2022-09-01T00:00:00"/>
    <n v="945"/>
    <s v="甲肝"/>
    <x v="15"/>
    <s v="Report"/>
    <s v="https://weekly.chinacdc.cn/en/article/doi/10.46234/ccdcw2022.214"/>
  </r>
  <r>
    <d v="2022-09-01T00:00:00"/>
    <n v="486329"/>
    <s v="合计"/>
    <x v="12"/>
    <s v="Report"/>
    <s v="https://weekly.chinacdc.cn/en/article/doi/10.46234/ccdcw2022.214"/>
  </r>
  <r>
    <d v="2022-09-01T00:00:00"/>
    <n v="14"/>
    <s v="狂犬病"/>
    <x v="16"/>
    <s v="Report"/>
    <s v="https://weekly.chinacdc.cn/en/article/doi/10.46234/ccdcw2022.214"/>
  </r>
  <r>
    <d v="2022-09-01T00:00:00"/>
    <n v="3134"/>
    <s v="痢疾"/>
    <x v="28"/>
    <s v="Report"/>
    <s v="https://weekly.chinacdc.cn/en/article/doi/10.46234/ccdcw2022.214"/>
  </r>
  <r>
    <d v="2022-09-01T00:00:00"/>
    <n v="8598"/>
    <s v="淋病"/>
    <x v="17"/>
    <s v="Report"/>
    <s v="https://weekly.chinacdc.cn/en/article/doi/10.46234/ccdcw2022.214"/>
  </r>
  <r>
    <d v="2022-09-01T00:00:00"/>
    <n v="2"/>
    <s v="流脑"/>
    <x v="18"/>
    <s v="Report"/>
    <s v="https://weekly.chinacdc.cn/en/article/doi/10.46234/ccdcw2022.214"/>
  </r>
  <r>
    <d v="2022-09-01T00:00:00"/>
    <n v="90089"/>
    <s v="流行性感冒"/>
    <x v="39"/>
    <s v="Report"/>
    <s v="https://weekly.chinacdc.cn/en/article/doi/10.46234/ccdcw2022.214"/>
  </r>
  <r>
    <d v="2022-09-01T00:00:00"/>
    <n v="11041"/>
    <s v="流行性腮腺炎"/>
    <x v="40"/>
    <s v="Report"/>
    <s v="https://weekly.chinacdc.cn/en/article/doi/10.46234/ccdcw2022.214"/>
  </r>
  <r>
    <d v="2022-09-01T00:00:00"/>
    <n v="24"/>
    <s v="麻风病"/>
    <x v="41"/>
    <s v="Report"/>
    <s v="https://weekly.chinacdc.cn/en/article/doi/10.46234/ccdcw2022.214"/>
  </r>
  <r>
    <d v="2022-09-01T00:00:00"/>
    <n v="78"/>
    <s v="麻疹"/>
    <x v="20"/>
    <s v="Report"/>
    <s v="https://weekly.chinacdc.cn/en/article/doi/10.46234/ccdcw2022.214"/>
  </r>
  <r>
    <d v="2022-09-01T00:00:00"/>
    <n v="44470"/>
    <s v="梅毒"/>
    <x v="21"/>
    <s v="Report"/>
    <s v="https://weekly.chinacdc.cn/en/article/doi/10.46234/ccdcw2022.214"/>
  </r>
  <r>
    <d v="2022-09-01T00:00:00"/>
    <n v="96"/>
    <s v="疟疾"/>
    <x v="22"/>
    <s v="Report"/>
    <s v="https://weekly.chinacdc.cn/en/article/doi/10.46234/ccdcw2022.214"/>
  </r>
  <r>
    <d v="2022-09-01T00:00:00"/>
    <n v="76490"/>
    <s v="其它感染性腹泻病"/>
    <x v="42"/>
    <s v="Report"/>
    <s v="https://weekly.chinacdc.cn/en/article/doi/10.46234/ccdcw2022.214"/>
  </r>
  <r>
    <d v="2022-09-01T00:00:00"/>
    <n v="1"/>
    <s v="人感染H5N1病毒"/>
    <x v="23"/>
    <s v="Report"/>
    <s v="https://weekly.chinacdc.cn/en/article/doi/10.46234/ccdcw2022.214"/>
  </r>
  <r>
    <d v="2022-09-01T00:00:00"/>
    <n v="0"/>
    <s v="人感染H7N9病毒"/>
    <x v="46"/>
    <s v="Report"/>
    <s v="https://weekly.chinacdc.cn/en/article/doi/10.46234/ccdcw2022.214"/>
  </r>
  <r>
    <d v="2022-09-01T00:00:00"/>
    <n v="631"/>
    <s v="伤寒和副伤寒"/>
    <x v="24"/>
    <s v="Report"/>
    <s v="https://weekly.chinacdc.cn/en/article/doi/10.46234/ccdcw2022.214"/>
  </r>
  <r>
    <d v="2022-09-01T00:00:00"/>
    <n v="44872"/>
    <s v="手足口病"/>
    <x v="43"/>
    <s v="Report"/>
    <s v="https://weekly.chinacdc.cn/en/article/doi/10.46234/ccdcw2022.214"/>
  </r>
  <r>
    <d v="2022-09-01T00:00:00"/>
    <n v="1"/>
    <s v="鼠疫"/>
    <x v="25"/>
    <s v="Report"/>
    <s v="https://weekly.chinacdc.cn/en/article/doi/10.46234/ccdcw2022.214"/>
  </r>
  <r>
    <d v="2022-09-01T00:00:00"/>
    <n v="0"/>
    <s v="丝虫病"/>
    <x v="44"/>
    <s v="Report"/>
    <s v="https://weekly.chinacdc.cn/en/article/doi/10.46234/ccdcw2022.214"/>
  </r>
  <r>
    <d v="2022-09-01T00:00:00"/>
    <n v="42"/>
    <s v="炭疽"/>
    <x v="26"/>
    <s v="Report"/>
    <s v="https://weekly.chinacdc.cn/en/article/doi/10.46234/ccdcw2022.214"/>
  </r>
  <r>
    <d v="2022-09-01T00:00:00"/>
    <n v="1946"/>
    <s v="戊肝"/>
    <x v="27"/>
    <s v="Report"/>
    <s v="https://weekly.chinacdc.cn/en/article/doi/10.46234/ccdcw2022.214"/>
  </r>
  <r>
    <d v="2022-09-01T00:00:00"/>
    <n v="7172"/>
    <s v="新冠肺炎"/>
    <x v="48"/>
    <s v="Report"/>
    <s v="https://weekly.chinacdc.cn/en/article/doi/10.46234/ccdcw2022.214"/>
  </r>
  <r>
    <d v="2022-09-01T00:00:00"/>
    <n v="4"/>
    <s v="新生儿破伤风"/>
    <x v="29"/>
    <s v="Report"/>
    <s v="https://weekly.chinacdc.cn/en/article/doi/10.46234/ccdcw2022.214"/>
  </r>
  <r>
    <d v="2022-09-01T00:00:00"/>
    <n v="1020"/>
    <s v="猩红热"/>
    <x v="30"/>
    <s v="Report"/>
    <s v="https://weekly.chinacdc.cn/en/article/doi/10.46234/ccdcw2022.214"/>
  </r>
  <r>
    <d v="2022-09-01T00:00:00"/>
    <n v="8"/>
    <s v="血吸虫病"/>
    <x v="31"/>
    <s v="Report"/>
    <s v="https://weekly.chinacdc.cn/en/article/doi/10.46234/ccdcw2022.214"/>
  </r>
  <r>
    <d v="2022-09-01T00:00:00"/>
    <n v="174"/>
    <s v="恙虫病"/>
    <x v="33"/>
    <s v="Report"/>
    <s v="https://weekly.chinacdc.cn/en/article/doi/10.46234/ccdcw2022.214"/>
  </r>
  <r>
    <d v="2022-09-01T00:00:00"/>
    <n v="101083"/>
    <s v="乙肝"/>
    <x v="32"/>
    <s v="Report"/>
    <s v="https://weekly.chinacdc.cn/en/article/doi/10.46234/ccdcw2022.214"/>
  </r>
  <r>
    <d v="2022-09-01T00:00:00"/>
    <n v="53"/>
    <s v="乙脑"/>
    <x v="19"/>
    <s v="Report"/>
    <s v="https://weekly.chinacdc.cn/en/article/doi/10.46234/ccdcw2022.214"/>
  </r>
  <r>
    <d v="2022-10-01T00:00:00"/>
    <n v="0"/>
    <s v="SARS"/>
    <x v="7"/>
    <s v="Report"/>
    <s v="https://weekly.chinacdc.cn/en/article/doi/10.46234/ccdcw2022.220"/>
  </r>
  <r>
    <d v="2022-10-01T00:00:00"/>
    <n v="3965"/>
    <s v="艾滋病"/>
    <x v="0"/>
    <s v="Report"/>
    <s v="https://weekly.chinacdc.cn/en/article/doi/10.46234/ccdcw2022.220"/>
  </r>
  <r>
    <d v="2022-10-01T00:00:00"/>
    <n v="0"/>
    <s v="白喉"/>
    <x v="1"/>
    <s v="Report"/>
    <s v="https://weekly.chinacdc.cn/en/article/doi/10.46234/ccdcw2022.220"/>
  </r>
  <r>
    <d v="2022-10-01T00:00:00"/>
    <n v="2594"/>
    <s v="百日咳"/>
    <x v="2"/>
    <s v="Report"/>
    <s v="https://weekly.chinacdc.cn/en/article/doi/10.46234/ccdcw2022.220"/>
  </r>
  <r>
    <d v="2022-10-01T00:00:00"/>
    <n v="115"/>
    <s v="包虫病"/>
    <x v="34"/>
    <s v="Report"/>
    <s v="https://weekly.chinacdc.cn/en/article/doi/10.46234/ccdcw2022.220"/>
  </r>
  <r>
    <d v="2022-10-01T00:00:00"/>
    <n v="16020"/>
    <s v="丙肝"/>
    <x v="3"/>
    <s v="Report"/>
    <s v="https://weekly.chinacdc.cn/en/article/doi/10.46234/ccdcw2022.220"/>
  </r>
  <r>
    <d v="2022-10-01T00:00:00"/>
    <n v="2535"/>
    <s v="布病"/>
    <x v="5"/>
    <s v="Report"/>
    <s v="https://weekly.chinacdc.cn/en/article/doi/10.46234/ccdcw2022.220"/>
  </r>
  <r>
    <d v="2022-10-01T00:00:00"/>
    <n v="400"/>
    <s v="出血热"/>
    <x v="6"/>
    <s v="Report"/>
    <s v="https://weekly.chinacdc.cn/en/article/doi/10.46234/ccdcw2022.220"/>
  </r>
  <r>
    <d v="2022-10-01T00:00:00"/>
    <n v="326"/>
    <s v="登革热"/>
    <x v="8"/>
    <s v="Report"/>
    <s v="https://weekly.chinacdc.cn/en/article/doi/10.46234/ccdcw2022.220"/>
  </r>
  <r>
    <d v="2022-10-01T00:00:00"/>
    <n v="10"/>
    <s v="丁肝"/>
    <x v="47"/>
    <s v="Report"/>
    <s v="https://weekly.chinacdc.cn/en/article/doi/10.46234/ccdcw2022.220"/>
  </r>
  <r>
    <d v="2022-10-01T00:00:00"/>
    <n v="51125"/>
    <s v="肺结核"/>
    <x v="9"/>
    <s v="Report"/>
    <s v="https://weekly.chinacdc.cn/en/article/doi/10.46234/ccdcw2022.220"/>
  </r>
  <r>
    <d v="2022-10-01T00:00:00"/>
    <n v="118"/>
    <s v="风疹"/>
    <x v="36"/>
    <s v="Report"/>
    <s v="https://weekly.chinacdc.cn/en/article/doi/10.46234/ccdcw2022.220"/>
  </r>
  <r>
    <d v="2022-10-01T00:00:00"/>
    <n v="109020"/>
    <s v="肝炎"/>
    <x v="4"/>
    <s v="Report"/>
    <s v="https://weekly.chinacdc.cn/en/article/doi/10.46234/ccdcw2022.220"/>
  </r>
  <r>
    <d v="2022-10-01T00:00:00"/>
    <n v="540"/>
    <s v="肝炎（未分型）"/>
    <x v="10"/>
    <s v="Report"/>
    <s v="https://weekly.chinacdc.cn/en/article/doi/10.46234/ccdcw2022.220"/>
  </r>
  <r>
    <d v="2022-10-01T00:00:00"/>
    <n v="28"/>
    <s v="钩体病"/>
    <x v="11"/>
    <s v="Report"/>
    <s v="https://weekly.chinacdc.cn/en/article/doi/10.46234/ccdcw2022.220"/>
  </r>
  <r>
    <d v="2022-10-01T00:00:00"/>
    <n v="16"/>
    <s v="黑热病"/>
    <x v="37"/>
    <s v="Report"/>
    <s v="https://weekly.chinacdc.cn/en/article/doi/10.46234/ccdcw2022.220"/>
  </r>
  <r>
    <d v="2022-10-01T00:00:00"/>
    <n v="3"/>
    <s v="霍乱"/>
    <x v="13"/>
    <s v="Report"/>
    <s v="https://weekly.chinacdc.cn/en/article/doi/10.46234/ccdcw2022.220"/>
  </r>
  <r>
    <d v="2022-10-01T00:00:00"/>
    <n v="2009"/>
    <s v="急性出血性结膜炎"/>
    <x v="38"/>
    <s v="Report"/>
    <s v="https://weekly.chinacdc.cn/en/article/doi/10.46234/ccdcw2022.220"/>
  </r>
  <r>
    <d v="2022-10-01T00:00:00"/>
    <n v="0"/>
    <s v="脊髓灰质炎"/>
    <x v="14"/>
    <s v="Report"/>
    <s v="https://weekly.chinacdc.cn/en/article/doi/10.46234/ccdcw2022.220"/>
  </r>
  <r>
    <d v="2022-10-01T00:00:00"/>
    <n v="752"/>
    <s v="甲肝"/>
    <x v="15"/>
    <s v="Report"/>
    <s v="https://weekly.chinacdc.cn/en/article/doi/10.46234/ccdcw2022.220"/>
  </r>
  <r>
    <d v="2022-10-01T00:00:00"/>
    <n v="421228"/>
    <s v="合计"/>
    <x v="12"/>
    <s v="Report"/>
    <s v="https://weekly.chinacdc.cn/en/article/doi/10.46234/ccdcw2022.220"/>
  </r>
  <r>
    <d v="2022-10-01T00:00:00"/>
    <n v="12"/>
    <s v="狂犬病"/>
    <x v="16"/>
    <s v="Report"/>
    <s v="https://weekly.chinacdc.cn/en/article/doi/10.46234/ccdcw2022.220"/>
  </r>
  <r>
    <d v="2022-10-01T00:00:00"/>
    <n v="2559"/>
    <s v="痢疾"/>
    <x v="28"/>
    <s v="Report"/>
    <s v="https://weekly.chinacdc.cn/en/article/doi/10.46234/ccdcw2022.220"/>
  </r>
  <r>
    <d v="2022-10-01T00:00:00"/>
    <n v="7959"/>
    <s v="淋病"/>
    <x v="17"/>
    <s v="Report"/>
    <s v="https://weekly.chinacdc.cn/en/article/doi/10.46234/ccdcw2022.220"/>
  </r>
  <r>
    <d v="2022-10-01T00:00:00"/>
    <n v="4"/>
    <s v="流脑"/>
    <x v="18"/>
    <s v="Report"/>
    <s v="https://weekly.chinacdc.cn/en/article/doi/10.46234/ccdcw2022.220"/>
  </r>
  <r>
    <d v="2022-10-01T00:00:00"/>
    <n v="69072"/>
    <s v="流行性感冒"/>
    <x v="39"/>
    <s v="Report"/>
    <s v="https://weekly.chinacdc.cn/en/article/doi/10.46234/ccdcw2022.220"/>
  </r>
  <r>
    <d v="2022-10-01T00:00:00"/>
    <n v="9537"/>
    <s v="流行性腮腺炎"/>
    <x v="40"/>
    <s v="Report"/>
    <s v="https://weekly.chinacdc.cn/en/article/doi/10.46234/ccdcw2022.220"/>
  </r>
  <r>
    <d v="2022-10-01T00:00:00"/>
    <n v="13"/>
    <s v="麻风病"/>
    <x v="41"/>
    <s v="Report"/>
    <s v="https://weekly.chinacdc.cn/en/article/doi/10.46234/ccdcw2022.220"/>
  </r>
  <r>
    <d v="2022-10-01T00:00:00"/>
    <n v="111"/>
    <s v="麻疹"/>
    <x v="20"/>
    <s v="Report"/>
    <s v="https://weekly.chinacdc.cn/en/article/doi/10.46234/ccdcw2022.220"/>
  </r>
  <r>
    <d v="2022-10-01T00:00:00"/>
    <n v="39054"/>
    <s v="梅毒"/>
    <x v="21"/>
    <s v="Report"/>
    <s v="https://weekly.chinacdc.cn/en/article/doi/10.46234/ccdcw2022.220"/>
  </r>
  <r>
    <d v="2022-10-01T00:00:00"/>
    <n v="92"/>
    <s v="疟疾"/>
    <x v="22"/>
    <s v="Report"/>
    <s v="https://weekly.chinacdc.cn/en/article/doi/10.46234/ccdcw2022.220"/>
  </r>
  <r>
    <d v="2022-10-01T00:00:00"/>
    <n v="61743"/>
    <s v="其它感染性腹泻病"/>
    <x v="42"/>
    <s v="Report"/>
    <s v="https://weekly.chinacdc.cn/en/article/doi/10.46234/ccdcw2022.220"/>
  </r>
  <r>
    <d v="2022-10-01T00:00:00"/>
    <n v="0"/>
    <s v="人感染H5N1病毒"/>
    <x v="23"/>
    <s v="Report"/>
    <s v="https://weekly.chinacdc.cn/en/article/doi/10.46234/ccdcw2022.220"/>
  </r>
  <r>
    <d v="2022-10-01T00:00:00"/>
    <n v="0"/>
    <s v="人感染H7N9病毒"/>
    <x v="46"/>
    <s v="Report"/>
    <s v="https://weekly.chinacdc.cn/en/article/doi/10.46234/ccdcw2022.220"/>
  </r>
  <r>
    <d v="2022-10-01T00:00:00"/>
    <n v="494"/>
    <s v="伤寒和副伤寒"/>
    <x v="24"/>
    <s v="Report"/>
    <s v="https://weekly.chinacdc.cn/en/article/doi/10.46234/ccdcw2022.220"/>
  </r>
  <r>
    <d v="2022-10-01T00:00:00"/>
    <n v="47395"/>
    <s v="手足口病"/>
    <x v="43"/>
    <s v="Report"/>
    <s v="https://weekly.chinacdc.cn/en/article/doi/10.46234/ccdcw2022.220"/>
  </r>
  <r>
    <d v="2022-10-01T00:00:00"/>
    <n v="0"/>
    <s v="鼠疫"/>
    <x v="25"/>
    <s v="Report"/>
    <s v="https://weekly.chinacdc.cn/en/article/doi/10.46234/ccdcw2022.220"/>
  </r>
  <r>
    <d v="2022-10-01T00:00:00"/>
    <n v="0"/>
    <s v="丝虫病"/>
    <x v="44"/>
    <s v="Report"/>
    <s v="https://weekly.chinacdc.cn/en/article/doi/10.46234/ccdcw2022.220"/>
  </r>
  <r>
    <d v="2022-10-01T00:00:00"/>
    <n v="35"/>
    <s v="炭疽"/>
    <x v="26"/>
    <s v="Report"/>
    <s v="https://weekly.chinacdc.cn/en/article/doi/10.46234/ccdcw2022.220"/>
  </r>
  <r>
    <d v="2022-10-01T00:00:00"/>
    <n v="1683"/>
    <s v="戊肝"/>
    <x v="27"/>
    <s v="Report"/>
    <s v="https://weekly.chinacdc.cn/en/article/doi/10.46234/ccdcw2022.220"/>
  </r>
  <r>
    <d v="2022-10-01T00:00:00"/>
    <n v="9354"/>
    <s v="新冠肺炎"/>
    <x v="48"/>
    <s v="Report"/>
    <s v="https://weekly.chinacdc.cn/en/article/doi/10.46234/ccdcw2022.220"/>
  </r>
  <r>
    <d v="2022-10-01T00:00:00"/>
    <n v="1"/>
    <s v="新生儿破伤风"/>
    <x v="29"/>
    <s v="Report"/>
    <s v="https://weekly.chinacdc.cn/en/article/doi/10.46234/ccdcw2022.220"/>
  </r>
  <r>
    <d v="2022-10-01T00:00:00"/>
    <n v="1383"/>
    <s v="猩红热"/>
    <x v="30"/>
    <s v="Report"/>
    <s v="https://weekly.chinacdc.cn/en/article/doi/10.46234/ccdcw2022.220"/>
  </r>
  <r>
    <d v="2022-10-01T00:00:00"/>
    <n v="11"/>
    <s v="血吸虫病"/>
    <x v="31"/>
    <s v="Report"/>
    <s v="https://weekly.chinacdc.cn/en/article/doi/10.46234/ccdcw2022.220"/>
  </r>
  <r>
    <d v="2022-10-01T00:00:00"/>
    <n v="118"/>
    <s v="恙虫病"/>
    <x v="33"/>
    <s v="Report"/>
    <s v="https://weekly.chinacdc.cn/en/article/doi/10.46234/ccdcw2022.220"/>
  </r>
  <r>
    <d v="2022-10-01T00:00:00"/>
    <n v="90015"/>
    <s v="乙肝"/>
    <x v="32"/>
    <s v="Report"/>
    <s v="https://weekly.chinacdc.cn/en/article/doi/10.46234/ccdcw2022.220"/>
  </r>
  <r>
    <d v="2022-10-01T00:00:00"/>
    <n v="27"/>
    <s v="乙脑"/>
    <x v="19"/>
    <s v="Report"/>
    <s v="https://weekly.chinacdc.cn/en/article/doi/10.46234/ccdcw2022.220"/>
  </r>
  <r>
    <d v="2022-11-01T00:00:00"/>
    <n v="0"/>
    <s v="SARS"/>
    <x v="7"/>
    <s v="Report"/>
    <s v="https://weekly.chinacdc.cn/en/article/doi/10.46234/ccdcw2022.234"/>
  </r>
  <r>
    <d v="2022-11-01T00:00:00"/>
    <n v="4299"/>
    <s v="艾滋病"/>
    <x v="0"/>
    <s v="Report"/>
    <s v="https://weekly.chinacdc.cn/en/article/doi/10.46234/ccdcw2022.234"/>
  </r>
  <r>
    <d v="2022-11-01T00:00:00"/>
    <n v="0"/>
    <s v="白喉"/>
    <x v="1"/>
    <s v="Report"/>
    <s v="https://weekly.chinacdc.cn/en/article/doi/10.46234/ccdcw2022.234"/>
  </r>
  <r>
    <d v="2022-11-01T00:00:00"/>
    <n v="2160"/>
    <s v="百日咳"/>
    <x v="2"/>
    <s v="Report"/>
    <s v="https://weekly.chinacdc.cn/en/article/doi/10.46234/ccdcw2022.234"/>
  </r>
  <r>
    <d v="2022-11-01T00:00:00"/>
    <n v="97"/>
    <s v="包虫病"/>
    <x v="34"/>
    <s v="Report"/>
    <s v="https://weekly.chinacdc.cn/en/article/doi/10.46234/ccdcw2022.234"/>
  </r>
  <r>
    <d v="2022-11-01T00:00:00"/>
    <n v="15057"/>
    <s v="丙肝"/>
    <x v="3"/>
    <s v="Report"/>
    <s v="https://weekly.chinacdc.cn/en/article/doi/10.46234/ccdcw2022.234"/>
  </r>
  <r>
    <d v="2022-11-01T00:00:00"/>
    <n v="2569"/>
    <s v="布病"/>
    <x v="5"/>
    <s v="Report"/>
    <s v="https://weekly.chinacdc.cn/en/article/doi/10.46234/ccdcw2022.234"/>
  </r>
  <r>
    <d v="2022-11-01T00:00:00"/>
    <n v="895"/>
    <s v="出血热"/>
    <x v="6"/>
    <s v="Report"/>
    <s v="https://weekly.chinacdc.cn/en/article/doi/10.46234/ccdcw2022.234"/>
  </r>
  <r>
    <d v="2022-11-01T00:00:00"/>
    <n v="174"/>
    <s v="登革热"/>
    <x v="8"/>
    <s v="Report"/>
    <s v="https://weekly.chinacdc.cn/en/article/doi/10.46234/ccdcw2022.234"/>
  </r>
  <r>
    <d v="2022-11-01T00:00:00"/>
    <n v="10"/>
    <s v="丁肝"/>
    <x v="47"/>
    <s v="Report"/>
    <s v="https://weekly.chinacdc.cn/en/article/doi/10.46234/ccdcw2022.234"/>
  </r>
  <r>
    <d v="2022-11-01T00:00:00"/>
    <n v="48352"/>
    <s v="肺结核"/>
    <x v="9"/>
    <s v="Report"/>
    <s v="https://weekly.chinacdc.cn/en/article/doi/10.46234/ccdcw2022.234"/>
  </r>
  <r>
    <d v="2022-11-01T00:00:00"/>
    <n v="120"/>
    <s v="风疹"/>
    <x v="36"/>
    <s v="Report"/>
    <s v="https://weekly.chinacdc.cn/en/article/doi/10.46234/ccdcw2022.234"/>
  </r>
  <r>
    <d v="2022-11-01T00:00:00"/>
    <n v="104438"/>
    <s v="肝炎"/>
    <x v="4"/>
    <s v="Report"/>
    <s v="https://weekly.chinacdc.cn/en/article/doi/10.46234/ccdcw2022.234"/>
  </r>
  <r>
    <d v="2022-11-01T00:00:00"/>
    <n v="519"/>
    <s v="肝炎（未分型）"/>
    <x v="10"/>
    <s v="Report"/>
    <s v="https://weekly.chinacdc.cn/en/article/doi/10.46234/ccdcw2022.234"/>
  </r>
  <r>
    <d v="2022-11-01T00:00:00"/>
    <n v="10"/>
    <s v="钩体病"/>
    <x v="11"/>
    <s v="Report"/>
    <s v="https://weekly.chinacdc.cn/en/article/doi/10.46234/ccdcw2022.234"/>
  </r>
  <r>
    <d v="2022-11-01T00:00:00"/>
    <n v="11"/>
    <s v="黑热病"/>
    <x v="37"/>
    <s v="Report"/>
    <s v="https://weekly.chinacdc.cn/en/article/doi/10.46234/ccdcw2022.234"/>
  </r>
  <r>
    <d v="2022-11-01T00:00:00"/>
    <n v="0"/>
    <s v="霍乱"/>
    <x v="13"/>
    <s v="Report"/>
    <s v="https://weekly.chinacdc.cn/en/article/doi/10.46234/ccdcw2022.234"/>
  </r>
  <r>
    <d v="2022-11-01T00:00:00"/>
    <n v="1738"/>
    <s v="急性出血性结膜炎"/>
    <x v="38"/>
    <s v="Report"/>
    <s v="https://weekly.chinacdc.cn/en/article/doi/10.46234/ccdcw2022.234"/>
  </r>
  <r>
    <d v="2022-11-01T00:00:00"/>
    <n v="0"/>
    <s v="脊髓灰质炎"/>
    <x v="14"/>
    <s v="Report"/>
    <s v="https://weekly.chinacdc.cn/en/article/doi/10.46234/ccdcw2022.234"/>
  </r>
  <r>
    <d v="2022-11-01T00:00:00"/>
    <n v="749"/>
    <s v="甲肝"/>
    <x v="15"/>
    <s v="Report"/>
    <s v="https://weekly.chinacdc.cn/en/article/doi/10.46234/ccdcw2022.234"/>
  </r>
  <r>
    <d v="2022-11-01T00:00:00"/>
    <n v="467973"/>
    <s v="合计"/>
    <x v="12"/>
    <s v="Report"/>
    <s v="https://weekly.chinacdc.cn/en/article/doi/10.46234/ccdcw2022.234"/>
  </r>
  <r>
    <d v="2022-11-01T00:00:00"/>
    <n v="16"/>
    <s v="狂犬病"/>
    <x v="16"/>
    <s v="Report"/>
    <s v="https://weekly.chinacdc.cn/en/article/doi/10.46234/ccdcw2022.234"/>
  </r>
  <r>
    <d v="2022-11-01T00:00:00"/>
    <n v="1975"/>
    <s v="痢疾"/>
    <x v="28"/>
    <s v="Report"/>
    <s v="https://weekly.chinacdc.cn/en/article/doi/10.46234/ccdcw2022.234"/>
  </r>
  <r>
    <d v="2022-11-01T00:00:00"/>
    <n v="7630"/>
    <s v="淋病"/>
    <x v="17"/>
    <s v="Report"/>
    <s v="https://weekly.chinacdc.cn/en/article/doi/10.46234/ccdcw2022.234"/>
  </r>
  <r>
    <d v="2022-11-01T00:00:00"/>
    <n v="4"/>
    <s v="流脑"/>
    <x v="18"/>
    <s v="Report"/>
    <s v="https://weekly.chinacdc.cn/en/article/doi/10.46234/ccdcw2022.234"/>
  </r>
  <r>
    <d v="2022-11-01T00:00:00"/>
    <n v="82663"/>
    <s v="流行性感冒"/>
    <x v="39"/>
    <s v="Report"/>
    <s v="https://weekly.chinacdc.cn/en/article/doi/10.46234/ccdcw2022.234"/>
  </r>
  <r>
    <d v="2022-11-01T00:00:00"/>
    <n v="8702"/>
    <s v="流行性腮腺炎"/>
    <x v="40"/>
    <s v="Report"/>
    <s v="https://weekly.chinacdc.cn/en/article/doi/10.46234/ccdcw2022.234"/>
  </r>
  <r>
    <d v="2022-11-01T00:00:00"/>
    <n v="20"/>
    <s v="麻风病"/>
    <x v="41"/>
    <s v="Report"/>
    <s v="https://weekly.chinacdc.cn/en/article/doi/10.46234/ccdcw2022.234"/>
  </r>
  <r>
    <d v="2022-11-01T00:00:00"/>
    <n v="82"/>
    <s v="麻疹"/>
    <x v="20"/>
    <s v="Report"/>
    <s v="https://weekly.chinacdc.cn/en/article/doi/10.46234/ccdcw2022.234"/>
  </r>
  <r>
    <d v="2022-11-01T00:00:00"/>
    <n v="35152"/>
    <s v="梅毒"/>
    <x v="21"/>
    <s v="Report"/>
    <s v="https://weekly.chinacdc.cn/en/article/doi/10.46234/ccdcw2022.234"/>
  </r>
  <r>
    <d v="2022-11-01T00:00:00"/>
    <n v="74"/>
    <s v="疟疾"/>
    <x v="22"/>
    <s v="Report"/>
    <s v="https://weekly.chinacdc.cn/en/article/doi/10.46234/ccdcw2022.234"/>
  </r>
  <r>
    <d v="2022-11-01T00:00:00"/>
    <n v="50972"/>
    <s v="其它感染性腹泻病"/>
    <x v="42"/>
    <s v="Report"/>
    <s v="https://weekly.chinacdc.cn/en/article/doi/10.46234/ccdcw2022.234"/>
  </r>
  <r>
    <d v="2022-11-01T00:00:00"/>
    <n v="0"/>
    <s v="人感染H5N1病毒"/>
    <x v="23"/>
    <s v="Report"/>
    <s v="https://weekly.chinacdc.cn/en/article/doi/10.46234/ccdcw2022.234"/>
  </r>
  <r>
    <d v="2022-11-01T00:00:00"/>
    <n v="0"/>
    <s v="人感染H7N9病毒"/>
    <x v="46"/>
    <s v="Report"/>
    <s v="https://weekly.chinacdc.cn/en/article/doi/10.46234/ccdcw2022.234"/>
  </r>
  <r>
    <d v="2022-11-01T00:00:00"/>
    <n v="419"/>
    <s v="伤寒和副伤寒"/>
    <x v="24"/>
    <s v="Report"/>
    <s v="https://weekly.chinacdc.cn/en/article/doi/10.46234/ccdcw2022.234"/>
  </r>
  <r>
    <d v="2022-11-01T00:00:00"/>
    <n v="50633"/>
    <s v="手足口病"/>
    <x v="43"/>
    <s v="Report"/>
    <s v="https://weekly.chinacdc.cn/en/article/doi/10.46234/ccdcw2022.234"/>
  </r>
  <r>
    <d v="2022-11-01T00:00:00"/>
    <n v="0"/>
    <s v="鼠疫"/>
    <x v="25"/>
    <s v="Report"/>
    <s v="https://weekly.chinacdc.cn/en/article/doi/10.46234/ccdcw2022.234"/>
  </r>
  <r>
    <d v="2022-11-01T00:00:00"/>
    <n v="0"/>
    <s v="丝虫病"/>
    <x v="44"/>
    <s v="Report"/>
    <s v="https://weekly.chinacdc.cn/en/article/doi/10.46234/ccdcw2022.234"/>
  </r>
  <r>
    <d v="2022-11-01T00:00:00"/>
    <n v="23"/>
    <s v="炭疽"/>
    <x v="26"/>
    <s v="Report"/>
    <s v="https://weekly.chinacdc.cn/en/article/doi/10.46234/ccdcw2022.234"/>
  </r>
  <r>
    <d v="2022-11-01T00:00:00"/>
    <n v="1732"/>
    <s v="戊肝"/>
    <x v="27"/>
    <s v="Report"/>
    <s v="https://weekly.chinacdc.cn/en/article/doi/10.46234/ccdcw2022.234"/>
  </r>
  <r>
    <d v="2022-11-01T00:00:00"/>
    <n v="62723"/>
    <s v="新冠肺炎"/>
    <x v="48"/>
    <s v="Report"/>
    <s v="https://weekly.chinacdc.cn/en/article/doi/10.46234/ccdcw2022.234"/>
  </r>
  <r>
    <d v="2022-11-01T00:00:00"/>
    <n v="1"/>
    <s v="新生儿破伤风"/>
    <x v="29"/>
    <s v="Report"/>
    <s v="https://weekly.chinacdc.cn/en/article/doi/10.46234/ccdcw2022.234"/>
  </r>
  <r>
    <d v="2022-11-01T00:00:00"/>
    <n v="1896"/>
    <s v="猩红热"/>
    <x v="30"/>
    <s v="Report"/>
    <s v="https://weekly.chinacdc.cn/en/article/doi/10.46234/ccdcw2022.234"/>
  </r>
  <r>
    <d v="2022-11-01T00:00:00"/>
    <n v="8"/>
    <s v="血吸虫病"/>
    <x v="31"/>
    <s v="Report"/>
    <s v="https://weekly.chinacdc.cn/en/article/doi/10.46234/ccdcw2022.234"/>
  </r>
  <r>
    <d v="2022-11-01T00:00:00"/>
    <n v="116"/>
    <s v="恙虫病"/>
    <x v="33"/>
    <s v="Report"/>
    <s v="https://weekly.chinacdc.cn/en/article/doi/10.46234/ccdcw2022.234"/>
  </r>
  <r>
    <d v="2022-11-01T00:00:00"/>
    <n v="86371"/>
    <s v="乙肝"/>
    <x v="32"/>
    <s v="Report"/>
    <s v="https://weekly.chinacdc.cn/en/article/doi/10.46234/ccdcw2022.234"/>
  </r>
  <r>
    <d v="2022-11-01T00:00:00"/>
    <n v="1"/>
    <s v="乙脑"/>
    <x v="19"/>
    <s v="Report"/>
    <s v="https://weekly.chinacdc.cn/en/article/doi/10.46234/ccdcw2022.234"/>
  </r>
  <r>
    <d v="2022-12-01T00:00:00"/>
    <n v="0"/>
    <s v="SARS"/>
    <x v="7"/>
    <s v="Report"/>
    <s v="https://weekly.chinacdc.cn/en/article/doi/10.46234/ccdcw2023.059"/>
  </r>
  <r>
    <d v="2022-12-01T00:00:00"/>
    <n v="5264"/>
    <s v="艾滋病"/>
    <x v="0"/>
    <s v="Report"/>
    <s v="https://weekly.chinacdc.cn/en/article/doi/10.46234/ccdcw2023.059"/>
  </r>
  <r>
    <d v="2022-12-01T00:00:00"/>
    <n v="0"/>
    <s v="白喉"/>
    <x v="1"/>
    <s v="Report"/>
    <s v="https://weekly.chinacdc.cn/en/article/doi/10.46234/ccdcw2023.059"/>
  </r>
  <r>
    <d v="2022-12-01T00:00:00"/>
    <n v="1293"/>
    <s v="百日咳"/>
    <x v="2"/>
    <s v="Report"/>
    <s v="https://weekly.chinacdc.cn/en/article/doi/10.46234/ccdcw2023.059"/>
  </r>
  <r>
    <d v="2022-12-01T00:00:00"/>
    <n v="144"/>
    <s v="包虫病"/>
    <x v="34"/>
    <s v="Report"/>
    <s v="https://weekly.chinacdc.cn/en/article/doi/10.46234/ccdcw2023.059"/>
  </r>
  <r>
    <d v="2022-12-01T00:00:00"/>
    <n v="11050"/>
    <s v="丙肝"/>
    <x v="3"/>
    <s v="Report"/>
    <s v="https://weekly.chinacdc.cn/en/article/doi/10.46234/ccdcw2023.059"/>
  </r>
  <r>
    <d v="2022-12-01T00:00:00"/>
    <n v="1820"/>
    <s v="布病"/>
    <x v="5"/>
    <s v="Report"/>
    <s v="https://weekly.chinacdc.cn/en/article/doi/10.46234/ccdcw2023.059"/>
  </r>
  <r>
    <d v="2022-12-01T00:00:00"/>
    <n v="512"/>
    <s v="出血热"/>
    <x v="6"/>
    <s v="Report"/>
    <s v="https://weekly.chinacdc.cn/en/article/doi/10.46234/ccdcw2023.059"/>
  </r>
  <r>
    <d v="2022-12-01T00:00:00"/>
    <n v="11"/>
    <s v="登革热"/>
    <x v="8"/>
    <s v="Report"/>
    <s v="https://weekly.chinacdc.cn/en/article/doi/10.46234/ccdcw2023.059"/>
  </r>
  <r>
    <d v="2022-12-01T00:00:00"/>
    <n v="16"/>
    <s v="丁肝"/>
    <x v="47"/>
    <s v="Report"/>
    <s v="https://weekly.chinacdc.cn/en/article/doi/10.46234/ccdcw2023.059"/>
  </r>
  <r>
    <d v="2022-12-01T00:00:00"/>
    <n v="33951"/>
    <s v="肺结核"/>
    <x v="9"/>
    <s v="Report"/>
    <s v="https://weekly.chinacdc.cn/en/article/doi/10.46234/ccdcw2023.059"/>
  </r>
  <r>
    <d v="2022-12-01T00:00:00"/>
    <n v="72"/>
    <s v="风疹"/>
    <x v="36"/>
    <s v="Report"/>
    <s v="https://weekly.chinacdc.cn/en/article/doi/10.46234/ccdcw2023.059"/>
  </r>
  <r>
    <d v="2022-12-01T00:00:00"/>
    <n v="72630"/>
    <s v="肝炎"/>
    <x v="4"/>
    <s v="Report"/>
    <s v="https://weekly.chinacdc.cn/en/article/doi/10.46234/ccdcw2023.059"/>
  </r>
  <r>
    <d v="2022-12-01T00:00:00"/>
    <n v="347"/>
    <s v="肝炎（未分型）"/>
    <x v="10"/>
    <s v="Report"/>
    <s v="https://weekly.chinacdc.cn/en/article/doi/10.46234/ccdcw2023.059"/>
  </r>
  <r>
    <d v="2022-12-01T00:00:00"/>
    <n v="12"/>
    <s v="钩体病"/>
    <x v="11"/>
    <s v="Report"/>
    <s v="https://weekly.chinacdc.cn/en/article/doi/10.46234/ccdcw2023.059"/>
  </r>
  <r>
    <d v="2022-12-01T00:00:00"/>
    <n v="9"/>
    <s v="黑热病"/>
    <x v="37"/>
    <s v="Report"/>
    <s v="https://weekly.chinacdc.cn/en/article/doi/10.46234/ccdcw2023.059"/>
  </r>
  <r>
    <d v="2022-12-01T00:00:00"/>
    <n v="0"/>
    <s v="霍乱"/>
    <x v="13"/>
    <s v="Report"/>
    <s v="https://weekly.chinacdc.cn/en/article/doi/10.46234/ccdcw2023.059"/>
  </r>
  <r>
    <d v="2022-12-01T00:00:00"/>
    <n v="1569"/>
    <s v="急性出血性结膜炎"/>
    <x v="38"/>
    <s v="Report"/>
    <s v="https://weekly.chinacdc.cn/en/article/doi/10.46234/ccdcw2023.059"/>
  </r>
  <r>
    <d v="2022-12-01T00:00:00"/>
    <n v="0"/>
    <s v="脊髓灰质炎"/>
    <x v="14"/>
    <s v="Report"/>
    <s v="https://weekly.chinacdc.cn/en/article/doi/10.46234/ccdcw2023.059"/>
  </r>
  <r>
    <d v="2022-12-01T00:00:00"/>
    <n v="532"/>
    <s v="甲肝"/>
    <x v="15"/>
    <s v="Report"/>
    <s v="https://weekly.chinacdc.cn/en/article/doi/10.46234/ccdcw2023.059"/>
  </r>
  <r>
    <d v="2022-12-01T00:00:00"/>
    <n v="278907"/>
    <s v="合计"/>
    <x v="12"/>
    <s v="Report"/>
    <s v="https://weekly.chinacdc.cn/en/article/doi/10.46234/ccdcw2023.059"/>
  </r>
  <r>
    <d v="2022-12-01T00:00:00"/>
    <n v="6"/>
    <s v="狂犬病"/>
    <x v="16"/>
    <s v="Report"/>
    <s v="https://weekly.chinacdc.cn/en/article/doi/10.46234/ccdcw2023.059"/>
  </r>
  <r>
    <d v="2022-12-01T00:00:00"/>
    <n v="1215"/>
    <s v="痢疾"/>
    <x v="28"/>
    <s v="Report"/>
    <s v="https://weekly.chinacdc.cn/en/article/doi/10.46234/ccdcw2023.059"/>
  </r>
  <r>
    <d v="2022-12-01T00:00:00"/>
    <n v="6027"/>
    <s v="淋病"/>
    <x v="17"/>
    <s v="Report"/>
    <s v="https://weekly.chinacdc.cn/en/article/doi/10.46234/ccdcw2023.059"/>
  </r>
  <r>
    <d v="2022-12-01T00:00:00"/>
    <n v="2"/>
    <s v="流脑"/>
    <x v="18"/>
    <s v="Report"/>
    <s v="https://weekly.chinacdc.cn/en/article/doi/10.46234/ccdcw2023.059"/>
  </r>
  <r>
    <d v="2022-12-01T00:00:00"/>
    <n v="67888"/>
    <s v="流行性感冒"/>
    <x v="39"/>
    <s v="Report"/>
    <s v="https://weekly.chinacdc.cn/en/article/doi/10.46234/ccdcw2023.059"/>
  </r>
  <r>
    <d v="2022-12-01T00:00:00"/>
    <n v="3839"/>
    <s v="流行性腮腺炎"/>
    <x v="40"/>
    <s v="Report"/>
    <s v="https://weekly.chinacdc.cn/en/article/doi/10.46234/ccdcw2023.059"/>
  </r>
  <r>
    <d v="2022-12-01T00:00:00"/>
    <n v="20"/>
    <s v="麻风病"/>
    <x v="41"/>
    <s v="Report"/>
    <s v="https://weekly.chinacdc.cn/en/article/doi/10.46234/ccdcw2023.059"/>
  </r>
  <r>
    <d v="2022-12-01T00:00:00"/>
    <n v="79"/>
    <s v="麻疹"/>
    <x v="20"/>
    <s v="Report"/>
    <s v="https://weekly.chinacdc.cn/en/article/doi/10.46234/ccdcw2023.059"/>
  </r>
  <r>
    <d v="2022-12-01T00:00:00"/>
    <n v="24367"/>
    <s v="梅毒"/>
    <x v="21"/>
    <s v="Report"/>
    <s v="https://weekly.chinacdc.cn/en/article/doi/10.46234/ccdcw2023.059"/>
  </r>
  <r>
    <d v="2022-12-01T00:00:00"/>
    <n v="79"/>
    <s v="疟疾"/>
    <x v="22"/>
    <s v="Report"/>
    <s v="https://weekly.chinacdc.cn/en/article/doi/10.46234/ccdcw2023.059"/>
  </r>
  <r>
    <d v="2022-12-01T00:00:00"/>
    <n v="29010"/>
    <s v="其它感染性腹泻病"/>
    <x v="42"/>
    <s v="Report"/>
    <s v="https://weekly.chinacdc.cn/en/article/doi/10.46234/ccdcw2023.059"/>
  </r>
  <r>
    <d v="2022-12-01T00:00:00"/>
    <n v="0"/>
    <s v="人感染H5N1病毒"/>
    <x v="23"/>
    <s v="Report"/>
    <s v="https://weekly.chinacdc.cn/en/article/doi/10.46234/ccdcw2023.059"/>
  </r>
  <r>
    <d v="2022-12-01T00:00:00"/>
    <n v="0"/>
    <s v="人感染H7N9病毒"/>
    <x v="46"/>
    <s v="Report"/>
    <s v="https://weekly.chinacdc.cn/en/article/doi/10.46234/ccdcw2023.059"/>
  </r>
  <r>
    <d v="2022-12-01T00:00:00"/>
    <n v="234"/>
    <s v="伤寒和副伤寒"/>
    <x v="24"/>
    <s v="Report"/>
    <s v="https://weekly.chinacdc.cn/en/article/doi/10.46234/ccdcw2023.059"/>
  </r>
  <r>
    <d v="2022-12-01T00:00:00"/>
    <n v="27747"/>
    <s v="手足口病"/>
    <x v="43"/>
    <s v="Report"/>
    <s v="https://weekly.chinacdc.cn/en/article/doi/10.46234/ccdcw2023.059"/>
  </r>
  <r>
    <d v="2022-12-01T00:00:00"/>
    <n v="0"/>
    <s v="鼠疫"/>
    <x v="25"/>
    <s v="Report"/>
    <s v="https://weekly.chinacdc.cn/en/article/doi/10.46234/ccdcw2023.059"/>
  </r>
  <r>
    <d v="2022-12-01T00:00:00"/>
    <n v="0"/>
    <s v="丝虫病"/>
    <x v="44"/>
    <s v="Report"/>
    <s v="https://weekly.chinacdc.cn/en/article/doi/10.46234/ccdcw2023.059"/>
  </r>
  <r>
    <d v="2022-12-01T00:00:00"/>
    <n v="11"/>
    <s v="炭疽"/>
    <x v="26"/>
    <s v="Report"/>
    <s v="https://weekly.chinacdc.cn/en/article/doi/10.46234/ccdcw2023.059"/>
  </r>
  <r>
    <d v="2022-12-01T00:00:00"/>
    <n v="1187"/>
    <s v="戊肝"/>
    <x v="27"/>
    <s v="Report"/>
    <s v="https://weekly.chinacdc.cn/en/article/doi/10.46234/ccdcw2023.059"/>
  </r>
  <r>
    <d v="2022-12-01T00:00:00"/>
    <n v="3"/>
    <s v="新生儿破伤风"/>
    <x v="29"/>
    <s v="Report"/>
    <s v="https://weekly.chinacdc.cn/en/article/doi/10.46234/ccdcw2023.059"/>
  </r>
  <r>
    <d v="2022-12-01T00:00:00"/>
    <n v="1026"/>
    <s v="猩红热"/>
    <x v="30"/>
    <s v="Report"/>
    <s v="https://weekly.chinacdc.cn/en/article/doi/10.46234/ccdcw2023.059"/>
  </r>
  <r>
    <d v="2022-12-01T00:00:00"/>
    <n v="28"/>
    <s v="血吸虫病"/>
    <x v="31"/>
    <s v="Report"/>
    <s v="https://weekly.chinacdc.cn/en/article/doi/10.46234/ccdcw2023.059"/>
  </r>
  <r>
    <d v="2022-12-01T00:00:00"/>
    <n v="36"/>
    <s v="恙虫病"/>
    <x v="33"/>
    <s v="Report"/>
    <s v="https://weekly.chinacdc.cn/en/article/doi/10.46234/ccdcw2023.059"/>
  </r>
  <r>
    <d v="2022-12-01T00:00:00"/>
    <n v="59498"/>
    <s v="乙肝"/>
    <x v="32"/>
    <s v="Report"/>
    <s v="https://weekly.chinacdc.cn/en/article/doi/10.46234/ccdcw2023.059"/>
  </r>
  <r>
    <d v="2022-12-01T00:00:00"/>
    <n v="3"/>
    <s v="乙脑"/>
    <x v="19"/>
    <s v="Report"/>
    <s v="https://weekly.chinacdc.cn/en/article/doi/10.46234/ccdcw2023.059"/>
  </r>
  <r>
    <d v="2023-01-01T00:00:00"/>
    <n v="0"/>
    <s v="SARS"/>
    <x v="7"/>
    <s v="Report"/>
    <s v="https://weekly.chinacdc.cn/en/article/doi/10.46234/ccdcw2023.060"/>
  </r>
  <r>
    <d v="2023-01-01T00:00:00"/>
    <n v="1815"/>
    <s v="艾滋病"/>
    <x v="0"/>
    <s v="Report"/>
    <s v="https://weekly.chinacdc.cn/en/article/doi/10.46234/ccdcw2023.060"/>
  </r>
  <r>
    <d v="2023-01-01T00:00:00"/>
    <n v="0"/>
    <s v="白喉"/>
    <x v="1"/>
    <s v="Report"/>
    <s v="https://weekly.chinacdc.cn/en/article/doi/10.46234/ccdcw2023.060"/>
  </r>
  <r>
    <d v="2023-01-01T00:00:00"/>
    <n v="883"/>
    <s v="百日咳"/>
    <x v="2"/>
    <s v="Report"/>
    <s v="https://weekly.chinacdc.cn/en/article/doi/10.46234/ccdcw2023.060"/>
  </r>
  <r>
    <d v="2023-01-01T00:00:00"/>
    <n v="240"/>
    <s v="包虫病"/>
    <x v="34"/>
    <s v="Report"/>
    <s v="https://weekly.chinacdc.cn/en/article/doi/10.46234/ccdcw2023.060"/>
  </r>
  <r>
    <d v="2023-01-01T00:00:00"/>
    <n v="12785"/>
    <s v="丙肝"/>
    <x v="3"/>
    <s v="Report"/>
    <s v="https://weekly.chinacdc.cn/en/article/doi/10.46234/ccdcw2023.060"/>
  </r>
  <r>
    <d v="2023-01-01T00:00:00"/>
    <n v="2318"/>
    <s v="布病"/>
    <x v="5"/>
    <s v="Report"/>
    <s v="https://weekly.chinacdc.cn/en/article/doi/10.46234/ccdcw2023.060"/>
  </r>
  <r>
    <d v="2023-01-01T00:00:00"/>
    <n v="217"/>
    <s v="出血热"/>
    <x v="6"/>
    <s v="Report"/>
    <s v="https://weekly.chinacdc.cn/en/article/doi/10.46234/ccdcw2023.060"/>
  </r>
  <r>
    <d v="2023-01-01T00:00:00"/>
    <n v="1"/>
    <s v="登革热"/>
    <x v="8"/>
    <s v="Report"/>
    <s v="https://weekly.chinacdc.cn/en/article/doi/10.46234/ccdcw2023.060"/>
  </r>
  <r>
    <d v="2023-01-01T00:00:00"/>
    <n v="17"/>
    <s v="丁肝"/>
    <x v="47"/>
    <s v="Report"/>
    <s v="https://weekly.chinacdc.cn/en/article/doi/10.46234/ccdcw2023.060"/>
  </r>
  <r>
    <d v="2023-01-01T00:00:00"/>
    <n v="53730"/>
    <s v="肺结核"/>
    <x v="9"/>
    <s v="Report"/>
    <s v="https://weekly.chinacdc.cn/en/article/doi/10.46234/ccdcw2023.060"/>
  </r>
  <r>
    <d v="2023-01-01T00:00:00"/>
    <n v="40"/>
    <s v="风疹"/>
    <x v="36"/>
    <s v="Report"/>
    <s v="https://weekly.chinacdc.cn/en/article/doi/10.46234/ccdcw2023.060"/>
  </r>
  <r>
    <d v="2023-01-01T00:00:00"/>
    <n v="89719"/>
    <s v="肝炎"/>
    <x v="4"/>
    <s v="Report"/>
    <s v="https://weekly.chinacdc.cn/en/article/doi/10.46234/ccdcw2023.060"/>
  </r>
  <r>
    <d v="2023-01-01T00:00:00"/>
    <n v="460"/>
    <s v="肝炎（未分型）"/>
    <x v="10"/>
    <s v="Report"/>
    <s v="https://weekly.chinacdc.cn/en/article/doi/10.46234/ccdcw2023.060"/>
  </r>
  <r>
    <d v="2023-01-01T00:00:00"/>
    <n v="6"/>
    <s v="钩体病"/>
    <x v="11"/>
    <s v="Report"/>
    <s v="https://weekly.chinacdc.cn/en/article/doi/10.46234/ccdcw2023.060"/>
  </r>
  <r>
    <d v="2023-01-01T00:00:00"/>
    <n v="17"/>
    <s v="黑热病"/>
    <x v="37"/>
    <s v="Report"/>
    <s v="https://weekly.chinacdc.cn/en/article/doi/10.46234/ccdcw2023.060"/>
  </r>
  <r>
    <d v="2023-01-01T00:00:00"/>
    <n v="0"/>
    <s v="霍乱"/>
    <x v="13"/>
    <s v="Report"/>
    <s v="https://weekly.chinacdc.cn/en/article/doi/10.46234/ccdcw2023.060"/>
  </r>
  <r>
    <d v="2023-01-01T00:00:00"/>
    <n v="1156"/>
    <s v="急性出血性结膜炎"/>
    <x v="38"/>
    <s v="Report"/>
    <s v="https://weekly.chinacdc.cn/en/article/doi/10.46234/ccdcw2023.060"/>
  </r>
  <r>
    <d v="2023-01-01T00:00:00"/>
    <n v="0"/>
    <s v="脊髓灰质炎"/>
    <x v="14"/>
    <s v="Report"/>
    <s v="https://weekly.chinacdc.cn/en/article/doi/10.46234/ccdcw2023.060"/>
  </r>
  <r>
    <d v="2023-01-01T00:00:00"/>
    <n v="523"/>
    <s v="甲肝"/>
    <x v="15"/>
    <s v="Report"/>
    <s v="https://weekly.chinacdc.cn/en/article/doi/10.46234/ccdcw2023.060"/>
  </r>
  <r>
    <d v="2023-01-01T00:00:00"/>
    <n v="249324"/>
    <s v="合计"/>
    <x v="12"/>
    <s v="Report"/>
    <s v="https://weekly.chinacdc.cn/en/article/doi/10.46234/ccdcw2023.060"/>
  </r>
  <r>
    <d v="2023-01-01T00:00:00"/>
    <n v="5"/>
    <s v="狂犬病"/>
    <x v="16"/>
    <s v="Report"/>
    <s v="https://weekly.chinacdc.cn/en/article/doi/10.46234/ccdcw2023.060"/>
  </r>
  <r>
    <d v="2023-01-01T00:00:00"/>
    <n v="1924"/>
    <s v="痢疾"/>
    <x v="28"/>
    <s v="Report"/>
    <s v="https://weekly.chinacdc.cn/en/article/doi/10.46234/ccdcw2023.060"/>
  </r>
  <r>
    <d v="2023-01-01T00:00:00"/>
    <n v="4762"/>
    <s v="淋病"/>
    <x v="17"/>
    <s v="Report"/>
    <s v="https://weekly.chinacdc.cn/en/article/doi/10.46234/ccdcw2023.060"/>
  </r>
  <r>
    <d v="2023-01-01T00:00:00"/>
    <n v="6"/>
    <s v="流脑"/>
    <x v="18"/>
    <s v="Report"/>
    <s v="https://weekly.chinacdc.cn/en/article/doi/10.46234/ccdcw2023.060"/>
  </r>
  <r>
    <d v="2023-01-01T00:00:00"/>
    <n v="15270"/>
    <s v="流行性感冒"/>
    <x v="39"/>
    <s v="Report"/>
    <s v="https://weekly.chinacdc.cn/en/article/doi/10.46234/ccdcw2023.060"/>
  </r>
  <r>
    <d v="2023-01-01T00:00:00"/>
    <n v="2370"/>
    <s v="流行性腮腺炎"/>
    <x v="40"/>
    <s v="Report"/>
    <s v="https://weekly.chinacdc.cn/en/article/doi/10.46234/ccdcw2023.060"/>
  </r>
  <r>
    <d v="2023-01-01T00:00:00"/>
    <n v="14"/>
    <s v="麻风病"/>
    <x v="41"/>
    <s v="Report"/>
    <s v="https://weekly.chinacdc.cn/en/article/doi/10.46234/ccdcw2023.060"/>
  </r>
  <r>
    <d v="2023-01-01T00:00:00"/>
    <n v="18"/>
    <s v="麻疹"/>
    <x v="20"/>
    <s v="Report"/>
    <s v="https://weekly.chinacdc.cn/en/article/doi/10.46234/ccdcw2023.060"/>
  </r>
  <r>
    <d v="2023-01-01T00:00:00"/>
    <n v="28708"/>
    <s v="梅毒"/>
    <x v="21"/>
    <s v="Report"/>
    <s v="https://weekly.chinacdc.cn/en/article/doi/10.46234/ccdcw2023.060"/>
  </r>
  <r>
    <d v="2023-01-01T00:00:00"/>
    <n v="149"/>
    <s v="疟疾"/>
    <x v="22"/>
    <s v="Report"/>
    <s v="https://weekly.chinacdc.cn/en/article/doi/10.46234/ccdcw2023.060"/>
  </r>
  <r>
    <d v="2023-01-01T00:00:00"/>
    <n v="42950"/>
    <s v="其它感染性腹泻病"/>
    <x v="42"/>
    <s v="Report"/>
    <s v="https://weekly.chinacdc.cn/en/article/doi/10.46234/ccdcw2023.060"/>
  </r>
  <r>
    <d v="2023-01-01T00:00:00"/>
    <n v="0"/>
    <s v="人感染H5N1病毒"/>
    <x v="23"/>
    <s v="Report"/>
    <s v="https://weekly.chinacdc.cn/en/article/doi/10.46234/ccdcw2023.060"/>
  </r>
  <r>
    <d v="2023-01-01T00:00:00"/>
    <n v="0"/>
    <s v="人感染H7N9病毒"/>
    <x v="46"/>
    <s v="Report"/>
    <s v="https://weekly.chinacdc.cn/en/article/doi/10.46234/ccdcw2023.060"/>
  </r>
  <r>
    <d v="2023-01-01T00:00:00"/>
    <n v="184"/>
    <s v="伤寒和副伤寒"/>
    <x v="24"/>
    <s v="Report"/>
    <s v="https://weekly.chinacdc.cn/en/article/doi/10.46234/ccdcw2023.060"/>
  </r>
  <r>
    <d v="2023-01-01T00:00:00"/>
    <n v="2484"/>
    <s v="手足口病"/>
    <x v="43"/>
    <s v="Report"/>
    <s v="https://weekly.chinacdc.cn/en/article/doi/10.46234/ccdcw2023.060"/>
  </r>
  <r>
    <d v="2023-01-01T00:00:00"/>
    <n v="0"/>
    <s v="鼠疫"/>
    <x v="25"/>
    <s v="Report"/>
    <s v="https://weekly.chinacdc.cn/en/article/doi/10.46234/ccdcw2023.060"/>
  </r>
  <r>
    <d v="2023-01-01T00:00:00"/>
    <n v="0"/>
    <s v="丝虫病"/>
    <x v="44"/>
    <s v="Report"/>
    <s v="https://weekly.chinacdc.cn/en/article/doi/10.46234/ccdcw2023.060"/>
  </r>
  <r>
    <d v="2023-01-01T00:00:00"/>
    <n v="19"/>
    <s v="炭疽"/>
    <x v="26"/>
    <s v="Report"/>
    <s v="https://weekly.chinacdc.cn/en/article/doi/10.46234/ccdcw2023.060"/>
  </r>
  <r>
    <d v="2023-01-01T00:00:00"/>
    <n v="1144"/>
    <s v="戊肝"/>
    <x v="27"/>
    <s v="Report"/>
    <s v="https://weekly.chinacdc.cn/en/article/doi/10.46234/ccdcw2023.060"/>
  </r>
  <r>
    <d v="2023-01-01T00:00:00"/>
    <n v="6"/>
    <s v="新生儿破伤风"/>
    <x v="29"/>
    <s v="Report"/>
    <s v="https://weekly.chinacdc.cn/en/article/doi/10.46234/ccdcw2023.060"/>
  </r>
  <r>
    <d v="2023-01-01T00:00:00"/>
    <n v="276"/>
    <s v="猩红热"/>
    <x v="30"/>
    <s v="Report"/>
    <s v="https://weekly.chinacdc.cn/en/article/doi/10.46234/ccdcw2023.060"/>
  </r>
  <r>
    <d v="2023-01-01T00:00:00"/>
    <n v="0"/>
    <s v="血吸虫病"/>
    <x v="31"/>
    <s v="Report"/>
    <s v="https://weekly.chinacdc.cn/en/article/doi/10.46234/ccdcw2023.060"/>
  </r>
  <r>
    <d v="2023-01-01T00:00:00"/>
    <n v="33"/>
    <s v="恙虫病"/>
    <x v="33"/>
    <s v="Report"/>
    <s v="https://weekly.chinacdc.cn/en/article/doi/10.46234/ccdcw2023.060"/>
  </r>
  <r>
    <d v="2023-01-01T00:00:00"/>
    <n v="74790"/>
    <s v="乙肝"/>
    <x v="32"/>
    <s v="Report"/>
    <s v="https://weekly.chinacdc.cn/en/article/doi/10.46234/ccdcw2023.060"/>
  </r>
  <r>
    <d v="2023-01-01T00:00:00"/>
    <n v="4"/>
    <s v="乙脑"/>
    <x v="19"/>
    <s v="Report"/>
    <s v="https://weekly.chinacdc.cn/en/article/doi/10.46234/ccdcw2023.060"/>
  </r>
  <r>
    <d v="2023-02-01T00:00:00"/>
    <n v="0"/>
    <s v="SARS"/>
    <x v="7"/>
    <s v="Report"/>
    <s v="https://weekly.chinacdc.cn/en/article/doi/10.46234/ccdcw2023.061"/>
  </r>
  <r>
    <d v="2023-02-01T00:00:00"/>
    <n v="4516"/>
    <s v="艾滋病"/>
    <x v="0"/>
    <s v="Report"/>
    <s v="https://weekly.chinacdc.cn/en/article/doi/10.46234/ccdcw2023.061"/>
  </r>
  <r>
    <d v="2023-02-01T00:00:00"/>
    <n v="0"/>
    <s v="白喉"/>
    <x v="1"/>
    <s v="Report"/>
    <s v="https://weekly.chinacdc.cn/en/article/doi/10.46234/ccdcw2023.061"/>
  </r>
  <r>
    <d v="2023-02-01T00:00:00"/>
    <n v="538"/>
    <s v="百日咳"/>
    <x v="2"/>
    <s v="Report"/>
    <s v="https://weekly.chinacdc.cn/en/article/doi/10.46234/ccdcw2023.061"/>
  </r>
  <r>
    <d v="2023-02-01T00:00:00"/>
    <n v="324"/>
    <s v="包虫病"/>
    <x v="34"/>
    <s v="Report"/>
    <s v="https://weekly.chinacdc.cn/en/article/doi/10.46234/ccdcw2023.061"/>
  </r>
  <r>
    <d v="2023-02-01T00:00:00"/>
    <n v="20580"/>
    <s v="丙肝"/>
    <x v="3"/>
    <s v="Report"/>
    <s v="https://weekly.chinacdc.cn/en/article/doi/10.46234/ccdcw2023.061"/>
  </r>
  <r>
    <d v="2023-02-01T00:00:00"/>
    <n v="5662"/>
    <s v="布病"/>
    <x v="5"/>
    <s v="Report"/>
    <s v="https://weekly.chinacdc.cn/en/article/doi/10.46234/ccdcw2023.061"/>
  </r>
  <r>
    <d v="2023-02-01T00:00:00"/>
    <n v="270"/>
    <s v="出血热"/>
    <x v="6"/>
    <s v="Report"/>
    <s v="https://weekly.chinacdc.cn/en/article/doi/10.46234/ccdcw2023.061"/>
  </r>
  <r>
    <d v="2023-02-01T00:00:00"/>
    <n v="11"/>
    <s v="登革热"/>
    <x v="8"/>
    <s v="Report"/>
    <s v="https://weekly.chinacdc.cn/en/article/doi/10.46234/ccdcw2023.061"/>
  </r>
  <r>
    <d v="2023-02-01T00:00:00"/>
    <n v="20"/>
    <s v="丁肝"/>
    <x v="47"/>
    <s v="Report"/>
    <s v="https://weekly.chinacdc.cn/en/article/doi/10.46234/ccdcw2023.061"/>
  </r>
  <r>
    <d v="2023-02-01T00:00:00"/>
    <n v="71841"/>
    <s v="肺结核"/>
    <x v="9"/>
    <s v="Report"/>
    <s v="https://weekly.chinacdc.cn/en/article/doi/10.46234/ccdcw2023.061"/>
  </r>
  <r>
    <d v="2023-02-01T00:00:00"/>
    <n v="67"/>
    <s v="风疹"/>
    <x v="36"/>
    <s v="Report"/>
    <s v="https://weekly.chinacdc.cn/en/article/doi/10.46234/ccdcw2023.061"/>
  </r>
  <r>
    <d v="2023-02-01T00:00:00"/>
    <n v="140383"/>
    <s v="肝炎"/>
    <x v="4"/>
    <s v="Report"/>
    <s v="https://weekly.chinacdc.cn/en/article/doi/10.46234/ccdcw2023.061"/>
  </r>
  <r>
    <d v="2023-02-01T00:00:00"/>
    <n v="663"/>
    <s v="肝炎（未分型）"/>
    <x v="10"/>
    <s v="Report"/>
    <s v="https://weekly.chinacdc.cn/en/article/doi/10.46234/ccdcw2023.061"/>
  </r>
  <r>
    <d v="2023-02-01T00:00:00"/>
    <n v="7"/>
    <s v="钩体病"/>
    <x v="11"/>
    <s v="Report"/>
    <s v="https://weekly.chinacdc.cn/en/article/doi/10.46234/ccdcw2023.061"/>
  </r>
  <r>
    <d v="2023-02-01T00:00:00"/>
    <n v="27"/>
    <s v="黑热病"/>
    <x v="37"/>
    <s v="Report"/>
    <s v="https://weekly.chinacdc.cn/en/article/doi/10.46234/ccdcw2023.061"/>
  </r>
  <r>
    <d v="2023-02-01T00:00:00"/>
    <n v="0"/>
    <s v="霍乱"/>
    <x v="13"/>
    <s v="Report"/>
    <s v="https://weekly.chinacdc.cn/en/article/doi/10.46234/ccdcw2023.061"/>
  </r>
  <r>
    <d v="2023-02-01T00:00:00"/>
    <n v="1958"/>
    <s v="急性出血性结膜炎"/>
    <x v="38"/>
    <s v="Report"/>
    <s v="https://weekly.chinacdc.cn/en/article/doi/10.46234/ccdcw2023.061"/>
  </r>
  <r>
    <d v="2023-02-01T00:00:00"/>
    <n v="0"/>
    <s v="脊髓灰质炎"/>
    <x v="14"/>
    <s v="Report"/>
    <s v="https://weekly.chinacdc.cn/en/article/doi/10.46234/ccdcw2023.061"/>
  </r>
  <r>
    <d v="2023-02-01T00:00:00"/>
    <n v="850"/>
    <s v="甲肝"/>
    <x v="15"/>
    <s v="Report"/>
    <s v="https://weekly.chinacdc.cn/en/article/doi/10.46234/ccdcw2023.061"/>
  </r>
  <r>
    <d v="2023-02-01T00:00:00"/>
    <n v="624685"/>
    <s v="合计"/>
    <x v="12"/>
    <s v="Report"/>
    <s v="https://weekly.chinacdc.cn/en/article/doi/10.46234/ccdcw2023.061"/>
  </r>
  <r>
    <d v="2023-02-01T00:00:00"/>
    <n v="15"/>
    <s v="狂犬病"/>
    <x v="16"/>
    <s v="Report"/>
    <s v="https://weekly.chinacdc.cn/en/article/doi/10.46234/ccdcw2023.061"/>
  </r>
  <r>
    <d v="2023-02-01T00:00:00"/>
    <n v="2346"/>
    <s v="痢疾"/>
    <x v="28"/>
    <s v="Report"/>
    <s v="https://weekly.chinacdc.cn/en/article/doi/10.46234/ccdcw2023.061"/>
  </r>
  <r>
    <d v="2023-02-01T00:00:00"/>
    <n v="6589"/>
    <s v="淋病"/>
    <x v="17"/>
    <s v="Report"/>
    <s v="https://weekly.chinacdc.cn/en/article/doi/10.46234/ccdcw2023.061"/>
  </r>
  <r>
    <d v="2023-02-01T00:00:00"/>
    <n v="4"/>
    <s v="流脑"/>
    <x v="18"/>
    <s v="Report"/>
    <s v="https://weekly.chinacdc.cn/en/article/doi/10.46234/ccdcw2023.061"/>
  </r>
  <r>
    <d v="2023-02-01T00:00:00"/>
    <n v="240687"/>
    <s v="流行性感冒"/>
    <x v="39"/>
    <s v="Report"/>
    <s v="https://weekly.chinacdc.cn/en/article/doi/10.46234/ccdcw2023.061"/>
  </r>
  <r>
    <d v="2023-02-01T00:00:00"/>
    <n v="4548"/>
    <s v="流行性腮腺炎"/>
    <x v="40"/>
    <s v="Report"/>
    <s v="https://weekly.chinacdc.cn/en/article/doi/10.46234/ccdcw2023.061"/>
  </r>
  <r>
    <d v="2023-02-01T00:00:00"/>
    <n v="40"/>
    <s v="麻风病"/>
    <x v="41"/>
    <s v="Report"/>
    <s v="https://weekly.chinacdc.cn/en/article/doi/10.46234/ccdcw2023.061"/>
  </r>
  <r>
    <d v="2023-02-01T00:00:00"/>
    <n v="53"/>
    <s v="麻疹"/>
    <x v="20"/>
    <s v="Report"/>
    <s v="https://weekly.chinacdc.cn/en/article/doi/10.46234/ccdcw2023.061"/>
  </r>
  <r>
    <d v="2023-02-01T00:00:00"/>
    <n v="43574"/>
    <s v="梅毒"/>
    <x v="21"/>
    <s v="Report"/>
    <s v="https://weekly.chinacdc.cn/en/article/doi/10.46234/ccdcw2023.061"/>
  </r>
  <r>
    <d v="2023-02-01T00:00:00"/>
    <n v="117"/>
    <s v="疟疾"/>
    <x v="22"/>
    <s v="Report"/>
    <s v="https://weekly.chinacdc.cn/en/article/doi/10.46234/ccdcw2023.061"/>
  </r>
  <r>
    <d v="2023-02-01T00:00:00"/>
    <n v="96292"/>
    <s v="其它感染性腹泻病"/>
    <x v="42"/>
    <s v="Report"/>
    <s v="https://weekly.chinacdc.cn/en/article/doi/10.46234/ccdcw2023.061"/>
  </r>
  <r>
    <d v="2023-02-01T00:00:00"/>
    <n v="1"/>
    <s v="人感染H5N1病毒"/>
    <x v="23"/>
    <s v="Report"/>
    <s v="https://weekly.chinacdc.cn/en/article/doi/10.46234/ccdcw2023.061"/>
  </r>
  <r>
    <d v="2023-02-01T00:00:00"/>
    <n v="0"/>
    <s v="人感染H7N9病毒"/>
    <x v="46"/>
    <s v="Report"/>
    <s v="https://weekly.chinacdc.cn/en/article/doi/10.46234/ccdcw2023.061"/>
  </r>
  <r>
    <d v="2023-02-01T00:00:00"/>
    <n v="341"/>
    <s v="伤寒和副伤寒"/>
    <x v="24"/>
    <s v="Report"/>
    <s v="https://weekly.chinacdc.cn/en/article/doi/10.46234/ccdcw2023.061"/>
  </r>
  <r>
    <d v="2023-02-01T00:00:00"/>
    <n v="3935"/>
    <s v="手足口病"/>
    <x v="43"/>
    <s v="Report"/>
    <s v="https://weekly.chinacdc.cn/en/article/doi/10.46234/ccdcw2023.061"/>
  </r>
  <r>
    <d v="2023-02-01T00:00:00"/>
    <n v="0"/>
    <s v="鼠疫"/>
    <x v="25"/>
    <s v="Report"/>
    <s v="https://weekly.chinacdc.cn/en/article/doi/10.46234/ccdcw2023.061"/>
  </r>
  <r>
    <d v="2023-02-01T00:00:00"/>
    <n v="0"/>
    <s v="丝虫病"/>
    <x v="44"/>
    <s v="Report"/>
    <s v="https://weekly.chinacdc.cn/en/article/doi/10.46234/ccdcw2023.061"/>
  </r>
  <r>
    <d v="2023-02-01T00:00:00"/>
    <n v="12"/>
    <s v="炭疽"/>
    <x v="26"/>
    <s v="Report"/>
    <s v="https://weekly.chinacdc.cn/en/article/doi/10.46234/ccdcw2023.061"/>
  </r>
  <r>
    <d v="2023-02-01T00:00:00"/>
    <n v="2207"/>
    <s v="戊肝"/>
    <x v="27"/>
    <s v="Report"/>
    <s v="https://weekly.chinacdc.cn/en/article/doi/10.46234/ccdcw2023.061"/>
  </r>
  <r>
    <d v="2023-02-01T00:00:00"/>
    <n v="3"/>
    <s v="新生儿破伤风"/>
    <x v="29"/>
    <s v="Report"/>
    <s v="https://weekly.chinacdc.cn/en/article/doi/10.46234/ccdcw2023.061"/>
  </r>
  <r>
    <d v="2023-02-01T00:00:00"/>
    <n v="470"/>
    <s v="猩红热"/>
    <x v="30"/>
    <s v="Report"/>
    <s v="https://weekly.chinacdc.cn/en/article/doi/10.46234/ccdcw2023.061"/>
  </r>
  <r>
    <d v="2023-02-01T00:00:00"/>
    <n v="3"/>
    <s v="血吸虫病"/>
    <x v="31"/>
    <s v="Report"/>
    <s v="https://weekly.chinacdc.cn/en/article/doi/10.46234/ccdcw2023.061"/>
  </r>
  <r>
    <d v="2023-02-01T00:00:00"/>
    <n v="50"/>
    <s v="恙虫病"/>
    <x v="33"/>
    <s v="Report"/>
    <s v="https://weekly.chinacdc.cn/en/article/doi/10.46234/ccdcw2023.061"/>
  </r>
  <r>
    <d v="2023-02-01T00:00:00"/>
    <n v="116063"/>
    <s v="乙肝"/>
    <x v="32"/>
    <s v="Report"/>
    <s v="https://weekly.chinacdc.cn/en/article/doi/10.46234/ccdcw2023.061"/>
  </r>
  <r>
    <d v="2023-02-01T00:00:00"/>
    <n v="1"/>
    <s v="乙脑"/>
    <x v="19"/>
    <s v="Report"/>
    <s v="https://weekly.chinacdc.cn/en/article/doi/10.46234/ccdcw2023.061"/>
  </r>
  <r>
    <d v="2023-03-01T00:00:00"/>
    <n v="0"/>
    <s v="SARS"/>
    <x v="7"/>
    <s v="Report"/>
    <s v="https://weekly.chinacdc.cn/en/article/doi/10.46234/ccdcw2023.082"/>
  </r>
  <r>
    <d v="2023-03-01T00:00:00"/>
    <n v="5785"/>
    <s v="艾滋病"/>
    <x v="0"/>
    <s v="Report"/>
    <s v="https://weekly.chinacdc.cn/en/article/doi/10.46234/ccdcw2023.082"/>
  </r>
  <r>
    <d v="2023-03-01T00:00:00"/>
    <n v="0"/>
    <s v="白喉"/>
    <x v="1"/>
    <s v="Report"/>
    <s v="https://weekly.chinacdc.cn/en/article/doi/10.46234/ccdcw2023.082"/>
  </r>
  <r>
    <d v="2023-03-01T00:00:00"/>
    <n v="821"/>
    <s v="百日咳"/>
    <x v="2"/>
    <s v="Report"/>
    <s v="https://weekly.chinacdc.cn/en/article/doi/10.46234/ccdcw2023.082"/>
  </r>
  <r>
    <d v="2023-03-01T00:00:00"/>
    <n v="374"/>
    <s v="包虫病"/>
    <x v="34"/>
    <s v="Report"/>
    <s v="https://weekly.chinacdc.cn/en/article/doi/10.46234/ccdcw2023.082"/>
  </r>
  <r>
    <d v="2023-03-01T00:00:00"/>
    <n v="23625"/>
    <s v="丙肝"/>
    <x v="3"/>
    <s v="Report"/>
    <s v="https://weekly.chinacdc.cn/en/article/doi/10.46234/ccdcw2023.082"/>
  </r>
  <r>
    <d v="2023-03-01T00:00:00"/>
    <n v="6543"/>
    <s v="布病"/>
    <x v="5"/>
    <s v="Report"/>
    <s v="https://weekly.chinacdc.cn/en/article/doi/10.46234/ccdcw2023.082"/>
  </r>
  <r>
    <d v="2023-03-01T00:00:00"/>
    <n v="330"/>
    <s v="出血热"/>
    <x v="6"/>
    <s v="Report"/>
    <s v="https://weekly.chinacdc.cn/en/article/doi/10.46234/ccdcw2023.082"/>
  </r>
  <r>
    <d v="2023-03-01T00:00:00"/>
    <n v="7"/>
    <s v="登革热"/>
    <x v="8"/>
    <s v="Report"/>
    <s v="https://weekly.chinacdc.cn/en/article/doi/10.46234/ccdcw2023.082"/>
  </r>
  <r>
    <d v="2023-03-01T00:00:00"/>
    <n v="20"/>
    <s v="丁肝"/>
    <x v="47"/>
    <s v="Report"/>
    <s v="https://weekly.chinacdc.cn/en/article/doi/10.46234/ccdcw2023.082"/>
  </r>
  <r>
    <d v="2023-03-01T00:00:00"/>
    <n v="76331"/>
    <s v="肺结核"/>
    <x v="9"/>
    <s v="Report"/>
    <s v="https://weekly.chinacdc.cn/en/article/doi/10.46234/ccdcw2023.082"/>
  </r>
  <r>
    <d v="2023-03-01T00:00:00"/>
    <n v="90"/>
    <s v="风疹"/>
    <x v="36"/>
    <s v="Report"/>
    <s v="https://weekly.chinacdc.cn/en/article/doi/10.46234/ccdcw2023.082"/>
  </r>
  <r>
    <d v="2023-03-01T00:00:00"/>
    <n v="155705"/>
    <s v="肝炎"/>
    <x v="4"/>
    <s v="Report"/>
    <s v="https://weekly.chinacdc.cn/en/article/doi/10.46234/ccdcw2023.082"/>
  </r>
  <r>
    <d v="2023-03-01T00:00:00"/>
    <n v="722"/>
    <s v="肝炎（未分型）"/>
    <x v="10"/>
    <s v="Report"/>
    <s v="https://weekly.chinacdc.cn/en/article/doi/10.46234/ccdcw2023.082"/>
  </r>
  <r>
    <d v="2023-03-01T00:00:00"/>
    <n v="5"/>
    <s v="钩体病"/>
    <x v="11"/>
    <s v="Report"/>
    <s v="https://weekly.chinacdc.cn/en/article/doi/10.46234/ccdcw2023.082"/>
  </r>
  <r>
    <d v="2023-03-01T00:00:00"/>
    <n v="37"/>
    <s v="黑热病"/>
    <x v="37"/>
    <s v="Report"/>
    <s v="https://weekly.chinacdc.cn/en/article/doi/10.46234/ccdcw2023.082"/>
  </r>
  <r>
    <d v="2023-03-01T00:00:00"/>
    <n v="0"/>
    <s v="霍乱"/>
    <x v="13"/>
    <s v="Report"/>
    <s v="https://weekly.chinacdc.cn/en/article/doi/10.46234/ccdcw2023.082"/>
  </r>
  <r>
    <d v="2023-03-01T00:00:00"/>
    <n v="2208"/>
    <s v="急性出血性结膜炎"/>
    <x v="38"/>
    <s v="Report"/>
    <s v="https://weekly.chinacdc.cn/en/article/doi/10.46234/ccdcw2023.082"/>
  </r>
  <r>
    <d v="2023-03-01T00:00:00"/>
    <n v="0"/>
    <s v="脊髓灰质炎"/>
    <x v="14"/>
    <s v="Report"/>
    <s v="https://weekly.chinacdc.cn/en/article/doi/10.46234/ccdcw2023.082"/>
  </r>
  <r>
    <d v="2023-03-01T00:00:00"/>
    <n v="1289"/>
    <s v="甲肝"/>
    <x v="15"/>
    <s v="Report"/>
    <s v="https://weekly.chinacdc.cn/en/article/doi/10.46234/ccdcw2023.082"/>
  </r>
  <r>
    <d v="2023-03-01T00:00:00"/>
    <n v="4171295"/>
    <s v="合计"/>
    <x v="12"/>
    <s v="Report"/>
    <s v="https://weekly.chinacdc.cn/en/article/doi/10.46234/ccdcw2023.082"/>
  </r>
  <r>
    <d v="2023-03-01T00:00:00"/>
    <n v="9"/>
    <s v="狂犬病"/>
    <x v="16"/>
    <s v="Report"/>
    <s v="https://weekly.chinacdc.cn/en/article/doi/10.46234/ccdcw2023.082"/>
  </r>
  <r>
    <d v="2023-03-01T00:00:00"/>
    <n v="2530"/>
    <s v="痢疾"/>
    <x v="28"/>
    <s v="Report"/>
    <s v="https://weekly.chinacdc.cn/en/article/doi/10.46234/ccdcw2023.082"/>
  </r>
  <r>
    <d v="2023-03-01T00:00:00"/>
    <n v="8029"/>
    <s v="淋病"/>
    <x v="17"/>
    <s v="Report"/>
    <s v="https://weekly.chinacdc.cn/en/article/doi/10.46234/ccdcw2023.082"/>
  </r>
  <r>
    <d v="2023-03-01T00:00:00"/>
    <n v="15"/>
    <s v="流脑"/>
    <x v="18"/>
    <s v="Report"/>
    <s v="https://weekly.chinacdc.cn/en/article/doi/10.46234/ccdcw2023.082"/>
  </r>
  <r>
    <d v="2023-03-01T00:00:00"/>
    <n v="3721370"/>
    <s v="流行性感冒"/>
    <x v="39"/>
    <s v="Report"/>
    <s v="https://weekly.chinacdc.cn/en/article/doi/10.46234/ccdcw2023.082"/>
  </r>
  <r>
    <d v="2023-03-01T00:00:00"/>
    <n v="7299"/>
    <s v="流行性腮腺炎"/>
    <x v="40"/>
    <s v="Report"/>
    <s v="https://weekly.chinacdc.cn/en/article/doi/10.46234/ccdcw2023.082"/>
  </r>
  <r>
    <d v="2023-03-01T00:00:00"/>
    <n v="43"/>
    <s v="麻风病"/>
    <x v="41"/>
    <s v="Report"/>
    <s v="https://weekly.chinacdc.cn/en/article/doi/10.46234/ccdcw2023.082"/>
  </r>
  <r>
    <d v="2023-03-01T00:00:00"/>
    <n v="81"/>
    <s v="麻疹"/>
    <x v="20"/>
    <s v="Report"/>
    <s v="https://weekly.chinacdc.cn/en/article/doi/10.46234/ccdcw2023.082"/>
  </r>
  <r>
    <d v="2023-03-01T00:00:00"/>
    <n v="49855"/>
    <s v="梅毒"/>
    <x v="21"/>
    <s v="Report"/>
    <s v="https://weekly.chinacdc.cn/en/article/doi/10.46234/ccdcw2023.082"/>
  </r>
  <r>
    <d v="2023-03-01T00:00:00"/>
    <n v="138"/>
    <s v="疟疾"/>
    <x v="22"/>
    <s v="Report"/>
    <s v="https://weekly.chinacdc.cn/en/article/doi/10.46234/ccdcw2023.082"/>
  </r>
  <r>
    <d v="2023-03-01T00:00:00"/>
    <n v="122646"/>
    <s v="其它感染性腹泻病"/>
    <x v="42"/>
    <s v="Report"/>
    <s v="https://weekly.chinacdc.cn/en/article/doi/10.46234/ccdcw2023.082"/>
  </r>
  <r>
    <d v="2023-03-01T00:00:00"/>
    <n v="0"/>
    <s v="人感染H5N1病毒"/>
    <x v="23"/>
    <s v="Report"/>
    <s v="https://weekly.chinacdc.cn/en/article/doi/10.46234/ccdcw2023.082"/>
  </r>
  <r>
    <d v="2023-03-01T00:00:00"/>
    <n v="0"/>
    <s v="人感染H7N9病毒"/>
    <x v="46"/>
    <s v="Report"/>
    <s v="https://weekly.chinacdc.cn/en/article/doi/10.46234/ccdcw2023.082"/>
  </r>
  <r>
    <d v="2023-03-01T00:00:00"/>
    <n v="452"/>
    <s v="伤寒和副伤寒"/>
    <x v="24"/>
    <s v="Report"/>
    <s v="https://weekly.chinacdc.cn/en/article/doi/10.46234/ccdcw2023.082"/>
  </r>
  <r>
    <d v="2023-03-01T00:00:00"/>
    <n v="9631"/>
    <s v="手足口病"/>
    <x v="43"/>
    <s v="Report"/>
    <s v="https://weekly.chinacdc.cn/en/article/doi/10.46234/ccdcw2023.082"/>
  </r>
  <r>
    <d v="2023-03-01T00:00:00"/>
    <n v="0"/>
    <s v="鼠疫"/>
    <x v="25"/>
    <s v="Report"/>
    <s v="https://weekly.chinacdc.cn/en/article/doi/10.46234/ccdcw2023.082"/>
  </r>
  <r>
    <d v="2023-03-01T00:00:00"/>
    <n v="0"/>
    <s v="丝虫病"/>
    <x v="44"/>
    <s v="Report"/>
    <s v="https://weekly.chinacdc.cn/en/article/doi/10.46234/ccdcw2023.082"/>
  </r>
  <r>
    <d v="2023-03-01T00:00:00"/>
    <n v="20"/>
    <s v="炭疽"/>
    <x v="26"/>
    <s v="Report"/>
    <s v="https://weekly.chinacdc.cn/en/article/doi/10.46234/ccdcw2023.082"/>
  </r>
  <r>
    <d v="2023-03-01T00:00:00"/>
    <n v="3117"/>
    <s v="戊肝"/>
    <x v="27"/>
    <s v="Report"/>
    <s v="https://weekly.chinacdc.cn/en/article/doi/10.46234/ccdcw2023.082"/>
  </r>
  <r>
    <d v="2023-03-01T00:00:00"/>
    <n v="0"/>
    <s v="新生儿破伤风"/>
    <x v="29"/>
    <s v="Report"/>
    <s v="https://weekly.chinacdc.cn/en/article/doi/10.46234/ccdcw2023.082"/>
  </r>
  <r>
    <d v="2023-03-01T00:00:00"/>
    <n v="858"/>
    <s v="猩红热"/>
    <x v="30"/>
    <s v="Report"/>
    <s v="https://weekly.chinacdc.cn/en/article/doi/10.46234/ccdcw2023.082"/>
  </r>
  <r>
    <d v="2023-03-01T00:00:00"/>
    <n v="3"/>
    <s v="血吸虫病"/>
    <x v="31"/>
    <s v="Report"/>
    <s v="https://weekly.chinacdc.cn/en/article/doi/10.46234/ccdcw2023.082"/>
  </r>
  <r>
    <d v="2023-03-01T00:00:00"/>
    <n v="77"/>
    <s v="恙虫病"/>
    <x v="33"/>
    <s v="Report"/>
    <s v="https://weekly.chinacdc.cn/en/article/doi/10.46234/ccdcw2023.082"/>
  </r>
  <r>
    <d v="2023-03-01T00:00:00"/>
    <n v="126932"/>
    <s v="乙肝"/>
    <x v="32"/>
    <s v="Report"/>
    <s v="https://weekly.chinacdc.cn/en/article/doi/10.46234/ccdcw2023.082"/>
  </r>
  <r>
    <d v="2023-03-01T00:00:00"/>
    <n v="3"/>
    <s v="乙脑"/>
    <x v="19"/>
    <s v="Report"/>
    <s v="https://weekly.chinacdc.cn/en/article/doi/10.46234/ccdcw2023.082"/>
  </r>
  <r>
    <d v="2023-04-01T00:00:00"/>
    <n v="0"/>
    <s v="SARS"/>
    <x v="7"/>
    <s v="Report"/>
    <s v="https://weekly.chinacdc.cn/en/article/doi/10.46234/ccdcw2023.099"/>
  </r>
  <r>
    <d v="2023-04-01T00:00:00"/>
    <n v="4937"/>
    <s v="艾滋病"/>
    <x v="0"/>
    <s v="Report"/>
    <s v="https://weekly.chinacdc.cn/en/article/doi/10.46234/ccdcw2023.099"/>
  </r>
  <r>
    <d v="2023-04-01T00:00:00"/>
    <n v="0"/>
    <s v="白喉"/>
    <x v="1"/>
    <s v="Report"/>
    <s v="https://weekly.chinacdc.cn/en/article/doi/10.46234/ccdcw2023.099"/>
  </r>
  <r>
    <d v="2023-04-01T00:00:00"/>
    <n v="1074"/>
    <s v="百日咳"/>
    <x v="2"/>
    <s v="Report"/>
    <s v="https://weekly.chinacdc.cn/en/article/doi/10.46234/ccdcw2023.099"/>
  </r>
  <r>
    <d v="2023-04-01T00:00:00"/>
    <n v="347"/>
    <s v="包虫病"/>
    <x v="34"/>
    <s v="Report"/>
    <s v="https://weekly.chinacdc.cn/en/article/doi/10.46234/ccdcw2023.099"/>
  </r>
  <r>
    <d v="2023-04-01T00:00:00"/>
    <n v="21597"/>
    <s v="丙肝"/>
    <x v="3"/>
    <s v="Report"/>
    <s v="https://weekly.chinacdc.cn/en/article/doi/10.46234/ccdcw2023.099"/>
  </r>
  <r>
    <d v="2023-04-01T00:00:00"/>
    <n v="7677"/>
    <s v="布病"/>
    <x v="5"/>
    <s v="Report"/>
    <s v="https://weekly.chinacdc.cn/en/article/doi/10.46234/ccdcw2023.099"/>
  </r>
  <r>
    <d v="2023-04-01T00:00:00"/>
    <n v="305"/>
    <s v="出血热"/>
    <x v="6"/>
    <s v="Report"/>
    <s v="https://weekly.chinacdc.cn/en/article/doi/10.46234/ccdcw2023.099"/>
  </r>
  <r>
    <d v="2023-04-01T00:00:00"/>
    <n v="9"/>
    <s v="登革热"/>
    <x v="8"/>
    <s v="Report"/>
    <s v="https://weekly.chinacdc.cn/en/article/doi/10.46234/ccdcw2023.099"/>
  </r>
  <r>
    <d v="2023-04-01T00:00:00"/>
    <n v="19"/>
    <s v="丁肝"/>
    <x v="47"/>
    <s v="Report"/>
    <s v="https://weekly.chinacdc.cn/en/article/doi/10.46234/ccdcw2023.099"/>
  </r>
  <r>
    <d v="2023-04-01T00:00:00"/>
    <n v="72846"/>
    <s v="肺结核"/>
    <x v="9"/>
    <s v="Report"/>
    <s v="https://weekly.chinacdc.cn/en/article/doi/10.46234/ccdcw2023.099"/>
  </r>
  <r>
    <d v="2023-04-01T00:00:00"/>
    <n v="75"/>
    <s v="风疹"/>
    <x v="36"/>
    <s v="Report"/>
    <s v="https://weekly.chinacdc.cn/en/article/doi/10.46234/ccdcw2023.099"/>
  </r>
  <r>
    <d v="2023-04-01T00:00:00"/>
    <n v="142746"/>
    <s v="肝炎"/>
    <x v="4"/>
    <s v="Report"/>
    <s v="https://weekly.chinacdc.cn/en/article/doi/10.46234/ccdcw2023.099"/>
  </r>
  <r>
    <d v="2023-04-01T00:00:00"/>
    <n v="610"/>
    <s v="肝炎（未分型）"/>
    <x v="10"/>
    <s v="Report"/>
    <s v="https://weekly.chinacdc.cn/en/article/doi/10.46234/ccdcw2023.099"/>
  </r>
  <r>
    <d v="2023-04-01T00:00:00"/>
    <n v="8"/>
    <s v="钩体病"/>
    <x v="11"/>
    <s v="Report"/>
    <s v="https://weekly.chinacdc.cn/en/article/doi/10.46234/ccdcw2023.099"/>
  </r>
  <r>
    <d v="2023-04-01T00:00:00"/>
    <n v="34"/>
    <s v="黑热病"/>
    <x v="37"/>
    <s v="Report"/>
    <s v="https://weekly.chinacdc.cn/en/article/doi/10.46234/ccdcw2023.099"/>
  </r>
  <r>
    <d v="2023-04-01T00:00:00"/>
    <n v="0"/>
    <s v="霍乱"/>
    <x v="13"/>
    <s v="Report"/>
    <s v="https://weekly.chinacdc.cn/en/article/doi/10.46234/ccdcw2023.099"/>
  </r>
  <r>
    <d v="2023-04-01T00:00:00"/>
    <n v="2210"/>
    <s v="急性出血性结膜炎"/>
    <x v="38"/>
    <s v="Report"/>
    <s v="https://weekly.chinacdc.cn/en/article/doi/10.46234/ccdcw2023.099"/>
  </r>
  <r>
    <d v="2023-04-01T00:00:00"/>
    <n v="0"/>
    <s v="脊髓灰质炎"/>
    <x v="14"/>
    <s v="Report"/>
    <s v="https://weekly.chinacdc.cn/en/article/doi/10.46234/ccdcw2023.099"/>
  </r>
  <r>
    <d v="2023-04-01T00:00:00"/>
    <n v="1114"/>
    <s v="甲肝"/>
    <x v="15"/>
    <s v="Report"/>
    <s v="https://weekly.chinacdc.cn/en/article/doi/10.46234/ccdcw2023.099"/>
  </r>
  <r>
    <d v="2023-04-01T00:00:00"/>
    <n v="2101158"/>
    <s v="合计"/>
    <x v="12"/>
    <s v="Report"/>
    <s v="https://weekly.chinacdc.cn/en/article/doi/10.46234/ccdcw2023.099"/>
  </r>
  <r>
    <d v="2023-04-01T00:00:00"/>
    <n v="14"/>
    <s v="狂犬病"/>
    <x v="16"/>
    <s v="Report"/>
    <s v="https://weekly.chinacdc.cn/en/article/doi/10.46234/ccdcw2023.099"/>
  </r>
  <r>
    <d v="2023-04-01T00:00:00"/>
    <n v="2794"/>
    <s v="痢疾"/>
    <x v="28"/>
    <s v="Report"/>
    <s v="https://weekly.chinacdc.cn/en/article/doi/10.46234/ccdcw2023.099"/>
  </r>
  <r>
    <d v="2023-04-01T00:00:00"/>
    <n v="7931"/>
    <s v="淋病"/>
    <x v="17"/>
    <s v="Report"/>
    <s v="https://weekly.chinacdc.cn/en/article/doi/10.46234/ccdcw2023.099"/>
  </r>
  <r>
    <d v="2023-04-01T00:00:00"/>
    <n v="11"/>
    <s v="流脑"/>
    <x v="18"/>
    <s v="Report"/>
    <s v="https://weekly.chinacdc.cn/en/article/doi/10.46234/ccdcw2023.099"/>
  </r>
  <r>
    <d v="2023-04-01T00:00:00"/>
    <n v="1677011"/>
    <s v="流行性感冒"/>
    <x v="39"/>
    <s v="Report"/>
    <s v="https://weekly.chinacdc.cn/en/article/doi/10.46234/ccdcw2023.099"/>
  </r>
  <r>
    <d v="2023-04-01T00:00:00"/>
    <n v="7028"/>
    <s v="流行性腮腺炎"/>
    <x v="40"/>
    <s v="Report"/>
    <s v="https://weekly.chinacdc.cn/en/article/doi/10.46234/ccdcw2023.099"/>
  </r>
  <r>
    <d v="2023-04-01T00:00:00"/>
    <n v="41"/>
    <s v="麻风病"/>
    <x v="41"/>
    <s v="Report"/>
    <s v="https://weekly.chinacdc.cn/en/article/doi/10.46234/ccdcw2023.099"/>
  </r>
  <r>
    <d v="2023-04-01T00:00:00"/>
    <n v="85"/>
    <s v="麻疹"/>
    <x v="20"/>
    <s v="Report"/>
    <s v="https://weekly.chinacdc.cn/en/article/doi/10.46234/ccdcw2023.099"/>
  </r>
  <r>
    <d v="2023-04-01T00:00:00"/>
    <n v="48926"/>
    <s v="梅毒"/>
    <x v="21"/>
    <s v="Report"/>
    <s v="https://weekly.chinacdc.cn/en/article/doi/10.46234/ccdcw2023.099"/>
  </r>
  <r>
    <d v="2023-04-01T00:00:00"/>
    <n v="189"/>
    <s v="疟疾"/>
    <x v="22"/>
    <s v="Report"/>
    <s v="https://weekly.chinacdc.cn/en/article/doi/10.46234/ccdcw2023.099"/>
  </r>
  <r>
    <d v="2023-04-01T00:00:00"/>
    <n v="103060"/>
    <s v="其它感染性腹泻病"/>
    <x v="42"/>
    <s v="Report"/>
    <s v="https://weekly.chinacdc.cn/en/article/doi/10.46234/ccdcw2023.099"/>
  </r>
  <r>
    <d v="2023-04-01T00:00:00"/>
    <n v="0"/>
    <s v="人感染H5N1病毒"/>
    <x v="23"/>
    <s v="Report"/>
    <s v="https://weekly.chinacdc.cn/en/article/doi/10.46234/ccdcw2023.099"/>
  </r>
  <r>
    <d v="2023-04-01T00:00:00"/>
    <n v="0"/>
    <s v="人感染H7N9病毒"/>
    <x v="46"/>
    <s v="Report"/>
    <s v="https://weekly.chinacdc.cn/en/article/doi/10.46234/ccdcw2023.099"/>
  </r>
  <r>
    <d v="2023-04-01T00:00:00"/>
    <n v="452"/>
    <s v="伤寒和副伤寒"/>
    <x v="24"/>
    <s v="Report"/>
    <s v="https://weekly.chinacdc.cn/en/article/doi/10.46234/ccdcw2023.099"/>
  </r>
  <r>
    <d v="2023-04-01T00:00:00"/>
    <n v="20105"/>
    <s v="手足口病"/>
    <x v="43"/>
    <s v="Report"/>
    <s v="https://weekly.chinacdc.cn/en/article/doi/10.46234/ccdcw2023.099"/>
  </r>
  <r>
    <d v="2023-04-01T00:00:00"/>
    <n v="0"/>
    <s v="鼠疫"/>
    <x v="25"/>
    <s v="Report"/>
    <s v="https://weekly.chinacdc.cn/en/article/doi/10.46234/ccdcw2023.099"/>
  </r>
  <r>
    <d v="2023-04-01T00:00:00"/>
    <n v="0"/>
    <s v="丝虫病"/>
    <x v="44"/>
    <s v="Report"/>
    <s v="https://weekly.chinacdc.cn/en/article/doi/10.46234/ccdcw2023.099"/>
  </r>
  <r>
    <d v="2023-04-01T00:00:00"/>
    <n v="19"/>
    <s v="炭疽"/>
    <x v="26"/>
    <s v="Report"/>
    <s v="https://weekly.chinacdc.cn/en/article/doi/10.46234/ccdcw2023.099"/>
  </r>
  <r>
    <d v="2023-04-01T00:00:00"/>
    <n v="3006"/>
    <s v="戊肝"/>
    <x v="27"/>
    <s v="Report"/>
    <s v="https://weekly.chinacdc.cn/en/article/doi/10.46234/ccdcw2023.099"/>
  </r>
  <r>
    <d v="2023-04-01T00:00:00"/>
    <n v="1"/>
    <s v="新生儿破伤风"/>
    <x v="29"/>
    <s v="Report"/>
    <s v="https://weekly.chinacdc.cn/en/article/doi/10.46234/ccdcw2023.099"/>
  </r>
  <r>
    <d v="2023-04-01T00:00:00"/>
    <n v="1102"/>
    <s v="猩红热"/>
    <x v="30"/>
    <s v="Report"/>
    <s v="https://weekly.chinacdc.cn/en/article/doi/10.46234/ccdcw2023.099"/>
  </r>
  <r>
    <d v="2023-04-01T00:00:00"/>
    <n v="1"/>
    <s v="血吸虫病"/>
    <x v="31"/>
    <s v="Report"/>
    <s v="https://weekly.chinacdc.cn/en/article/doi/10.46234/ccdcw2023.099"/>
  </r>
  <r>
    <d v="2023-04-01T00:00:00"/>
    <n v="119"/>
    <s v="恙虫病"/>
    <x v="33"/>
    <s v="Report"/>
    <s v="https://weekly.chinacdc.cn/en/article/doi/10.46234/ccdcw2023.099"/>
  </r>
  <r>
    <d v="2023-04-01T00:00:00"/>
    <n v="116400"/>
    <s v="乙肝"/>
    <x v="32"/>
    <s v="Report"/>
    <s v="https://weekly.chinacdc.cn/en/article/doi/10.46234/ccdcw2023.099"/>
  </r>
  <r>
    <d v="2023-04-01T00:00:00"/>
    <n v="1"/>
    <s v="乙脑"/>
    <x v="19"/>
    <s v="Report"/>
    <s v="https://weekly.chinacdc.cn/en/article/doi/10.46234/ccdcw2023.099"/>
  </r>
  <r>
    <d v="2023-05-01T00:00:00"/>
    <n v="0"/>
    <s v="SARS"/>
    <x v="7"/>
    <s v="Report"/>
    <s v="https://weekly.chinacdc.cn/en/article/doi/10.46234/ccdcw2023.127"/>
  </r>
  <r>
    <d v="2023-05-01T00:00:00"/>
    <n v="5455"/>
    <s v="艾滋病"/>
    <x v="0"/>
    <s v="Report"/>
    <s v="https://weekly.chinacdc.cn/en/article/doi/10.46234/ccdcw2023.127"/>
  </r>
  <r>
    <d v="2023-05-01T00:00:00"/>
    <n v="0"/>
    <s v="白喉"/>
    <x v="1"/>
    <s v="Report"/>
    <s v="https://weekly.chinacdc.cn/en/article/doi/10.46234/ccdcw2023.127"/>
  </r>
  <r>
    <d v="2023-05-01T00:00:00"/>
    <n v="1334"/>
    <s v="百日咳"/>
    <x v="2"/>
    <s v="Report"/>
    <s v="https://weekly.chinacdc.cn/en/article/doi/10.46234/ccdcw2023.127"/>
  </r>
  <r>
    <d v="2023-05-01T00:00:00"/>
    <n v="314"/>
    <s v="包虫病"/>
    <x v="34"/>
    <s v="Report"/>
    <s v="https://weekly.chinacdc.cn/en/article/doi/10.46234/ccdcw2023.127"/>
  </r>
  <r>
    <d v="2023-05-01T00:00:00"/>
    <n v="20963"/>
    <s v="丙肝"/>
    <x v="3"/>
    <s v="Report"/>
    <s v="https://weekly.chinacdc.cn/en/article/doi/10.46234/ccdcw2023.127"/>
  </r>
  <r>
    <d v="2023-05-01T00:00:00"/>
    <n v="9067"/>
    <s v="布病"/>
    <x v="5"/>
    <s v="Report"/>
    <s v="https://weekly.chinacdc.cn/en/article/doi/10.46234/ccdcw2023.127"/>
  </r>
  <r>
    <d v="2023-05-01T00:00:00"/>
    <n v="399"/>
    <s v="出血热"/>
    <x v="6"/>
    <s v="Report"/>
    <s v="https://weekly.chinacdc.cn/en/article/doi/10.46234/ccdcw2023.127"/>
  </r>
  <r>
    <d v="2023-05-01T00:00:00"/>
    <n v="21"/>
    <s v="登革热"/>
    <x v="8"/>
    <s v="Report"/>
    <s v="https://weekly.chinacdc.cn/en/article/doi/10.46234/ccdcw2023.127"/>
  </r>
  <r>
    <d v="2023-05-01T00:00:00"/>
    <n v="20"/>
    <s v="丁肝"/>
    <x v="47"/>
    <s v="Report"/>
    <s v="https://weekly.chinacdc.cn/en/article/doi/10.46234/ccdcw2023.127"/>
  </r>
  <r>
    <d v="2023-05-01T00:00:00"/>
    <n v="69068"/>
    <s v="肺结核"/>
    <x v="9"/>
    <s v="Report"/>
    <s v="https://weekly.chinacdc.cn/en/article/doi/10.46234/ccdcw2023.127"/>
  </r>
  <r>
    <d v="2023-05-01T00:00:00"/>
    <n v="73"/>
    <s v="风疹"/>
    <x v="36"/>
    <s v="Report"/>
    <s v="https://weekly.chinacdc.cn/en/article/doi/10.46234/ccdcw2023.127"/>
  </r>
  <r>
    <d v="2023-05-01T00:00:00"/>
    <n v="141492"/>
    <s v="肝炎"/>
    <x v="4"/>
    <s v="Report"/>
    <s v="https://weekly.chinacdc.cn/en/article/doi/10.46234/ccdcw2023.127"/>
  </r>
  <r>
    <d v="2023-05-01T00:00:00"/>
    <n v="677"/>
    <s v="肝炎（未分型）"/>
    <x v="10"/>
    <s v="Report"/>
    <s v="https://weekly.chinacdc.cn/en/article/doi/10.46234/ccdcw2023.127"/>
  </r>
  <r>
    <d v="2023-05-01T00:00:00"/>
    <n v="8"/>
    <s v="钩体病"/>
    <x v="11"/>
    <s v="Report"/>
    <s v="https://weekly.chinacdc.cn/en/article/doi/10.46234/ccdcw2023.127"/>
  </r>
  <r>
    <d v="2023-05-01T00:00:00"/>
    <n v="32"/>
    <s v="黑热病"/>
    <x v="37"/>
    <s v="Report"/>
    <s v="https://weekly.chinacdc.cn/en/article/doi/10.46234/ccdcw2023.127"/>
  </r>
  <r>
    <d v="2023-05-01T00:00:00"/>
    <n v="3"/>
    <s v="霍乱"/>
    <x v="13"/>
    <s v="Report"/>
    <s v="https://weekly.chinacdc.cn/en/article/doi/10.46234/ccdcw2023.127"/>
  </r>
  <r>
    <d v="2023-05-01T00:00:00"/>
    <n v="2311"/>
    <s v="急性出血性结膜炎"/>
    <x v="38"/>
    <s v="Report"/>
    <s v="https://weekly.chinacdc.cn/en/article/doi/10.46234/ccdcw2023.127"/>
  </r>
  <r>
    <d v="2023-05-01T00:00:00"/>
    <n v="0"/>
    <s v="脊髓灰质炎"/>
    <x v="14"/>
    <s v="Report"/>
    <s v="https://weekly.chinacdc.cn/en/article/doi/10.46234/ccdcw2023.127"/>
  </r>
  <r>
    <d v="2023-05-01T00:00:00"/>
    <n v="1076"/>
    <s v="甲肝"/>
    <x v="15"/>
    <s v="Report"/>
    <s v="https://weekly.chinacdc.cn/en/article/doi/10.46234/ccdcw2023.127"/>
  </r>
  <r>
    <d v="2023-05-01T00:00:00"/>
    <n v="727645"/>
    <s v="合计"/>
    <x v="12"/>
    <s v="Report"/>
    <s v="https://weekly.chinacdc.cn/en/article/doi/10.46234/ccdcw2023.127"/>
  </r>
  <r>
    <d v="2023-05-01T00:00:00"/>
    <n v="10"/>
    <s v="狂犬病"/>
    <x v="16"/>
    <s v="Report"/>
    <s v="https://weekly.chinacdc.cn/en/article/doi/10.46234/ccdcw2023.127"/>
  </r>
  <r>
    <d v="2023-05-01T00:00:00"/>
    <n v="3753"/>
    <s v="痢疾"/>
    <x v="28"/>
    <s v="Report"/>
    <s v="https://weekly.chinacdc.cn/en/article/doi/10.46234/ccdcw2023.127"/>
  </r>
  <r>
    <d v="2023-05-01T00:00:00"/>
    <n v="9077"/>
    <s v="淋病"/>
    <x v="17"/>
    <s v="Report"/>
    <s v="https://weekly.chinacdc.cn/en/article/doi/10.46234/ccdcw2023.127"/>
  </r>
  <r>
    <d v="2023-05-01T00:00:00"/>
    <n v="2"/>
    <s v="流脑"/>
    <x v="18"/>
    <s v="Report"/>
    <s v="https://weekly.chinacdc.cn/en/article/doi/10.46234/ccdcw2023.127"/>
  </r>
  <r>
    <d v="2023-05-01T00:00:00"/>
    <n v="212889"/>
    <s v="流行性感冒"/>
    <x v="39"/>
    <s v="Report"/>
    <s v="https://weekly.chinacdc.cn/en/article/doi/10.46234/ccdcw2023.127"/>
  </r>
  <r>
    <d v="2023-05-01T00:00:00"/>
    <n v="8930"/>
    <s v="流行性腮腺炎"/>
    <x v="40"/>
    <s v="Report"/>
    <s v="https://weekly.chinacdc.cn/en/article/doi/10.46234/ccdcw2023.127"/>
  </r>
  <r>
    <d v="2023-05-01T00:00:00"/>
    <n v="27"/>
    <s v="麻风病"/>
    <x v="41"/>
    <s v="Report"/>
    <s v="https://weekly.chinacdc.cn/en/article/doi/10.46234/ccdcw2023.127"/>
  </r>
  <r>
    <d v="2023-05-01T00:00:00"/>
    <n v="109"/>
    <s v="麻疹"/>
    <x v="20"/>
    <s v="Report"/>
    <s v="https://weekly.chinacdc.cn/en/article/doi/10.46234/ccdcw2023.127"/>
  </r>
  <r>
    <d v="2023-05-01T00:00:00"/>
    <n v="53258"/>
    <s v="梅毒"/>
    <x v="21"/>
    <s v="Report"/>
    <s v="https://weekly.chinacdc.cn/en/article/doi/10.46234/ccdcw2023.127"/>
  </r>
  <r>
    <d v="2023-05-01T00:00:00"/>
    <n v="212"/>
    <s v="疟疾"/>
    <x v="22"/>
    <s v="Report"/>
    <s v="https://weekly.chinacdc.cn/en/article/doi/10.46234/ccdcw2023.127"/>
  </r>
  <r>
    <d v="2023-05-01T00:00:00"/>
    <n v="115898"/>
    <s v="其它感染性腹泻病"/>
    <x v="42"/>
    <s v="Report"/>
    <s v="https://weekly.chinacdc.cn/en/article/doi/10.46234/ccdcw2023.127"/>
  </r>
  <r>
    <d v="2023-05-01T00:00:00"/>
    <n v="0"/>
    <s v="人感染H5N1病毒"/>
    <x v="23"/>
    <s v="Report"/>
    <s v="https://weekly.chinacdc.cn/en/article/doi/10.46234/ccdcw2023.127"/>
  </r>
  <r>
    <d v="2023-05-01T00:00:00"/>
    <n v="0"/>
    <s v="人感染H7N9病毒"/>
    <x v="46"/>
    <s v="Report"/>
    <s v="https://weekly.chinacdc.cn/en/article/doi/10.46234/ccdcw2023.127"/>
  </r>
  <r>
    <d v="2023-05-01T00:00:00"/>
    <n v="547"/>
    <s v="伤寒和副伤寒"/>
    <x v="24"/>
    <s v="Report"/>
    <s v="https://weekly.chinacdc.cn/en/article/doi/10.46234/ccdcw2023.127"/>
  </r>
  <r>
    <d v="2023-05-01T00:00:00"/>
    <n v="91259"/>
    <s v="手足口病"/>
    <x v="43"/>
    <s v="Report"/>
    <s v="https://weekly.chinacdc.cn/en/article/doi/10.46234/ccdcw2023.127"/>
  </r>
  <r>
    <d v="2023-05-01T00:00:00"/>
    <n v="0"/>
    <s v="鼠疫"/>
    <x v="25"/>
    <s v="Report"/>
    <s v="https://weekly.chinacdc.cn/en/article/doi/10.46234/ccdcw2023.127"/>
  </r>
  <r>
    <d v="2023-05-01T00:00:00"/>
    <n v="0"/>
    <s v="丝虫病"/>
    <x v="44"/>
    <s v="Report"/>
    <s v="https://weekly.chinacdc.cn/en/article/doi/10.46234/ccdcw2023.127"/>
  </r>
  <r>
    <d v="2023-05-01T00:00:00"/>
    <n v="25"/>
    <s v="炭疽"/>
    <x v="26"/>
    <s v="Report"/>
    <s v="https://weekly.chinacdc.cn/en/article/doi/10.46234/ccdcw2023.127"/>
  </r>
  <r>
    <d v="2023-05-01T00:00:00"/>
    <n v="2822"/>
    <s v="戊肝"/>
    <x v="27"/>
    <s v="Report"/>
    <s v="https://weekly.chinacdc.cn/en/article/doi/10.46234/ccdcw2023.127"/>
  </r>
  <r>
    <d v="2023-05-01T00:00:00"/>
    <n v="0"/>
    <s v="新生儿破伤风"/>
    <x v="29"/>
    <s v="Report"/>
    <s v="https://weekly.chinacdc.cn/en/article/doi/10.46234/ccdcw2023.127"/>
  </r>
  <r>
    <d v="2023-05-01T00:00:00"/>
    <n v="1898"/>
    <s v="猩红热"/>
    <x v="30"/>
    <s v="Report"/>
    <s v="https://weekly.chinacdc.cn/en/article/doi/10.46234/ccdcw2023.127"/>
  </r>
  <r>
    <d v="2023-05-01T00:00:00"/>
    <n v="3"/>
    <s v="血吸虫病"/>
    <x v="31"/>
    <s v="Report"/>
    <s v="https://weekly.chinacdc.cn/en/article/doi/10.46234/ccdcw2023.127"/>
  </r>
  <r>
    <d v="2023-05-01T00:00:00"/>
    <n v="171"/>
    <s v="恙虫病"/>
    <x v="33"/>
    <s v="Report"/>
    <s v="https://weekly.chinacdc.cn/en/article/doi/10.46234/ccdcw2023.127"/>
  </r>
  <r>
    <d v="2023-05-01T00:00:00"/>
    <n v="115934"/>
    <s v="乙肝"/>
    <x v="32"/>
    <s v="Report"/>
    <s v="https://weekly.chinacdc.cn/en/article/doi/10.46234/ccdcw2023.127"/>
  </r>
  <r>
    <d v="2023-05-01T00:00:00"/>
    <n v="0"/>
    <s v="乙脑"/>
    <x v="19"/>
    <s v="Report"/>
    <s v="https://weekly.chinacdc.cn/en/article/doi/10.46234/ccdcw2023.127"/>
  </r>
  <r>
    <d v="2023-06-01T00:00:00"/>
    <n v="0"/>
    <s v="SARS"/>
    <x v="7"/>
    <s v="Report"/>
    <s v="https://weekly.chinacdc.cn/en/article/doi/10.46234/ccdcw2023.130"/>
  </r>
  <r>
    <d v="2023-06-01T00:00:00"/>
    <n v="5759"/>
    <s v="艾滋病"/>
    <x v="0"/>
    <s v="Report"/>
    <s v="https://weekly.chinacdc.cn/en/article/doi/10.46234/ccdcw2023.130"/>
  </r>
  <r>
    <d v="2023-06-01T00:00:00"/>
    <n v="1"/>
    <s v="白喉"/>
    <x v="1"/>
    <s v="Report"/>
    <s v="https://weekly.chinacdc.cn/en/article/doi/10.46234/ccdcw2023.130"/>
  </r>
  <r>
    <d v="2023-06-01T00:00:00"/>
    <n v="1512"/>
    <s v="百日咳"/>
    <x v="2"/>
    <s v="Report"/>
    <s v="https://weekly.chinacdc.cn/en/article/doi/10.46234/ccdcw2023.130"/>
  </r>
  <r>
    <d v="2023-06-01T00:00:00"/>
    <n v="252"/>
    <s v="包虫病"/>
    <x v="34"/>
    <s v="Report"/>
    <s v="https://weekly.chinacdc.cn/en/article/doi/10.46234/ccdcw2023.130"/>
  </r>
  <r>
    <d v="2023-06-01T00:00:00"/>
    <n v="19664"/>
    <s v="丙肝"/>
    <x v="3"/>
    <s v="Report"/>
    <s v="https://weekly.chinacdc.cn/en/article/doi/10.46234/ccdcw2023.130"/>
  </r>
  <r>
    <d v="2023-06-01T00:00:00"/>
    <n v="8326"/>
    <s v="布病"/>
    <x v="5"/>
    <s v="Report"/>
    <s v="https://weekly.chinacdc.cn/en/article/doi/10.46234/ccdcw2023.130"/>
  </r>
  <r>
    <d v="2023-06-01T00:00:00"/>
    <n v="365"/>
    <s v="出血热"/>
    <x v="6"/>
    <s v="Report"/>
    <s v="https://weekly.chinacdc.cn/en/article/doi/10.46234/ccdcw2023.130"/>
  </r>
  <r>
    <d v="2023-06-01T00:00:00"/>
    <n v="55"/>
    <s v="登革热"/>
    <x v="8"/>
    <s v="Report"/>
    <s v="https://weekly.chinacdc.cn/en/article/doi/10.46234/ccdcw2023.130"/>
  </r>
  <r>
    <d v="2023-06-01T00:00:00"/>
    <n v="23"/>
    <s v="丁肝"/>
    <x v="47"/>
    <s v="Report"/>
    <s v="https://weekly.chinacdc.cn/en/article/doi/10.46234/ccdcw2023.130"/>
  </r>
  <r>
    <d v="2023-06-01T00:00:00"/>
    <n v="64788"/>
    <s v="肺结核"/>
    <x v="9"/>
    <s v="Report"/>
    <s v="https://weekly.chinacdc.cn/en/article/doi/10.46234/ccdcw2023.130"/>
  </r>
  <r>
    <d v="2023-06-01T00:00:00"/>
    <n v="110"/>
    <s v="风疹"/>
    <x v="36"/>
    <s v="Report"/>
    <s v="https://weekly.chinacdc.cn/en/article/doi/10.46234/ccdcw2023.130"/>
  </r>
  <r>
    <d v="2023-06-01T00:00:00"/>
    <n v="133888"/>
    <s v="肝炎"/>
    <x v="4"/>
    <s v="Report"/>
    <s v="https://weekly.chinacdc.cn/en/article/doi/10.46234/ccdcw2023.130"/>
  </r>
  <r>
    <d v="2023-06-01T00:00:00"/>
    <n v="665"/>
    <s v="肝炎（未分型）"/>
    <x v="10"/>
    <s v="Report"/>
    <s v="https://weekly.chinacdc.cn/en/article/doi/10.46234/ccdcw2023.130"/>
  </r>
  <r>
    <d v="2023-06-01T00:00:00"/>
    <n v="9"/>
    <s v="钩体病"/>
    <x v="11"/>
    <s v="Report"/>
    <s v="https://weekly.chinacdc.cn/en/article/doi/10.46234/ccdcw2023.130"/>
  </r>
  <r>
    <d v="2023-06-01T00:00:00"/>
    <n v="25"/>
    <s v="黑热病"/>
    <x v="37"/>
    <s v="Report"/>
    <s v="https://weekly.chinacdc.cn/en/article/doi/10.46234/ccdcw2023.130"/>
  </r>
  <r>
    <d v="2023-06-01T00:00:00"/>
    <n v="3"/>
    <s v="霍乱"/>
    <x v="13"/>
    <s v="Report"/>
    <s v="https://weekly.chinacdc.cn/en/article/doi/10.46234/ccdcw2023.130"/>
  </r>
  <r>
    <d v="2023-06-01T00:00:00"/>
    <n v="4985"/>
    <s v="急性出血性结膜炎"/>
    <x v="38"/>
    <s v="Report"/>
    <s v="https://weekly.chinacdc.cn/en/article/doi/10.46234/ccdcw2023.130"/>
  </r>
  <r>
    <d v="2023-06-01T00:00:00"/>
    <n v="0"/>
    <s v="脊髓灰质炎"/>
    <x v="14"/>
    <s v="Report"/>
    <s v="https://weekly.chinacdc.cn/en/article/doi/10.46234/ccdcw2023.130"/>
  </r>
  <r>
    <d v="2023-06-01T00:00:00"/>
    <n v="944"/>
    <s v="甲肝"/>
    <x v="15"/>
    <s v="Report"/>
    <s v="https://weekly.chinacdc.cn/en/article/doi/10.46234/ccdcw2023.130"/>
  </r>
  <r>
    <d v="2023-06-01T00:00:00"/>
    <n v="906707"/>
    <s v="合计"/>
    <x v="12"/>
    <s v="Report"/>
    <s v="https://weekly.chinacdc.cn/en/article/doi/10.46234/ccdcw2023.130"/>
  </r>
  <r>
    <d v="2023-06-01T00:00:00"/>
    <n v="11"/>
    <s v="狂犬病"/>
    <x v="16"/>
    <s v="Report"/>
    <s v="https://weekly.chinacdc.cn/en/article/doi/10.46234/ccdcw2023.130"/>
  </r>
  <r>
    <d v="2023-06-01T00:00:00"/>
    <n v="4353"/>
    <s v="痢疾"/>
    <x v="28"/>
    <s v="Report"/>
    <s v="https://weekly.chinacdc.cn/en/article/doi/10.46234/ccdcw2023.130"/>
  </r>
  <r>
    <d v="2023-06-01T00:00:00"/>
    <n v="8863"/>
    <s v="淋病"/>
    <x v="17"/>
    <s v="Report"/>
    <s v="https://weekly.chinacdc.cn/en/article/doi/10.46234/ccdcw2023.130"/>
  </r>
  <r>
    <d v="2023-06-01T00:00:00"/>
    <n v="9"/>
    <s v="流脑"/>
    <x v="18"/>
    <s v="Report"/>
    <s v="https://weekly.chinacdc.cn/en/article/doi/10.46234/ccdcw2023.130"/>
  </r>
  <r>
    <d v="2023-06-01T00:00:00"/>
    <n v="65289"/>
    <s v="流行性感冒"/>
    <x v="39"/>
    <s v="Report"/>
    <s v="https://weekly.chinacdc.cn/en/article/doi/10.46234/ccdcw2023.130"/>
  </r>
  <r>
    <d v="2023-06-01T00:00:00"/>
    <n v="10710"/>
    <s v="流行性腮腺炎"/>
    <x v="40"/>
    <s v="Report"/>
    <s v="https://weekly.chinacdc.cn/en/article/doi/10.46234/ccdcw2023.130"/>
  </r>
  <r>
    <d v="2023-06-01T00:00:00"/>
    <n v="24"/>
    <s v="麻风病"/>
    <x v="41"/>
    <s v="Report"/>
    <s v="https://weekly.chinacdc.cn/en/article/doi/10.46234/ccdcw2023.130"/>
  </r>
  <r>
    <d v="2023-06-01T00:00:00"/>
    <n v="89"/>
    <s v="麻疹"/>
    <x v="20"/>
    <s v="Report"/>
    <s v="https://weekly.chinacdc.cn/en/article/doi/10.46234/ccdcw2023.130"/>
  </r>
  <r>
    <d v="2023-06-01T00:00:00"/>
    <n v="52007"/>
    <s v="梅毒"/>
    <x v="21"/>
    <s v="Report"/>
    <s v="https://weekly.chinacdc.cn/en/article/doi/10.46234/ccdcw2023.130"/>
  </r>
  <r>
    <d v="2023-06-01T00:00:00"/>
    <n v="264"/>
    <s v="疟疾"/>
    <x v="22"/>
    <s v="Report"/>
    <s v="https://weekly.chinacdc.cn/en/article/doi/10.46234/ccdcw2023.130"/>
  </r>
  <r>
    <d v="2023-06-01T00:00:00"/>
    <n v="108442"/>
    <s v="其它感染性腹泻病"/>
    <x v="42"/>
    <s v="Report"/>
    <s v="https://weekly.chinacdc.cn/en/article/doi/10.46234/ccdcw2023.130"/>
  </r>
  <r>
    <d v="2023-06-01T00:00:00"/>
    <n v="0"/>
    <s v="人感染H5N1病毒"/>
    <x v="23"/>
    <s v="Report"/>
    <s v="https://weekly.chinacdc.cn/en/article/doi/10.46234/ccdcw2023.130"/>
  </r>
  <r>
    <d v="2023-06-01T00:00:00"/>
    <n v="0"/>
    <s v="人感染H7N9病毒"/>
    <x v="46"/>
    <s v="Report"/>
    <s v="https://weekly.chinacdc.cn/en/article/doi/10.46234/ccdcw2023.130"/>
  </r>
  <r>
    <d v="2023-06-01T00:00:00"/>
    <n v="627"/>
    <s v="伤寒和副伤寒"/>
    <x v="24"/>
    <s v="Report"/>
    <s v="https://weekly.chinacdc.cn/en/article/doi/10.46234/ccdcw2023.130"/>
  </r>
  <r>
    <d v="2023-06-01T00:00:00"/>
    <n v="433084"/>
    <s v="手足口病"/>
    <x v="43"/>
    <s v="Report"/>
    <s v="https://weekly.chinacdc.cn/en/article/doi/10.46234/ccdcw2023.130"/>
  </r>
  <r>
    <d v="2023-06-01T00:00:00"/>
    <n v="0"/>
    <s v="鼠疫"/>
    <x v="25"/>
    <s v="Report"/>
    <s v="https://weekly.chinacdc.cn/en/article/doi/10.46234/ccdcw2023.130"/>
  </r>
  <r>
    <d v="2023-06-01T00:00:00"/>
    <n v="0"/>
    <s v="丝虫病"/>
    <x v="44"/>
    <s v="Report"/>
    <s v="https://weekly.chinacdc.cn/en/article/doi/10.46234/ccdcw2023.130"/>
  </r>
  <r>
    <d v="2023-06-01T00:00:00"/>
    <n v="31"/>
    <s v="炭疽"/>
    <x v="26"/>
    <s v="Report"/>
    <s v="https://weekly.chinacdc.cn/en/article/doi/10.46234/ccdcw2023.130"/>
  </r>
  <r>
    <d v="2023-06-01T00:00:00"/>
    <n v="2529"/>
    <s v="戊肝"/>
    <x v="27"/>
    <s v="Report"/>
    <s v="https://weekly.chinacdc.cn/en/article/doi/10.46234/ccdcw2023.130"/>
  </r>
  <r>
    <d v="2023-06-01T00:00:00"/>
    <n v="1"/>
    <s v="新生儿破伤风"/>
    <x v="29"/>
    <s v="Report"/>
    <s v="https://weekly.chinacdc.cn/en/article/doi/10.46234/ccdcw2023.130"/>
  </r>
  <r>
    <d v="2023-06-01T00:00:00"/>
    <n v="2684"/>
    <s v="猩红热"/>
    <x v="30"/>
    <s v="Report"/>
    <s v="https://weekly.chinacdc.cn/en/article/doi/10.46234/ccdcw2023.130"/>
  </r>
  <r>
    <d v="2023-06-01T00:00:00"/>
    <n v="7"/>
    <s v="血吸虫病"/>
    <x v="31"/>
    <s v="Report"/>
    <s v="https://weekly.chinacdc.cn/en/article/doi/10.46234/ccdcw2023.130"/>
  </r>
  <r>
    <d v="2023-06-01T00:00:00"/>
    <n v="131"/>
    <s v="恙虫病"/>
    <x v="33"/>
    <s v="Report"/>
    <s v="https://weekly.chinacdc.cn/en/article/doi/10.46234/ccdcw2023.130"/>
  </r>
  <r>
    <d v="2023-06-01T00:00:00"/>
    <n v="110063"/>
    <s v="乙肝"/>
    <x v="32"/>
    <s v="Report"/>
    <s v="https://weekly.chinacdc.cn/en/article/doi/10.46234/ccdcw2023.130"/>
  </r>
  <r>
    <d v="2023-06-01T00:00:00"/>
    <n v="3"/>
    <s v="乙脑"/>
    <x v="19"/>
    <s v="Report"/>
    <s v="https://weekly.chinacdc.cn/en/article/doi/10.46234/ccdcw2023.130"/>
  </r>
  <r>
    <d v="2023-07-01T00:00:00"/>
    <n v="0"/>
    <s v="SARS"/>
    <x v="7"/>
    <s v="Report"/>
    <s v="https://weekly.chinacdc.cn/en/article/doi/10.46234/ccdcw2023.150"/>
  </r>
  <r>
    <d v="2023-07-01T00:00:00"/>
    <n v="4854"/>
    <s v="艾滋病"/>
    <x v="0"/>
    <s v="Report"/>
    <s v="https://weekly.chinacdc.cn/en/article/doi/10.46234/ccdcw2023.150"/>
  </r>
  <r>
    <d v="2023-07-01T00:00:00"/>
    <n v="0"/>
    <s v="白喉"/>
    <x v="1"/>
    <s v="Report"/>
    <s v="https://weekly.chinacdc.cn/en/article/doi/10.46234/ccdcw2023.150"/>
  </r>
  <r>
    <d v="2023-07-01T00:00:00"/>
    <n v="2767"/>
    <s v="百日咳"/>
    <x v="2"/>
    <s v="Report"/>
    <s v="https://weekly.chinacdc.cn/en/article/doi/10.46234/ccdcw2023.150"/>
  </r>
  <r>
    <d v="2023-07-01T00:00:00"/>
    <n v="342"/>
    <s v="包虫病"/>
    <x v="34"/>
    <s v="Report"/>
    <s v="https://weekly.chinacdc.cn/en/article/doi/10.46234/ccdcw2023.150"/>
  </r>
  <r>
    <d v="2023-07-01T00:00:00"/>
    <n v="22326"/>
    <s v="丙肝"/>
    <x v="3"/>
    <s v="Report"/>
    <s v="https://weekly.chinacdc.cn/en/article/doi/10.46234/ccdcw2023.150"/>
  </r>
  <r>
    <d v="2023-07-01T00:00:00"/>
    <n v="9164"/>
    <s v="布病"/>
    <x v="5"/>
    <s v="Report"/>
    <s v="https://weekly.chinacdc.cn/en/article/doi/10.46234/ccdcw2023.150"/>
  </r>
  <r>
    <d v="2023-07-01T00:00:00"/>
    <n v="344"/>
    <s v="出血热"/>
    <x v="6"/>
    <s v="Report"/>
    <s v="https://weekly.chinacdc.cn/en/article/doi/10.46234/ccdcw2023.150"/>
  </r>
  <r>
    <d v="2023-07-01T00:00:00"/>
    <n v="1604"/>
    <s v="登革热"/>
    <x v="8"/>
    <s v="Report"/>
    <s v="https://weekly.chinacdc.cn/en/article/doi/10.46234/ccdcw2023.150"/>
  </r>
  <r>
    <d v="2023-07-01T00:00:00"/>
    <n v="14"/>
    <s v="丁肝"/>
    <x v="47"/>
    <s v="Report"/>
    <s v="https://weekly.chinacdc.cn/en/article/doi/10.46234/ccdcw2023.150"/>
  </r>
  <r>
    <d v="2023-07-01T00:00:00"/>
    <n v="66989"/>
    <s v="肺结核"/>
    <x v="9"/>
    <s v="Report"/>
    <s v="https://weekly.chinacdc.cn/en/article/doi/10.46234/ccdcw2023.150"/>
  </r>
  <r>
    <d v="2023-07-01T00:00:00"/>
    <n v="99"/>
    <s v="风疹"/>
    <x v="36"/>
    <s v="Report"/>
    <s v="https://weekly.chinacdc.cn/en/article/doi/10.46234/ccdcw2023.150"/>
  </r>
  <r>
    <d v="2023-07-01T00:00:00"/>
    <n v="151809"/>
    <s v="肝炎"/>
    <x v="4"/>
    <s v="Report"/>
    <s v="https://weekly.chinacdc.cn/en/article/doi/10.46234/ccdcw2023.150"/>
  </r>
  <r>
    <d v="2023-07-01T00:00:00"/>
    <n v="680"/>
    <s v="肝炎（未分型）"/>
    <x v="10"/>
    <s v="Report"/>
    <s v="https://weekly.chinacdc.cn/en/article/doi/10.46234/ccdcw2023.150"/>
  </r>
  <r>
    <d v="2023-07-01T00:00:00"/>
    <n v="25"/>
    <s v="钩体病"/>
    <x v="11"/>
    <s v="Report"/>
    <s v="https://weekly.chinacdc.cn/en/article/doi/10.46234/ccdcw2023.150"/>
  </r>
  <r>
    <d v="2023-07-01T00:00:00"/>
    <n v="30"/>
    <s v="黑热病"/>
    <x v="37"/>
    <s v="Report"/>
    <s v="https://weekly.chinacdc.cn/en/article/doi/10.46234/ccdcw2023.150"/>
  </r>
  <r>
    <d v="2023-07-01T00:00:00"/>
    <n v="4"/>
    <s v="霍乱"/>
    <x v="13"/>
    <s v="Report"/>
    <s v="https://weekly.chinacdc.cn/en/article/doi/10.46234/ccdcw2023.150"/>
  </r>
  <r>
    <d v="2023-07-01T00:00:00"/>
    <n v="13425"/>
    <s v="急性出血性结膜炎"/>
    <x v="38"/>
    <s v="Report"/>
    <s v="https://weekly.chinacdc.cn/en/article/doi/10.46234/ccdcw2023.150"/>
  </r>
  <r>
    <d v="2023-07-01T00:00:00"/>
    <n v="0"/>
    <s v="脊髓灰质炎"/>
    <x v="14"/>
    <s v="Report"/>
    <s v="https://weekly.chinacdc.cn/en/article/doi/10.46234/ccdcw2023.150"/>
  </r>
  <r>
    <d v="2023-07-01T00:00:00"/>
    <n v="1053"/>
    <s v="甲肝"/>
    <x v="15"/>
    <s v="Report"/>
    <s v="https://weekly.chinacdc.cn/en/article/doi/10.46234/ccdcw2023.150"/>
  </r>
  <r>
    <d v="2023-07-01T00:00:00"/>
    <n v="962794"/>
    <s v="合计"/>
    <x v="12"/>
    <s v="Report"/>
    <s v="https://weekly.chinacdc.cn/en/article/doi/10.46234/ccdcw2023.150"/>
  </r>
  <r>
    <d v="2023-07-01T00:00:00"/>
    <n v="9"/>
    <s v="狂犬病"/>
    <x v="16"/>
    <s v="Report"/>
    <s v="https://weekly.chinacdc.cn/en/article/doi/10.46234/ccdcw2023.150"/>
  </r>
  <r>
    <d v="2023-07-01T00:00:00"/>
    <n v="4684"/>
    <s v="痢疾"/>
    <x v="28"/>
    <s v="Report"/>
    <s v="https://weekly.chinacdc.cn/en/article/doi/10.46234/ccdcw2023.150"/>
  </r>
  <r>
    <d v="2023-07-01T00:00:00"/>
    <n v="10104"/>
    <s v="淋病"/>
    <x v="17"/>
    <s v="Report"/>
    <s v="https://weekly.chinacdc.cn/en/article/doi/10.46234/ccdcw2023.150"/>
  </r>
  <r>
    <d v="2023-07-01T00:00:00"/>
    <n v="3"/>
    <s v="流脑"/>
    <x v="18"/>
    <s v="Report"/>
    <s v="https://weekly.chinacdc.cn/en/article/doi/10.46234/ccdcw2023.150"/>
  </r>
  <r>
    <d v="2023-07-01T00:00:00"/>
    <n v="48848"/>
    <s v="流行性感冒"/>
    <x v="39"/>
    <s v="Report"/>
    <s v="https://weekly.chinacdc.cn/en/article/doi/10.46234/ccdcw2023.150"/>
  </r>
  <r>
    <d v="2023-07-01T00:00:00"/>
    <n v="9280"/>
    <s v="流行性腮腺炎"/>
    <x v="40"/>
    <s v="Report"/>
    <s v="https://weekly.chinacdc.cn/en/article/doi/10.46234/ccdcw2023.150"/>
  </r>
  <r>
    <d v="2023-07-01T00:00:00"/>
    <n v="36"/>
    <s v="麻风病"/>
    <x v="41"/>
    <s v="Report"/>
    <s v="https://weekly.chinacdc.cn/en/article/doi/10.46234/ccdcw2023.150"/>
  </r>
  <r>
    <d v="2023-07-01T00:00:00"/>
    <n v="97"/>
    <s v="麻疹"/>
    <x v="20"/>
    <s v="Report"/>
    <s v="https://weekly.chinacdc.cn/en/article/doi/10.46234/ccdcw2023.150"/>
  </r>
  <r>
    <d v="2023-07-01T00:00:00"/>
    <n v="58247"/>
    <s v="梅毒"/>
    <x v="21"/>
    <s v="Report"/>
    <s v="https://weekly.chinacdc.cn/en/article/doi/10.46234/ccdcw2023.150"/>
  </r>
  <r>
    <d v="2023-07-01T00:00:00"/>
    <n v="289"/>
    <s v="疟疾"/>
    <x v="22"/>
    <s v="Report"/>
    <s v="https://weekly.chinacdc.cn/en/article/doi/10.46234/ccdcw2023.150"/>
  </r>
  <r>
    <d v="2023-07-01T00:00:00"/>
    <n v="119375"/>
    <s v="其它感染性腹泻病"/>
    <x v="42"/>
    <s v="Report"/>
    <s v="https://weekly.chinacdc.cn/en/article/doi/10.46234/ccdcw2023.150"/>
  </r>
  <r>
    <d v="2023-07-01T00:00:00"/>
    <n v="0"/>
    <s v="人感染H5N1病毒"/>
    <x v="23"/>
    <s v="Report"/>
    <s v="https://weekly.chinacdc.cn/en/article/doi/10.46234/ccdcw2023.150"/>
  </r>
  <r>
    <d v="2023-07-01T00:00:00"/>
    <n v="0"/>
    <s v="人感染H7N9病毒"/>
    <x v="46"/>
    <s v="Report"/>
    <s v="https://weekly.chinacdc.cn/en/article/doi/10.46234/ccdcw2023.150"/>
  </r>
  <r>
    <d v="2023-07-01T00:00:00"/>
    <n v="657"/>
    <s v="伤寒和副伤寒"/>
    <x v="24"/>
    <s v="Report"/>
    <s v="https://weekly.chinacdc.cn/en/article/doi/10.46234/ccdcw2023.150"/>
  </r>
  <r>
    <d v="2023-07-01T00:00:00"/>
    <n v="457212"/>
    <s v="手足口病"/>
    <x v="43"/>
    <s v="Report"/>
    <s v="https://weekly.chinacdc.cn/en/article/doi/10.46234/ccdcw2023.150"/>
  </r>
  <r>
    <d v="2023-07-01T00:00:00"/>
    <n v="0"/>
    <s v="鼠疫"/>
    <x v="25"/>
    <s v="Report"/>
    <s v="https://weekly.chinacdc.cn/en/article/doi/10.46234/ccdcw2023.150"/>
  </r>
  <r>
    <d v="2023-07-01T00:00:00"/>
    <n v="0"/>
    <s v="丝虫病"/>
    <x v="44"/>
    <s v="Report"/>
    <s v="https://weekly.chinacdc.cn/en/article/doi/10.46234/ccdcw2023.150"/>
  </r>
  <r>
    <d v="2023-07-01T00:00:00"/>
    <n v="51"/>
    <s v="炭疽"/>
    <x v="26"/>
    <s v="Report"/>
    <s v="https://weekly.chinacdc.cn/en/article/doi/10.46234/ccdcw2023.150"/>
  </r>
  <r>
    <d v="2023-07-01T00:00:00"/>
    <n v="2620"/>
    <s v="戊肝"/>
    <x v="27"/>
    <s v="Report"/>
    <s v="https://weekly.chinacdc.cn/en/article/doi/10.46234/ccdcw2023.150"/>
  </r>
  <r>
    <d v="2023-07-01T00:00:00"/>
    <n v="2"/>
    <s v="新生儿破伤风"/>
    <x v="29"/>
    <s v="Report"/>
    <s v="https://weekly.chinacdc.cn/en/article/doi/10.46234/ccdcw2023.150"/>
  </r>
  <r>
    <d v="2023-07-01T00:00:00"/>
    <n v="2237"/>
    <s v="猩红热"/>
    <x v="30"/>
    <s v="Report"/>
    <s v="https://weekly.chinacdc.cn/en/article/doi/10.46234/ccdcw2023.150"/>
  </r>
  <r>
    <d v="2023-07-01T00:00:00"/>
    <n v="5"/>
    <s v="血吸虫病"/>
    <x v="31"/>
    <s v="Report"/>
    <s v="https://weekly.chinacdc.cn/en/article/doi/10.46234/ccdcw2023.150"/>
  </r>
  <r>
    <d v="2023-07-01T00:00:00"/>
    <n v="169"/>
    <s v="恙虫病"/>
    <x v="33"/>
    <s v="Report"/>
    <s v="https://weekly.chinacdc.cn/en/article/doi/10.46234/ccdcw2023.150"/>
  </r>
  <r>
    <d v="2023-07-01T00:00:00"/>
    <n v="125116"/>
    <s v="乙肝"/>
    <x v="32"/>
    <s v="Report"/>
    <s v="https://weekly.chinacdc.cn/en/article/doi/10.46234/ccdcw2023.150"/>
  </r>
  <r>
    <d v="2023-07-01T00:00:00"/>
    <n v="33"/>
    <s v="乙脑"/>
    <x v="19"/>
    <s v="Report"/>
    <s v="https://weekly.chinacdc.cn/en/article/doi/10.46234/ccdcw2023.150"/>
  </r>
  <r>
    <d v="2023-08-01T00:00:00"/>
    <n v="0"/>
    <s v="SARS"/>
    <x v="7"/>
    <s v="Report"/>
    <s v="https://weekly.chinacdc.cn/en/article/doi/10.46234/ccdcw2023.179"/>
  </r>
  <r>
    <d v="2023-08-01T00:00:00"/>
    <n v="5122"/>
    <s v="艾滋病"/>
    <x v="0"/>
    <s v="Report"/>
    <s v="https://weekly.chinacdc.cn/en/article/doi/10.46234/ccdcw2023.179"/>
  </r>
  <r>
    <d v="2023-08-01T00:00:00"/>
    <n v="0"/>
    <s v="白喉"/>
    <x v="1"/>
    <s v="Report"/>
    <s v="https://weekly.chinacdc.cn/en/article/doi/10.46234/ccdcw2023.179"/>
  </r>
  <r>
    <d v="2023-08-01T00:00:00"/>
    <n v="4793"/>
    <s v="百日咳"/>
    <x v="2"/>
    <s v="Report"/>
    <s v="https://weekly.chinacdc.cn/en/article/doi/10.46234/ccdcw2023.179"/>
  </r>
  <r>
    <d v="2023-08-01T00:00:00"/>
    <n v="352"/>
    <s v="包虫病"/>
    <x v="34"/>
    <s v="Report"/>
    <s v="https://weekly.chinacdc.cn/en/article/doi/10.46234/ccdcw2023.179"/>
  </r>
  <r>
    <d v="2023-08-01T00:00:00"/>
    <n v="23214"/>
    <s v="丙肝"/>
    <x v="3"/>
    <s v="Report"/>
    <s v="https://weekly.chinacdc.cn/en/article/doi/10.46234/ccdcw2023.179"/>
  </r>
  <r>
    <d v="2023-08-01T00:00:00"/>
    <n v="8354"/>
    <s v="布病"/>
    <x v="5"/>
    <s v="Report"/>
    <s v="https://weekly.chinacdc.cn/en/article/doi/10.46234/ccdcw2023.179"/>
  </r>
  <r>
    <d v="2023-08-01T00:00:00"/>
    <n v="240"/>
    <s v="出血热"/>
    <x v="6"/>
    <s v="Report"/>
    <s v="https://weekly.chinacdc.cn/en/article/doi/10.46234/ccdcw2023.179"/>
  </r>
  <r>
    <d v="2023-08-01T00:00:00"/>
    <n v="4198"/>
    <s v="登革热"/>
    <x v="8"/>
    <s v="Report"/>
    <s v="https://weekly.chinacdc.cn/en/article/doi/10.46234/ccdcw2023.179"/>
  </r>
  <r>
    <d v="2023-08-01T00:00:00"/>
    <n v="21"/>
    <s v="丁肝"/>
    <x v="47"/>
    <s v="Report"/>
    <s v="https://weekly.chinacdc.cn/en/article/doi/10.46234/ccdcw2023.179"/>
  </r>
  <r>
    <d v="2023-08-01T00:00:00"/>
    <n v="66563"/>
    <s v="肺结核"/>
    <x v="9"/>
    <s v="Report"/>
    <s v="https://weekly.chinacdc.cn/en/article/doi/10.46234/ccdcw2023.179"/>
  </r>
  <r>
    <d v="2023-08-01T00:00:00"/>
    <n v="103"/>
    <s v="风疹"/>
    <x v="36"/>
    <s v="Report"/>
    <s v="https://weekly.chinacdc.cn/en/article/doi/10.46234/ccdcw2023.179"/>
  </r>
  <r>
    <d v="2023-08-01T00:00:00"/>
    <n v="166606"/>
    <s v="肝炎"/>
    <x v="4"/>
    <s v="Report"/>
    <s v="https://weekly.chinacdc.cn/en/article/doi/10.46234/ccdcw2023.179"/>
  </r>
  <r>
    <d v="2023-08-01T00:00:00"/>
    <n v="767"/>
    <s v="肝炎（未分型）"/>
    <x v="10"/>
    <s v="Report"/>
    <s v="https://weekly.chinacdc.cn/en/article/doi/10.46234/ccdcw2023.179"/>
  </r>
  <r>
    <d v="2023-08-01T00:00:00"/>
    <n v="57"/>
    <s v="钩体病"/>
    <x v="11"/>
    <s v="Report"/>
    <s v="https://weekly.chinacdc.cn/en/article/doi/10.46234/ccdcw2023.179"/>
  </r>
  <r>
    <d v="2023-08-01T00:00:00"/>
    <n v="26"/>
    <s v="黑热病"/>
    <x v="37"/>
    <s v="Report"/>
    <s v="https://weekly.chinacdc.cn/en/article/doi/10.46234/ccdcw2023.179"/>
  </r>
  <r>
    <d v="2023-08-01T00:00:00"/>
    <n v="8"/>
    <s v="霍乱"/>
    <x v="13"/>
    <s v="Report"/>
    <s v="https://weekly.chinacdc.cn/en/article/doi/10.46234/ccdcw2023.179"/>
  </r>
  <r>
    <d v="2023-08-01T00:00:00"/>
    <n v="12742"/>
    <s v="急性出血性结膜炎"/>
    <x v="38"/>
    <s v="Report"/>
    <s v="https://weekly.chinacdc.cn/en/article/doi/10.46234/ccdcw2023.179"/>
  </r>
  <r>
    <d v="2023-08-01T00:00:00"/>
    <n v="0"/>
    <s v="脊髓灰质炎"/>
    <x v="14"/>
    <s v="Report"/>
    <s v="https://weekly.chinacdc.cn/en/article/doi/10.46234/ccdcw2023.179"/>
  </r>
  <r>
    <d v="2023-08-01T00:00:00"/>
    <n v="1111"/>
    <s v="甲肝"/>
    <x v="15"/>
    <s v="Report"/>
    <s v="https://weekly.chinacdc.cn/en/article/doi/10.46234/ccdcw2023.179"/>
  </r>
  <r>
    <d v="2023-08-01T00:00:00"/>
    <n v="735782"/>
    <s v="合计"/>
    <x v="12"/>
    <s v="Report"/>
    <s v="https://weekly.chinacdc.cn/en/article/doi/10.46234/ccdcw2023.179"/>
  </r>
  <r>
    <d v="2023-08-01T00:00:00"/>
    <n v="12"/>
    <s v="狂犬病"/>
    <x v="16"/>
    <s v="Report"/>
    <s v="https://weekly.chinacdc.cn/en/article/doi/10.46234/ccdcw2023.179"/>
  </r>
  <r>
    <d v="2023-08-01T00:00:00"/>
    <n v="4626"/>
    <s v="痢疾"/>
    <x v="28"/>
    <s v="Report"/>
    <s v="https://weekly.chinacdc.cn/en/article/doi/10.46234/ccdcw2023.179"/>
  </r>
  <r>
    <d v="2023-08-01T00:00:00"/>
    <n v="10924"/>
    <s v="淋病"/>
    <x v="17"/>
    <s v="Report"/>
    <s v="https://weekly.chinacdc.cn/en/article/doi/10.46234/ccdcw2023.179"/>
  </r>
  <r>
    <d v="2023-08-01T00:00:00"/>
    <n v="6"/>
    <s v="流脑"/>
    <x v="18"/>
    <s v="Report"/>
    <s v="https://weekly.chinacdc.cn/en/article/doi/10.46234/ccdcw2023.179"/>
  </r>
  <r>
    <d v="2023-08-01T00:00:00"/>
    <n v="60530"/>
    <s v="流行性感冒"/>
    <x v="39"/>
    <s v="Report"/>
    <s v="https://weekly.chinacdc.cn/en/article/doi/10.46234/ccdcw2023.179"/>
  </r>
  <r>
    <d v="2023-08-01T00:00:00"/>
    <n v="7919"/>
    <s v="流行性腮腺炎"/>
    <x v="40"/>
    <s v="Report"/>
    <s v="https://weekly.chinacdc.cn/en/article/doi/10.46234/ccdcw2023.179"/>
  </r>
  <r>
    <d v="2023-08-01T00:00:00"/>
    <n v="23"/>
    <s v="麻风病"/>
    <x v="41"/>
    <s v="Report"/>
    <s v="https://weekly.chinacdc.cn/en/article/doi/10.46234/ccdcw2023.179"/>
  </r>
  <r>
    <d v="2023-08-01T00:00:00"/>
    <n v="105"/>
    <s v="麻疹"/>
    <x v="20"/>
    <s v="Report"/>
    <s v="https://weekly.chinacdc.cn/en/article/doi/10.46234/ccdcw2023.179"/>
  </r>
  <r>
    <d v="2023-08-01T00:00:00"/>
    <n v="61068"/>
    <s v="梅毒"/>
    <x v="21"/>
    <s v="Report"/>
    <s v="https://weekly.chinacdc.cn/en/article/doi/10.46234/ccdcw2023.179"/>
  </r>
  <r>
    <d v="2023-08-01T00:00:00"/>
    <n v="234"/>
    <s v="疟疾"/>
    <x v="22"/>
    <s v="Report"/>
    <s v="https://weekly.chinacdc.cn/en/article/doi/10.46234/ccdcw2023.179"/>
  </r>
  <r>
    <d v="2023-08-01T00:00:00"/>
    <n v="125319"/>
    <s v="其它感染性腹泻病"/>
    <x v="42"/>
    <s v="Report"/>
    <s v="https://weekly.chinacdc.cn/en/article/doi/10.46234/ccdcw2023.179"/>
  </r>
  <r>
    <d v="2023-08-01T00:00:00"/>
    <n v="0"/>
    <s v="人感染H5N1病毒"/>
    <x v="23"/>
    <s v="Report"/>
    <s v="https://weekly.chinacdc.cn/en/article/doi/10.46234/ccdcw2023.179"/>
  </r>
  <r>
    <d v="2023-08-01T00:00:00"/>
    <n v="0"/>
    <s v="人感染H7N9病毒"/>
    <x v="46"/>
    <s v="Report"/>
    <s v="https://weekly.chinacdc.cn/en/article/doi/10.46234/ccdcw2023.179"/>
  </r>
  <r>
    <d v="2023-08-01T00:00:00"/>
    <n v="678"/>
    <s v="伤寒和副伤寒"/>
    <x v="24"/>
    <s v="Report"/>
    <s v="https://weekly.chinacdc.cn/en/article/doi/10.46234/ccdcw2023.179"/>
  </r>
  <r>
    <d v="2023-08-01T00:00:00"/>
    <n v="193538"/>
    <s v="手足口病"/>
    <x v="43"/>
    <s v="Report"/>
    <s v="https://weekly.chinacdc.cn/en/article/doi/10.46234/ccdcw2023.179"/>
  </r>
  <r>
    <d v="2023-08-01T00:00:00"/>
    <n v="4"/>
    <s v="鼠疫"/>
    <x v="25"/>
    <s v="Report"/>
    <s v="https://weekly.chinacdc.cn/en/article/doi/10.46234/ccdcw2023.179"/>
  </r>
  <r>
    <d v="2023-08-01T00:00:00"/>
    <n v="0"/>
    <s v="丝虫病"/>
    <x v="44"/>
    <s v="Report"/>
    <s v="https://weekly.chinacdc.cn/en/article/doi/10.46234/ccdcw2023.179"/>
  </r>
  <r>
    <d v="2023-08-01T00:00:00"/>
    <n v="123"/>
    <s v="炭疽"/>
    <x v="26"/>
    <s v="Report"/>
    <s v="https://weekly.chinacdc.cn/en/article/doi/10.46234/ccdcw2023.179"/>
  </r>
  <r>
    <d v="2023-08-01T00:00:00"/>
    <n v="2618"/>
    <s v="戊肝"/>
    <x v="27"/>
    <s v="Report"/>
    <s v="https://weekly.chinacdc.cn/en/article/doi/10.46234/ccdcw2023.179"/>
  </r>
  <r>
    <d v="2023-08-01T00:00:00"/>
    <n v="2"/>
    <s v="新生儿破伤风"/>
    <x v="29"/>
    <s v="Report"/>
    <s v="https://weekly.chinacdc.cn/en/article/doi/10.46234/ccdcw2023.179"/>
  </r>
  <r>
    <d v="2023-08-01T00:00:00"/>
    <n v="1209"/>
    <s v="猩红热"/>
    <x v="30"/>
    <s v="Report"/>
    <s v="https://weekly.chinacdc.cn/en/article/doi/10.46234/ccdcw2023.179"/>
  </r>
  <r>
    <d v="2023-08-01T00:00:00"/>
    <n v="1"/>
    <s v="血吸虫病"/>
    <x v="31"/>
    <s v="Report"/>
    <s v="https://weekly.chinacdc.cn/en/article/doi/10.46234/ccdcw2023.179"/>
  </r>
  <r>
    <d v="2023-08-01T00:00:00"/>
    <n v="217"/>
    <s v="恙虫病"/>
    <x v="33"/>
    <s v="Report"/>
    <s v="https://weekly.chinacdc.cn/en/article/doi/10.46234/ccdcw2023.179"/>
  </r>
  <r>
    <d v="2023-08-01T00:00:00"/>
    <n v="138875"/>
    <s v="乙肝"/>
    <x v="32"/>
    <s v="Report"/>
    <s v="https://weekly.chinacdc.cn/en/article/doi/10.46234/ccdcw2023.179"/>
  </r>
  <r>
    <d v="2023-08-01T00:00:00"/>
    <n v="80"/>
    <s v="乙脑"/>
    <x v="19"/>
    <s v="Report"/>
    <s v="https://weekly.chinacdc.cn/en/article/doi/10.46234/ccdcw2023.179"/>
  </r>
  <r>
    <d v="2023-09-01T00:00:00"/>
    <n v="0"/>
    <s v="SARS"/>
    <x v="7"/>
    <s v="Report"/>
    <s v="https://weekly.chinacdc.cn/en/article/doi/10.46234/ccdcw2023.192"/>
  </r>
  <r>
    <d v="2023-09-01T00:00:00"/>
    <n v="5121"/>
    <s v="艾滋病"/>
    <x v="0"/>
    <s v="Report"/>
    <s v="https://weekly.chinacdc.cn/en/article/doi/10.46234/ccdcw2023.192"/>
  </r>
  <r>
    <d v="2023-09-01T00:00:00"/>
    <n v="0"/>
    <s v="白喉"/>
    <x v="1"/>
    <s v="Report"/>
    <s v="https://weekly.chinacdc.cn/en/article/doi/10.46234/ccdcw2023.192"/>
  </r>
  <r>
    <d v="2023-09-01T00:00:00"/>
    <n v="4517"/>
    <s v="百日咳"/>
    <x v="2"/>
    <s v="Report"/>
    <s v="https://weekly.chinacdc.cn/en/article/doi/10.46234/ccdcw2023.192"/>
  </r>
  <r>
    <d v="2023-09-01T00:00:00"/>
    <n v="367"/>
    <s v="包虫病"/>
    <x v="34"/>
    <s v="Report"/>
    <s v="https://weekly.chinacdc.cn/en/article/doi/10.46234/ccdcw2023.192"/>
  </r>
  <r>
    <d v="2023-09-01T00:00:00"/>
    <n v="20022"/>
    <s v="丙肝"/>
    <x v="3"/>
    <s v="Report"/>
    <s v="https://weekly.chinacdc.cn/en/article/doi/10.46234/ccdcw2023.192"/>
  </r>
  <r>
    <d v="2023-09-01T00:00:00"/>
    <n v="5987"/>
    <s v="布病"/>
    <x v="5"/>
    <s v="Report"/>
    <s v="https://weekly.chinacdc.cn/en/article/doi/10.46234/ccdcw2023.192"/>
  </r>
  <r>
    <d v="2023-09-01T00:00:00"/>
    <n v="198"/>
    <s v="出血热"/>
    <x v="6"/>
    <s v="Report"/>
    <s v="https://weekly.chinacdc.cn/en/article/doi/10.46234/ccdcw2023.192"/>
  </r>
  <r>
    <d v="2023-09-01T00:00:00"/>
    <n v="6494"/>
    <s v="登革热"/>
    <x v="8"/>
    <s v="Report"/>
    <s v="https://weekly.chinacdc.cn/en/article/doi/10.46234/ccdcw2023.192"/>
  </r>
  <r>
    <d v="2023-09-01T00:00:00"/>
    <n v="15"/>
    <s v="丁肝"/>
    <x v="47"/>
    <s v="Report"/>
    <s v="https://weekly.chinacdc.cn/en/article/doi/10.46234/ccdcw2023.192"/>
  </r>
  <r>
    <d v="2023-09-01T00:00:00"/>
    <n v="61859"/>
    <s v="肺结核"/>
    <x v="9"/>
    <s v="Report"/>
    <s v="https://weekly.chinacdc.cn/en/article/doi/10.46234/ccdcw2023.192"/>
  </r>
  <r>
    <d v="2023-09-01T00:00:00"/>
    <n v="72"/>
    <s v="风疹"/>
    <x v="36"/>
    <s v="Report"/>
    <s v="https://weekly.chinacdc.cn/en/article/doi/10.46234/ccdcw2023.192"/>
  </r>
  <r>
    <d v="2023-09-01T00:00:00"/>
    <n v="147758"/>
    <s v="肝炎"/>
    <x v="4"/>
    <s v="Report"/>
    <s v="https://weekly.chinacdc.cn/en/article/doi/10.46234/ccdcw2023.192"/>
  </r>
  <r>
    <d v="2023-09-01T00:00:00"/>
    <n v="638"/>
    <s v="肝炎（未分型）"/>
    <x v="10"/>
    <s v="Report"/>
    <s v="https://weekly.chinacdc.cn/en/article/doi/10.46234/ccdcw2023.192"/>
  </r>
  <r>
    <d v="2023-09-01T00:00:00"/>
    <n v="71"/>
    <s v="钩体病"/>
    <x v="11"/>
    <s v="Report"/>
    <s v="https://weekly.chinacdc.cn/en/article/doi/10.46234/ccdcw2023.192"/>
  </r>
  <r>
    <d v="2023-09-01T00:00:00"/>
    <n v="26"/>
    <s v="黑热病"/>
    <x v="37"/>
    <s v="Report"/>
    <s v="https://weekly.chinacdc.cn/en/article/doi/10.46234/ccdcw2023.192"/>
  </r>
  <r>
    <d v="2023-09-01T00:00:00"/>
    <n v="80"/>
    <s v="猴痘"/>
    <x v="49"/>
    <s v="Report"/>
    <s v="https://weekly.chinacdc.cn/en/article/doi/10.46234/ccdcw2023.192"/>
  </r>
  <r>
    <d v="2023-09-01T00:00:00"/>
    <n v="9"/>
    <s v="霍乱"/>
    <x v="13"/>
    <s v="Report"/>
    <s v="https://weekly.chinacdc.cn/en/article/doi/10.46234/ccdcw2023.192"/>
  </r>
  <r>
    <d v="2023-09-01T00:00:00"/>
    <n v="125264"/>
    <s v="急性出血性结膜炎"/>
    <x v="38"/>
    <s v="Report"/>
    <s v="https://weekly.chinacdc.cn/en/article/doi/10.46234/ccdcw2023.192"/>
  </r>
  <r>
    <d v="2023-09-01T00:00:00"/>
    <n v="0"/>
    <s v="脊髓灰质炎"/>
    <x v="14"/>
    <s v="Report"/>
    <s v="https://weekly.chinacdc.cn/en/article/doi/10.46234/ccdcw2023.192"/>
  </r>
  <r>
    <d v="2023-09-01T00:00:00"/>
    <n v="1038"/>
    <s v="甲肝"/>
    <x v="15"/>
    <s v="Report"/>
    <s v="https://weekly.chinacdc.cn/en/article/doi/10.46234/ccdcw2023.192"/>
  </r>
  <r>
    <d v="2023-09-01T00:00:00"/>
    <n v="879567"/>
    <s v="合计"/>
    <x v="12"/>
    <s v="Report"/>
    <s v="https://weekly.chinacdc.cn/en/article/doi/10.46234/ccdcw2023.192"/>
  </r>
  <r>
    <d v="2023-09-01T00:00:00"/>
    <n v="8"/>
    <s v="狂犬病"/>
    <x v="16"/>
    <s v="Report"/>
    <s v="https://weekly.chinacdc.cn/en/article/doi/10.46234/ccdcw2023.192"/>
  </r>
  <r>
    <d v="2023-09-01T00:00:00"/>
    <n v="3658"/>
    <s v="痢疾"/>
    <x v="28"/>
    <s v="Report"/>
    <s v="https://weekly.chinacdc.cn/en/article/doi/10.46234/ccdcw2023.192"/>
  </r>
  <r>
    <d v="2023-09-01T00:00:00"/>
    <n v="10147"/>
    <s v="淋病"/>
    <x v="17"/>
    <s v="Report"/>
    <s v="https://weekly.chinacdc.cn/en/article/doi/10.46234/ccdcw2023.192"/>
  </r>
  <r>
    <d v="2023-09-01T00:00:00"/>
    <n v="5"/>
    <s v="流脑"/>
    <x v="18"/>
    <s v="Report"/>
    <s v="https://weekly.chinacdc.cn/en/article/doi/10.46234/ccdcw2023.192"/>
  </r>
  <r>
    <d v="2023-09-01T00:00:00"/>
    <n v="168963"/>
    <s v="流行性感冒"/>
    <x v="39"/>
    <s v="Report"/>
    <s v="https://weekly.chinacdc.cn/en/article/doi/10.46234/ccdcw2023.192"/>
  </r>
  <r>
    <d v="2023-09-01T00:00:00"/>
    <n v="10867"/>
    <s v="流行性腮腺炎"/>
    <x v="40"/>
    <s v="Report"/>
    <s v="https://weekly.chinacdc.cn/en/article/doi/10.46234/ccdcw2023.192"/>
  </r>
  <r>
    <d v="2023-09-01T00:00:00"/>
    <n v="23"/>
    <s v="麻风病"/>
    <x v="41"/>
    <s v="Report"/>
    <s v="https://weekly.chinacdc.cn/en/article/doi/10.46234/ccdcw2023.192"/>
  </r>
  <r>
    <d v="2023-09-01T00:00:00"/>
    <n v="78"/>
    <s v="麻疹"/>
    <x v="20"/>
    <s v="Report"/>
    <s v="https://weekly.chinacdc.cn/en/article/doi/10.46234/ccdcw2023.192"/>
  </r>
  <r>
    <d v="2023-09-01T00:00:00"/>
    <n v="55767"/>
    <s v="梅毒"/>
    <x v="21"/>
    <s v="Report"/>
    <s v="https://weekly.chinacdc.cn/en/article/doi/10.46234/ccdcw2023.192"/>
  </r>
  <r>
    <d v="2023-09-01T00:00:00"/>
    <n v="193"/>
    <s v="疟疾"/>
    <x v="22"/>
    <s v="Report"/>
    <s v="https://weekly.chinacdc.cn/en/article/doi/10.46234/ccdcw2023.192"/>
  </r>
  <r>
    <d v="2023-09-01T00:00:00"/>
    <n v="102559"/>
    <s v="其它感染性腹泻病"/>
    <x v="42"/>
    <s v="Report"/>
    <s v="https://weekly.chinacdc.cn/en/article/doi/10.46234/ccdcw2023.192"/>
  </r>
  <r>
    <d v="2023-09-01T00:00:00"/>
    <n v="0"/>
    <s v="人感染H5N1病毒"/>
    <x v="23"/>
    <s v="Report"/>
    <s v="https://weekly.chinacdc.cn/en/article/doi/10.46234/ccdcw2023.192"/>
  </r>
  <r>
    <d v="2023-09-01T00:00:00"/>
    <n v="0"/>
    <s v="人感染H7N9病毒"/>
    <x v="46"/>
    <s v="Report"/>
    <s v="https://weekly.chinacdc.cn/en/article/doi/10.46234/ccdcw2023.192"/>
  </r>
  <r>
    <d v="2023-09-01T00:00:00"/>
    <n v="596"/>
    <s v="伤寒和副伤寒"/>
    <x v="24"/>
    <s v="Report"/>
    <s v="https://weekly.chinacdc.cn/en/article/doi/10.46234/ccdcw2023.192"/>
  </r>
  <r>
    <d v="2023-09-01T00:00:00"/>
    <n v="166980"/>
    <s v="手足口病"/>
    <x v="43"/>
    <s v="Report"/>
    <s v="https://weekly.chinacdc.cn/en/article/doi/10.46234/ccdcw2023.192"/>
  </r>
  <r>
    <d v="2023-09-01T00:00:00"/>
    <n v="0"/>
    <s v="鼠疫"/>
    <x v="25"/>
    <s v="Report"/>
    <s v="https://weekly.chinacdc.cn/en/article/doi/10.46234/ccdcw2023.192"/>
  </r>
  <r>
    <d v="2023-09-01T00:00:00"/>
    <n v="0"/>
    <s v="丝虫病"/>
    <x v="44"/>
    <s v="Report"/>
    <s v="https://weekly.chinacdc.cn/en/article/doi/10.46234/ccdcw2023.192"/>
  </r>
  <r>
    <d v="2023-09-01T00:00:00"/>
    <n v="61"/>
    <s v="炭疽"/>
    <x v="26"/>
    <s v="Report"/>
    <s v="https://weekly.chinacdc.cn/en/article/doi/10.46234/ccdcw2023.192"/>
  </r>
  <r>
    <d v="2023-09-01T00:00:00"/>
    <n v="2550"/>
    <s v="戊肝"/>
    <x v="27"/>
    <s v="Report"/>
    <s v="https://weekly.chinacdc.cn/en/article/doi/10.46234/ccdcw2023.192"/>
  </r>
  <r>
    <d v="2023-09-01T00:00:00"/>
    <n v="1"/>
    <s v="新生儿破伤风"/>
    <x v="29"/>
    <s v="Report"/>
    <s v="https://weekly.chinacdc.cn/en/article/doi/10.46234/ccdcw2023.192"/>
  </r>
  <r>
    <d v="2023-09-01T00:00:00"/>
    <n v="1546"/>
    <s v="猩红热"/>
    <x v="30"/>
    <s v="Report"/>
    <s v="https://weekly.chinacdc.cn/en/article/doi/10.46234/ccdcw2023.192"/>
  </r>
  <r>
    <d v="2023-09-01T00:00:00"/>
    <n v="3"/>
    <s v="血吸虫病"/>
    <x v="31"/>
    <s v="Report"/>
    <s v="https://weekly.chinacdc.cn/en/article/doi/10.46234/ccdcw2023.192"/>
  </r>
  <r>
    <d v="2023-09-01T00:00:00"/>
    <n v="227"/>
    <s v="恙虫病"/>
    <x v="33"/>
    <s v="Report"/>
    <s v="https://weekly.chinacdc.cn/en/article/doi/10.46234/ccdcw2023.192"/>
  </r>
  <r>
    <d v="2023-09-01T00:00:00"/>
    <n v="123495"/>
    <s v="乙肝"/>
    <x v="32"/>
    <s v="Report"/>
    <s v="https://weekly.chinacdc.cn/en/article/doi/10.46234/ccdcw2023.192"/>
  </r>
  <r>
    <d v="2023-09-01T00:00:00"/>
    <n v="62"/>
    <s v="乙脑"/>
    <x v="19"/>
    <s v="Report"/>
    <s v="https://weekly.chinacdc.cn/en/article/doi/10.46234/ccdcw2023.192"/>
  </r>
  <r>
    <d v="2023-10-01T00:00:00"/>
    <n v="0"/>
    <s v="SARS"/>
    <x v="7"/>
    <s v="Report"/>
    <s v="https://weekly.chinacdc.cn/en/article/doi/10.46234/ccdcw2023.213"/>
  </r>
  <r>
    <d v="2023-10-01T00:00:00"/>
    <n v="5210"/>
    <s v="艾滋病"/>
    <x v="0"/>
    <s v="Report"/>
    <s v="https://weekly.chinacdc.cn/en/article/doi/10.46234/ccdcw2023.213"/>
  </r>
  <r>
    <d v="2023-10-01T00:00:00"/>
    <n v="0"/>
    <s v="白喉"/>
    <x v="1"/>
    <s v="Report"/>
    <s v="https://weekly.chinacdc.cn/en/article/doi/10.46234/ccdcw2023.213"/>
  </r>
  <r>
    <d v="2023-10-01T00:00:00"/>
    <n v="4430"/>
    <s v="百日咳"/>
    <x v="2"/>
    <s v="Report"/>
    <s v="https://weekly.chinacdc.cn/en/article/doi/10.46234/ccdcw2023.213"/>
  </r>
  <r>
    <d v="2023-10-01T00:00:00"/>
    <n v="311"/>
    <s v="包虫病"/>
    <x v="34"/>
    <s v="Report"/>
    <s v="https://weekly.chinacdc.cn/en/article/doi/10.46234/ccdcw2023.213"/>
  </r>
  <r>
    <d v="2023-10-01T00:00:00"/>
    <n v="19466"/>
    <s v="丙肝"/>
    <x v="3"/>
    <s v="Report"/>
    <s v="https://weekly.chinacdc.cn/en/article/doi/10.46234/ccdcw2023.213"/>
  </r>
  <r>
    <d v="2023-10-01T00:00:00"/>
    <n v="4477"/>
    <s v="布病"/>
    <x v="5"/>
    <s v="Report"/>
    <s v="https://weekly.chinacdc.cn/en/article/doi/10.46234/ccdcw2023.213"/>
  </r>
  <r>
    <d v="2023-10-01T00:00:00"/>
    <n v="439"/>
    <s v="出血热"/>
    <x v="6"/>
    <s v="Report"/>
    <s v="https://weekly.chinacdc.cn/en/article/doi/10.46234/ccdcw2023.213"/>
  </r>
  <r>
    <d v="2023-10-01T00:00:00"/>
    <n v="5388"/>
    <s v="登革热"/>
    <x v="8"/>
    <s v="Report"/>
    <s v="https://weekly.chinacdc.cn/en/article/doi/10.46234/ccdcw2023.213"/>
  </r>
  <r>
    <d v="2023-10-01T00:00:00"/>
    <n v="15"/>
    <s v="丁肝"/>
    <x v="47"/>
    <s v="Report"/>
    <s v="https://weekly.chinacdc.cn/en/article/doi/10.46234/ccdcw2023.213"/>
  </r>
  <r>
    <d v="2023-10-01T00:00:00"/>
    <n v="59239"/>
    <s v="肺结核"/>
    <x v="9"/>
    <s v="Report"/>
    <s v="https://weekly.chinacdc.cn/en/article/doi/10.46234/ccdcw2023.213"/>
  </r>
  <r>
    <d v="2023-10-01T00:00:00"/>
    <n v="110"/>
    <s v="风疹"/>
    <x v="36"/>
    <s v="Report"/>
    <s v="https://weekly.chinacdc.cn/en/article/doi/10.46234/ccdcw2023.213"/>
  </r>
  <r>
    <d v="2023-10-01T00:00:00"/>
    <n v="152695"/>
    <s v="肝炎"/>
    <x v="4"/>
    <s v="Report"/>
    <s v="https://weekly.chinacdc.cn/en/article/doi/10.46234/ccdcw2023.213"/>
  </r>
  <r>
    <d v="2023-10-01T00:00:00"/>
    <n v="644"/>
    <s v="肝炎（未分型）"/>
    <x v="10"/>
    <s v="Report"/>
    <s v="https://weekly.chinacdc.cn/en/article/doi/10.46234/ccdcw2023.213"/>
  </r>
  <r>
    <d v="2023-10-01T00:00:00"/>
    <n v="76"/>
    <s v="钩体病"/>
    <x v="11"/>
    <s v="Report"/>
    <s v="https://weekly.chinacdc.cn/en/article/doi/10.46234/ccdcw2023.213"/>
  </r>
  <r>
    <d v="2023-10-01T00:00:00"/>
    <n v="19"/>
    <s v="黑热病"/>
    <x v="37"/>
    <s v="Report"/>
    <s v="https://weekly.chinacdc.cn/en/article/doi/10.46234/ccdcw2023.213"/>
  </r>
  <r>
    <d v="2023-10-01T00:00:00"/>
    <n v="127"/>
    <s v="猴痘"/>
    <x v="49"/>
    <s v="Report"/>
    <s v="https://weekly.chinacdc.cn/en/article/doi/10.46234/ccdcw2023.213"/>
  </r>
  <r>
    <d v="2023-10-01T00:00:00"/>
    <n v="2"/>
    <s v="霍乱"/>
    <x v="13"/>
    <s v="Report"/>
    <s v="https://weekly.chinacdc.cn/en/article/doi/10.46234/ccdcw2023.213"/>
  </r>
  <r>
    <d v="2023-10-01T00:00:00"/>
    <n v="23111"/>
    <s v="急性出血性结膜炎"/>
    <x v="38"/>
    <s v="Report"/>
    <s v="https://weekly.chinacdc.cn/en/article/doi/10.46234/ccdcw2023.213"/>
  </r>
  <r>
    <d v="2023-10-01T00:00:00"/>
    <n v="0"/>
    <s v="脊髓灰质炎"/>
    <x v="14"/>
    <s v="Report"/>
    <s v="https://weekly.chinacdc.cn/en/article/doi/10.46234/ccdcw2023.213"/>
  </r>
  <r>
    <d v="2023-10-01T00:00:00"/>
    <n v="986"/>
    <s v="甲肝"/>
    <x v="15"/>
    <s v="Report"/>
    <s v="https://weekly.chinacdc.cn/en/article/doi/10.46234/ccdcw2023.213"/>
  </r>
  <r>
    <d v="2023-10-01T00:00:00"/>
    <n v="935171"/>
    <s v="合计"/>
    <x v="12"/>
    <s v="Report"/>
    <s v="https://weekly.chinacdc.cn/en/article/doi/10.46234/ccdcw2023.213"/>
  </r>
  <r>
    <d v="2023-10-01T00:00:00"/>
    <n v="13"/>
    <s v="狂犬病"/>
    <x v="16"/>
    <s v="Report"/>
    <s v="https://weekly.chinacdc.cn/en/article/doi/10.46234/ccdcw2023.213"/>
  </r>
  <r>
    <d v="2023-10-01T00:00:00"/>
    <n v="3067"/>
    <s v="痢疾"/>
    <x v="28"/>
    <s v="Report"/>
    <s v="https://weekly.chinacdc.cn/en/article/doi/10.46234/ccdcw2023.213"/>
  </r>
  <r>
    <d v="2023-10-01T00:00:00"/>
    <n v="10328"/>
    <s v="淋病"/>
    <x v="17"/>
    <s v="Report"/>
    <s v="https://weekly.chinacdc.cn/en/article/doi/10.46234/ccdcw2023.213"/>
  </r>
  <r>
    <d v="2023-10-01T00:00:00"/>
    <n v="5"/>
    <s v="流脑"/>
    <x v="18"/>
    <s v="Report"/>
    <s v="https://weekly.chinacdc.cn/en/article/doi/10.46234/ccdcw2023.213"/>
  </r>
  <r>
    <d v="2023-10-01T00:00:00"/>
    <n v="340969"/>
    <s v="流行性感冒"/>
    <x v="39"/>
    <s v="Report"/>
    <s v="https://weekly.chinacdc.cn/en/article/doi/10.46234/ccdcw2023.213"/>
  </r>
  <r>
    <d v="2023-10-01T00:00:00"/>
    <n v="8287"/>
    <s v="流行性腮腺炎"/>
    <x v="40"/>
    <s v="Report"/>
    <s v="https://weekly.chinacdc.cn/en/article/doi/10.46234/ccdcw2023.213"/>
  </r>
  <r>
    <d v="2023-10-01T00:00:00"/>
    <n v="24"/>
    <s v="麻风病"/>
    <x v="41"/>
    <s v="Report"/>
    <s v="https://weekly.chinacdc.cn/en/article/doi/10.46234/ccdcw2023.213"/>
  </r>
  <r>
    <d v="2023-10-01T00:00:00"/>
    <n v="88"/>
    <s v="麻疹"/>
    <x v="20"/>
    <s v="Report"/>
    <s v="https://weekly.chinacdc.cn/en/article/doi/10.46234/ccdcw2023.213"/>
  </r>
  <r>
    <d v="2023-10-01T00:00:00"/>
    <n v="56981"/>
    <s v="梅毒"/>
    <x v="21"/>
    <s v="Report"/>
    <s v="https://weekly.chinacdc.cn/en/article/doi/10.46234/ccdcw2023.213"/>
  </r>
  <r>
    <d v="2023-10-01T00:00:00"/>
    <n v="193"/>
    <s v="疟疾"/>
    <x v="22"/>
    <s v="Report"/>
    <s v="https://weekly.chinacdc.cn/en/article/doi/10.46234/ccdcw2023.213"/>
  </r>
  <r>
    <d v="2023-10-01T00:00:00"/>
    <n v="90744"/>
    <s v="其它感染性腹泻病"/>
    <x v="42"/>
    <s v="Report"/>
    <s v="https://weekly.chinacdc.cn/en/article/doi/10.46234/ccdcw2023.213"/>
  </r>
  <r>
    <d v="2023-10-01T00:00:00"/>
    <n v="0"/>
    <s v="人感染H5N1病毒"/>
    <x v="23"/>
    <s v="Report"/>
    <s v="https://weekly.chinacdc.cn/en/article/doi/10.46234/ccdcw2023.213"/>
  </r>
  <r>
    <d v="2023-10-01T00:00:00"/>
    <n v="0"/>
    <s v="人感染H7N9病毒"/>
    <x v="46"/>
    <s v="Report"/>
    <s v="https://weekly.chinacdc.cn/en/article/doi/10.46234/ccdcw2023.213"/>
  </r>
  <r>
    <d v="2023-10-01T00:00:00"/>
    <n v="480"/>
    <s v="伤寒和副伤寒"/>
    <x v="24"/>
    <s v="Report"/>
    <s v="https://weekly.chinacdc.cn/en/article/doi/10.46234/ccdcw2023.213"/>
  </r>
  <r>
    <d v="2023-10-01T00:00:00"/>
    <n v="165527"/>
    <s v="手足口病"/>
    <x v="43"/>
    <s v="Report"/>
    <s v="https://weekly.chinacdc.cn/en/article/doi/10.46234/ccdcw2023.213"/>
  </r>
  <r>
    <d v="2023-10-01T00:00:00"/>
    <n v="0"/>
    <s v="鼠疫"/>
    <x v="25"/>
    <s v="Report"/>
    <s v="https://weekly.chinacdc.cn/en/article/doi/10.46234/ccdcw2023.213"/>
  </r>
  <r>
    <d v="2023-10-01T00:00:00"/>
    <n v="0"/>
    <s v="丝虫病"/>
    <x v="44"/>
    <s v="Report"/>
    <s v="https://weekly.chinacdc.cn/en/article/doi/10.46234/ccdcw2023.213"/>
  </r>
  <r>
    <d v="2023-10-01T00:00:00"/>
    <n v="47"/>
    <s v="炭疽"/>
    <x v="26"/>
    <s v="Report"/>
    <s v="https://weekly.chinacdc.cn/en/article/doi/10.46234/ccdcw2023.213"/>
  </r>
  <r>
    <d v="2023-10-01T00:00:00"/>
    <n v="2543"/>
    <s v="戊肝"/>
    <x v="27"/>
    <s v="Report"/>
    <s v="https://weekly.chinacdc.cn/en/article/doi/10.46234/ccdcw2023.213"/>
  </r>
  <r>
    <d v="2023-10-01T00:00:00"/>
    <n v="2"/>
    <s v="新生儿破伤风"/>
    <x v="29"/>
    <s v="Report"/>
    <s v="https://weekly.chinacdc.cn/en/article/doi/10.46234/ccdcw2023.213"/>
  </r>
  <r>
    <d v="2023-10-01T00:00:00"/>
    <n v="2533"/>
    <s v="猩红热"/>
    <x v="30"/>
    <s v="Report"/>
    <s v="https://weekly.chinacdc.cn/en/article/doi/10.46234/ccdcw2023.213"/>
  </r>
  <r>
    <d v="2023-10-01T00:00:00"/>
    <n v="2"/>
    <s v="血吸虫病"/>
    <x v="31"/>
    <s v="Report"/>
    <s v="https://weekly.chinacdc.cn/en/article/doi/10.46234/ccdcw2023.213"/>
  </r>
  <r>
    <d v="2023-10-01T00:00:00"/>
    <n v="215"/>
    <s v="恙虫病"/>
    <x v="33"/>
    <s v="Report"/>
    <s v="https://weekly.chinacdc.cn/en/article/doi/10.46234/ccdcw2023.213"/>
  </r>
  <r>
    <d v="2023-10-01T00:00:00"/>
    <n v="129041"/>
    <s v="乙肝"/>
    <x v="32"/>
    <s v="Report"/>
    <s v="https://weekly.chinacdc.cn/en/article/doi/10.46234/ccdcw2023.213"/>
  </r>
  <r>
    <d v="2023-10-01T00:00:00"/>
    <n v="32"/>
    <s v="乙脑"/>
    <x v="19"/>
    <s v="Report"/>
    <s v="https://weekly.chinacdc.cn/en/article/doi/10.46234/ccdcw2023.213"/>
  </r>
  <r>
    <d v="2023-11-01T00:00:00"/>
    <n v="5664"/>
    <s v="艾滋病"/>
    <x v="0"/>
    <s v="Report"/>
    <s v="https://www.ndcpa.gov.cn/jbkzzx/c100016/common/content/content_1739453479981600768.html"/>
  </r>
  <r>
    <d v="2023-11-01T00:00:00"/>
    <n v="0"/>
    <s v="白喉"/>
    <x v="1"/>
    <s v="Report"/>
    <s v="https://www.ndcpa.gov.cn/jbkzzx/c100016/common/content/content_1739453479981600768.html"/>
  </r>
  <r>
    <d v="2023-11-01T00:00:00"/>
    <n v="6410"/>
    <s v="百日咳"/>
    <x v="2"/>
    <s v="Report"/>
    <s v="https://www.ndcpa.gov.cn/jbkzzx/c100016/common/content/content_1739453479981600768.html"/>
  </r>
  <r>
    <d v="2023-11-01T00:00:00"/>
    <n v="387"/>
    <s v="包虫病"/>
    <x v="34"/>
    <s v="Report"/>
    <s v="https://www.ndcpa.gov.cn/jbkzzx/c100016/common/content/content_1739453479981600768.html"/>
  </r>
  <r>
    <d v="2023-11-01T00:00:00"/>
    <n v="20280"/>
    <s v="丙型肝炎"/>
    <x v="3"/>
    <s v="Report"/>
    <s v="https://www.ndcpa.gov.cn/jbkzzx/c100016/common/content/content_1739453479981600768.html"/>
  </r>
  <r>
    <d v="2023-11-01T00:00:00"/>
    <n v="156977"/>
    <s v="病毒性肝炎"/>
    <x v="4"/>
    <s v="Report"/>
    <s v="https://www.ndcpa.gov.cn/jbkzzx/c100016/common/content/content_1739453479981600768.html"/>
  </r>
  <r>
    <d v="2023-11-01T00:00:00"/>
    <n v="4540"/>
    <s v="布鲁氏菌病"/>
    <x v="5"/>
    <s v="Report"/>
    <s v="https://www.ndcpa.gov.cn/jbkzzx/c100016/common/content/content_1739453479981600768.html"/>
  </r>
  <r>
    <d v="2023-11-01T00:00:00"/>
    <n v="0"/>
    <s v="传染性非典型肺炎"/>
    <x v="7"/>
    <s v="Report"/>
    <s v="https://www.ndcpa.gov.cn/jbkzzx/c100016/common/content/content_1739453479981600768.html"/>
  </r>
  <r>
    <d v="2023-11-01T00:00:00"/>
    <n v="1685"/>
    <s v="登革热"/>
    <x v="8"/>
    <s v="Report"/>
    <s v="https://www.ndcpa.gov.cn/jbkzzx/c100016/common/content/content_1739453479981600768.html"/>
  </r>
  <r>
    <d v="2023-11-01T00:00:00"/>
    <n v="19"/>
    <s v="丁型肝炎"/>
    <x v="47"/>
    <s v="Report"/>
    <s v="https://www.ndcpa.gov.cn/jbkzzx/c100016/common/content/content_1739453479981600768.html"/>
  </r>
  <r>
    <d v="2023-11-01T00:00:00"/>
    <n v="57432"/>
    <s v="肺结核"/>
    <x v="9"/>
    <s v="Report"/>
    <s v="https://www.ndcpa.gov.cn/jbkzzx/c100016/common/content/content_1739453479981600768.html"/>
  </r>
  <r>
    <d v="2023-11-01T00:00:00"/>
    <n v="89"/>
    <s v="风疹"/>
    <x v="36"/>
    <s v="Report"/>
    <s v="https://www.ndcpa.gov.cn/jbkzzx/c100016/common/content/content_1739453479981600768.html"/>
  </r>
  <r>
    <d v="2023-11-01T00:00:00"/>
    <n v="25"/>
    <s v="钩端螺旋体病"/>
    <x v="11"/>
    <s v="Report"/>
    <s v="https://www.ndcpa.gov.cn/jbkzzx/c100016/common/content/content_1739453479981600768.html"/>
  </r>
  <r>
    <d v="2023-11-01T00:00:00"/>
    <n v="19"/>
    <s v="黑热病"/>
    <x v="37"/>
    <s v="Report"/>
    <s v="https://www.ndcpa.gov.cn/jbkzzx/c100016/common/content/content_1739453479981600768.html"/>
  </r>
  <r>
    <d v="2023-11-01T00:00:00"/>
    <n v="80"/>
    <s v="猴痘"/>
    <x v="49"/>
    <s v="Report"/>
    <s v="https://www.ndcpa.gov.cn/jbkzzx/c100016/common/content/content_1739453479981600768.html"/>
  </r>
  <r>
    <d v="2023-11-01T00:00:00"/>
    <n v="0"/>
    <s v="霍乱"/>
    <x v="13"/>
    <s v="Report"/>
    <s v="https://www.ndcpa.gov.cn/jbkzzx/c100016/common/content/content_1739453479981600768.html"/>
  </r>
  <r>
    <d v="2023-11-01T00:00:00"/>
    <n v="4940"/>
    <s v="急性出血性结膜炎"/>
    <x v="38"/>
    <s v="Report"/>
    <s v="https://www.ndcpa.gov.cn/jbkzzx/c100016/common/content/content_1739453479981600768.html"/>
  </r>
  <r>
    <d v="2023-11-01T00:00:00"/>
    <n v="0"/>
    <s v="脊髓灰质炎"/>
    <x v="14"/>
    <s v="Report"/>
    <s v="https://www.ndcpa.gov.cn/jbkzzx/c100016/common/content/content_1739453479981600768.html"/>
  </r>
  <r>
    <d v="2023-11-01T00:00:00"/>
    <n v="1056"/>
    <s v="甲型肝炎"/>
    <x v="15"/>
    <s v="Report"/>
    <s v="https://www.ndcpa.gov.cn/jbkzzx/c100016/common/content/content_1739453479981600768.html"/>
  </r>
  <r>
    <d v="2023-11-01T00:00:00"/>
    <n v="2352301"/>
    <s v="合计"/>
    <x v="12"/>
    <s v="Report"/>
    <s v="https://www.ndcpa.gov.cn/jbkzzx/c100016/common/content/content_1739453479981600768.html"/>
  </r>
  <r>
    <d v="2023-11-01T00:00:00"/>
    <n v="12"/>
    <s v="狂犬病"/>
    <x v="16"/>
    <s v="Report"/>
    <s v="https://www.ndcpa.gov.cn/jbkzzx/c100016/common/content/content_1739453479981600768.html"/>
  </r>
  <r>
    <d v="2023-11-01T00:00:00"/>
    <n v="10065"/>
    <s v="淋病"/>
    <x v="17"/>
    <s v="Report"/>
    <s v="https://www.ndcpa.gov.cn/jbkzzx/c100016/common/content/content_1739453479981600768.html"/>
  </r>
  <r>
    <d v="2023-11-01T00:00:00"/>
    <n v="1320"/>
    <s v="流行性出血热"/>
    <x v="6"/>
    <s v="Report"/>
    <s v="https://www.ndcpa.gov.cn/jbkzzx/c100016/common/content/content_1739453479981600768.html"/>
  </r>
  <r>
    <d v="2023-11-01T00:00:00"/>
    <n v="1862998"/>
    <s v="流行性感冒"/>
    <x v="39"/>
    <s v="Report"/>
    <s v="https://www.ndcpa.gov.cn/jbkzzx/c100016/common/content/content_1739453479981600768.html"/>
  </r>
  <r>
    <d v="2023-11-01T00:00:00"/>
    <n v="170"/>
    <s v="流行性和地方性斑疹伤寒"/>
    <x v="33"/>
    <s v="Report"/>
    <s v="https://www.ndcpa.gov.cn/jbkzzx/c100016/common/content/content_1739453479981600768.html"/>
  </r>
  <r>
    <d v="2023-11-01T00:00:00"/>
    <n v="12"/>
    <s v="流行性脑脊髓膜炎"/>
    <x v="18"/>
    <s v="Report"/>
    <s v="https://www.ndcpa.gov.cn/jbkzzx/c100016/common/content/content_1739453479981600768.html"/>
  </r>
  <r>
    <d v="2023-11-01T00:00:00"/>
    <n v="7642"/>
    <s v="流行性腮腺炎"/>
    <x v="40"/>
    <s v="Report"/>
    <s v="https://www.ndcpa.gov.cn/jbkzzx/c100016/common/content/content_1739453479981600768.html"/>
  </r>
  <r>
    <d v="2023-11-01T00:00:00"/>
    <n v="12"/>
    <s v="流行性乙型脑炎"/>
    <x v="19"/>
    <s v="Report"/>
    <s v="https://www.ndcpa.gov.cn/jbkzzx/c100016/common/content/content_1739453479981600768.html"/>
  </r>
  <r>
    <d v="2023-11-01T00:00:00"/>
    <n v="34"/>
    <s v="麻风病"/>
    <x v="41"/>
    <s v="Report"/>
    <s v="https://www.ndcpa.gov.cn/jbkzzx/c100016/common/content/content_1739453479981600768.html"/>
  </r>
  <r>
    <d v="2023-11-01T00:00:00"/>
    <n v="78"/>
    <s v="麻疹"/>
    <x v="20"/>
    <s v="Report"/>
    <s v="https://www.ndcpa.gov.cn/jbkzzx/c100016/common/content/content_1739453479981600768.html"/>
  </r>
  <r>
    <d v="2023-11-01T00:00:00"/>
    <n v="57719"/>
    <s v="梅毒"/>
    <x v="21"/>
    <s v="Report"/>
    <s v="https://www.ndcpa.gov.cn/jbkzzx/c100016/common/content/content_1739453479981600768.html"/>
  </r>
  <r>
    <d v="2023-11-01T00:00:00"/>
    <n v="183"/>
    <s v="疟疾"/>
    <x v="22"/>
    <s v="Report"/>
    <s v="https://www.ndcpa.gov.cn/jbkzzx/c100016/common/content/content_1739453479981600768.html"/>
  </r>
  <r>
    <d v="2023-11-01T00:00:00"/>
    <n v="73835"/>
    <s v="其他感染性腹泻病"/>
    <x v="42"/>
    <s v="Report"/>
    <s v="https://www.ndcpa.gov.cn/jbkzzx/c100016/common/content/content_1739453479981600768.html"/>
  </r>
  <r>
    <d v="2023-11-01T00:00:00"/>
    <n v="0"/>
    <s v="人感染H7N9禽流感"/>
    <x v="46"/>
    <s v="Report"/>
    <s v="https://www.ndcpa.gov.cn/jbkzzx/c100016/common/content/content_1739453479981600768.html"/>
  </r>
  <r>
    <d v="2023-11-01T00:00:00"/>
    <n v="0"/>
    <s v="人感染高致病性禽流感"/>
    <x v="23"/>
    <s v="Report"/>
    <s v="https://www.ndcpa.gov.cn/jbkzzx/c100016/common/content/content_1739453479981600768.html"/>
  </r>
  <r>
    <d v="2023-11-01T00:00:00"/>
    <n v="377"/>
    <s v="伤寒和副伤寒"/>
    <x v="24"/>
    <s v="Report"/>
    <s v="https://www.ndcpa.gov.cn/jbkzzx/c100016/common/content/content_1739453479981600768.html"/>
  </r>
  <r>
    <d v="2023-11-01T00:00:00"/>
    <n v="92955"/>
    <s v="手足口病"/>
    <x v="43"/>
    <s v="Report"/>
    <s v="https://www.ndcpa.gov.cn/jbkzzx/c100016/common/content/content_1739453479981600768.html"/>
  </r>
  <r>
    <d v="2023-11-01T00:00:00"/>
    <n v="1"/>
    <s v="鼠疫"/>
    <x v="25"/>
    <s v="Report"/>
    <s v="https://www.ndcpa.gov.cn/jbkzzx/c100016/common/content/content_1739453479981600768.html"/>
  </r>
  <r>
    <d v="2023-11-01T00:00:00"/>
    <n v="0"/>
    <s v="丝虫病"/>
    <x v="44"/>
    <s v="Report"/>
    <s v="https://www.ndcpa.gov.cn/jbkzzx/c100016/common/content/content_1739453479981600768.html"/>
  </r>
  <r>
    <d v="2023-11-01T00:00:00"/>
    <n v="36"/>
    <s v="炭疽"/>
    <x v="26"/>
    <s v="Report"/>
    <s v="https://www.ndcpa.gov.cn/jbkzzx/c100016/common/content/content_1739453479981600768.html"/>
  </r>
  <r>
    <d v="2023-11-01T00:00:00"/>
    <n v="601"/>
    <s v="未分型肝炎"/>
    <x v="10"/>
    <s v="Report"/>
    <s v="https://www.ndcpa.gov.cn/jbkzzx/c100016/common/content/content_1739453479981600768.html"/>
  </r>
  <r>
    <d v="2023-11-01T00:00:00"/>
    <n v="2751"/>
    <s v="戊型肝炎"/>
    <x v="27"/>
    <s v="Report"/>
    <s v="https://www.ndcpa.gov.cn/jbkzzx/c100016/common/content/content_1739453479981600768.html"/>
  </r>
  <r>
    <d v="2023-11-01T00:00:00"/>
    <n v="1963"/>
    <s v="细菌性和阿米巴性痢疾"/>
    <x v="28"/>
    <s v="Report"/>
    <s v="https://www.ndcpa.gov.cn/jbkzzx/c100016/common/content/content_1739453479981600768.html"/>
  </r>
  <r>
    <d v="2023-11-01T00:00:00"/>
    <n v="1"/>
    <s v="新生儿破伤风"/>
    <x v="29"/>
    <s v="Report"/>
    <s v="https://www.ndcpa.gov.cn/jbkzzx/c100016/common/content/content_1739453479981600768.html"/>
  </r>
  <r>
    <d v="2023-11-01T00:00:00"/>
    <n v="4637"/>
    <s v="猩红热"/>
    <x v="30"/>
    <s v="Report"/>
    <s v="https://www.ndcpa.gov.cn/jbkzzx/c100016/common/content/content_1739453479981600768.html"/>
  </r>
  <r>
    <d v="2023-11-01T00:00:00"/>
    <n v="3"/>
    <s v="血吸虫病"/>
    <x v="31"/>
    <s v="Report"/>
    <s v="https://www.ndcpa.gov.cn/jbkzzx/c100016/common/content/content_1739453479981600768.html"/>
  </r>
  <r>
    <d v="2023-11-01T00:00:00"/>
    <n v="132270"/>
    <s v="乙型肝炎"/>
    <x v="32"/>
    <s v="Report"/>
    <s v="https://www.ndcpa.gov.cn/jbkzzx/c100016/common/content/content_1739453479981600768.html"/>
  </r>
  <r>
    <d v="2023-12-01T00:00:00"/>
    <n v="5295"/>
    <s v="艾滋病"/>
    <x v="0"/>
    <s v="Report"/>
    <s v="https://www.ndcpa.gov.cn/jbkzzx/c100016/common/content/content_1746766719346462720.html"/>
  </r>
  <r>
    <d v="2023-12-01T00:00:00"/>
    <n v="0"/>
    <s v="白喉"/>
    <x v="1"/>
    <s v="Report"/>
    <s v="https://www.ndcpa.gov.cn/jbkzzx/c100016/common/content/content_1746766719346462720.html"/>
  </r>
  <r>
    <d v="2023-12-01T00:00:00"/>
    <n v="9126"/>
    <s v="百日咳"/>
    <x v="2"/>
    <s v="Report"/>
    <s v="https://www.ndcpa.gov.cn/jbkzzx/c100016/common/content/content_1746766719346462720.html"/>
  </r>
  <r>
    <d v="2023-12-01T00:00:00"/>
    <n v="354"/>
    <s v="包虫病"/>
    <x v="34"/>
    <s v="Report"/>
    <s v="https://www.ndcpa.gov.cn/jbkzzx/c100016/common/content/content_1746766719346462720.html"/>
  </r>
  <r>
    <d v="2023-12-01T00:00:00"/>
    <n v="18085"/>
    <s v="丙型肝炎"/>
    <x v="3"/>
    <s v="Report"/>
    <s v="https://www.ndcpa.gov.cn/jbkzzx/c100016/common/content/content_1746766719346462720.html"/>
  </r>
  <r>
    <d v="2023-12-01T00:00:00"/>
    <n v="143778"/>
    <s v="病毒性肝炎"/>
    <x v="4"/>
    <s v="Report"/>
    <s v="https://www.ndcpa.gov.cn/jbkzzx/c100016/common/content/content_1746766719346462720.html"/>
  </r>
  <r>
    <d v="2023-12-01T00:00:00"/>
    <n v="3743"/>
    <s v="布鲁氏菌病"/>
    <x v="5"/>
    <s v="Report"/>
    <s v="https://www.ndcpa.gov.cn/jbkzzx/c100016/common/content/content_1746766719346462720.html"/>
  </r>
  <r>
    <d v="2023-12-01T00:00:00"/>
    <n v="0"/>
    <s v="传染性非典型肺炎"/>
    <x v="7"/>
    <s v="Report"/>
    <s v="https://www.ndcpa.gov.cn/jbkzzx/c100016/common/content/content_1746766719346462720.html"/>
  </r>
  <r>
    <d v="2023-12-01T00:00:00"/>
    <n v="154"/>
    <s v="登革热"/>
    <x v="8"/>
    <s v="Report"/>
    <s v="https://www.ndcpa.gov.cn/jbkzzx/c100016/common/content/content_1746766719346462720.html"/>
  </r>
  <r>
    <d v="2023-12-01T00:00:00"/>
    <n v="23"/>
    <s v="丁型肝炎"/>
    <x v="47"/>
    <s v="Report"/>
    <s v="https://www.ndcpa.gov.cn/jbkzzx/c100016/common/content/content_1746766719346462720.html"/>
  </r>
  <r>
    <d v="2023-12-01T00:00:00"/>
    <n v="52826"/>
    <s v="肺结核"/>
    <x v="9"/>
    <s v="Report"/>
    <s v="https://www.ndcpa.gov.cn/jbkzzx/c100016/common/content/content_1746766719346462720.html"/>
  </r>
  <r>
    <d v="2023-12-01T00:00:00"/>
    <n v="74"/>
    <s v="风疹"/>
    <x v="36"/>
    <s v="Report"/>
    <s v="https://www.ndcpa.gov.cn/jbkzzx/c100016/common/content/content_1746766719346462720.html"/>
  </r>
  <r>
    <d v="2023-12-01T00:00:00"/>
    <n v="11"/>
    <s v="钩端螺旋体病"/>
    <x v="11"/>
    <s v="Report"/>
    <s v="https://www.ndcpa.gov.cn/jbkzzx/c100016/common/content/content_1746766719346462720.html"/>
  </r>
  <r>
    <d v="2023-12-01T00:00:00"/>
    <n v="29"/>
    <s v="黑热病"/>
    <x v="37"/>
    <s v="Report"/>
    <s v="https://www.ndcpa.gov.cn/jbkzzx/c100016/common/content/content_1746766719346462720.html"/>
  </r>
  <r>
    <d v="2023-12-01T00:00:00"/>
    <n v="102"/>
    <s v="猴痘"/>
    <x v="49"/>
    <s v="Report"/>
    <s v="https://www.ndcpa.gov.cn/jbkzzx/c100016/common/content/content_1746766719346462720.html"/>
  </r>
  <r>
    <d v="2023-12-01T00:00:00"/>
    <n v="0"/>
    <s v="霍乱"/>
    <x v="13"/>
    <s v="Report"/>
    <s v="https://www.ndcpa.gov.cn/jbkzzx/c100016/common/content/content_1746766719346462720.html"/>
  </r>
  <r>
    <d v="2023-12-01T00:00:00"/>
    <n v="3873"/>
    <s v="急性出血性结膜炎"/>
    <x v="38"/>
    <s v="Report"/>
    <s v="https://www.ndcpa.gov.cn/jbkzzx/c100016/common/content/content_1746766719346462720.html"/>
  </r>
  <r>
    <d v="2023-12-01T00:00:00"/>
    <n v="0"/>
    <s v="脊髓灰质炎"/>
    <x v="14"/>
    <s v="Report"/>
    <s v="https://www.ndcpa.gov.cn/jbkzzx/c100016/common/content/content_1746766719346462720.html"/>
  </r>
  <r>
    <d v="2023-12-01T00:00:00"/>
    <n v="975"/>
    <s v="甲型肝炎"/>
    <x v="15"/>
    <s v="Report"/>
    <s v="https://www.ndcpa.gov.cn/jbkzzx/c100016/common/content/content_1746766719346462720.html"/>
  </r>
  <r>
    <d v="2023-12-01T00:00:00"/>
    <n v="4523173"/>
    <s v="合计"/>
    <x v="12"/>
    <s v="Report"/>
    <s v="https://www.ndcpa.gov.cn/jbkzzx/c100016/common/content/content_1746766719346462720.html"/>
  </r>
  <r>
    <d v="2023-12-01T00:00:00"/>
    <n v="13"/>
    <s v="狂犬病"/>
    <x v="16"/>
    <s v="Report"/>
    <s v="https://www.ndcpa.gov.cn/jbkzzx/c100016/common/content/content_1746766719346462720.html"/>
  </r>
  <r>
    <d v="2023-12-01T00:00:00"/>
    <n v="9414"/>
    <s v="淋病"/>
    <x v="17"/>
    <s v="Report"/>
    <s v="https://www.ndcpa.gov.cn/jbkzzx/c100016/common/content/content_1746766719346462720.html"/>
  </r>
  <r>
    <d v="2023-12-01T00:00:00"/>
    <n v="1122"/>
    <s v="流行性出血热"/>
    <x v="6"/>
    <s v="Report"/>
    <s v="https://www.ndcpa.gov.cn/jbkzzx/c100016/common/content/content_1746766719346462720.html"/>
  </r>
  <r>
    <d v="2023-12-01T00:00:00"/>
    <n v="4113326"/>
    <s v="流行性感冒"/>
    <x v="39"/>
    <s v="Report"/>
    <s v="https://www.ndcpa.gov.cn/jbkzzx/c100016/common/content/content_1746766719346462720.html"/>
  </r>
  <r>
    <d v="2023-12-01T00:00:00"/>
    <n v="102"/>
    <s v="流行性和地方性斑疹伤寒"/>
    <x v="33"/>
    <s v="Report"/>
    <s v="https://www.ndcpa.gov.cn/jbkzzx/c100016/common/content/content_1746766719346462720.html"/>
  </r>
  <r>
    <d v="2023-12-01T00:00:00"/>
    <n v="21"/>
    <s v="流行性脑脊髓膜炎"/>
    <x v="18"/>
    <s v="Report"/>
    <s v="https://www.ndcpa.gov.cn/jbkzzx/c100016/common/content/content_1746766719346462720.html"/>
  </r>
  <r>
    <d v="2023-12-01T00:00:00"/>
    <n v="7092"/>
    <s v="流行性腮腺炎"/>
    <x v="40"/>
    <s v="Report"/>
    <s v="https://www.ndcpa.gov.cn/jbkzzx/c100016/common/content/content_1746766719346462720.html"/>
  </r>
  <r>
    <d v="2023-12-01T00:00:00"/>
    <n v="4"/>
    <s v="流行性乙型脑炎"/>
    <x v="19"/>
    <s v="Report"/>
    <s v="https://www.ndcpa.gov.cn/jbkzzx/c100016/common/content/content_1746766719346462720.html"/>
  </r>
  <r>
    <d v="2023-12-01T00:00:00"/>
    <n v="24"/>
    <s v="麻风病"/>
    <x v="41"/>
    <s v="Report"/>
    <s v="https://www.ndcpa.gov.cn/jbkzzx/c100016/common/content/content_1746766719346462720.html"/>
  </r>
  <r>
    <d v="2023-12-01T00:00:00"/>
    <n v="69"/>
    <s v="麻疹"/>
    <x v="20"/>
    <s v="Report"/>
    <s v="https://www.ndcpa.gov.cn/jbkzzx/c100016/common/content/content_1746766719346462720.html"/>
  </r>
  <r>
    <d v="2023-12-01T00:00:00"/>
    <n v="50823"/>
    <s v="梅毒"/>
    <x v="21"/>
    <s v="Report"/>
    <s v="https://www.ndcpa.gov.cn/jbkzzx/c100016/common/content/content_1746766719346462720.html"/>
  </r>
  <r>
    <d v="2023-12-01T00:00:00"/>
    <n v="245"/>
    <s v="疟疾"/>
    <x v="22"/>
    <s v="Report"/>
    <s v="https://www.ndcpa.gov.cn/jbkzzx/c100016/common/content/content_1746766719346462720.html"/>
  </r>
  <r>
    <d v="2023-12-01T00:00:00"/>
    <n v="67461"/>
    <s v="其他感染性腹泻病"/>
    <x v="42"/>
    <s v="Report"/>
    <s v="https://www.ndcpa.gov.cn/jbkzzx/c100016/common/content/content_1746766719346462720.html"/>
  </r>
  <r>
    <d v="2023-12-01T00:00:00"/>
    <n v="0"/>
    <s v="人感染H7N9禽流感"/>
    <x v="46"/>
    <s v="Report"/>
    <s v="https://www.ndcpa.gov.cn/jbkzzx/c100016/common/content/content_1746766719346462720.html"/>
  </r>
  <r>
    <d v="2023-12-01T00:00:00"/>
    <n v="0"/>
    <s v="人感染高致病性禽流感"/>
    <x v="23"/>
    <s v="Report"/>
    <s v="https://www.ndcpa.gov.cn/jbkzzx/c100016/common/content/content_1746766719346462720.html"/>
  </r>
  <r>
    <d v="2023-12-01T00:00:00"/>
    <n v="358"/>
    <s v="伤寒和副伤寒"/>
    <x v="24"/>
    <s v="Report"/>
    <s v="https://www.ndcpa.gov.cn/jbkzzx/c100016/common/content/content_1746766719346462720.html"/>
  </r>
  <r>
    <d v="2023-12-01T00:00:00"/>
    <n v="46150"/>
    <s v="手足口病"/>
    <x v="43"/>
    <s v="Report"/>
    <s v="https://www.ndcpa.gov.cn/jbkzzx/c100016/common/content/content_1746766719346462720.html"/>
  </r>
  <r>
    <d v="2023-12-01T00:00:00"/>
    <n v="0"/>
    <s v="鼠疫"/>
    <x v="25"/>
    <s v="Report"/>
    <s v="https://www.ndcpa.gov.cn/jbkzzx/c100016/common/content/content_1746766719346462720.html"/>
  </r>
  <r>
    <d v="2023-12-01T00:00:00"/>
    <n v="0"/>
    <s v="丝虫病"/>
    <x v="44"/>
    <s v="Report"/>
    <s v="https://www.ndcpa.gov.cn/jbkzzx/c100016/common/content/content_1746766719346462720.html"/>
  </r>
  <r>
    <d v="2023-12-01T00:00:00"/>
    <n v="21"/>
    <s v="炭疽"/>
    <x v="26"/>
    <s v="Report"/>
    <s v="https://www.ndcpa.gov.cn/jbkzzx/c100016/common/content/content_1746766719346462720.html"/>
  </r>
  <r>
    <d v="2023-12-01T00:00:00"/>
    <n v="612"/>
    <s v="未分型肝炎"/>
    <x v="10"/>
    <s v="Report"/>
    <s v="https://www.ndcpa.gov.cn/jbkzzx/c100016/common/content/content_1746766719346462720.html"/>
  </r>
  <r>
    <d v="2023-12-01T00:00:00"/>
    <n v="2668"/>
    <s v="戊型肝炎"/>
    <x v="27"/>
    <s v="Report"/>
    <s v="https://www.ndcpa.gov.cn/jbkzzx/c100016/common/content/content_1746766719346462720.html"/>
  </r>
  <r>
    <d v="2023-12-01T00:00:00"/>
    <n v="1727"/>
    <s v="细菌性和阿米巴性痢疾"/>
    <x v="28"/>
    <s v="Report"/>
    <s v="https://www.ndcpa.gov.cn/jbkzzx/c100016/common/content/content_1746766719346462720.html"/>
  </r>
  <r>
    <d v="2023-12-01T00:00:00"/>
    <n v="3"/>
    <s v="新生儿破伤风"/>
    <x v="29"/>
    <s v="Report"/>
    <s v="https://www.ndcpa.gov.cn/jbkzzx/c100016/common/content/content_1746766719346462720.html"/>
  </r>
  <r>
    <d v="2023-12-01T00:00:00"/>
    <n v="5826"/>
    <s v="猩红热"/>
    <x v="30"/>
    <s v="Report"/>
    <s v="https://www.ndcpa.gov.cn/jbkzzx/c100016/common/content/content_1746766719346462720.html"/>
  </r>
  <r>
    <d v="2023-12-01T00:00:00"/>
    <n v="7"/>
    <s v="血吸虫病"/>
    <x v="31"/>
    <s v="Report"/>
    <s v="https://www.ndcpa.gov.cn/jbkzzx/c100016/common/content/content_1746766719346462720.html"/>
  </r>
  <r>
    <d v="2023-12-01T00:00:00"/>
    <n v="121415"/>
    <s v="乙型肝炎"/>
    <x v="32"/>
    <s v="Report"/>
    <s v="https://www.ndcpa.gov.cn/jbkzzx/c100016/common/content/content_1746766719346462720.html"/>
  </r>
  <r>
    <d v="2008-01-01T00:00:00"/>
    <n v="1600"/>
    <s v="手足口病"/>
    <x v="43"/>
    <s v="DataCenter"/>
    <s v="https://www.phsciencedata.cn/Share/ky_sjml.jsp"/>
  </r>
  <r>
    <d v="2008-02-01T00:00:00"/>
    <n v="376"/>
    <s v="手足口病"/>
    <x v="43"/>
    <s v="DataCenter"/>
    <s v="https://www.phsciencedata.cn/Share/ky_sjml.jsp"/>
  </r>
  <r>
    <d v="2008-03-01T00:00:00"/>
    <n v="1430"/>
    <s v="手足口病"/>
    <x v="43"/>
    <s v="DataCenter"/>
    <s v="https://www.phsciencedata.cn/Share/ky_sjml.jsp"/>
  </r>
  <r>
    <d v="2008-04-01T00:00:00"/>
    <n v="13037"/>
    <s v="手足口病"/>
    <x v="43"/>
    <s v="DataCenter"/>
    <s v="https://www.phsciencedata.cn/Share/ky_sjml.jsp"/>
  </r>
  <r>
    <d v="2008-05-01T00:00:00"/>
    <n v="176008"/>
    <s v="手足口病"/>
    <x v="43"/>
    <s v="DataCenter"/>
    <s v="https://www.phsciencedata.cn/Share/ky_sjml.jsp"/>
  </r>
  <r>
    <d v="2008-06-01T00:00:00"/>
    <n v="101529"/>
    <s v="手足口病"/>
    <x v="43"/>
    <s v="DataCenter"/>
    <s v="https://www.phsciencedata.cn/Share/ky_sjml.jsp"/>
  </r>
  <r>
    <d v="2008-07-01T00:00:00"/>
    <n v="67622"/>
    <s v="手足口病"/>
    <x v="43"/>
    <s v="DataCenter"/>
    <s v="https://www.phsciencedata.cn/Share/ky_sjml.jsp"/>
  </r>
  <r>
    <d v="2008-08-01T00:00:00"/>
    <n v="27967"/>
    <s v="手足口病"/>
    <x v="43"/>
    <s v="DataCenter"/>
    <s v="https://www.phsciencedata.cn/Share/ky_sjml.jsp"/>
  </r>
  <r>
    <d v="2008-09-01T00:00:00"/>
    <n v="23751"/>
    <s v="手足口病"/>
    <x v="43"/>
    <s v="DataCenter"/>
    <s v="https://www.phsciencedata.cn/Share/ky_sjml.jsp"/>
  </r>
  <r>
    <d v="2008-10-01T00:00:00"/>
    <n v="28347"/>
    <s v="手足口病"/>
    <x v="43"/>
    <s v="DataCenter"/>
    <s v="https://www.phsciencedata.cn/Share/ky_sjml.jsp"/>
  </r>
  <r>
    <d v="2008-11-01T00:00:00"/>
    <n v="31602"/>
    <s v="手足口病"/>
    <x v="43"/>
    <s v="DataCenter"/>
    <s v="https://www.phsciencedata.cn/Share/ky_sjml.jsp"/>
  </r>
  <r>
    <d v="2008-12-01T00:00:00"/>
    <n v="15686"/>
    <s v="手足口病"/>
    <x v="43"/>
    <s v="DataCenter"/>
    <s v="https://www.phsciencedata.cn/Share/ky_sjml.jsp"/>
  </r>
  <r>
    <d v="2009-01-01T00:00:00"/>
    <n v="7512"/>
    <s v="手足口病"/>
    <x v="43"/>
    <s v="DataCenter"/>
    <s v="https://www.phsciencedata.cn/Share/ky_sjml.jsp"/>
  </r>
  <r>
    <d v="2009-02-01T00:00:00"/>
    <n v="8227"/>
    <s v="手足口病"/>
    <x v="43"/>
    <s v="DataCenter"/>
    <s v="https://www.phsciencedata.cn/Share/ky_sjml.jsp"/>
  </r>
  <r>
    <d v="2008-07-01T00:00:00"/>
    <n v="88867"/>
    <s v="其它感染性腹泻病"/>
    <x v="42"/>
    <s v="DataCenter"/>
    <s v="https://www.phsciencedata.cn/Share/ky_sjml.jsp"/>
  </r>
  <r>
    <d v="2008-08-01T00:00:00"/>
    <n v="84902"/>
    <s v="其它感染性腹泻病"/>
    <x v="42"/>
    <s v="DataCenter"/>
    <s v="https://www.phsciencedata.cn/Share/ky_sjml.jsp"/>
  </r>
  <r>
    <d v="2008-10-01T00:00:00"/>
    <n v="71298"/>
    <s v="其它感染性腹泻病"/>
    <x v="42"/>
    <s v="DataCenter"/>
    <s v="https://www.phsciencedata.cn/Share/ky_sjml.jsp"/>
  </r>
  <r>
    <d v="2008-01-01T00:00:00"/>
    <n v="30990"/>
    <s v="其它感染性腹泻病"/>
    <x v="42"/>
    <s v="DataCenter"/>
    <s v="https://www.phsciencedata.cn/Share/ky_sjml.jsp"/>
  </r>
  <r>
    <d v="2008-06-01T00:00:00"/>
    <n v="73443"/>
    <s v="其它感染性腹泻病"/>
    <x v="42"/>
    <s v="DataCenter"/>
    <s v="https://www.phsciencedata.cn/Share/ky_sjml.jsp"/>
  </r>
  <r>
    <d v="2008-04-01T00:00:00"/>
    <n v="35844"/>
    <s v="其它感染性腹泻病"/>
    <x v="42"/>
    <s v="DataCenter"/>
    <s v="https://www.phsciencedata.cn/Share/ky_sjml.jsp"/>
  </r>
  <r>
    <d v="2008-09-01T00:00:00"/>
    <n v="68205"/>
    <s v="其它感染性腹泻病"/>
    <x v="42"/>
    <s v="DataCenter"/>
    <s v="https://www.phsciencedata.cn/Share/ky_sjml.jsp"/>
  </r>
  <r>
    <d v="2009-02-01T00:00:00"/>
    <n v="28919"/>
    <s v="其它感染性腹泻病"/>
    <x v="42"/>
    <s v="DataCenter"/>
    <s v="https://www.phsciencedata.cn/Share/ky_sjml.jsp"/>
  </r>
  <r>
    <d v="2008-05-01T00:00:00"/>
    <n v="61897"/>
    <s v="其它感染性腹泻病"/>
    <x v="42"/>
    <s v="DataCenter"/>
    <s v="https://www.phsciencedata.cn/Share/ky_sjml.jsp"/>
  </r>
  <r>
    <d v="2009-01-01T00:00:00"/>
    <n v="33868"/>
    <s v="其它感染性腹泻病"/>
    <x v="42"/>
    <s v="DataCenter"/>
    <s v="https://www.phsciencedata.cn/Share/ky_sjml.jsp"/>
  </r>
  <r>
    <d v="2008-12-01T00:00:00"/>
    <n v="78302"/>
    <s v="其它感染性腹泻病"/>
    <x v="42"/>
    <s v="DataCenter"/>
    <s v="https://www.phsciencedata.cn/Share/ky_sjml.jsp"/>
  </r>
  <r>
    <d v="2008-03-01T00:00:00"/>
    <n v="33291"/>
    <s v="其它感染性腹泻病"/>
    <x v="42"/>
    <s v="DataCenter"/>
    <s v="https://www.phsciencedata.cn/Share/ky_sjml.jsp"/>
  </r>
  <r>
    <d v="2008-11-01T00:00:00"/>
    <n v="78393"/>
    <s v="其它感染性腹泻病"/>
    <x v="42"/>
    <s v="DataCenter"/>
    <s v="https://www.phsciencedata.cn/Share/ky_sjml.jsp"/>
  </r>
  <r>
    <d v="2008-02-01T00:00:00"/>
    <n v="25267"/>
    <s v="其它感染性腹泻病"/>
    <x v="42"/>
    <s v="DataCenter"/>
    <s v="https://www.phsciencedata.cn/Share/ky_sjml.jsp"/>
  </r>
  <r>
    <d v="2008-07-01T00:00:00"/>
    <n v="32509"/>
    <s v="流行性腮腺炎"/>
    <x v="40"/>
    <s v="DataCenter"/>
    <s v="https://www.phsciencedata.cn/Share/ky_sjml.jsp"/>
  </r>
  <r>
    <d v="2008-08-01T00:00:00"/>
    <n v="15733"/>
    <s v="流行性腮腺炎"/>
    <x v="40"/>
    <s v="DataCenter"/>
    <s v="https://www.phsciencedata.cn/Share/ky_sjml.jsp"/>
  </r>
  <r>
    <d v="2008-10-01T00:00:00"/>
    <n v="18867"/>
    <s v="流行性腮腺炎"/>
    <x v="40"/>
    <s v="DataCenter"/>
    <s v="https://www.phsciencedata.cn/Share/ky_sjml.jsp"/>
  </r>
  <r>
    <d v="2008-01-01T00:00:00"/>
    <n v="26544"/>
    <s v="流行性腮腺炎"/>
    <x v="40"/>
    <s v="DataCenter"/>
    <s v="https://www.phsciencedata.cn/Share/ky_sjml.jsp"/>
  </r>
  <r>
    <d v="2008-06-01T00:00:00"/>
    <n v="42111"/>
    <s v="流行性腮腺炎"/>
    <x v="40"/>
    <s v="DataCenter"/>
    <s v="https://www.phsciencedata.cn/Share/ky_sjml.jsp"/>
  </r>
  <r>
    <d v="2008-04-01T00:00:00"/>
    <n v="31548"/>
    <s v="流行性腮腺炎"/>
    <x v="40"/>
    <s v="DataCenter"/>
    <s v="https://www.phsciencedata.cn/Share/ky_sjml.jsp"/>
  </r>
  <r>
    <d v="2008-09-01T00:00:00"/>
    <n v="13165"/>
    <s v="流行性腮腺炎"/>
    <x v="40"/>
    <s v="DataCenter"/>
    <s v="https://www.phsciencedata.cn/Share/ky_sjml.jsp"/>
  </r>
  <r>
    <d v="2009-02-01T00:00:00"/>
    <n v="12049"/>
    <s v="流行性腮腺炎"/>
    <x v="40"/>
    <s v="DataCenter"/>
    <s v="https://www.phsciencedata.cn/Share/ky_sjml.jsp"/>
  </r>
  <r>
    <d v="2008-05-01T00:00:00"/>
    <n v="49564"/>
    <s v="流行性腮腺炎"/>
    <x v="40"/>
    <s v="DataCenter"/>
    <s v="https://www.phsciencedata.cn/Share/ky_sjml.jsp"/>
  </r>
  <r>
    <d v="2009-01-01T00:00:00"/>
    <n v="19550"/>
    <s v="流行性腮腺炎"/>
    <x v="40"/>
    <s v="DataCenter"/>
    <s v="https://www.phsciencedata.cn/Share/ky_sjml.jsp"/>
  </r>
  <r>
    <d v="2008-12-01T00:00:00"/>
    <n v="24478"/>
    <s v="流行性腮腺炎"/>
    <x v="40"/>
    <s v="DataCenter"/>
    <s v="https://www.phsciencedata.cn/Share/ky_sjml.jsp"/>
  </r>
  <r>
    <d v="2008-03-01T00:00:00"/>
    <n v="20557"/>
    <s v="流行性腮腺炎"/>
    <x v="40"/>
    <s v="DataCenter"/>
    <s v="https://www.phsciencedata.cn/Share/ky_sjml.jsp"/>
  </r>
  <r>
    <d v="2008-11-01T00:00:00"/>
    <n v="22647"/>
    <s v="流行性腮腺炎"/>
    <x v="40"/>
    <s v="DataCenter"/>
    <s v="https://www.phsciencedata.cn/Share/ky_sjml.jsp"/>
  </r>
  <r>
    <d v="2008-02-01T00:00:00"/>
    <n v="13103"/>
    <s v="流行性腮腺炎"/>
    <x v="40"/>
    <s v="DataCenter"/>
    <s v="https://www.phsciencedata.cn/Share/ky_sjml.jsp"/>
  </r>
  <r>
    <d v="2008-07-01T00:00:00"/>
    <n v="1463"/>
    <s v="急性出血性结膜炎"/>
    <x v="38"/>
    <s v="DataCenter"/>
    <s v="https://www.phsciencedata.cn/Share/ky_sjml.jsp"/>
  </r>
  <r>
    <d v="2008-08-01T00:00:00"/>
    <n v="2446"/>
    <s v="急性出血性结膜炎"/>
    <x v="38"/>
    <s v="DataCenter"/>
    <s v="https://www.phsciencedata.cn/Share/ky_sjml.jsp"/>
  </r>
  <r>
    <d v="2008-10-01T00:00:00"/>
    <n v="1737"/>
    <s v="急性出血性结膜炎"/>
    <x v="38"/>
    <s v="DataCenter"/>
    <s v="https://www.phsciencedata.cn/Share/ky_sjml.jsp"/>
  </r>
  <r>
    <d v="2008-01-01T00:00:00"/>
    <n v="650"/>
    <s v="急性出血性结膜炎"/>
    <x v="38"/>
    <s v="DataCenter"/>
    <s v="https://www.phsciencedata.cn/Share/ky_sjml.jsp"/>
  </r>
  <r>
    <d v="2008-06-01T00:00:00"/>
    <n v="1434"/>
    <s v="急性出血性结膜炎"/>
    <x v="38"/>
    <s v="DataCenter"/>
    <s v="https://www.phsciencedata.cn/Share/ky_sjml.jsp"/>
  </r>
  <r>
    <d v="2008-04-01T00:00:00"/>
    <n v="1230"/>
    <s v="急性出血性结膜炎"/>
    <x v="38"/>
    <s v="DataCenter"/>
    <s v="https://www.phsciencedata.cn/Share/ky_sjml.jsp"/>
  </r>
  <r>
    <d v="2008-09-01T00:00:00"/>
    <n v="9062"/>
    <s v="急性出血性结膜炎"/>
    <x v="38"/>
    <s v="DataCenter"/>
    <s v="https://www.phsciencedata.cn/Share/ky_sjml.jsp"/>
  </r>
  <r>
    <d v="2009-02-01T00:00:00"/>
    <n v="686"/>
    <s v="急性出血性结膜炎"/>
    <x v="38"/>
    <s v="DataCenter"/>
    <s v="https://www.phsciencedata.cn/Share/ky_sjml.jsp"/>
  </r>
  <r>
    <d v="2008-05-01T00:00:00"/>
    <n v="1578"/>
    <s v="急性出血性结膜炎"/>
    <x v="38"/>
    <s v="DataCenter"/>
    <s v="https://www.phsciencedata.cn/Share/ky_sjml.jsp"/>
  </r>
  <r>
    <d v="2009-01-01T00:00:00"/>
    <n v="542"/>
    <s v="急性出血性结膜炎"/>
    <x v="38"/>
    <s v="DataCenter"/>
    <s v="https://www.phsciencedata.cn/Share/ky_sjml.jsp"/>
  </r>
  <r>
    <d v="2008-12-01T00:00:00"/>
    <n v="695"/>
    <s v="急性出血性结膜炎"/>
    <x v="38"/>
    <s v="DataCenter"/>
    <s v="https://www.phsciencedata.cn/Share/ky_sjml.jsp"/>
  </r>
  <r>
    <d v="2008-03-01T00:00:00"/>
    <n v="1044"/>
    <s v="急性出血性结膜炎"/>
    <x v="38"/>
    <s v="DataCenter"/>
    <s v="https://www.phsciencedata.cn/Share/ky_sjml.jsp"/>
  </r>
  <r>
    <d v="2008-11-01T00:00:00"/>
    <n v="912"/>
    <s v="急性出血性结膜炎"/>
    <x v="38"/>
    <s v="DataCenter"/>
    <s v="https://www.phsciencedata.cn/Share/ky_sjml.jsp"/>
  </r>
  <r>
    <d v="2008-02-01T00:00:00"/>
    <n v="492"/>
    <s v="急性出血性结膜炎"/>
    <x v="38"/>
    <s v="DataCenter"/>
    <s v="https://www.phsciencedata.cn/Share/ky_sjml.jsp"/>
  </r>
  <r>
    <d v="2008-07-01T00:00:00"/>
    <n v="5537"/>
    <s v="风疹"/>
    <x v="36"/>
    <s v="DataCenter"/>
    <s v="https://www.phsciencedata.cn/Share/ky_sjml.jsp"/>
  </r>
  <r>
    <d v="2008-08-01T00:00:00"/>
    <n v="1695"/>
    <s v="风疹"/>
    <x v="36"/>
    <s v="DataCenter"/>
    <s v="https://www.phsciencedata.cn/Share/ky_sjml.jsp"/>
  </r>
  <r>
    <d v="2008-10-01T00:00:00"/>
    <n v="1374"/>
    <s v="风疹"/>
    <x v="36"/>
    <s v="DataCenter"/>
    <s v="https://www.phsciencedata.cn/Share/ky_sjml.jsp"/>
  </r>
  <r>
    <d v="2008-01-01T00:00:00"/>
    <n v="3571"/>
    <s v="风疹"/>
    <x v="36"/>
    <s v="DataCenter"/>
    <s v="https://www.phsciencedata.cn/Share/ky_sjml.jsp"/>
  </r>
  <r>
    <d v="2008-06-01T00:00:00"/>
    <n v="18393"/>
    <s v="风疹"/>
    <x v="36"/>
    <s v="DataCenter"/>
    <s v="https://www.phsciencedata.cn/Share/ky_sjml.jsp"/>
  </r>
  <r>
    <d v="2008-04-01T00:00:00"/>
    <n v="27612"/>
    <s v="风疹"/>
    <x v="36"/>
    <s v="DataCenter"/>
    <s v="https://www.phsciencedata.cn/Share/ky_sjml.jsp"/>
  </r>
  <r>
    <d v="2008-09-01T00:00:00"/>
    <n v="1000"/>
    <s v="风疹"/>
    <x v="36"/>
    <s v="DataCenter"/>
    <s v="https://www.phsciencedata.cn/Share/ky_sjml.jsp"/>
  </r>
  <r>
    <d v="2009-02-01T00:00:00"/>
    <n v="2258"/>
    <s v="风疹"/>
    <x v="36"/>
    <s v="DataCenter"/>
    <s v="https://www.phsciencedata.cn/Share/ky_sjml.jsp"/>
  </r>
  <r>
    <d v="2008-05-01T00:00:00"/>
    <n v="38633"/>
    <s v="风疹"/>
    <x v="36"/>
    <s v="DataCenter"/>
    <s v="https://www.phsciencedata.cn/Share/ky_sjml.jsp"/>
  </r>
  <r>
    <d v="2009-01-01T00:00:00"/>
    <n v="1766"/>
    <s v="风疹"/>
    <x v="36"/>
    <s v="DataCenter"/>
    <s v="https://www.phsciencedata.cn/Share/ky_sjml.jsp"/>
  </r>
  <r>
    <d v="2008-12-01T00:00:00"/>
    <n v="2187"/>
    <s v="风疹"/>
    <x v="36"/>
    <s v="DataCenter"/>
    <s v="https://www.phsciencedata.cn/Share/ky_sjml.jsp"/>
  </r>
  <r>
    <d v="2008-03-01T00:00:00"/>
    <n v="15988"/>
    <s v="风疹"/>
    <x v="36"/>
    <s v="DataCenter"/>
    <s v="https://www.phsciencedata.cn/Share/ky_sjml.jsp"/>
  </r>
  <r>
    <d v="2008-11-01T00:00:00"/>
    <n v="1628"/>
    <s v="风疹"/>
    <x v="36"/>
    <s v="DataCenter"/>
    <s v="https://www.phsciencedata.cn/Share/ky_sjml.jsp"/>
  </r>
  <r>
    <d v="2008-02-01T00:00:00"/>
    <n v="2736"/>
    <s v="风疹"/>
    <x v="36"/>
    <s v="DataCenter"/>
    <s v="https://www.phsciencedata.cn/Share/ky_sjml.jsp"/>
  </r>
  <r>
    <d v="2008-07-01T00:00:00"/>
    <n v="182"/>
    <s v="包虫病"/>
    <x v="34"/>
    <s v="DataCenter"/>
    <s v="https://www.phsciencedata.cn/Share/ky_sjml.jsp"/>
  </r>
  <r>
    <d v="2008-08-01T00:00:00"/>
    <n v="186"/>
    <s v="包虫病"/>
    <x v="34"/>
    <s v="DataCenter"/>
    <s v="https://www.phsciencedata.cn/Share/ky_sjml.jsp"/>
  </r>
  <r>
    <d v="2008-10-01T00:00:00"/>
    <n v="219"/>
    <s v="包虫病"/>
    <x v="34"/>
    <s v="DataCenter"/>
    <s v="https://www.phsciencedata.cn/Share/ky_sjml.jsp"/>
  </r>
  <r>
    <d v="2008-01-01T00:00:00"/>
    <n v="251"/>
    <s v="包虫病"/>
    <x v="34"/>
    <s v="DataCenter"/>
    <s v="https://www.phsciencedata.cn/Share/ky_sjml.jsp"/>
  </r>
  <r>
    <d v="2008-06-01T00:00:00"/>
    <n v="193"/>
    <s v="包虫病"/>
    <x v="34"/>
    <s v="DataCenter"/>
    <s v="https://www.phsciencedata.cn/Share/ky_sjml.jsp"/>
  </r>
  <r>
    <d v="2008-04-01T00:00:00"/>
    <n v="321"/>
    <s v="包虫病"/>
    <x v="34"/>
    <s v="DataCenter"/>
    <s v="https://www.phsciencedata.cn/Share/ky_sjml.jsp"/>
  </r>
  <r>
    <d v="2008-09-01T00:00:00"/>
    <n v="195"/>
    <s v="包虫病"/>
    <x v="34"/>
    <s v="DataCenter"/>
    <s v="https://www.phsciencedata.cn/Share/ky_sjml.jsp"/>
  </r>
  <r>
    <d v="2009-02-01T00:00:00"/>
    <n v="236"/>
    <s v="包虫病"/>
    <x v="34"/>
    <s v="DataCenter"/>
    <s v="https://www.phsciencedata.cn/Share/ky_sjml.jsp"/>
  </r>
  <r>
    <d v="2008-05-01T00:00:00"/>
    <n v="278"/>
    <s v="包虫病"/>
    <x v="34"/>
    <s v="DataCenter"/>
    <s v="https://www.phsciencedata.cn/Share/ky_sjml.jsp"/>
  </r>
  <r>
    <d v="2009-01-01T00:00:00"/>
    <n v="197"/>
    <s v="包虫病"/>
    <x v="34"/>
    <s v="DataCenter"/>
    <s v="https://www.phsciencedata.cn/Share/ky_sjml.jsp"/>
  </r>
  <r>
    <d v="2008-12-01T00:00:00"/>
    <n v="429"/>
    <s v="包虫病"/>
    <x v="34"/>
    <s v="DataCenter"/>
    <s v="https://www.phsciencedata.cn/Share/ky_sjml.jsp"/>
  </r>
  <r>
    <d v="2008-03-01T00:00:00"/>
    <n v="233"/>
    <s v="包虫病"/>
    <x v="34"/>
    <s v="DataCenter"/>
    <s v="https://www.phsciencedata.cn/Share/ky_sjml.jsp"/>
  </r>
  <r>
    <d v="2008-11-01T00:00:00"/>
    <n v="384"/>
    <s v="包虫病"/>
    <x v="34"/>
    <s v="DataCenter"/>
    <s v="https://www.phsciencedata.cn/Share/ky_sjml.jsp"/>
  </r>
  <r>
    <d v="2008-02-01T00:00:00"/>
    <n v="162"/>
    <s v="包虫病"/>
    <x v="34"/>
    <s v="DataCenter"/>
    <s v="https://www.phsciencedata.cn/Share/ky_sjml.jsp"/>
  </r>
  <r>
    <d v="2008-07-01T00:00:00"/>
    <n v="349"/>
    <s v="恙虫病"/>
    <x v="33"/>
    <s v="DataCenter"/>
    <s v="https://www.phsciencedata.cn/Share/ky_sjml.jsp"/>
  </r>
  <r>
    <d v="2008-08-01T00:00:00"/>
    <n v="335"/>
    <s v="恙虫病"/>
    <x v="33"/>
    <s v="DataCenter"/>
    <s v="https://www.phsciencedata.cn/Share/ky_sjml.jsp"/>
  </r>
  <r>
    <d v="2008-10-01T00:00:00"/>
    <n v="783"/>
    <s v="恙虫病"/>
    <x v="33"/>
    <s v="DataCenter"/>
    <s v="https://www.phsciencedata.cn/Share/ky_sjml.jsp"/>
  </r>
  <r>
    <d v="2008-01-01T00:00:00"/>
    <n v="13"/>
    <s v="恙虫病"/>
    <x v="33"/>
    <s v="DataCenter"/>
    <s v="https://www.phsciencedata.cn/Share/ky_sjml.jsp"/>
  </r>
  <r>
    <d v="2008-06-01T00:00:00"/>
    <n v="277"/>
    <s v="恙虫病"/>
    <x v="33"/>
    <s v="DataCenter"/>
    <s v="https://www.phsciencedata.cn/Share/ky_sjml.jsp"/>
  </r>
  <r>
    <d v="2008-04-01T00:00:00"/>
    <n v="33"/>
    <s v="恙虫病"/>
    <x v="33"/>
    <s v="DataCenter"/>
    <s v="https://www.phsciencedata.cn/Share/ky_sjml.jsp"/>
  </r>
  <r>
    <d v="2008-09-01T00:00:00"/>
    <n v="234"/>
    <s v="恙虫病"/>
    <x v="33"/>
    <s v="DataCenter"/>
    <s v="https://www.phsciencedata.cn/Share/ky_sjml.jsp"/>
  </r>
  <r>
    <d v="2009-02-01T00:00:00"/>
    <n v="29"/>
    <s v="恙虫病"/>
    <x v="33"/>
    <s v="DataCenter"/>
    <s v="https://www.phsciencedata.cn/Share/ky_sjml.jsp"/>
  </r>
  <r>
    <d v="2008-05-01T00:00:00"/>
    <n v="140"/>
    <s v="恙虫病"/>
    <x v="33"/>
    <s v="DataCenter"/>
    <s v="https://www.phsciencedata.cn/Share/ky_sjml.jsp"/>
  </r>
  <r>
    <d v="2009-01-01T00:00:00"/>
    <n v="20"/>
    <s v="恙虫病"/>
    <x v="33"/>
    <s v="DataCenter"/>
    <s v="https://www.phsciencedata.cn/Share/ky_sjml.jsp"/>
  </r>
  <r>
    <d v="2008-12-01T00:00:00"/>
    <n v="57"/>
    <s v="恙虫病"/>
    <x v="33"/>
    <s v="DataCenter"/>
    <s v="https://www.phsciencedata.cn/Share/ky_sjml.jsp"/>
  </r>
  <r>
    <d v="2008-03-01T00:00:00"/>
    <n v="15"/>
    <s v="恙虫病"/>
    <x v="33"/>
    <s v="DataCenter"/>
    <s v="https://www.phsciencedata.cn/Share/ky_sjml.jsp"/>
  </r>
  <r>
    <d v="2008-11-01T00:00:00"/>
    <n v="353"/>
    <s v="恙虫病"/>
    <x v="33"/>
    <s v="DataCenter"/>
    <s v="https://www.phsciencedata.cn/Share/ky_sjml.jsp"/>
  </r>
  <r>
    <d v="2008-02-01T00:00:00"/>
    <n v="3"/>
    <s v="恙虫病"/>
    <x v="33"/>
    <s v="DataCenter"/>
    <s v="https://www.phsciencedata.cn/Share/ky_sjml.jsp"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  <r>
    <m/>
    <m/>
    <m/>
    <x v="5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CAEBA-5536-404B-B7DD-9B1157CCA145}" name="数据透视表5" cacheId="0" applyNumberFormats="0" applyBorderFormats="0" applyFontFormats="0" applyPatternFormats="0" applyAlignmentFormats="0" applyWidthHeightFormats="1" dataCaption="值" showMissing="0" updatedVersion="8" minRefreshableVersion="3" showDrill="0" useAutoFormatting="1" rowGrandTotals="0" colGrandTotals="0" itemPrintTitles="1" createdVersion="8" indent="0" outline="1" outlineData="1" multipleFieldFilters="0" rowHeaderCaption="Disease">
  <location ref="A4:E53" firstHeaderRow="0" firstDataRow="1" firstDataCol="1"/>
  <pivotFields count="6">
    <pivotField dataField="1" subtotalTop="0" showAll="0"/>
    <pivotField dataField="1" subtotalTop="0" showAll="0"/>
    <pivotField subtotalTop="0" showAll="0"/>
    <pivotField axis="axisRow" subtotalTop="0" showAll="0" sortType="descending">
      <items count="54">
        <item x="38"/>
        <item x="0"/>
        <item x="26"/>
        <item x="5"/>
        <item x="13"/>
        <item x="48"/>
        <item m="1" x="52"/>
        <item x="1"/>
        <item x="28"/>
        <item x="34"/>
        <item m="1" x="51"/>
        <item x="44"/>
        <item x="17"/>
        <item x="45"/>
        <item x="23"/>
        <item x="46"/>
        <item x="4"/>
        <item x="15"/>
        <item x="32"/>
        <item x="3"/>
        <item x="47"/>
        <item x="27"/>
        <item x="43"/>
        <item x="42"/>
        <item x="39"/>
        <item x="19"/>
        <item x="37"/>
        <item x="41"/>
        <item x="11"/>
        <item x="22"/>
        <item x="20"/>
        <item x="18"/>
        <item x="40"/>
        <item x="29"/>
        <item x="10"/>
        <item x="2"/>
        <item x="25"/>
        <item x="14"/>
        <item x="16"/>
        <item x="36"/>
        <item x="7"/>
        <item x="30"/>
        <item x="31"/>
        <item x="21"/>
        <item x="12"/>
        <item x="9"/>
        <item x="24"/>
        <item x="33"/>
        <item h="1" x="35"/>
        <item h="1" x="50"/>
        <item x="49"/>
        <item x="8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/>
    <pivotField subtotalTop="0" showAll="0"/>
  </pivotFields>
  <rowFields count="1">
    <field x="3"/>
  </rowFields>
  <rowItems count="49">
    <i>
      <x v="44"/>
    </i>
    <i>
      <x v="22"/>
    </i>
    <i>
      <x v="16"/>
    </i>
    <i>
      <x v="24"/>
    </i>
    <i>
      <x v="18"/>
    </i>
    <i>
      <x v="45"/>
    </i>
    <i>
      <x v="23"/>
    </i>
    <i>
      <x v="43"/>
    </i>
    <i>
      <x v="32"/>
    </i>
    <i>
      <x v="19"/>
    </i>
    <i>
      <x v="8"/>
    </i>
    <i>
      <x v="12"/>
    </i>
    <i>
      <x/>
    </i>
    <i>
      <x v="3"/>
    </i>
    <i>
      <x v="1"/>
    </i>
    <i>
      <x v="41"/>
    </i>
    <i>
      <x v="34"/>
    </i>
    <i>
      <x v="30"/>
    </i>
    <i>
      <x v="39"/>
    </i>
    <i>
      <x v="21"/>
    </i>
    <i>
      <x v="17"/>
    </i>
    <i>
      <x v="5"/>
    </i>
    <i>
      <x v="35"/>
    </i>
    <i>
      <x v="46"/>
    </i>
    <i>
      <x v="52"/>
    </i>
    <i>
      <x v="13"/>
    </i>
    <i>
      <x v="51"/>
    </i>
    <i>
      <x v="42"/>
    </i>
    <i>
      <x v="29"/>
    </i>
    <i>
      <x v="9"/>
    </i>
    <i>
      <x v="47"/>
    </i>
    <i>
      <x v="25"/>
    </i>
    <i>
      <x v="38"/>
    </i>
    <i>
      <x v="27"/>
    </i>
    <i>
      <x v="33"/>
    </i>
    <i>
      <x v="28"/>
    </i>
    <i>
      <x v="2"/>
    </i>
    <i>
      <x v="26"/>
    </i>
    <i>
      <x v="31"/>
    </i>
    <i>
      <x v="20"/>
    </i>
    <i>
      <x v="15"/>
    </i>
    <i>
      <x v="4"/>
    </i>
    <i>
      <x v="50"/>
    </i>
    <i>
      <x v="36"/>
    </i>
    <i>
      <x v="14"/>
    </i>
    <i>
      <x v="37"/>
    </i>
    <i>
      <x v="7"/>
    </i>
    <i>
      <x v="11"/>
    </i>
    <i>
      <x v="40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" fld="4" subtotal="count" baseField="2" baseItem="0"/>
    <dataField name="Cumulative Cases" fld="1" baseField="2" baseItem="0"/>
    <dataField name="Date(min)" fld="0" subtotal="min" baseField="2" baseItem="0" numFmtId="176"/>
    <dataField name="Date(max)" fld="0" subtotal="max" baseField="2" baseItem="0" numFmtId="176"/>
  </dataFields>
  <formats count="3"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dctj.com.cn/system/2015/08/13/013081861.shtml" TargetMode="External"/><Relationship Id="rId21" Type="http://schemas.openxmlformats.org/officeDocument/2006/relationships/hyperlink" Target="http://www.nhc.gov.cn/jkj/s3578/201304/96a68d51ccba41cd984fbba92cff131a.shtml" TargetMode="External"/><Relationship Id="rId42" Type="http://schemas.openxmlformats.org/officeDocument/2006/relationships/hyperlink" Target="https://www.cdctj.com.cn/system/2020/02/17/030010193.shtml" TargetMode="External"/><Relationship Id="rId63" Type="http://schemas.openxmlformats.org/officeDocument/2006/relationships/hyperlink" Target="https://www.cdctj.com.cn/system/2017/04/18/014003612.shtml" TargetMode="External"/><Relationship Id="rId84" Type="http://schemas.openxmlformats.org/officeDocument/2006/relationships/hyperlink" Target="https://www.cdctj.com.cn/system/2016/03/17/013082581.shtml" TargetMode="External"/><Relationship Id="rId138" Type="http://schemas.openxmlformats.org/officeDocument/2006/relationships/hyperlink" Target="https://www.cdctj.com.cn/system/2014/06/20/013080064.shtml" TargetMode="External"/><Relationship Id="rId159" Type="http://schemas.openxmlformats.org/officeDocument/2006/relationships/hyperlink" Target="http://www.nhc.gov.cn/jkj/s3578/202103/f1a448b7df7d4760976fea6d55834966.shtml" TargetMode="External"/><Relationship Id="rId170" Type="http://schemas.openxmlformats.org/officeDocument/2006/relationships/hyperlink" Target="http://www.nhc.gov.cn/jkj/s3578/202103/f1a448b7df7d4760976fea6d55834966.shtml" TargetMode="External"/><Relationship Id="rId191" Type="http://schemas.openxmlformats.org/officeDocument/2006/relationships/hyperlink" Target="http://www.nhc.gov.cn/jkj/s3578/202103/f1a448b7df7d4760976fea6d55834966.shtml" TargetMode="External"/><Relationship Id="rId205" Type="http://schemas.openxmlformats.org/officeDocument/2006/relationships/hyperlink" Target="http://www.nhc.gov.cn/jkj/s3578/201304/1433f55f751a4d989ab68b0fe6b7eee8.shtml" TargetMode="External"/><Relationship Id="rId107" Type="http://schemas.openxmlformats.org/officeDocument/2006/relationships/hyperlink" Target="https://www.cdctj.com.cn/system/2015/03/12/013081196.shtml" TargetMode="External"/><Relationship Id="rId11" Type="http://schemas.openxmlformats.org/officeDocument/2006/relationships/hyperlink" Target="http://www.nhc.gov.cn/bgt/s9509/200906/c7e01637b80c452b8e525648091cce75.shtml" TargetMode="External"/><Relationship Id="rId32" Type="http://schemas.openxmlformats.org/officeDocument/2006/relationships/hyperlink" Target="https://www.cdctj.com.cn/system/2019/05/23/014330869.shtml" TargetMode="External"/><Relationship Id="rId53" Type="http://schemas.openxmlformats.org/officeDocument/2006/relationships/hyperlink" Target="https://www.cdctj.com.cn/system/2018/10/19/014319865.shtml" TargetMode="External"/><Relationship Id="rId74" Type="http://schemas.openxmlformats.org/officeDocument/2006/relationships/hyperlink" Target="https://www.cdctj.com.cn/system/2017/09/15/014010015.shtml" TargetMode="External"/><Relationship Id="rId128" Type="http://schemas.openxmlformats.org/officeDocument/2006/relationships/hyperlink" Target="https://www.cdctj.com.cn/system/2016/01/12/013082310.shtml" TargetMode="External"/><Relationship Id="rId149" Type="http://schemas.openxmlformats.org/officeDocument/2006/relationships/hyperlink" Target="https://www.cdctj.com.cn/system/2014/12/17/013080787.shtml" TargetMode="External"/><Relationship Id="rId5" Type="http://schemas.openxmlformats.org/officeDocument/2006/relationships/hyperlink" Target="https://www.cdctj.com.cn/system/2013/08/15/013078991.shtml" TargetMode="External"/><Relationship Id="rId95" Type="http://schemas.openxmlformats.org/officeDocument/2006/relationships/hyperlink" Target="https://www.cdctj.com.cn/system/2016/09/18/013083164.shtml" TargetMode="External"/><Relationship Id="rId160" Type="http://schemas.openxmlformats.org/officeDocument/2006/relationships/hyperlink" Target="http://www.nhc.gov.cn/jkj/s3578/202103/f1a448b7df7d4760976fea6d55834966.shtml" TargetMode="External"/><Relationship Id="rId181" Type="http://schemas.openxmlformats.org/officeDocument/2006/relationships/hyperlink" Target="http://www.nhc.gov.cn/jkj/s3578/202103/f1a448b7df7d4760976fea6d55834966.shtml" TargetMode="External"/><Relationship Id="rId22" Type="http://schemas.openxmlformats.org/officeDocument/2006/relationships/hyperlink" Target="http://www.nhc.gov.cn/jkj/s3578/201304/96a68d51ccba41cd984fbba92cff131a.shtml" TargetMode="External"/><Relationship Id="rId43" Type="http://schemas.openxmlformats.org/officeDocument/2006/relationships/hyperlink" Target="https://www.cdctj.com.cn/system/2018/02/22/014305563.shtml" TargetMode="External"/><Relationship Id="rId64" Type="http://schemas.openxmlformats.org/officeDocument/2006/relationships/hyperlink" Target="https://www.cdctj.com.cn/system/2017/04/18/014003612.shtml" TargetMode="External"/><Relationship Id="rId118" Type="http://schemas.openxmlformats.org/officeDocument/2006/relationships/hyperlink" Target="https://www.cdctj.com.cn/system/2015/08/13/013081861.shtml" TargetMode="External"/><Relationship Id="rId139" Type="http://schemas.openxmlformats.org/officeDocument/2006/relationships/hyperlink" Target="https://www.cdctj.com.cn/system/2014/08/14/013080272.shtml" TargetMode="External"/><Relationship Id="rId85" Type="http://schemas.openxmlformats.org/officeDocument/2006/relationships/hyperlink" Target="https://www.cdctj.com.cn/system/2016/04/14/013082695.shtml" TargetMode="External"/><Relationship Id="rId150" Type="http://schemas.openxmlformats.org/officeDocument/2006/relationships/hyperlink" Target="https://www.cdctj.com.cn/system/2014/12/17/013080787.shtml" TargetMode="External"/><Relationship Id="rId171" Type="http://schemas.openxmlformats.org/officeDocument/2006/relationships/hyperlink" Target="http://www.nhc.gov.cn/jkj/s3578/202103/f1a448b7df7d4760976fea6d55834966.shtml" TargetMode="External"/><Relationship Id="rId192" Type="http://schemas.openxmlformats.org/officeDocument/2006/relationships/hyperlink" Target="http://www.nhc.gov.cn/jkj/s3578/202103/f1a448b7df7d4760976fea6d55834966.shtml" TargetMode="External"/><Relationship Id="rId206" Type="http://schemas.openxmlformats.org/officeDocument/2006/relationships/hyperlink" Target="https://www.ndcpa.gov.cn/jbkzzx/c100016/common/content/content_1746766719346462720.html" TargetMode="External"/><Relationship Id="rId12" Type="http://schemas.openxmlformats.org/officeDocument/2006/relationships/hyperlink" Target="http://www.nhc.gov.cn/bgt/s9509/200906/c7e01637b80c452b8e525648091cce75.shtml" TargetMode="External"/><Relationship Id="rId33" Type="http://schemas.openxmlformats.org/officeDocument/2006/relationships/hyperlink" Target="https://www.cdctj.com.cn/system/2019/08/02/014334748.shtml" TargetMode="External"/><Relationship Id="rId108" Type="http://schemas.openxmlformats.org/officeDocument/2006/relationships/hyperlink" Target="https://www.cdctj.com.cn/system/2015/03/12/013081196.shtml" TargetMode="External"/><Relationship Id="rId129" Type="http://schemas.openxmlformats.org/officeDocument/2006/relationships/hyperlink" Target="https://www.cdctj.com.cn/system/2014/03/19/013079723.shtml" TargetMode="External"/><Relationship Id="rId54" Type="http://schemas.openxmlformats.org/officeDocument/2006/relationships/hyperlink" Target="https://www.cdctj.com.cn/system/2018/10/19/014319865.shtml" TargetMode="External"/><Relationship Id="rId75" Type="http://schemas.openxmlformats.org/officeDocument/2006/relationships/hyperlink" Target="https://www.cdctj.com.cn/system/2017/10/13/014010717.shtml" TargetMode="External"/><Relationship Id="rId96" Type="http://schemas.openxmlformats.org/officeDocument/2006/relationships/hyperlink" Target="https://www.cdctj.com.cn/system/2016/09/18/013083164.shtml" TargetMode="External"/><Relationship Id="rId140" Type="http://schemas.openxmlformats.org/officeDocument/2006/relationships/hyperlink" Target="https://www.cdctj.com.cn/system/2014/08/14/013080272.shtml" TargetMode="External"/><Relationship Id="rId161" Type="http://schemas.openxmlformats.org/officeDocument/2006/relationships/hyperlink" Target="http://www.nhc.gov.cn/jkj/s3578/202103/f1a448b7df7d4760976fea6d55834966.shtml" TargetMode="External"/><Relationship Id="rId182" Type="http://schemas.openxmlformats.org/officeDocument/2006/relationships/hyperlink" Target="http://www.nhc.gov.cn/jkj/s3578/202103/f1a448b7df7d4760976fea6d55834966.shtml" TargetMode="External"/><Relationship Id="rId6" Type="http://schemas.openxmlformats.org/officeDocument/2006/relationships/hyperlink" Target="https://www.cdctj.com.cn/system/2013/08/15/013078991.shtml" TargetMode="External"/><Relationship Id="rId23" Type="http://schemas.openxmlformats.org/officeDocument/2006/relationships/hyperlink" Target="http://www.nhc.gov.cn/jkj/s3578/201304/201d2458c17340c3baeee4a356b28d70.shtml" TargetMode="External"/><Relationship Id="rId119" Type="http://schemas.openxmlformats.org/officeDocument/2006/relationships/hyperlink" Target="https://www.cdctj.com.cn/system/2015/09/22/013082001.shtml" TargetMode="External"/><Relationship Id="rId44" Type="http://schemas.openxmlformats.org/officeDocument/2006/relationships/hyperlink" Target="https://www.cdctj.com.cn/system/2018/02/22/014305563.shtml" TargetMode="External"/><Relationship Id="rId65" Type="http://schemas.openxmlformats.org/officeDocument/2006/relationships/hyperlink" Target="https://www.cdctj.com.cn/system/2017/05/15/014004715.shtml" TargetMode="External"/><Relationship Id="rId86" Type="http://schemas.openxmlformats.org/officeDocument/2006/relationships/hyperlink" Target="https://www.cdctj.com.cn/system/2016/04/14/013082695.shtml" TargetMode="External"/><Relationship Id="rId130" Type="http://schemas.openxmlformats.org/officeDocument/2006/relationships/hyperlink" Target="https://www.cdctj.com.cn/system/2014/03/19/013079723.shtml" TargetMode="External"/><Relationship Id="rId151" Type="http://schemas.openxmlformats.org/officeDocument/2006/relationships/hyperlink" Target="https://www.cdctj.com.cn/system/2015/01/14/013080896.shtml" TargetMode="External"/><Relationship Id="rId172" Type="http://schemas.openxmlformats.org/officeDocument/2006/relationships/hyperlink" Target="http://www.nhc.gov.cn/jkj/s3578/202103/f1a448b7df7d4760976fea6d55834966.shtml" TargetMode="External"/><Relationship Id="rId193" Type="http://schemas.openxmlformats.org/officeDocument/2006/relationships/hyperlink" Target="http://www.nhc.gov.cn/jkj/s3578/202103/f1a448b7df7d4760976fea6d55834966.shtml" TargetMode="External"/><Relationship Id="rId13" Type="http://schemas.openxmlformats.org/officeDocument/2006/relationships/hyperlink" Target="http://www.nhc.gov.cn/zwgkzt/wsbysj/200907/41754.shtml" TargetMode="External"/><Relationship Id="rId109" Type="http://schemas.openxmlformats.org/officeDocument/2006/relationships/hyperlink" Target="https://www.cdctj.com.cn/system/2015/04/14/013081323.shtml" TargetMode="External"/><Relationship Id="rId34" Type="http://schemas.openxmlformats.org/officeDocument/2006/relationships/hyperlink" Target="https://www.cdctj.com.cn/system/2019/08/02/014334748.shtml" TargetMode="External"/><Relationship Id="rId55" Type="http://schemas.openxmlformats.org/officeDocument/2006/relationships/hyperlink" Target="https://www.cdctj.com.cn/system/2018/11/30/014322609.shtml" TargetMode="External"/><Relationship Id="rId76" Type="http://schemas.openxmlformats.org/officeDocument/2006/relationships/hyperlink" Target="https://www.cdctj.com.cn/system/2017/10/13/014010717.shtml" TargetMode="External"/><Relationship Id="rId97" Type="http://schemas.openxmlformats.org/officeDocument/2006/relationships/hyperlink" Target="https://www.cdctj.com.cn/system/2016/10/13/013083220.shtml" TargetMode="External"/><Relationship Id="rId120" Type="http://schemas.openxmlformats.org/officeDocument/2006/relationships/hyperlink" Target="https://www.cdctj.com.cn/system/2015/09/22/013082001.shtml" TargetMode="External"/><Relationship Id="rId141" Type="http://schemas.openxmlformats.org/officeDocument/2006/relationships/hyperlink" Target="https://www.cdctj.com.cn/system/2014/08/14/013080273.shtml" TargetMode="External"/><Relationship Id="rId7" Type="http://schemas.openxmlformats.org/officeDocument/2006/relationships/hyperlink" Target="http://www.nhc.gov.cn/jkj/s3578/201310/f08600a6c1ca42249457c6da2f1b1aba.shtml" TargetMode="External"/><Relationship Id="rId162" Type="http://schemas.openxmlformats.org/officeDocument/2006/relationships/hyperlink" Target="http://www.nhc.gov.cn/jkj/s3578/202103/f1a448b7df7d4760976fea6d55834966.shtml" TargetMode="External"/><Relationship Id="rId183" Type="http://schemas.openxmlformats.org/officeDocument/2006/relationships/hyperlink" Target="http://www.nhc.gov.cn/jkj/s3578/202103/f1a448b7df7d4760976fea6d55834966.shtml" TargetMode="External"/><Relationship Id="rId24" Type="http://schemas.openxmlformats.org/officeDocument/2006/relationships/hyperlink" Target="http://www.nhc.gov.cn/jkj/s3578/201304/201d2458c17340c3baeee4a356b28d70.shtml" TargetMode="External"/><Relationship Id="rId40" Type="http://schemas.openxmlformats.org/officeDocument/2006/relationships/hyperlink" Target="https://www.cdctj.com.cn/system/2020/01/09/030006478.shtml" TargetMode="External"/><Relationship Id="rId45" Type="http://schemas.openxmlformats.org/officeDocument/2006/relationships/hyperlink" Target="https://www.cdctj.com.cn/system/2018/03/22/014307072.shtml" TargetMode="External"/><Relationship Id="rId66" Type="http://schemas.openxmlformats.org/officeDocument/2006/relationships/hyperlink" Target="https://www.cdctj.com.cn/system/2017/05/15/014004715.shtml" TargetMode="External"/><Relationship Id="rId87" Type="http://schemas.openxmlformats.org/officeDocument/2006/relationships/hyperlink" Target="https://www.cdctj.com.cn/system/2016/05/12/013082811.shtml" TargetMode="External"/><Relationship Id="rId110" Type="http://schemas.openxmlformats.org/officeDocument/2006/relationships/hyperlink" Target="https://www.cdctj.com.cn/system/2015/04/14/013081323.shtml" TargetMode="External"/><Relationship Id="rId115" Type="http://schemas.openxmlformats.org/officeDocument/2006/relationships/hyperlink" Target="https://www.cdctj.com.cn/system/2015/07/17/013081743.shtml" TargetMode="External"/><Relationship Id="rId131" Type="http://schemas.openxmlformats.org/officeDocument/2006/relationships/hyperlink" Target="https://www.cdctj.com.cn/system/2014/03/19/013079725.shtml" TargetMode="External"/><Relationship Id="rId136" Type="http://schemas.openxmlformats.org/officeDocument/2006/relationships/hyperlink" Target="https://www.cdctj.com.cn/system/2014/05/13/013079914.shtml" TargetMode="External"/><Relationship Id="rId157" Type="http://schemas.openxmlformats.org/officeDocument/2006/relationships/hyperlink" Target="http://www.nhc.gov.cn/jkj/s3578/202103/f1a448b7df7d4760976fea6d55834966.shtml" TargetMode="External"/><Relationship Id="rId178" Type="http://schemas.openxmlformats.org/officeDocument/2006/relationships/hyperlink" Target="http://www.nhc.gov.cn/jkj/s3578/202103/f1a448b7df7d4760976fea6d55834966.shtml" TargetMode="External"/><Relationship Id="rId61" Type="http://schemas.openxmlformats.org/officeDocument/2006/relationships/hyperlink" Target="https://www.cdctj.com.cn/system/2017/03/22/014002662.shtml" TargetMode="External"/><Relationship Id="rId82" Type="http://schemas.openxmlformats.org/officeDocument/2006/relationships/hyperlink" Target="https://www.cdctj.com.cn/system/2016/02/04/013082403.shtml" TargetMode="External"/><Relationship Id="rId152" Type="http://schemas.openxmlformats.org/officeDocument/2006/relationships/hyperlink" Target="https://www.cdctj.com.cn/system/2015/01/14/013080896.shtml" TargetMode="External"/><Relationship Id="rId173" Type="http://schemas.openxmlformats.org/officeDocument/2006/relationships/hyperlink" Target="http://www.nhc.gov.cn/jkj/s3578/202103/f1a448b7df7d4760976fea6d55834966.shtml" TargetMode="External"/><Relationship Id="rId194" Type="http://schemas.openxmlformats.org/officeDocument/2006/relationships/hyperlink" Target="http://www.nhc.gov.cn/jkj/s3578/202103/f1a448b7df7d4760976fea6d55834966.shtml" TargetMode="External"/><Relationship Id="rId199" Type="http://schemas.openxmlformats.org/officeDocument/2006/relationships/hyperlink" Target="http://www.nhc.gov.cn/jkj/s3578/202103/f1a448b7df7d4760976fea6d55834966.shtml" TargetMode="External"/><Relationship Id="rId203" Type="http://schemas.openxmlformats.org/officeDocument/2006/relationships/hyperlink" Target="http://www.nhc.gov.cn/jkj/s3578/202103/f1a448b7df7d4760976fea6d55834966.shtml" TargetMode="External"/><Relationship Id="rId19" Type="http://schemas.openxmlformats.org/officeDocument/2006/relationships/hyperlink" Target="http://www.nhc.gov.cn/jkj/s3578/201304/fd9fb8026f6f49c899943fcba74155cf.shtml" TargetMode="External"/><Relationship Id="rId14" Type="http://schemas.openxmlformats.org/officeDocument/2006/relationships/hyperlink" Target="http://www.nhc.gov.cn/zwgkzt/wsbysj/200907/41754.shtml" TargetMode="External"/><Relationship Id="rId30" Type="http://schemas.openxmlformats.org/officeDocument/2006/relationships/hyperlink" Target="https://www.cdctj.com.cn/system/2019/04/26/014329671.shtml" TargetMode="External"/><Relationship Id="rId35" Type="http://schemas.openxmlformats.org/officeDocument/2006/relationships/hyperlink" Target="https://www.cdctj.com.cn/system/2019/09/27/014338944.shtml" TargetMode="External"/><Relationship Id="rId56" Type="http://schemas.openxmlformats.org/officeDocument/2006/relationships/hyperlink" Target="https://www.cdctj.com.cn/system/2018/11/30/014322609.shtml" TargetMode="External"/><Relationship Id="rId77" Type="http://schemas.openxmlformats.org/officeDocument/2006/relationships/hyperlink" Target="https://www.cdctj.com.cn/system/2017/12/14/014301710.shtml" TargetMode="External"/><Relationship Id="rId100" Type="http://schemas.openxmlformats.org/officeDocument/2006/relationships/hyperlink" Target="https://www.cdctj.com.cn/system/2017/03/22/014002640.shtml" TargetMode="External"/><Relationship Id="rId105" Type="http://schemas.openxmlformats.org/officeDocument/2006/relationships/hyperlink" Target="https://www.cdctj.com.cn/system/2015/02/12/013081051.shtml" TargetMode="External"/><Relationship Id="rId126" Type="http://schemas.openxmlformats.org/officeDocument/2006/relationships/hyperlink" Target="https://www.cdctj.com.cn/system/2015/12/11/013082233.shtml" TargetMode="External"/><Relationship Id="rId147" Type="http://schemas.openxmlformats.org/officeDocument/2006/relationships/hyperlink" Target="https://www.cdctj.com.cn/system/2014/11/27/013080702.shtml" TargetMode="External"/><Relationship Id="rId168" Type="http://schemas.openxmlformats.org/officeDocument/2006/relationships/hyperlink" Target="http://www.nhc.gov.cn/jkj/s3578/202103/f1a448b7df7d4760976fea6d55834966.shtml" TargetMode="External"/><Relationship Id="rId8" Type="http://schemas.openxmlformats.org/officeDocument/2006/relationships/hyperlink" Target="http://www.nhc.gov.cn/jkj/s3578/201310/f08600a6c1ca42249457c6da2f1b1aba.shtml" TargetMode="External"/><Relationship Id="rId51" Type="http://schemas.openxmlformats.org/officeDocument/2006/relationships/hyperlink" Target="https://www.cdctj.com.cn/system/2018/09/14/014318196.shtml" TargetMode="External"/><Relationship Id="rId72" Type="http://schemas.openxmlformats.org/officeDocument/2006/relationships/hyperlink" Target="https://www.cdctj.com.cn/system/2017/08/17/014008874.shtml" TargetMode="External"/><Relationship Id="rId93" Type="http://schemas.openxmlformats.org/officeDocument/2006/relationships/hyperlink" Target="https://www.cdctj.com.cn/system/2016/08/12/013083102.shtml" TargetMode="External"/><Relationship Id="rId98" Type="http://schemas.openxmlformats.org/officeDocument/2006/relationships/hyperlink" Target="https://www.cdctj.com.cn/system/2016/10/13/013083220.shtml" TargetMode="External"/><Relationship Id="rId121" Type="http://schemas.openxmlformats.org/officeDocument/2006/relationships/hyperlink" Target="https://www.cdctj.com.cn/system/2015/11/03/013082122.shtml" TargetMode="External"/><Relationship Id="rId142" Type="http://schemas.openxmlformats.org/officeDocument/2006/relationships/hyperlink" Target="https://www.cdctj.com.cn/system/2014/08/14/013080273.shtml" TargetMode="External"/><Relationship Id="rId163" Type="http://schemas.openxmlformats.org/officeDocument/2006/relationships/hyperlink" Target="http://www.nhc.gov.cn/jkj/s3578/202103/f1a448b7df7d4760976fea6d55834966.shtml" TargetMode="External"/><Relationship Id="rId184" Type="http://schemas.openxmlformats.org/officeDocument/2006/relationships/hyperlink" Target="http://www.nhc.gov.cn/jkj/s3578/202103/f1a448b7df7d4760976fea6d55834966.shtml" TargetMode="External"/><Relationship Id="rId189" Type="http://schemas.openxmlformats.org/officeDocument/2006/relationships/hyperlink" Target="http://www.nhc.gov.cn/jkj/s3578/202103/f1a448b7df7d4760976fea6d55834966.shtml" TargetMode="External"/><Relationship Id="rId3" Type="http://schemas.openxmlformats.org/officeDocument/2006/relationships/hyperlink" Target="https://www.gov.cn/gzdt/2013-07/10/content_2444484.htm" TargetMode="External"/><Relationship Id="rId25" Type="http://schemas.openxmlformats.org/officeDocument/2006/relationships/hyperlink" Target="http://www.nhc.gov.cn/jkj/s3578/201304/9917995a5a364b69a37b1b951e8d5764.shtml" TargetMode="External"/><Relationship Id="rId46" Type="http://schemas.openxmlformats.org/officeDocument/2006/relationships/hyperlink" Target="https://www.cdctj.com.cn/system/2018/03/22/014307072.shtml" TargetMode="External"/><Relationship Id="rId67" Type="http://schemas.openxmlformats.org/officeDocument/2006/relationships/hyperlink" Target="https://www.cdctj.com.cn/system/2017/06/13/014005769.shtml" TargetMode="External"/><Relationship Id="rId116" Type="http://schemas.openxmlformats.org/officeDocument/2006/relationships/hyperlink" Target="https://www.cdctj.com.cn/system/2015/07/17/013081743.shtml" TargetMode="External"/><Relationship Id="rId137" Type="http://schemas.openxmlformats.org/officeDocument/2006/relationships/hyperlink" Target="https://www.cdctj.com.cn/system/2014/06/20/013080064.shtml" TargetMode="External"/><Relationship Id="rId158" Type="http://schemas.openxmlformats.org/officeDocument/2006/relationships/hyperlink" Target="http://www.nhc.gov.cn/jkj/s3578/202103/f1a448b7df7d4760976fea6d55834966.shtml" TargetMode="External"/><Relationship Id="rId20" Type="http://schemas.openxmlformats.org/officeDocument/2006/relationships/hyperlink" Target="http://www.nhc.gov.cn/jkj/s3578/201304/fd9fb8026f6f49c899943fcba74155cf.shtml" TargetMode="External"/><Relationship Id="rId41" Type="http://schemas.openxmlformats.org/officeDocument/2006/relationships/hyperlink" Target="https://www.cdctj.com.cn/system/2020/02/17/030010193.shtml" TargetMode="External"/><Relationship Id="rId62" Type="http://schemas.openxmlformats.org/officeDocument/2006/relationships/hyperlink" Target="https://www.cdctj.com.cn/system/2017/03/22/014002662.shtml" TargetMode="External"/><Relationship Id="rId83" Type="http://schemas.openxmlformats.org/officeDocument/2006/relationships/hyperlink" Target="https://www.cdctj.com.cn/system/2016/03/17/013082581.shtml" TargetMode="External"/><Relationship Id="rId88" Type="http://schemas.openxmlformats.org/officeDocument/2006/relationships/hyperlink" Target="https://www.cdctj.com.cn/system/2016/05/12/013082811.shtml" TargetMode="External"/><Relationship Id="rId111" Type="http://schemas.openxmlformats.org/officeDocument/2006/relationships/hyperlink" Target="https://www.cdctj.com.cn/system/2015/05/25/013081484.shtml" TargetMode="External"/><Relationship Id="rId132" Type="http://schemas.openxmlformats.org/officeDocument/2006/relationships/hyperlink" Target="https://www.cdctj.com.cn/system/2014/03/19/013079725.shtml" TargetMode="External"/><Relationship Id="rId153" Type="http://schemas.openxmlformats.org/officeDocument/2006/relationships/hyperlink" Target="http://www.nhc.gov.cn/jkj/s7929/201908/5e4ff33f01994b9d99adc0b41b1975cc.shtml" TargetMode="External"/><Relationship Id="rId174" Type="http://schemas.openxmlformats.org/officeDocument/2006/relationships/hyperlink" Target="http://www.nhc.gov.cn/jkj/s3578/202103/f1a448b7df7d4760976fea6d55834966.shtml" TargetMode="External"/><Relationship Id="rId179" Type="http://schemas.openxmlformats.org/officeDocument/2006/relationships/hyperlink" Target="http://www.nhc.gov.cn/jkj/s3578/202103/f1a448b7df7d4760976fea6d55834966.shtml" TargetMode="External"/><Relationship Id="rId195" Type="http://schemas.openxmlformats.org/officeDocument/2006/relationships/hyperlink" Target="http://www.nhc.gov.cn/jkj/s3578/202103/f1a448b7df7d4760976fea6d55834966.shtml" TargetMode="External"/><Relationship Id="rId190" Type="http://schemas.openxmlformats.org/officeDocument/2006/relationships/hyperlink" Target="http://www.nhc.gov.cn/jkj/s3578/202103/f1a448b7df7d4760976fea6d55834966.shtml" TargetMode="External"/><Relationship Id="rId204" Type="http://schemas.openxmlformats.org/officeDocument/2006/relationships/hyperlink" Target="http://www.nhc.gov.cn/jkj/s3578/201304/a1b04339bf614d3cbbe5ec9ba967eedb.shtml" TargetMode="External"/><Relationship Id="rId15" Type="http://schemas.openxmlformats.org/officeDocument/2006/relationships/hyperlink" Target="http://www.nhc.gov.cn/jkj/s3578/200908/2f85f59ce9b84495a64a861ad48f52fa.shtml" TargetMode="External"/><Relationship Id="rId36" Type="http://schemas.openxmlformats.org/officeDocument/2006/relationships/hyperlink" Target="https://www.cdctj.com.cn/system/2019/09/27/014338944.shtml" TargetMode="External"/><Relationship Id="rId57" Type="http://schemas.openxmlformats.org/officeDocument/2006/relationships/hyperlink" Target="https://www.cdctj.com.cn/system/2019/02/01/014326231.shtml" TargetMode="External"/><Relationship Id="rId106" Type="http://schemas.openxmlformats.org/officeDocument/2006/relationships/hyperlink" Target="https://www.cdctj.com.cn/system/2015/02/12/013081051.shtml" TargetMode="External"/><Relationship Id="rId127" Type="http://schemas.openxmlformats.org/officeDocument/2006/relationships/hyperlink" Target="https://www.cdctj.com.cn/system/2016/01/12/013082310.shtml" TargetMode="External"/><Relationship Id="rId10" Type="http://schemas.openxmlformats.org/officeDocument/2006/relationships/hyperlink" Target="http://www.jbjc.org/article/doi/10.3784/j.issn.1003-9961.2013.9.001" TargetMode="External"/><Relationship Id="rId31" Type="http://schemas.openxmlformats.org/officeDocument/2006/relationships/hyperlink" Target="https://www.cdctj.com.cn/system/2019/05/23/014330869.shtml" TargetMode="External"/><Relationship Id="rId52" Type="http://schemas.openxmlformats.org/officeDocument/2006/relationships/hyperlink" Target="https://www.cdctj.com.cn/system/2018/09/14/014318196.shtml" TargetMode="External"/><Relationship Id="rId73" Type="http://schemas.openxmlformats.org/officeDocument/2006/relationships/hyperlink" Target="https://www.cdctj.com.cn/system/2017/09/15/014010015.shtml" TargetMode="External"/><Relationship Id="rId78" Type="http://schemas.openxmlformats.org/officeDocument/2006/relationships/hyperlink" Target="https://www.cdctj.com.cn/system/2017/12/14/014301710.shtml" TargetMode="External"/><Relationship Id="rId94" Type="http://schemas.openxmlformats.org/officeDocument/2006/relationships/hyperlink" Target="https://www.cdctj.com.cn/system/2016/08/12/013083102.shtml" TargetMode="External"/><Relationship Id="rId99" Type="http://schemas.openxmlformats.org/officeDocument/2006/relationships/hyperlink" Target="https://www.cdctj.com.cn/system/2017/03/22/014002640.shtml" TargetMode="External"/><Relationship Id="rId101" Type="http://schemas.openxmlformats.org/officeDocument/2006/relationships/hyperlink" Target="https://www.cdctj.com.cn/system/2017/03/22/014002644.shtml" TargetMode="External"/><Relationship Id="rId122" Type="http://schemas.openxmlformats.org/officeDocument/2006/relationships/hyperlink" Target="https://www.cdctj.com.cn/system/2015/11/03/013082122.shtml" TargetMode="External"/><Relationship Id="rId143" Type="http://schemas.openxmlformats.org/officeDocument/2006/relationships/hyperlink" Target="https://www.cdctj.com.cn/system/2014/09/18/013080409.shtml" TargetMode="External"/><Relationship Id="rId148" Type="http://schemas.openxmlformats.org/officeDocument/2006/relationships/hyperlink" Target="https://www.cdctj.com.cn/system/2014/11/27/013080702.shtml" TargetMode="External"/><Relationship Id="rId164" Type="http://schemas.openxmlformats.org/officeDocument/2006/relationships/hyperlink" Target="http://www.nhc.gov.cn/jkj/s3578/202103/f1a448b7df7d4760976fea6d55834966.shtml" TargetMode="External"/><Relationship Id="rId169" Type="http://schemas.openxmlformats.org/officeDocument/2006/relationships/hyperlink" Target="http://www.nhc.gov.cn/jkj/s3578/202103/f1a448b7df7d4760976fea6d55834966.shtml" TargetMode="External"/><Relationship Id="rId185" Type="http://schemas.openxmlformats.org/officeDocument/2006/relationships/hyperlink" Target="http://www.nhc.gov.cn/jkj/s3578/202103/f1a448b7df7d4760976fea6d55834966.shtml" TargetMode="External"/><Relationship Id="rId4" Type="http://schemas.openxmlformats.org/officeDocument/2006/relationships/hyperlink" Target="https://www.gov.cn/gzdt/2013-07/10/content_2444484.htm" TargetMode="External"/><Relationship Id="rId9" Type="http://schemas.openxmlformats.org/officeDocument/2006/relationships/hyperlink" Target="http://www.nhc.gov.cn/jkj/s3578/201309/c6da15b1cd5645f2a3c123859066e3af.shtml" TargetMode="External"/><Relationship Id="rId180" Type="http://schemas.openxmlformats.org/officeDocument/2006/relationships/hyperlink" Target="http://www.nhc.gov.cn/jkj/s3578/202103/f1a448b7df7d4760976fea6d55834966.shtml" TargetMode="External"/><Relationship Id="rId26" Type="http://schemas.openxmlformats.org/officeDocument/2006/relationships/hyperlink" Target="http://www.nhc.gov.cn/jkj/s3578/201304/9917995a5a364b69a37b1b951e8d5764.shtml" TargetMode="External"/><Relationship Id="rId47" Type="http://schemas.openxmlformats.org/officeDocument/2006/relationships/hyperlink" Target="https://www.cdctj.com.cn/system/2018/04/24/014309030.shtml" TargetMode="External"/><Relationship Id="rId68" Type="http://schemas.openxmlformats.org/officeDocument/2006/relationships/hyperlink" Target="https://www.cdctj.com.cn/system/2017/06/13/014005769.shtml" TargetMode="External"/><Relationship Id="rId89" Type="http://schemas.openxmlformats.org/officeDocument/2006/relationships/hyperlink" Target="https://www.cdctj.com.cn/system/2016/06/16/013082953.shtml" TargetMode="External"/><Relationship Id="rId112" Type="http://schemas.openxmlformats.org/officeDocument/2006/relationships/hyperlink" Target="https://www.cdctj.com.cn/system/2015/05/25/013081484.shtml" TargetMode="External"/><Relationship Id="rId133" Type="http://schemas.openxmlformats.org/officeDocument/2006/relationships/hyperlink" Target="https://www.cdctj.com.cn/system/2014/05/13/013079915.shtml" TargetMode="External"/><Relationship Id="rId154" Type="http://schemas.openxmlformats.org/officeDocument/2006/relationships/hyperlink" Target="http://www.nhc.gov.cn/jkj/s7929/201908/5e4ff33f01994b9d99adc0b41b1975cc.shtml" TargetMode="External"/><Relationship Id="rId175" Type="http://schemas.openxmlformats.org/officeDocument/2006/relationships/hyperlink" Target="http://www.nhc.gov.cn/jkj/s3578/202103/f1a448b7df7d4760976fea6d55834966.shtml" TargetMode="External"/><Relationship Id="rId196" Type="http://schemas.openxmlformats.org/officeDocument/2006/relationships/hyperlink" Target="http://www.nhc.gov.cn/jkj/s3578/202103/f1a448b7df7d4760976fea6d55834966.shtml" TargetMode="External"/><Relationship Id="rId200" Type="http://schemas.openxmlformats.org/officeDocument/2006/relationships/hyperlink" Target="http://www.nhc.gov.cn/jkj/s3578/202103/f1a448b7df7d4760976fea6d55834966.shtml" TargetMode="External"/><Relationship Id="rId16" Type="http://schemas.openxmlformats.org/officeDocument/2006/relationships/hyperlink" Target="http://www.nhc.gov.cn/jkj/s3578/200908/2f85f59ce9b84495a64a861ad48f52fa.shtml" TargetMode="External"/><Relationship Id="rId37" Type="http://schemas.openxmlformats.org/officeDocument/2006/relationships/hyperlink" Target="https://www.cdctj.com.cn/system/2019/11/21/030001494.shtml" TargetMode="External"/><Relationship Id="rId58" Type="http://schemas.openxmlformats.org/officeDocument/2006/relationships/hyperlink" Target="https://www.cdctj.com.cn/system/2019/02/01/014326231.shtml" TargetMode="External"/><Relationship Id="rId79" Type="http://schemas.openxmlformats.org/officeDocument/2006/relationships/hyperlink" Target="https://www.cdctj.com.cn/system/2018/01/12/014302831.shtml" TargetMode="External"/><Relationship Id="rId102" Type="http://schemas.openxmlformats.org/officeDocument/2006/relationships/hyperlink" Target="https://www.cdctj.com.cn/system/2017/03/22/014002644.shtml" TargetMode="External"/><Relationship Id="rId123" Type="http://schemas.openxmlformats.org/officeDocument/2006/relationships/hyperlink" Target="https://www.cdctj.com.cn/system/2015/11/11/013082155.shtml" TargetMode="External"/><Relationship Id="rId144" Type="http://schemas.openxmlformats.org/officeDocument/2006/relationships/hyperlink" Target="https://www.cdctj.com.cn/system/2014/09/18/013080409.shtml" TargetMode="External"/><Relationship Id="rId90" Type="http://schemas.openxmlformats.org/officeDocument/2006/relationships/hyperlink" Target="https://www.cdctj.com.cn/system/2016/06/16/013082953.shtml" TargetMode="External"/><Relationship Id="rId165" Type="http://schemas.openxmlformats.org/officeDocument/2006/relationships/hyperlink" Target="http://www.nhc.gov.cn/jkj/s3578/202103/f1a448b7df7d4760976fea6d55834966.shtml" TargetMode="External"/><Relationship Id="rId186" Type="http://schemas.openxmlformats.org/officeDocument/2006/relationships/hyperlink" Target="http://www.nhc.gov.cn/jkj/s3578/202103/f1a448b7df7d4760976fea6d55834966.shtml" TargetMode="External"/><Relationship Id="rId27" Type="http://schemas.openxmlformats.org/officeDocument/2006/relationships/hyperlink" Target="https://www.cdctj.com.cn/system/2020/10/27/030035514.shtml" TargetMode="External"/><Relationship Id="rId48" Type="http://schemas.openxmlformats.org/officeDocument/2006/relationships/hyperlink" Target="https://www.cdctj.com.cn/system/2018/04/24/014309030.shtml" TargetMode="External"/><Relationship Id="rId69" Type="http://schemas.openxmlformats.org/officeDocument/2006/relationships/hyperlink" Target="https://www.cdctj.com.cn/system/2017/07/13/014007041.shtml" TargetMode="External"/><Relationship Id="rId113" Type="http://schemas.openxmlformats.org/officeDocument/2006/relationships/hyperlink" Target="https://www.cdctj.com.cn/system/2015/06/15/013081604.shtml" TargetMode="External"/><Relationship Id="rId134" Type="http://schemas.openxmlformats.org/officeDocument/2006/relationships/hyperlink" Target="https://www.cdctj.com.cn/system/2014/05/13/013079915.shtml" TargetMode="External"/><Relationship Id="rId80" Type="http://schemas.openxmlformats.org/officeDocument/2006/relationships/hyperlink" Target="https://www.cdctj.com.cn/system/2018/01/12/014302831.shtml" TargetMode="External"/><Relationship Id="rId155" Type="http://schemas.openxmlformats.org/officeDocument/2006/relationships/hyperlink" Target="http://www.nhc.gov.cn/jkj/s3578/202103/f1a448b7df7d4760976fea6d55834966.shtml" TargetMode="External"/><Relationship Id="rId176" Type="http://schemas.openxmlformats.org/officeDocument/2006/relationships/hyperlink" Target="http://www.nhc.gov.cn/jkj/s3578/202103/f1a448b7df7d4760976fea6d55834966.shtml" TargetMode="External"/><Relationship Id="rId197" Type="http://schemas.openxmlformats.org/officeDocument/2006/relationships/hyperlink" Target="http://www.nhc.gov.cn/jkj/s3578/202103/f1a448b7df7d4760976fea6d55834966.shtml" TargetMode="External"/><Relationship Id="rId201" Type="http://schemas.openxmlformats.org/officeDocument/2006/relationships/hyperlink" Target="http://www.nhc.gov.cn/jkj/s3578/202103/f1a448b7df7d4760976fea6d55834966.shtml" TargetMode="External"/><Relationship Id="rId17" Type="http://schemas.openxmlformats.org/officeDocument/2006/relationships/hyperlink" Target="http://www.nhc.gov.cn/jkj/s3578/201304/94ef4bb457794790ad00a6dbc9fae287.shtml" TargetMode="External"/><Relationship Id="rId38" Type="http://schemas.openxmlformats.org/officeDocument/2006/relationships/hyperlink" Target="https://www.cdctj.com.cn/system/2019/11/21/030001494.shtml" TargetMode="External"/><Relationship Id="rId59" Type="http://schemas.openxmlformats.org/officeDocument/2006/relationships/hyperlink" Target="https://www.cdctj.com.cn/system/2017/03/22/014002659.shtml" TargetMode="External"/><Relationship Id="rId103" Type="http://schemas.openxmlformats.org/officeDocument/2006/relationships/hyperlink" Target="https://www.cdctj.com.cn/system/2017/03/22/014002657.shtml" TargetMode="External"/><Relationship Id="rId124" Type="http://schemas.openxmlformats.org/officeDocument/2006/relationships/hyperlink" Target="https://www.cdctj.com.cn/system/2015/11/11/013082155.shtml" TargetMode="External"/><Relationship Id="rId70" Type="http://schemas.openxmlformats.org/officeDocument/2006/relationships/hyperlink" Target="https://www.cdctj.com.cn/system/2017/07/13/014007041.shtml" TargetMode="External"/><Relationship Id="rId91" Type="http://schemas.openxmlformats.org/officeDocument/2006/relationships/hyperlink" Target="https://www.cdctj.com.cn/system/2016/07/14/013083005.shtml" TargetMode="External"/><Relationship Id="rId145" Type="http://schemas.openxmlformats.org/officeDocument/2006/relationships/hyperlink" Target="https://www.cdctj.com.cn/system/2014/11/27/013080701.shtml" TargetMode="External"/><Relationship Id="rId166" Type="http://schemas.openxmlformats.org/officeDocument/2006/relationships/hyperlink" Target="http://www.nhc.gov.cn/jkj/s3578/202103/f1a448b7df7d4760976fea6d55834966.shtml" TargetMode="External"/><Relationship Id="rId187" Type="http://schemas.openxmlformats.org/officeDocument/2006/relationships/hyperlink" Target="http://www.nhc.gov.cn/jkj/s3578/202103/f1a448b7df7d4760976fea6d55834966.shtml" TargetMode="External"/><Relationship Id="rId1" Type="http://schemas.openxmlformats.org/officeDocument/2006/relationships/hyperlink" Target="https://www.gov.cn/gzdt/2013-06/09/content_2423476.htm" TargetMode="External"/><Relationship Id="rId28" Type="http://schemas.openxmlformats.org/officeDocument/2006/relationships/hyperlink" Target="https://www.cdctj.com.cn/system/2020/10/27/030035514.shtml" TargetMode="External"/><Relationship Id="rId49" Type="http://schemas.openxmlformats.org/officeDocument/2006/relationships/hyperlink" Target="https://www.cdctj.com.cn/system/2018/08/24/014316473.shtml" TargetMode="External"/><Relationship Id="rId114" Type="http://schemas.openxmlformats.org/officeDocument/2006/relationships/hyperlink" Target="https://www.cdctj.com.cn/system/2015/06/15/013081604.shtml" TargetMode="External"/><Relationship Id="rId60" Type="http://schemas.openxmlformats.org/officeDocument/2006/relationships/hyperlink" Target="https://www.cdctj.com.cn/system/2017/03/22/014002659.shtml" TargetMode="External"/><Relationship Id="rId81" Type="http://schemas.openxmlformats.org/officeDocument/2006/relationships/hyperlink" Target="https://www.cdctj.com.cn/system/2016/02/04/013082403.shtml" TargetMode="External"/><Relationship Id="rId135" Type="http://schemas.openxmlformats.org/officeDocument/2006/relationships/hyperlink" Target="https://www.cdctj.com.cn/system/2014/05/13/013079914.shtml" TargetMode="External"/><Relationship Id="rId156" Type="http://schemas.openxmlformats.org/officeDocument/2006/relationships/hyperlink" Target="http://www.nhc.gov.cn/jkj/s3578/202103/f1a448b7df7d4760976fea6d55834966.shtml" TargetMode="External"/><Relationship Id="rId177" Type="http://schemas.openxmlformats.org/officeDocument/2006/relationships/hyperlink" Target="http://www.nhc.gov.cn/jkj/s3578/202103/f1a448b7df7d4760976fea6d55834966.shtml" TargetMode="External"/><Relationship Id="rId198" Type="http://schemas.openxmlformats.org/officeDocument/2006/relationships/hyperlink" Target="http://www.nhc.gov.cn/jkj/s3578/202103/f1a448b7df7d4760976fea6d55834966.shtml" TargetMode="External"/><Relationship Id="rId202" Type="http://schemas.openxmlformats.org/officeDocument/2006/relationships/hyperlink" Target="http://www.nhc.gov.cn/jkj/s3578/202103/f1a448b7df7d4760976fea6d55834966.shtml" TargetMode="External"/><Relationship Id="rId18" Type="http://schemas.openxmlformats.org/officeDocument/2006/relationships/hyperlink" Target="http://www.nhc.gov.cn/jkj/s3578/201304/94ef4bb457794790ad00a6dbc9fae287.shtml" TargetMode="External"/><Relationship Id="rId39" Type="http://schemas.openxmlformats.org/officeDocument/2006/relationships/hyperlink" Target="https://www.cdctj.com.cn/system/2020/01/09/030006478.shtml" TargetMode="External"/><Relationship Id="rId50" Type="http://schemas.openxmlformats.org/officeDocument/2006/relationships/hyperlink" Target="https://www.cdctj.com.cn/system/2018/08/24/014316473.shtml" TargetMode="External"/><Relationship Id="rId104" Type="http://schemas.openxmlformats.org/officeDocument/2006/relationships/hyperlink" Target="https://www.cdctj.com.cn/system/2017/03/22/014002657.shtml" TargetMode="External"/><Relationship Id="rId125" Type="http://schemas.openxmlformats.org/officeDocument/2006/relationships/hyperlink" Target="https://www.cdctj.com.cn/system/2015/12/11/013082233.shtml" TargetMode="External"/><Relationship Id="rId146" Type="http://schemas.openxmlformats.org/officeDocument/2006/relationships/hyperlink" Target="https://www.cdctj.com.cn/system/2014/11/27/013080701.shtml" TargetMode="External"/><Relationship Id="rId167" Type="http://schemas.openxmlformats.org/officeDocument/2006/relationships/hyperlink" Target="http://www.nhc.gov.cn/jkj/s3578/202103/f1a448b7df7d4760976fea6d55834966.shtml" TargetMode="External"/><Relationship Id="rId188" Type="http://schemas.openxmlformats.org/officeDocument/2006/relationships/hyperlink" Target="http://www.nhc.gov.cn/jkj/s3578/202103/f1a448b7df7d4760976fea6d55834966.shtml" TargetMode="External"/><Relationship Id="rId71" Type="http://schemas.openxmlformats.org/officeDocument/2006/relationships/hyperlink" Target="https://www.cdctj.com.cn/system/2017/08/17/014008874.shtml" TargetMode="External"/><Relationship Id="rId92" Type="http://schemas.openxmlformats.org/officeDocument/2006/relationships/hyperlink" Target="https://www.cdctj.com.cn/system/2016/07/14/013083005.shtml" TargetMode="External"/><Relationship Id="rId2" Type="http://schemas.openxmlformats.org/officeDocument/2006/relationships/hyperlink" Target="https://www.gov.cn/gzdt/2013-06/09/content_2423476.htm" TargetMode="External"/><Relationship Id="rId29" Type="http://schemas.openxmlformats.org/officeDocument/2006/relationships/hyperlink" Target="https://www.cdctj.com.cn/system/2019/04/26/014329671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EEB2-CE7A-4EAA-949D-F40B016CEF62}">
  <sheetPr>
    <pageSetUpPr fitToPage="1"/>
  </sheetPr>
  <dimension ref="A1:Y56"/>
  <sheetViews>
    <sheetView zoomScale="115" zoomScaleNormal="115" workbookViewId="0">
      <selection activeCell="A31" sqref="A31"/>
    </sheetView>
  </sheetViews>
  <sheetFormatPr defaultRowHeight="14" x14ac:dyDescent="0.3"/>
  <cols>
    <col min="1" max="1" width="28.58203125" bestFit="1" customWidth="1"/>
    <col min="2" max="2" width="6.58203125" bestFit="1" customWidth="1"/>
    <col min="3" max="3" width="16.83203125" bestFit="1" customWidth="1"/>
    <col min="4" max="4" width="10" bestFit="1" customWidth="1"/>
    <col min="5" max="5" width="10.33203125" bestFit="1" customWidth="1"/>
    <col min="6" max="6" width="13.08203125" customWidth="1"/>
  </cols>
  <sheetData>
    <row r="1" spans="1:25" ht="30" customHeight="1" x14ac:dyDescent="0.3">
      <c r="A1" s="31" t="s">
        <v>107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ht="64.5" customHeight="1" thickBot="1" x14ac:dyDescent="0.3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ht="39.75" customHeight="1" thickBot="1" x14ac:dyDescent="0.35">
      <c r="A3" s="28" t="s">
        <v>414</v>
      </c>
      <c r="B3" s="29"/>
      <c r="C3" s="29"/>
      <c r="D3" s="29"/>
      <c r="E3" s="30"/>
      <c r="F3" s="2"/>
      <c r="G3" s="2"/>
      <c r="H3" s="2"/>
      <c r="I3" s="2"/>
      <c r="J3" s="2"/>
      <c r="K3" s="2"/>
      <c r="L3" s="2"/>
      <c r="M3" s="2"/>
      <c r="N3" s="2"/>
      <c r="O3" s="2"/>
    </row>
    <row r="4" spans="1:25" ht="14.5" thickBot="1" x14ac:dyDescent="0.35">
      <c r="A4" s="16" t="s">
        <v>114</v>
      </c>
      <c r="B4" s="9" t="s">
        <v>109</v>
      </c>
      <c r="C4" s="10" t="s">
        <v>108</v>
      </c>
      <c r="D4" s="10" t="s">
        <v>110</v>
      </c>
      <c r="E4" s="11" t="s">
        <v>111</v>
      </c>
    </row>
    <row r="5" spans="1:25" x14ac:dyDescent="0.3">
      <c r="A5" s="17" t="s">
        <v>306</v>
      </c>
      <c r="B5" s="22">
        <v>192</v>
      </c>
      <c r="C5" s="25">
        <v>129244737</v>
      </c>
      <c r="D5" s="7">
        <v>39448</v>
      </c>
      <c r="E5" s="8">
        <v>45261</v>
      </c>
    </row>
    <row r="6" spans="1:25" x14ac:dyDescent="0.3">
      <c r="A6" s="17" t="s">
        <v>28</v>
      </c>
      <c r="B6" s="23">
        <v>192</v>
      </c>
      <c r="C6">
        <v>27562502</v>
      </c>
      <c r="D6" s="26">
        <v>39448</v>
      </c>
      <c r="E6" s="4">
        <v>45261</v>
      </c>
    </row>
    <row r="7" spans="1:25" x14ac:dyDescent="0.3">
      <c r="A7" s="17" t="s">
        <v>72</v>
      </c>
      <c r="B7" s="23">
        <v>192</v>
      </c>
      <c r="C7">
        <v>24290296</v>
      </c>
      <c r="D7" s="26">
        <v>39448</v>
      </c>
      <c r="E7" s="4">
        <v>45261</v>
      </c>
    </row>
    <row r="8" spans="1:25" x14ac:dyDescent="0.3">
      <c r="A8" s="17" t="s">
        <v>87</v>
      </c>
      <c r="B8" s="23">
        <v>178</v>
      </c>
      <c r="C8">
        <v>22983687</v>
      </c>
      <c r="D8" s="26">
        <v>39873</v>
      </c>
      <c r="E8" s="4">
        <v>45261</v>
      </c>
    </row>
    <row r="9" spans="1:25" x14ac:dyDescent="0.3">
      <c r="A9" s="17" t="s">
        <v>301</v>
      </c>
      <c r="B9" s="23">
        <v>192</v>
      </c>
      <c r="C9">
        <v>19515842</v>
      </c>
      <c r="D9" s="26">
        <v>39448</v>
      </c>
      <c r="E9" s="4">
        <v>45261</v>
      </c>
    </row>
    <row r="10" spans="1:25" x14ac:dyDescent="0.3">
      <c r="A10" s="17" t="s">
        <v>37</v>
      </c>
      <c r="B10" s="23">
        <v>192</v>
      </c>
      <c r="C10">
        <v>18455700</v>
      </c>
      <c r="D10" s="26">
        <v>39448</v>
      </c>
      <c r="E10" s="4">
        <v>45261</v>
      </c>
    </row>
    <row r="11" spans="1:25" x14ac:dyDescent="0.3">
      <c r="A11" s="17" t="s">
        <v>305</v>
      </c>
      <c r="B11" s="23">
        <v>192</v>
      </c>
      <c r="C11">
        <v>16350625</v>
      </c>
      <c r="D11" s="26">
        <v>39448</v>
      </c>
      <c r="E11" s="4">
        <v>45261</v>
      </c>
    </row>
    <row r="12" spans="1:25" x14ac:dyDescent="0.3">
      <c r="A12" s="17" t="s">
        <v>30</v>
      </c>
      <c r="B12" s="23">
        <v>192</v>
      </c>
      <c r="C12">
        <v>7482693</v>
      </c>
      <c r="D12" s="26">
        <v>39448</v>
      </c>
      <c r="E12" s="4">
        <v>45261</v>
      </c>
    </row>
    <row r="13" spans="1:25" x14ac:dyDescent="0.3">
      <c r="A13" s="17" t="s">
        <v>31</v>
      </c>
      <c r="B13" s="23">
        <v>192</v>
      </c>
      <c r="C13">
        <v>4035595</v>
      </c>
      <c r="D13" s="26">
        <v>39448</v>
      </c>
      <c r="E13" s="4">
        <v>45261</v>
      </c>
    </row>
    <row r="14" spans="1:25" x14ac:dyDescent="0.3">
      <c r="A14" s="17" t="s">
        <v>302</v>
      </c>
      <c r="B14" s="23">
        <v>192</v>
      </c>
      <c r="C14">
        <v>3454368</v>
      </c>
      <c r="D14" s="26">
        <v>39448</v>
      </c>
      <c r="E14" s="4">
        <v>45261</v>
      </c>
    </row>
    <row r="15" spans="1:25" x14ac:dyDescent="0.3">
      <c r="A15" s="17" t="s">
        <v>35</v>
      </c>
      <c r="B15" s="23">
        <v>192</v>
      </c>
      <c r="C15">
        <v>2389078</v>
      </c>
      <c r="D15" s="26">
        <v>39448</v>
      </c>
      <c r="E15" s="4">
        <v>45261</v>
      </c>
    </row>
    <row r="16" spans="1:25" x14ac:dyDescent="0.3">
      <c r="A16" s="17" t="s">
        <v>32</v>
      </c>
      <c r="B16" s="23">
        <v>192</v>
      </c>
      <c r="C16">
        <v>1823003</v>
      </c>
      <c r="D16" s="26">
        <v>39448</v>
      </c>
      <c r="E16" s="4">
        <v>45261</v>
      </c>
    </row>
    <row r="17" spans="1:5" x14ac:dyDescent="0.3">
      <c r="A17" s="17" t="s">
        <v>27</v>
      </c>
      <c r="B17" s="23">
        <v>192</v>
      </c>
      <c r="C17">
        <v>945096</v>
      </c>
      <c r="D17" s="26">
        <v>39448</v>
      </c>
      <c r="E17" s="4">
        <v>45261</v>
      </c>
    </row>
    <row r="18" spans="1:5" x14ac:dyDescent="0.3">
      <c r="A18" s="17" t="s">
        <v>26</v>
      </c>
      <c r="B18" s="23">
        <v>192</v>
      </c>
      <c r="C18">
        <v>808838</v>
      </c>
      <c r="D18" s="26">
        <v>39448</v>
      </c>
      <c r="E18" s="4">
        <v>45261</v>
      </c>
    </row>
    <row r="19" spans="1:5" x14ac:dyDescent="0.3">
      <c r="A19" s="17" t="s">
        <v>38</v>
      </c>
      <c r="B19" s="23">
        <v>192</v>
      </c>
      <c r="C19">
        <v>799555</v>
      </c>
      <c r="D19" s="26">
        <v>39448</v>
      </c>
      <c r="E19" s="4">
        <v>45261</v>
      </c>
    </row>
    <row r="20" spans="1:5" x14ac:dyDescent="0.3">
      <c r="A20" s="17" t="s">
        <v>33</v>
      </c>
      <c r="B20" s="23">
        <v>192</v>
      </c>
      <c r="C20">
        <v>737429</v>
      </c>
      <c r="D20" s="26">
        <v>39448</v>
      </c>
      <c r="E20" s="4">
        <v>45261</v>
      </c>
    </row>
    <row r="21" spans="1:5" x14ac:dyDescent="0.3">
      <c r="A21" s="17" t="s">
        <v>76</v>
      </c>
      <c r="B21" s="23">
        <v>192</v>
      </c>
      <c r="C21">
        <v>482886</v>
      </c>
      <c r="D21" s="26">
        <v>39448</v>
      </c>
      <c r="E21" s="4">
        <v>45261</v>
      </c>
    </row>
    <row r="22" spans="1:5" x14ac:dyDescent="0.3">
      <c r="A22" s="17" t="s">
        <v>54</v>
      </c>
      <c r="B22" s="23">
        <v>192</v>
      </c>
      <c r="C22">
        <v>444429</v>
      </c>
      <c r="D22" s="26">
        <v>39448</v>
      </c>
      <c r="E22" s="4">
        <v>45261</v>
      </c>
    </row>
    <row r="23" spans="1:5" x14ac:dyDescent="0.3">
      <c r="A23" s="17" t="s">
        <v>39</v>
      </c>
      <c r="B23" s="23">
        <v>192</v>
      </c>
      <c r="C23">
        <v>443194</v>
      </c>
      <c r="D23" s="26">
        <v>39448</v>
      </c>
      <c r="E23" s="4">
        <v>45261</v>
      </c>
    </row>
    <row r="24" spans="1:5" x14ac:dyDescent="0.3">
      <c r="A24" s="17" t="s">
        <v>304</v>
      </c>
      <c r="B24" s="23">
        <v>192</v>
      </c>
      <c r="C24">
        <v>431539</v>
      </c>
      <c r="D24" s="26">
        <v>39448</v>
      </c>
      <c r="E24" s="4">
        <v>45261</v>
      </c>
    </row>
    <row r="25" spans="1:5" x14ac:dyDescent="0.3">
      <c r="A25" s="17" t="s">
        <v>300</v>
      </c>
      <c r="B25" s="23">
        <v>192</v>
      </c>
      <c r="C25">
        <v>400180</v>
      </c>
      <c r="D25" s="26">
        <v>39448</v>
      </c>
      <c r="E25" s="4">
        <v>45261</v>
      </c>
    </row>
    <row r="26" spans="1:5" x14ac:dyDescent="0.3">
      <c r="A26" s="17" t="s">
        <v>100</v>
      </c>
      <c r="B26" s="23">
        <v>34</v>
      </c>
      <c r="C26">
        <v>322373</v>
      </c>
      <c r="D26" s="26">
        <v>43831</v>
      </c>
      <c r="E26" s="4">
        <v>44866</v>
      </c>
    </row>
    <row r="27" spans="1:5" x14ac:dyDescent="0.3">
      <c r="A27" s="17" t="s">
        <v>36</v>
      </c>
      <c r="B27" s="23">
        <v>192</v>
      </c>
      <c r="C27">
        <v>188063</v>
      </c>
      <c r="D27" s="26">
        <v>39448</v>
      </c>
      <c r="E27" s="4">
        <v>45261</v>
      </c>
    </row>
    <row r="28" spans="1:5" x14ac:dyDescent="0.3">
      <c r="A28" s="17" t="s">
        <v>25</v>
      </c>
      <c r="B28" s="23">
        <v>192</v>
      </c>
      <c r="C28">
        <v>185945</v>
      </c>
      <c r="D28" s="26">
        <v>39448</v>
      </c>
      <c r="E28" s="4">
        <v>45261</v>
      </c>
    </row>
    <row r="29" spans="1:5" x14ac:dyDescent="0.3">
      <c r="A29" s="17" t="s">
        <v>417</v>
      </c>
      <c r="B29" s="23">
        <v>192</v>
      </c>
      <c r="C29">
        <v>163843</v>
      </c>
      <c r="D29" s="26">
        <v>39448</v>
      </c>
      <c r="E29" s="4">
        <v>45261</v>
      </c>
    </row>
    <row r="30" spans="1:5" x14ac:dyDescent="0.3">
      <c r="A30" s="17" t="s">
        <v>360</v>
      </c>
      <c r="B30" s="23">
        <v>55</v>
      </c>
      <c r="C30">
        <v>156558</v>
      </c>
      <c r="D30" s="26">
        <v>39904</v>
      </c>
      <c r="E30" s="4">
        <v>41548</v>
      </c>
    </row>
    <row r="31" spans="1:5" x14ac:dyDescent="0.3">
      <c r="A31" s="17" t="s">
        <v>415</v>
      </c>
      <c r="B31" s="23">
        <v>192</v>
      </c>
      <c r="C31">
        <v>115103</v>
      </c>
      <c r="D31" s="26">
        <v>39448</v>
      </c>
      <c r="E31" s="4">
        <v>45261</v>
      </c>
    </row>
    <row r="32" spans="1:5" x14ac:dyDescent="0.3">
      <c r="A32" s="17" t="s">
        <v>41</v>
      </c>
      <c r="B32" s="23">
        <v>192</v>
      </c>
      <c r="C32">
        <v>92210</v>
      </c>
      <c r="D32" s="26">
        <v>39448</v>
      </c>
      <c r="E32" s="4">
        <v>45261</v>
      </c>
    </row>
    <row r="33" spans="1:5" x14ac:dyDescent="0.3">
      <c r="A33" s="17" t="s">
        <v>34</v>
      </c>
      <c r="B33" s="23">
        <v>192</v>
      </c>
      <c r="C33">
        <v>84183</v>
      </c>
      <c r="D33" s="26">
        <v>39448</v>
      </c>
      <c r="E33" s="4">
        <v>45261</v>
      </c>
    </row>
    <row r="34" spans="1:5" x14ac:dyDescent="0.3">
      <c r="A34" s="17" t="s">
        <v>43</v>
      </c>
      <c r="B34" s="23">
        <v>192</v>
      </c>
      <c r="C34">
        <v>66654</v>
      </c>
      <c r="D34" s="26">
        <v>39448</v>
      </c>
      <c r="E34" s="4">
        <v>45261</v>
      </c>
    </row>
    <row r="35" spans="1:5" x14ac:dyDescent="0.3">
      <c r="A35" s="17" t="s">
        <v>29</v>
      </c>
      <c r="B35" s="23">
        <v>192</v>
      </c>
      <c r="C35">
        <v>27226</v>
      </c>
      <c r="D35" s="26">
        <v>39448</v>
      </c>
      <c r="E35" s="4">
        <v>45261</v>
      </c>
    </row>
    <row r="36" spans="1:5" x14ac:dyDescent="0.3">
      <c r="A36" s="17" t="s">
        <v>40</v>
      </c>
      <c r="B36" s="23">
        <v>192</v>
      </c>
      <c r="C36">
        <v>24279</v>
      </c>
      <c r="D36" s="26">
        <v>39448</v>
      </c>
      <c r="E36" s="4">
        <v>45261</v>
      </c>
    </row>
    <row r="37" spans="1:5" x14ac:dyDescent="0.3">
      <c r="A37" s="17" t="s">
        <v>65</v>
      </c>
      <c r="B37" s="23">
        <v>192</v>
      </c>
      <c r="C37">
        <v>16021</v>
      </c>
      <c r="D37" s="26">
        <v>39448</v>
      </c>
      <c r="E37" s="4">
        <v>45261</v>
      </c>
    </row>
    <row r="38" spans="1:5" x14ac:dyDescent="0.3">
      <c r="A38" s="17" t="s">
        <v>89</v>
      </c>
      <c r="B38" s="23">
        <v>178</v>
      </c>
      <c r="C38">
        <v>10735</v>
      </c>
      <c r="D38" s="26">
        <v>39873</v>
      </c>
      <c r="E38" s="4">
        <v>45261</v>
      </c>
    </row>
    <row r="39" spans="1:5" x14ac:dyDescent="0.3">
      <c r="A39" s="17" t="s">
        <v>85</v>
      </c>
      <c r="B39" s="23">
        <v>192</v>
      </c>
      <c r="C39">
        <v>7848</v>
      </c>
      <c r="D39" s="26">
        <v>39448</v>
      </c>
      <c r="E39" s="4">
        <v>45261</v>
      </c>
    </row>
    <row r="40" spans="1:5" x14ac:dyDescent="0.3">
      <c r="A40" s="17" t="s">
        <v>62</v>
      </c>
      <c r="B40" s="23">
        <v>192</v>
      </c>
      <c r="C40">
        <v>6660</v>
      </c>
      <c r="D40" s="26">
        <v>39448</v>
      </c>
      <c r="E40" s="4">
        <v>45261</v>
      </c>
    </row>
    <row r="41" spans="1:5" x14ac:dyDescent="0.3">
      <c r="A41" s="17" t="s">
        <v>81</v>
      </c>
      <c r="B41" s="23">
        <v>192</v>
      </c>
      <c r="C41">
        <v>5267</v>
      </c>
      <c r="D41" s="26">
        <v>39448</v>
      </c>
      <c r="E41" s="4">
        <v>45261</v>
      </c>
    </row>
    <row r="42" spans="1:5" x14ac:dyDescent="0.3">
      <c r="A42" s="17" t="s">
        <v>50</v>
      </c>
      <c r="B42" s="23">
        <v>178</v>
      </c>
      <c r="C42">
        <v>4447</v>
      </c>
      <c r="D42" s="26">
        <v>39873</v>
      </c>
      <c r="E42" s="4">
        <v>45261</v>
      </c>
    </row>
    <row r="43" spans="1:5" x14ac:dyDescent="0.3">
      <c r="A43" s="17" t="s">
        <v>58</v>
      </c>
      <c r="B43" s="23">
        <v>192</v>
      </c>
      <c r="C43">
        <v>3974</v>
      </c>
      <c r="D43" s="26">
        <v>39448</v>
      </c>
      <c r="E43" s="4">
        <v>45261</v>
      </c>
    </row>
    <row r="44" spans="1:5" x14ac:dyDescent="0.3">
      <c r="A44" s="17" t="s">
        <v>303</v>
      </c>
      <c r="B44" s="23">
        <v>96</v>
      </c>
      <c r="C44">
        <v>2854</v>
      </c>
      <c r="D44" s="26">
        <v>42370</v>
      </c>
      <c r="E44" s="4">
        <v>45261</v>
      </c>
    </row>
    <row r="45" spans="1:5" x14ac:dyDescent="0.3">
      <c r="A45" s="17" t="s">
        <v>106</v>
      </c>
      <c r="B45" s="23">
        <v>122</v>
      </c>
      <c r="C45">
        <v>1402</v>
      </c>
      <c r="D45" s="26">
        <v>41579</v>
      </c>
      <c r="E45" s="4">
        <v>45261</v>
      </c>
    </row>
    <row r="46" spans="1:5" x14ac:dyDescent="0.3">
      <c r="A46" s="17" t="s">
        <v>68</v>
      </c>
      <c r="B46" s="23">
        <v>192</v>
      </c>
      <c r="C46">
        <v>760</v>
      </c>
      <c r="D46" s="26">
        <v>39448</v>
      </c>
      <c r="E46" s="4">
        <v>45261</v>
      </c>
    </row>
    <row r="47" spans="1:5" x14ac:dyDescent="0.3">
      <c r="A47" s="17" t="s">
        <v>101</v>
      </c>
      <c r="B47" s="23">
        <v>4</v>
      </c>
      <c r="C47">
        <v>389</v>
      </c>
      <c r="D47" s="26">
        <v>45170</v>
      </c>
      <c r="E47" s="4">
        <v>45261</v>
      </c>
    </row>
    <row r="48" spans="1:5" x14ac:dyDescent="0.3">
      <c r="A48" s="17" t="s">
        <v>44</v>
      </c>
      <c r="B48" s="23">
        <v>192</v>
      </c>
      <c r="C48">
        <v>47</v>
      </c>
      <c r="D48" s="26">
        <v>39448</v>
      </c>
      <c r="E48" s="4">
        <v>45261</v>
      </c>
    </row>
    <row r="49" spans="1:5" x14ac:dyDescent="0.3">
      <c r="A49" s="17" t="s">
        <v>105</v>
      </c>
      <c r="B49" s="23">
        <v>192</v>
      </c>
      <c r="C49">
        <v>30</v>
      </c>
      <c r="D49" s="26">
        <v>39448</v>
      </c>
      <c r="E49" s="4">
        <v>45261</v>
      </c>
    </row>
    <row r="50" spans="1:5" x14ac:dyDescent="0.3">
      <c r="A50" s="17" t="s">
        <v>77</v>
      </c>
      <c r="B50" s="23">
        <v>192</v>
      </c>
      <c r="C50">
        <v>20</v>
      </c>
      <c r="D50" s="26">
        <v>39448</v>
      </c>
      <c r="E50" s="4">
        <v>45261</v>
      </c>
    </row>
    <row r="51" spans="1:5" x14ac:dyDescent="0.3">
      <c r="A51" s="17" t="s">
        <v>52</v>
      </c>
      <c r="B51" s="23">
        <v>192</v>
      </c>
      <c r="C51">
        <v>8</v>
      </c>
      <c r="D51" s="26">
        <v>39448</v>
      </c>
      <c r="E51" s="4">
        <v>45261</v>
      </c>
    </row>
    <row r="52" spans="1:5" x14ac:dyDescent="0.3">
      <c r="A52" s="17" t="s">
        <v>91</v>
      </c>
      <c r="B52" s="23">
        <v>178</v>
      </c>
      <c r="C52">
        <v>4</v>
      </c>
      <c r="D52" s="26">
        <v>39873</v>
      </c>
      <c r="E52" s="4">
        <v>45261</v>
      </c>
    </row>
    <row r="53" spans="1:5" ht="14.5" thickBot="1" x14ac:dyDescent="0.35">
      <c r="A53" s="18" t="s">
        <v>70</v>
      </c>
      <c r="B53" s="24">
        <v>192</v>
      </c>
      <c r="C53" s="21">
        <v>0</v>
      </c>
      <c r="D53" s="5">
        <v>39448</v>
      </c>
      <c r="E53" s="6">
        <v>45261</v>
      </c>
    </row>
    <row r="56" spans="1:5" ht="14.5" thickBot="1" x14ac:dyDescent="0.35"/>
  </sheetData>
  <mergeCells count="2">
    <mergeCell ref="A3:E3"/>
    <mergeCell ref="A1:Y2"/>
  </mergeCells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305C7-B324-4A5F-9E96-1B88A7690E72}">
  <dimension ref="A1:B128"/>
  <sheetViews>
    <sheetView topLeftCell="A51" workbookViewId="0">
      <selection activeCell="B76" sqref="B76"/>
    </sheetView>
  </sheetViews>
  <sheetFormatPr defaultRowHeight="14" x14ac:dyDescent="0.3"/>
  <cols>
    <col min="1" max="1" width="27.08203125" customWidth="1"/>
    <col min="2" max="2" width="32.5" customWidth="1"/>
  </cols>
  <sheetData>
    <row r="1" spans="1:2" x14ac:dyDescent="0.3">
      <c r="A1" t="s">
        <v>126</v>
      </c>
      <c r="B1" t="s">
        <v>127</v>
      </c>
    </row>
    <row r="2" spans="1:2" x14ac:dyDescent="0.3">
      <c r="A2" t="s">
        <v>45</v>
      </c>
      <c r="B2" t="s">
        <v>44</v>
      </c>
    </row>
    <row r="3" spans="1:2" x14ac:dyDescent="0.3">
      <c r="A3" t="s">
        <v>69</v>
      </c>
      <c r="B3" t="s">
        <v>68</v>
      </c>
    </row>
    <row r="4" spans="1:2" x14ac:dyDescent="0.3">
      <c r="A4" t="s">
        <v>71</v>
      </c>
      <c r="B4" t="s">
        <v>70</v>
      </c>
    </row>
    <row r="5" spans="1:2" x14ac:dyDescent="0.3">
      <c r="A5" t="s">
        <v>23</v>
      </c>
      <c r="B5" t="s">
        <v>362</v>
      </c>
    </row>
    <row r="6" spans="1:2" x14ac:dyDescent="0.3">
      <c r="A6" t="s">
        <v>73</v>
      </c>
      <c r="B6" t="s">
        <v>72</v>
      </c>
    </row>
    <row r="7" spans="1:2" x14ac:dyDescent="0.3">
      <c r="A7" t="s">
        <v>49</v>
      </c>
      <c r="B7" t="s">
        <v>300</v>
      </c>
    </row>
    <row r="8" spans="1:2" x14ac:dyDescent="0.3">
      <c r="A8" t="s">
        <v>74</v>
      </c>
      <c r="B8" t="s">
        <v>301</v>
      </c>
    </row>
    <row r="9" spans="1:2" x14ac:dyDescent="0.3">
      <c r="A9" t="s">
        <v>48</v>
      </c>
      <c r="B9" t="s">
        <v>302</v>
      </c>
    </row>
    <row r="10" spans="1:2" x14ac:dyDescent="0.3">
      <c r="A10" t="s">
        <v>56</v>
      </c>
      <c r="B10" t="s">
        <v>303</v>
      </c>
    </row>
    <row r="11" spans="1:2" x14ac:dyDescent="0.3">
      <c r="A11" t="s">
        <v>75</v>
      </c>
      <c r="B11" t="s">
        <v>304</v>
      </c>
    </row>
    <row r="12" spans="1:2" x14ac:dyDescent="0.3">
      <c r="A12" t="s">
        <v>93</v>
      </c>
      <c r="B12" t="s">
        <v>76</v>
      </c>
    </row>
    <row r="13" spans="1:2" x14ac:dyDescent="0.3">
      <c r="A13" s="13" t="s">
        <v>121</v>
      </c>
      <c r="B13" t="s">
        <v>76</v>
      </c>
    </row>
    <row r="14" spans="1:2" x14ac:dyDescent="0.3">
      <c r="A14" t="s">
        <v>78</v>
      </c>
      <c r="B14" t="s">
        <v>77</v>
      </c>
    </row>
    <row r="15" spans="1:2" x14ac:dyDescent="0.3">
      <c r="A15" t="s">
        <v>79</v>
      </c>
      <c r="B15" t="s">
        <v>363</v>
      </c>
    </row>
    <row r="16" spans="1:2" x14ac:dyDescent="0.3">
      <c r="A16" t="s">
        <v>123</v>
      </c>
      <c r="B16" t="s">
        <v>361</v>
      </c>
    </row>
    <row r="17" spans="1:2" x14ac:dyDescent="0.3">
      <c r="A17" t="s">
        <v>55</v>
      </c>
      <c r="B17" t="s">
        <v>54</v>
      </c>
    </row>
    <row r="18" spans="1:2" x14ac:dyDescent="0.3">
      <c r="A18" t="s">
        <v>6</v>
      </c>
      <c r="B18" t="s">
        <v>418</v>
      </c>
    </row>
    <row r="19" spans="1:2" x14ac:dyDescent="0.3">
      <c r="A19" t="s">
        <v>66</v>
      </c>
      <c r="B19" t="s">
        <v>65</v>
      </c>
    </row>
    <row r="20" spans="1:2" x14ac:dyDescent="0.3">
      <c r="A20" t="s">
        <v>80</v>
      </c>
      <c r="B20" t="s">
        <v>40</v>
      </c>
    </row>
    <row r="21" spans="1:2" x14ac:dyDescent="0.3">
      <c r="A21" t="s">
        <v>20</v>
      </c>
      <c r="B21" t="s">
        <v>416</v>
      </c>
    </row>
    <row r="22" spans="1:2" x14ac:dyDescent="0.3">
      <c r="A22" t="s">
        <v>82</v>
      </c>
      <c r="B22" t="s">
        <v>81</v>
      </c>
    </row>
    <row r="23" spans="1:2" x14ac:dyDescent="0.3">
      <c r="A23" t="s">
        <v>83</v>
      </c>
      <c r="B23" t="s">
        <v>35</v>
      </c>
    </row>
    <row r="24" spans="1:2" x14ac:dyDescent="0.3">
      <c r="A24" t="s">
        <v>22</v>
      </c>
      <c r="B24" t="s">
        <v>37</v>
      </c>
    </row>
    <row r="25" spans="1:2" x14ac:dyDescent="0.3">
      <c r="A25" t="s">
        <v>84</v>
      </c>
      <c r="B25" t="s">
        <v>364</v>
      </c>
    </row>
    <row r="26" spans="1:2" x14ac:dyDescent="0.3">
      <c r="A26" t="s">
        <v>59</v>
      </c>
      <c r="B26" t="s">
        <v>58</v>
      </c>
    </row>
    <row r="27" spans="1:2" x14ac:dyDescent="0.3">
      <c r="A27" t="s">
        <v>21</v>
      </c>
      <c r="B27" t="s">
        <v>36</v>
      </c>
    </row>
    <row r="28" spans="1:2" x14ac:dyDescent="0.3">
      <c r="A28" t="s">
        <v>53</v>
      </c>
      <c r="B28" t="s">
        <v>52</v>
      </c>
    </row>
    <row r="29" spans="1:2" x14ac:dyDescent="0.3">
      <c r="A29" t="s">
        <v>86</v>
      </c>
      <c r="B29" t="s">
        <v>85</v>
      </c>
    </row>
    <row r="30" spans="1:2" x14ac:dyDescent="0.3">
      <c r="A30" t="s">
        <v>16</v>
      </c>
      <c r="B30" t="s">
        <v>33</v>
      </c>
    </row>
    <row r="31" spans="1:2" x14ac:dyDescent="0.3">
      <c r="A31" t="s">
        <v>67</v>
      </c>
      <c r="B31" t="s">
        <v>26</v>
      </c>
    </row>
    <row r="32" spans="1:2" x14ac:dyDescent="0.3">
      <c r="A32" t="s">
        <v>15</v>
      </c>
      <c r="B32" t="s">
        <v>32</v>
      </c>
    </row>
    <row r="33" spans="1:2" x14ac:dyDescent="0.3">
      <c r="A33" t="s">
        <v>13</v>
      </c>
      <c r="B33" t="s">
        <v>30</v>
      </c>
    </row>
    <row r="34" spans="1:2" x14ac:dyDescent="0.3">
      <c r="A34" t="s">
        <v>63</v>
      </c>
      <c r="B34" t="s">
        <v>62</v>
      </c>
    </row>
    <row r="35" spans="1:2" x14ac:dyDescent="0.3">
      <c r="A35" t="s">
        <v>42</v>
      </c>
      <c r="B35" t="s">
        <v>41</v>
      </c>
    </row>
    <row r="36" spans="1:2" x14ac:dyDescent="0.3">
      <c r="A36" t="s">
        <v>18</v>
      </c>
      <c r="B36" t="s">
        <v>34</v>
      </c>
    </row>
    <row r="37" spans="1:2" x14ac:dyDescent="0.3">
      <c r="A37" t="s">
        <v>46</v>
      </c>
      <c r="B37" t="s">
        <v>115</v>
      </c>
    </row>
    <row r="38" spans="1:2" x14ac:dyDescent="0.3">
      <c r="A38" t="s">
        <v>102</v>
      </c>
      <c r="B38" t="s">
        <v>101</v>
      </c>
    </row>
    <row r="39" spans="1:2" x14ac:dyDescent="0.3">
      <c r="A39" t="s">
        <v>88</v>
      </c>
      <c r="B39" t="s">
        <v>87</v>
      </c>
    </row>
    <row r="40" spans="1:2" x14ac:dyDescent="0.3">
      <c r="A40" t="s">
        <v>14</v>
      </c>
      <c r="B40" t="s">
        <v>31</v>
      </c>
    </row>
    <row r="41" spans="1:2" x14ac:dyDescent="0.3">
      <c r="A41" t="s">
        <v>24</v>
      </c>
      <c r="B41" t="s">
        <v>39</v>
      </c>
    </row>
    <row r="42" spans="1:2" x14ac:dyDescent="0.3">
      <c r="A42" t="s">
        <v>9</v>
      </c>
      <c r="B42" t="s">
        <v>365</v>
      </c>
    </row>
    <row r="43" spans="1:2" x14ac:dyDescent="0.3">
      <c r="A43" t="s">
        <v>90</v>
      </c>
      <c r="B43" t="s">
        <v>89</v>
      </c>
    </row>
    <row r="44" spans="1:2" x14ac:dyDescent="0.3">
      <c r="A44" t="s">
        <v>103</v>
      </c>
      <c r="B44" t="s">
        <v>29</v>
      </c>
    </row>
    <row r="45" spans="1:2" x14ac:dyDescent="0.3">
      <c r="A45" t="s">
        <v>51</v>
      </c>
      <c r="B45" t="s">
        <v>50</v>
      </c>
    </row>
    <row r="46" spans="1:2" x14ac:dyDescent="0.3">
      <c r="A46" t="s">
        <v>7</v>
      </c>
      <c r="B46" t="s">
        <v>43</v>
      </c>
    </row>
    <row r="47" spans="1:2" x14ac:dyDescent="0.3">
      <c r="A47" t="s">
        <v>92</v>
      </c>
      <c r="B47" t="s">
        <v>91</v>
      </c>
    </row>
    <row r="48" spans="1:2" x14ac:dyDescent="0.3">
      <c r="A48" t="s">
        <v>104</v>
      </c>
      <c r="B48" t="s">
        <v>305</v>
      </c>
    </row>
    <row r="49" spans="1:2" x14ac:dyDescent="0.3">
      <c r="A49" t="s">
        <v>11</v>
      </c>
      <c r="B49" t="s">
        <v>116</v>
      </c>
    </row>
    <row r="50" spans="1:2" x14ac:dyDescent="0.3">
      <c r="A50" t="s">
        <v>124</v>
      </c>
      <c r="B50" t="s">
        <v>306</v>
      </c>
    </row>
    <row r="51" spans="1:2" x14ac:dyDescent="0.3">
      <c r="A51" t="s">
        <v>119</v>
      </c>
      <c r="B51" t="s">
        <v>306</v>
      </c>
    </row>
    <row r="52" spans="1:2" x14ac:dyDescent="0.3">
      <c r="A52" s="13" t="s">
        <v>372</v>
      </c>
      <c r="B52" t="s">
        <v>306</v>
      </c>
    </row>
    <row r="53" spans="1:2" x14ac:dyDescent="0.3">
      <c r="A53" t="s">
        <v>45</v>
      </c>
      <c r="B53" t="s">
        <v>44</v>
      </c>
    </row>
    <row r="54" spans="1:2" x14ac:dyDescent="0.3">
      <c r="A54" t="s">
        <v>69</v>
      </c>
      <c r="B54" t="s">
        <v>68</v>
      </c>
    </row>
    <row r="55" spans="1:2" x14ac:dyDescent="0.3">
      <c r="A55" t="s">
        <v>19</v>
      </c>
      <c r="B55" t="s">
        <v>35</v>
      </c>
    </row>
    <row r="56" spans="1:2" x14ac:dyDescent="0.3">
      <c r="A56" t="s">
        <v>308</v>
      </c>
      <c r="B56" t="s">
        <v>307</v>
      </c>
    </row>
    <row r="57" spans="1:2" x14ac:dyDescent="0.3">
      <c r="A57" t="s">
        <v>310</v>
      </c>
      <c r="B57" t="s">
        <v>309</v>
      </c>
    </row>
    <row r="58" spans="1:2" x14ac:dyDescent="0.3">
      <c r="A58" t="s">
        <v>312</v>
      </c>
      <c r="B58" t="s">
        <v>311</v>
      </c>
    </row>
    <row r="59" spans="1:2" x14ac:dyDescent="0.3">
      <c r="A59" t="s">
        <v>314</v>
      </c>
      <c r="B59" t="s">
        <v>313</v>
      </c>
    </row>
    <row r="60" spans="1:2" x14ac:dyDescent="0.3">
      <c r="A60" t="s">
        <v>84</v>
      </c>
      <c r="B60" t="s">
        <v>364</v>
      </c>
    </row>
    <row r="61" spans="1:2" x14ac:dyDescent="0.3">
      <c r="A61" t="s">
        <v>410</v>
      </c>
      <c r="B61" t="s">
        <v>364</v>
      </c>
    </row>
    <row r="62" spans="1:2" x14ac:dyDescent="0.3">
      <c r="A62" t="s">
        <v>316</v>
      </c>
      <c r="B62" t="s">
        <v>315</v>
      </c>
    </row>
    <row r="63" spans="1:2" x14ac:dyDescent="0.3">
      <c r="A63" t="s">
        <v>15</v>
      </c>
      <c r="B63" t="s">
        <v>32</v>
      </c>
    </row>
    <row r="64" spans="1:2" x14ac:dyDescent="0.3">
      <c r="A64" t="s">
        <v>13</v>
      </c>
      <c r="B64" t="s">
        <v>30</v>
      </c>
    </row>
    <row r="65" spans="1:2" x14ac:dyDescent="0.3">
      <c r="A65" t="s">
        <v>318</v>
      </c>
      <c r="B65" t="s">
        <v>317</v>
      </c>
    </row>
    <row r="66" spans="1:2" x14ac:dyDescent="0.3">
      <c r="A66" t="s">
        <v>320</v>
      </c>
      <c r="B66" t="s">
        <v>319</v>
      </c>
    </row>
    <row r="67" spans="1:2" x14ac:dyDescent="0.3">
      <c r="A67" t="s">
        <v>322</v>
      </c>
      <c r="B67" t="s">
        <v>321</v>
      </c>
    </row>
    <row r="68" spans="1:2" x14ac:dyDescent="0.3">
      <c r="A68" t="s">
        <v>324</v>
      </c>
      <c r="B68" t="s">
        <v>323</v>
      </c>
    </row>
    <row r="69" spans="1:2" x14ac:dyDescent="0.3">
      <c r="A69" t="s">
        <v>326</v>
      </c>
      <c r="B69" t="s">
        <v>325</v>
      </c>
    </row>
    <row r="70" spans="1:2" x14ac:dyDescent="0.3">
      <c r="A70" t="s">
        <v>18</v>
      </c>
      <c r="B70" t="s">
        <v>34</v>
      </c>
    </row>
    <row r="71" spans="1:2" x14ac:dyDescent="0.3">
      <c r="A71" t="s">
        <v>55</v>
      </c>
      <c r="B71" t="s">
        <v>54</v>
      </c>
    </row>
    <row r="72" spans="1:2" x14ac:dyDescent="0.3">
      <c r="A72" t="s">
        <v>21</v>
      </c>
      <c r="B72" t="s">
        <v>36</v>
      </c>
    </row>
    <row r="73" spans="1:2" x14ac:dyDescent="0.3">
      <c r="A73" t="s">
        <v>60</v>
      </c>
      <c r="B73" t="s">
        <v>58</v>
      </c>
    </row>
    <row r="74" spans="1:2" x14ac:dyDescent="0.3">
      <c r="A74" t="s">
        <v>16</v>
      </c>
      <c r="B74" t="s">
        <v>33</v>
      </c>
    </row>
    <row r="75" spans="1:2" x14ac:dyDescent="0.3">
      <c r="A75" t="s">
        <v>61</v>
      </c>
      <c r="B75" t="s">
        <v>418</v>
      </c>
    </row>
    <row r="76" spans="1:2" x14ac:dyDescent="0.3">
      <c r="A76" t="s">
        <v>66</v>
      </c>
      <c r="B76" t="s">
        <v>65</v>
      </c>
    </row>
    <row r="77" spans="1:2" x14ac:dyDescent="0.3">
      <c r="A77" t="s">
        <v>64</v>
      </c>
      <c r="B77" t="s">
        <v>62</v>
      </c>
    </row>
    <row r="78" spans="1:2" x14ac:dyDescent="0.3">
      <c r="A78" t="s">
        <v>8</v>
      </c>
      <c r="B78" t="s">
        <v>26</v>
      </c>
    </row>
    <row r="79" spans="1:2" x14ac:dyDescent="0.3">
      <c r="A79" t="s">
        <v>82</v>
      </c>
      <c r="B79" t="s">
        <v>81</v>
      </c>
    </row>
    <row r="80" spans="1:2" x14ac:dyDescent="0.3">
      <c r="A80" t="s">
        <v>86</v>
      </c>
      <c r="B80" t="s">
        <v>85</v>
      </c>
    </row>
    <row r="81" spans="1:2" x14ac:dyDescent="0.3">
      <c r="A81" t="s">
        <v>12</v>
      </c>
      <c r="B81" t="s">
        <v>29</v>
      </c>
    </row>
    <row r="82" spans="1:2" x14ac:dyDescent="0.3">
      <c r="A82" t="s">
        <v>51</v>
      </c>
      <c r="B82" t="s">
        <v>50</v>
      </c>
    </row>
    <row r="83" spans="1:2" x14ac:dyDescent="0.3">
      <c r="A83" t="s">
        <v>328</v>
      </c>
      <c r="B83" t="s">
        <v>327</v>
      </c>
    </row>
    <row r="84" spans="1:2" x14ac:dyDescent="0.3">
      <c r="A84" t="s">
        <v>330</v>
      </c>
      <c r="B84" t="s">
        <v>329</v>
      </c>
    </row>
    <row r="85" spans="1:2" x14ac:dyDescent="0.3">
      <c r="A85" t="s">
        <v>332</v>
      </c>
      <c r="B85" t="s">
        <v>331</v>
      </c>
    </row>
    <row r="86" spans="1:2" x14ac:dyDescent="0.3">
      <c r="A86" t="s">
        <v>97</v>
      </c>
      <c r="B86" t="s">
        <v>40</v>
      </c>
    </row>
    <row r="87" spans="1:2" x14ac:dyDescent="0.3">
      <c r="A87" t="s">
        <v>22</v>
      </c>
      <c r="B87" t="s">
        <v>37</v>
      </c>
    </row>
    <row r="88" spans="1:2" x14ac:dyDescent="0.3">
      <c r="A88" t="s">
        <v>334</v>
      </c>
      <c r="B88" t="s">
        <v>333</v>
      </c>
    </row>
    <row r="89" spans="1:2" x14ac:dyDescent="0.3">
      <c r="A89" t="s">
        <v>336</v>
      </c>
      <c r="B89" t="s">
        <v>335</v>
      </c>
    </row>
    <row r="90" spans="1:2" x14ac:dyDescent="0.3">
      <c r="A90" t="s">
        <v>338</v>
      </c>
      <c r="B90" t="s">
        <v>337</v>
      </c>
    </row>
    <row r="91" spans="1:2" x14ac:dyDescent="0.3">
      <c r="A91" t="s">
        <v>340</v>
      </c>
      <c r="B91" t="s">
        <v>339</v>
      </c>
    </row>
    <row r="92" spans="1:2" x14ac:dyDescent="0.3">
      <c r="A92" t="s">
        <v>42</v>
      </c>
      <c r="B92" t="s">
        <v>41</v>
      </c>
    </row>
    <row r="93" spans="1:2" x14ac:dyDescent="0.3">
      <c r="A93" t="s">
        <v>7</v>
      </c>
      <c r="B93" t="s">
        <v>43</v>
      </c>
    </row>
    <row r="94" spans="1:2" x14ac:dyDescent="0.3">
      <c r="A94" t="s">
        <v>90</v>
      </c>
      <c r="B94" t="s">
        <v>89</v>
      </c>
    </row>
    <row r="95" spans="1:2" x14ac:dyDescent="0.3">
      <c r="A95" t="s">
        <v>88</v>
      </c>
      <c r="B95" t="s">
        <v>87</v>
      </c>
    </row>
    <row r="96" spans="1:2" x14ac:dyDescent="0.3">
      <c r="A96" t="s">
        <v>14</v>
      </c>
      <c r="B96" t="s">
        <v>31</v>
      </c>
    </row>
    <row r="97" spans="1:2" x14ac:dyDescent="0.3">
      <c r="A97" t="s">
        <v>24</v>
      </c>
      <c r="B97" t="s">
        <v>39</v>
      </c>
    </row>
    <row r="98" spans="1:2" x14ac:dyDescent="0.3">
      <c r="A98" t="s">
        <v>342</v>
      </c>
      <c r="B98" t="s">
        <v>341</v>
      </c>
    </row>
    <row r="99" spans="1:2" x14ac:dyDescent="0.3">
      <c r="A99" t="s">
        <v>3</v>
      </c>
      <c r="B99" t="s">
        <v>305</v>
      </c>
    </row>
    <row r="100" spans="1:2" x14ac:dyDescent="0.3">
      <c r="A100" t="s">
        <v>9</v>
      </c>
      <c r="B100" t="s">
        <v>365</v>
      </c>
    </row>
    <row r="101" spans="1:2" x14ac:dyDescent="0.3">
      <c r="A101" t="s">
        <v>344</v>
      </c>
      <c r="B101" t="s">
        <v>343</v>
      </c>
    </row>
    <row r="102" spans="1:2" x14ac:dyDescent="0.3">
      <c r="A102" t="s">
        <v>346</v>
      </c>
      <c r="B102" t="s">
        <v>345</v>
      </c>
    </row>
    <row r="103" spans="1:2" x14ac:dyDescent="0.3">
      <c r="A103" t="s">
        <v>11</v>
      </c>
      <c r="B103" t="s">
        <v>116</v>
      </c>
    </row>
    <row r="104" spans="1:2" x14ac:dyDescent="0.3">
      <c r="A104" t="s">
        <v>348</v>
      </c>
      <c r="B104" t="s">
        <v>347</v>
      </c>
    </row>
    <row r="105" spans="1:2" x14ac:dyDescent="0.3">
      <c r="A105" t="s">
        <v>350</v>
      </c>
      <c r="B105" t="s">
        <v>349</v>
      </c>
    </row>
    <row r="106" spans="1:2" x14ac:dyDescent="0.3">
      <c r="A106" t="s">
        <v>17</v>
      </c>
      <c r="B106" t="s">
        <v>300</v>
      </c>
    </row>
    <row r="107" spans="1:2" x14ac:dyDescent="0.3">
      <c r="A107" t="s">
        <v>5</v>
      </c>
      <c r="B107" t="s">
        <v>301</v>
      </c>
    </row>
    <row r="108" spans="1:2" x14ac:dyDescent="0.3">
      <c r="A108" t="s">
        <v>4</v>
      </c>
      <c r="B108" t="s">
        <v>302</v>
      </c>
    </row>
    <row r="109" spans="1:2" x14ac:dyDescent="0.3">
      <c r="A109" t="s">
        <v>57</v>
      </c>
      <c r="B109" t="s">
        <v>303</v>
      </c>
    </row>
    <row r="110" spans="1:2" x14ac:dyDescent="0.3">
      <c r="A110" t="s">
        <v>10</v>
      </c>
      <c r="B110" t="s">
        <v>304</v>
      </c>
    </row>
    <row r="111" spans="1:2" x14ac:dyDescent="0.3">
      <c r="A111" t="s">
        <v>96</v>
      </c>
      <c r="B111" t="s">
        <v>76</v>
      </c>
    </row>
    <row r="112" spans="1:2" x14ac:dyDescent="0.3">
      <c r="A112" t="s">
        <v>352</v>
      </c>
      <c r="B112" t="s">
        <v>351</v>
      </c>
    </row>
    <row r="113" spans="1:2" x14ac:dyDescent="0.3">
      <c r="A113" t="s">
        <v>354</v>
      </c>
      <c r="B113" t="s">
        <v>353</v>
      </c>
    </row>
    <row r="114" spans="1:2" x14ac:dyDescent="0.3">
      <c r="A114" t="s">
        <v>356</v>
      </c>
      <c r="B114" t="s">
        <v>355</v>
      </c>
    </row>
    <row r="115" spans="1:2" x14ac:dyDescent="0.3">
      <c r="A115" t="s">
        <v>358</v>
      </c>
      <c r="B115" t="s">
        <v>357</v>
      </c>
    </row>
    <row r="116" spans="1:2" x14ac:dyDescent="0.3">
      <c r="A116" t="s">
        <v>94</v>
      </c>
      <c r="B116" t="s">
        <v>29</v>
      </c>
    </row>
    <row r="117" spans="1:2" x14ac:dyDescent="0.3">
      <c r="A117" t="s">
        <v>95</v>
      </c>
      <c r="B117" t="s">
        <v>70</v>
      </c>
    </row>
    <row r="118" spans="1:2" x14ac:dyDescent="0.3">
      <c r="A118" t="s">
        <v>99</v>
      </c>
      <c r="B118" t="s">
        <v>72</v>
      </c>
    </row>
    <row r="119" spans="1:2" x14ac:dyDescent="0.3">
      <c r="A119" t="s">
        <v>78</v>
      </c>
      <c r="B119" t="s">
        <v>77</v>
      </c>
    </row>
    <row r="120" spans="1:2" x14ac:dyDescent="0.3">
      <c r="A120" t="s">
        <v>98</v>
      </c>
      <c r="B120" t="s">
        <v>363</v>
      </c>
    </row>
    <row r="121" spans="1:2" x14ac:dyDescent="0.3">
      <c r="A121" t="s">
        <v>53</v>
      </c>
      <c r="B121" t="s">
        <v>52</v>
      </c>
    </row>
    <row r="122" spans="1:2" x14ac:dyDescent="0.3">
      <c r="A122" t="s">
        <v>47</v>
      </c>
      <c r="B122" t="s">
        <v>115</v>
      </c>
    </row>
    <row r="123" spans="1:2" x14ac:dyDescent="0.3">
      <c r="A123" t="s">
        <v>125</v>
      </c>
      <c r="B123" t="s">
        <v>100</v>
      </c>
    </row>
    <row r="124" spans="1:2" x14ac:dyDescent="0.3">
      <c r="A124" s="13" t="s">
        <v>112</v>
      </c>
      <c r="B124" t="s">
        <v>113</v>
      </c>
    </row>
    <row r="125" spans="1:2" ht="12.75" customHeight="1" x14ac:dyDescent="0.3">
      <c r="A125" t="s">
        <v>92</v>
      </c>
      <c r="B125" t="s">
        <v>91</v>
      </c>
    </row>
    <row r="126" spans="1:2" x14ac:dyDescent="0.3">
      <c r="A126" t="s">
        <v>124</v>
      </c>
      <c r="B126" t="s">
        <v>306</v>
      </c>
    </row>
    <row r="127" spans="1:2" x14ac:dyDescent="0.3">
      <c r="A127" t="s">
        <v>102</v>
      </c>
      <c r="B127" t="s">
        <v>101</v>
      </c>
    </row>
    <row r="128" spans="1:2" x14ac:dyDescent="0.3">
      <c r="A128" s="13" t="s">
        <v>368</v>
      </c>
      <c r="B128" t="s">
        <v>411</v>
      </c>
    </row>
  </sheetData>
  <autoFilter ref="A1:B127" xr:uid="{735305C7-B324-4A5F-9E96-1B88A7690E72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78C6-7B0A-4DAA-B6D8-7632D3851604}">
  <dimension ref="A1:D27"/>
  <sheetViews>
    <sheetView workbookViewId="0">
      <selection activeCell="A9" sqref="A9:A15"/>
    </sheetView>
  </sheetViews>
  <sheetFormatPr defaultRowHeight="14" x14ac:dyDescent="0.3"/>
  <cols>
    <col min="1" max="1" width="39.5" customWidth="1"/>
    <col min="2" max="2" width="11.33203125" customWidth="1"/>
    <col min="4" max="4" width="42.58203125" customWidth="1"/>
  </cols>
  <sheetData>
    <row r="1" spans="1:4" x14ac:dyDescent="0.3">
      <c r="A1" t="s">
        <v>424</v>
      </c>
      <c r="B1" t="s">
        <v>425</v>
      </c>
      <c r="C1" t="s">
        <v>426</v>
      </c>
      <c r="D1" t="s">
        <v>427</v>
      </c>
    </row>
    <row r="2" spans="1:4" x14ac:dyDescent="0.3">
      <c r="A2" s="17" t="s">
        <v>428</v>
      </c>
      <c r="B2" s="17" t="s">
        <v>300</v>
      </c>
      <c r="C2" t="s">
        <v>429</v>
      </c>
      <c r="D2" t="s">
        <v>17</v>
      </c>
    </row>
    <row r="3" spans="1:4" x14ac:dyDescent="0.3">
      <c r="A3" s="17" t="s">
        <v>428</v>
      </c>
      <c r="B3" s="17" t="s">
        <v>434</v>
      </c>
      <c r="C3" t="s">
        <v>429</v>
      </c>
      <c r="D3" t="s">
        <v>10</v>
      </c>
    </row>
    <row r="4" spans="1:4" x14ac:dyDescent="0.3">
      <c r="A4" s="17" t="s">
        <v>428</v>
      </c>
      <c r="B4" t="s">
        <v>25</v>
      </c>
      <c r="C4" t="s">
        <v>429</v>
      </c>
      <c r="D4" t="s">
        <v>366</v>
      </c>
    </row>
    <row r="5" spans="1:4" x14ac:dyDescent="0.3">
      <c r="A5" s="17" t="s">
        <v>428</v>
      </c>
      <c r="B5" t="s">
        <v>27</v>
      </c>
      <c r="C5" t="s">
        <v>430</v>
      </c>
      <c r="D5" t="s">
        <v>9</v>
      </c>
    </row>
    <row r="6" spans="1:4" x14ac:dyDescent="0.3">
      <c r="A6" s="17" t="s">
        <v>428</v>
      </c>
      <c r="B6" t="s">
        <v>35</v>
      </c>
      <c r="C6" t="s">
        <v>430</v>
      </c>
      <c r="D6" t="s">
        <v>19</v>
      </c>
    </row>
    <row r="7" spans="1:4" x14ac:dyDescent="0.3">
      <c r="A7" s="17" t="s">
        <v>428</v>
      </c>
      <c r="B7" t="s">
        <v>28</v>
      </c>
      <c r="C7" t="s">
        <v>430</v>
      </c>
      <c r="D7" t="s">
        <v>11</v>
      </c>
    </row>
    <row r="8" spans="1:4" x14ac:dyDescent="0.3">
      <c r="A8" s="17" t="s">
        <v>428</v>
      </c>
      <c r="B8" t="s">
        <v>423</v>
      </c>
      <c r="C8" t="s">
        <v>430</v>
      </c>
      <c r="D8" t="s">
        <v>3</v>
      </c>
    </row>
    <row r="9" spans="1:4" x14ac:dyDescent="0.3">
      <c r="A9" s="17" t="s">
        <v>439</v>
      </c>
      <c r="B9" t="s">
        <v>26</v>
      </c>
      <c r="C9" t="s">
        <v>429</v>
      </c>
      <c r="D9" t="s">
        <v>8</v>
      </c>
    </row>
    <row r="10" spans="1:4" x14ac:dyDescent="0.3">
      <c r="A10" s="17" t="s">
        <v>439</v>
      </c>
      <c r="B10" t="s">
        <v>415</v>
      </c>
      <c r="C10" t="s">
        <v>429</v>
      </c>
      <c r="D10" t="s">
        <v>20</v>
      </c>
    </row>
    <row r="11" spans="1:4" x14ac:dyDescent="0.3">
      <c r="A11" s="17" t="s">
        <v>439</v>
      </c>
      <c r="B11" t="s">
        <v>417</v>
      </c>
      <c r="C11" t="s">
        <v>429</v>
      </c>
      <c r="D11" t="s">
        <v>6</v>
      </c>
    </row>
    <row r="12" spans="1:4" x14ac:dyDescent="0.3">
      <c r="A12" s="17" t="s">
        <v>439</v>
      </c>
      <c r="B12" t="s">
        <v>40</v>
      </c>
      <c r="C12" t="s">
        <v>429</v>
      </c>
      <c r="D12" t="s">
        <v>431</v>
      </c>
    </row>
    <row r="13" spans="1:4" x14ac:dyDescent="0.3">
      <c r="A13" s="17" t="s">
        <v>439</v>
      </c>
      <c r="B13" t="s">
        <v>34</v>
      </c>
      <c r="C13" t="s">
        <v>429</v>
      </c>
      <c r="D13" t="s">
        <v>18</v>
      </c>
    </row>
    <row r="14" spans="1:4" x14ac:dyDescent="0.3">
      <c r="A14" s="17" t="s">
        <v>439</v>
      </c>
      <c r="B14" t="s">
        <v>422</v>
      </c>
      <c r="C14" t="s">
        <v>430</v>
      </c>
      <c r="D14" t="s">
        <v>7</v>
      </c>
    </row>
    <row r="15" spans="1:4" x14ac:dyDescent="0.3">
      <c r="A15" s="17" t="s">
        <v>439</v>
      </c>
      <c r="B15" t="s">
        <v>29</v>
      </c>
      <c r="C15" t="s">
        <v>430</v>
      </c>
      <c r="D15" t="s">
        <v>12</v>
      </c>
    </row>
    <row r="16" spans="1:4" x14ac:dyDescent="0.3">
      <c r="A16" s="17" t="s">
        <v>433</v>
      </c>
      <c r="B16" t="s">
        <v>437</v>
      </c>
      <c r="C16" t="s">
        <v>429</v>
      </c>
      <c r="D16" t="s">
        <v>438</v>
      </c>
    </row>
    <row r="17" spans="1:4" x14ac:dyDescent="0.3">
      <c r="A17" s="17" t="s">
        <v>433</v>
      </c>
      <c r="B17" t="s">
        <v>36</v>
      </c>
      <c r="C17" t="s">
        <v>429</v>
      </c>
      <c r="D17" t="s">
        <v>21</v>
      </c>
    </row>
    <row r="18" spans="1:4" x14ac:dyDescent="0.3">
      <c r="A18" s="17" t="s">
        <v>433</v>
      </c>
      <c r="B18" t="s">
        <v>33</v>
      </c>
      <c r="C18" t="s">
        <v>429</v>
      </c>
      <c r="D18" t="s">
        <v>16</v>
      </c>
    </row>
    <row r="19" spans="1:4" x14ac:dyDescent="0.3">
      <c r="A19" s="17" t="s">
        <v>433</v>
      </c>
      <c r="B19" t="s">
        <v>37</v>
      </c>
      <c r="C19" t="s">
        <v>429</v>
      </c>
      <c r="D19" t="s">
        <v>22</v>
      </c>
    </row>
    <row r="20" spans="1:4" x14ac:dyDescent="0.3">
      <c r="A20" s="17" t="s">
        <v>433</v>
      </c>
      <c r="B20" t="s">
        <v>31</v>
      </c>
      <c r="C20" t="s">
        <v>430</v>
      </c>
      <c r="D20" t="s">
        <v>14</v>
      </c>
    </row>
    <row r="21" spans="1:4" x14ac:dyDescent="0.3">
      <c r="A21" s="17" t="s">
        <v>433</v>
      </c>
      <c r="B21" t="s">
        <v>39</v>
      </c>
      <c r="C21" t="s">
        <v>430</v>
      </c>
      <c r="D21" t="s">
        <v>24</v>
      </c>
    </row>
    <row r="22" spans="1:4" x14ac:dyDescent="0.3">
      <c r="A22" s="17" t="s">
        <v>432</v>
      </c>
      <c r="B22" t="s">
        <v>38</v>
      </c>
      <c r="C22" t="s">
        <v>429</v>
      </c>
      <c r="D22" t="s">
        <v>23</v>
      </c>
    </row>
    <row r="23" spans="1:4" x14ac:dyDescent="0.3">
      <c r="A23" s="17" t="s">
        <v>432</v>
      </c>
      <c r="B23" t="s">
        <v>32</v>
      </c>
      <c r="C23" t="s">
        <v>429</v>
      </c>
      <c r="D23" t="s">
        <v>15</v>
      </c>
    </row>
    <row r="24" spans="1:4" x14ac:dyDescent="0.3">
      <c r="A24" s="17" t="s">
        <v>432</v>
      </c>
      <c r="B24" s="17" t="s">
        <v>435</v>
      </c>
      <c r="C24" t="s">
        <v>429</v>
      </c>
      <c r="D24" t="s">
        <v>5</v>
      </c>
    </row>
    <row r="25" spans="1:4" x14ac:dyDescent="0.3">
      <c r="A25" s="17" t="s">
        <v>432</v>
      </c>
      <c r="B25" s="17" t="s">
        <v>436</v>
      </c>
      <c r="C25" t="s">
        <v>429</v>
      </c>
      <c r="D25" t="s">
        <v>4</v>
      </c>
    </row>
    <row r="26" spans="1:4" x14ac:dyDescent="0.3">
      <c r="A26" s="17" t="s">
        <v>432</v>
      </c>
      <c r="B26" t="s">
        <v>30</v>
      </c>
      <c r="C26" t="s">
        <v>429</v>
      </c>
      <c r="D26" t="s">
        <v>13</v>
      </c>
    </row>
    <row r="27" spans="1:4" x14ac:dyDescent="0.3">
      <c r="A27" s="1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4193-1D20-4A9F-837B-3AF77269145A}">
  <dimension ref="A1:H9737"/>
  <sheetViews>
    <sheetView tabSelected="1" workbookViewId="0">
      <selection activeCell="F17" sqref="F17"/>
    </sheetView>
  </sheetViews>
  <sheetFormatPr defaultRowHeight="14" x14ac:dyDescent="0.3"/>
  <cols>
    <col min="1" max="1" width="10.08203125" style="1" bestFit="1" customWidth="1"/>
    <col min="2" max="2" width="8.5" bestFit="1" customWidth="1"/>
    <col min="3" max="3" width="21.5" customWidth="1"/>
    <col min="4" max="4" width="16.83203125" style="3" customWidth="1"/>
    <col min="5" max="5" width="15.83203125" customWidth="1"/>
    <col min="6" max="6" width="69.08203125" customWidth="1"/>
  </cols>
  <sheetData>
    <row r="1" spans="1:8" x14ac:dyDescent="0.3">
      <c r="A1" s="1" t="s">
        <v>0</v>
      </c>
      <c r="B1" t="s">
        <v>1</v>
      </c>
      <c r="C1" t="s">
        <v>126</v>
      </c>
      <c r="D1" s="3" t="s">
        <v>127</v>
      </c>
      <c r="E1" t="s">
        <v>2</v>
      </c>
      <c r="F1" t="s">
        <v>117</v>
      </c>
      <c r="G1" t="s">
        <v>408</v>
      </c>
      <c r="H1" t="s">
        <v>409</v>
      </c>
    </row>
    <row r="2" spans="1:8" x14ac:dyDescent="0.3">
      <c r="A2" s="12">
        <v>39448</v>
      </c>
      <c r="B2" s="13">
        <v>658</v>
      </c>
      <c r="C2" s="13" t="s">
        <v>23</v>
      </c>
      <c r="D2" t="str">
        <f>VLOOKUP(C2,Index!A:B,2,FALSE)</f>
        <v>AIDS</v>
      </c>
      <c r="E2" s="13" t="s">
        <v>128</v>
      </c>
      <c r="F2" s="13" t="s">
        <v>381</v>
      </c>
      <c r="G2">
        <f t="shared" ref="G2:G65" si="0">YEAR(A2)</f>
        <v>2008</v>
      </c>
      <c r="H2">
        <f t="shared" ref="H2:H65" si="1">MONTH(A2)</f>
        <v>1</v>
      </c>
    </row>
    <row r="3" spans="1:8" x14ac:dyDescent="0.3">
      <c r="A3" s="12">
        <v>39448</v>
      </c>
      <c r="B3" s="13">
        <v>0</v>
      </c>
      <c r="C3" s="13" t="s">
        <v>53</v>
      </c>
      <c r="D3" t="str">
        <f>VLOOKUP(C3,Index!A:B,2,FALSE)</f>
        <v>Diphtheria</v>
      </c>
      <c r="E3" s="13" t="s">
        <v>128</v>
      </c>
      <c r="F3" s="13" t="s">
        <v>381</v>
      </c>
      <c r="G3">
        <f t="shared" si="0"/>
        <v>2008</v>
      </c>
      <c r="H3">
        <f t="shared" si="1"/>
        <v>1</v>
      </c>
    </row>
    <row r="4" spans="1:8" x14ac:dyDescent="0.3">
      <c r="A4" s="12">
        <v>39448</v>
      </c>
      <c r="B4" s="13">
        <v>137</v>
      </c>
      <c r="C4" s="13" t="s">
        <v>21</v>
      </c>
      <c r="D4" t="str">
        <f>VLOOKUP(C4,Index!A:B,2,FALSE)</f>
        <v>Pertussis</v>
      </c>
      <c r="E4" s="13" t="s">
        <v>128</v>
      </c>
      <c r="F4" s="13" t="s">
        <v>381</v>
      </c>
      <c r="G4">
        <f t="shared" si="0"/>
        <v>2008</v>
      </c>
      <c r="H4">
        <f t="shared" si="1"/>
        <v>1</v>
      </c>
    </row>
    <row r="5" spans="1:8" x14ac:dyDescent="0.3">
      <c r="A5" s="12">
        <v>39448</v>
      </c>
      <c r="B5" s="13">
        <v>9102</v>
      </c>
      <c r="C5" s="13" t="s">
        <v>4</v>
      </c>
      <c r="D5" t="str">
        <f>VLOOKUP(C5,Index!A:B,2,FALSE)</f>
        <v>Hepatitis C</v>
      </c>
      <c r="E5" s="13" t="s">
        <v>128</v>
      </c>
      <c r="F5" s="13" t="s">
        <v>381</v>
      </c>
      <c r="G5">
        <f t="shared" si="0"/>
        <v>2008</v>
      </c>
      <c r="H5">
        <f t="shared" si="1"/>
        <v>1</v>
      </c>
    </row>
    <row r="6" spans="1:8" x14ac:dyDescent="0.3">
      <c r="A6" s="12">
        <v>39448</v>
      </c>
      <c r="B6" s="13">
        <v>129086</v>
      </c>
      <c r="C6" s="13" t="s">
        <v>73</v>
      </c>
      <c r="D6" t="str">
        <f>VLOOKUP(C6,Index!A:B,2,FALSE)</f>
        <v>Hepatitis</v>
      </c>
      <c r="E6" s="13" t="s">
        <v>128</v>
      </c>
      <c r="F6" s="13" t="s">
        <v>381</v>
      </c>
      <c r="G6">
        <f t="shared" si="0"/>
        <v>2008</v>
      </c>
      <c r="H6">
        <f t="shared" si="1"/>
        <v>1</v>
      </c>
    </row>
    <row r="7" spans="1:8" x14ac:dyDescent="0.3">
      <c r="A7" s="12">
        <v>39448</v>
      </c>
      <c r="B7" s="13">
        <v>837</v>
      </c>
      <c r="C7" s="13" t="s">
        <v>8</v>
      </c>
      <c r="D7" t="str">
        <f>VLOOKUP(C7,Index!A:B,2,FALSE)</f>
        <v>Brucellosis</v>
      </c>
      <c r="E7" s="13" t="s">
        <v>128</v>
      </c>
      <c r="F7" s="13" t="s">
        <v>381</v>
      </c>
      <c r="G7">
        <f t="shared" si="0"/>
        <v>2008</v>
      </c>
      <c r="H7">
        <f t="shared" si="1"/>
        <v>1</v>
      </c>
    </row>
    <row r="8" spans="1:8" x14ac:dyDescent="0.3">
      <c r="A8" s="12">
        <v>39448</v>
      </c>
      <c r="B8" s="13">
        <v>789</v>
      </c>
      <c r="C8" s="13" t="s">
        <v>61</v>
      </c>
      <c r="D8" t="str">
        <f>VLOOKUP(C8,Index!A:B,2,FALSE)</f>
        <v>HFRS</v>
      </c>
      <c r="E8" s="13" t="s">
        <v>128</v>
      </c>
      <c r="F8" s="13" t="s">
        <v>381</v>
      </c>
      <c r="G8">
        <f t="shared" si="0"/>
        <v>2008</v>
      </c>
      <c r="H8">
        <f t="shared" si="1"/>
        <v>1</v>
      </c>
    </row>
    <row r="9" spans="1:8" x14ac:dyDescent="0.3">
      <c r="A9" s="12">
        <v>39448</v>
      </c>
      <c r="B9" s="13">
        <v>0</v>
      </c>
      <c r="C9" s="13" t="s">
        <v>71</v>
      </c>
      <c r="D9" t="str">
        <f>VLOOKUP(C9,Index!A:B,2,FALSE)</f>
        <v>SARS-CoV</v>
      </c>
      <c r="E9" s="13" t="s">
        <v>128</v>
      </c>
      <c r="F9" s="13" t="s">
        <v>381</v>
      </c>
      <c r="G9">
        <f t="shared" si="0"/>
        <v>2008</v>
      </c>
      <c r="H9">
        <f t="shared" si="1"/>
        <v>1</v>
      </c>
    </row>
    <row r="10" spans="1:8" x14ac:dyDescent="0.3">
      <c r="A10" s="12">
        <v>39448</v>
      </c>
      <c r="B10" s="13">
        <v>5</v>
      </c>
      <c r="C10" s="13" t="s">
        <v>20</v>
      </c>
      <c r="D10" t="str">
        <f>VLOOKUP(C10,Index!A:B,2,FALSE)</f>
        <v>Dengue fever</v>
      </c>
      <c r="E10" s="13" t="s">
        <v>128</v>
      </c>
      <c r="F10" s="13" t="s">
        <v>381</v>
      </c>
      <c r="G10">
        <f t="shared" si="0"/>
        <v>2008</v>
      </c>
      <c r="H10">
        <f t="shared" si="1"/>
        <v>1</v>
      </c>
    </row>
    <row r="11" spans="1:8" x14ac:dyDescent="0.3">
      <c r="A11" s="12">
        <v>39448</v>
      </c>
      <c r="B11" s="13">
        <v>111688</v>
      </c>
      <c r="C11" s="13" t="s">
        <v>22</v>
      </c>
      <c r="D11" t="str">
        <f>VLOOKUP(C11,Index!A:B,2,FALSE)</f>
        <v>Tuberculosis</v>
      </c>
      <c r="E11" s="13" t="s">
        <v>128</v>
      </c>
      <c r="F11" s="13" t="s">
        <v>381</v>
      </c>
      <c r="G11">
        <f t="shared" si="0"/>
        <v>2008</v>
      </c>
      <c r="H11">
        <f t="shared" si="1"/>
        <v>1</v>
      </c>
    </row>
    <row r="12" spans="1:8" x14ac:dyDescent="0.3">
      <c r="A12" s="12">
        <v>39448</v>
      </c>
      <c r="B12" s="13">
        <v>5200</v>
      </c>
      <c r="C12" s="13" t="s">
        <v>96</v>
      </c>
      <c r="D12" t="str">
        <f>VLOOKUP(C12,Index!A:B,2,FALSE)</f>
        <v>Other hepatitis</v>
      </c>
      <c r="E12" s="13" t="s">
        <v>128</v>
      </c>
      <c r="F12" s="13" t="s">
        <v>381</v>
      </c>
      <c r="G12">
        <f t="shared" si="0"/>
        <v>2008</v>
      </c>
      <c r="H12">
        <f t="shared" si="1"/>
        <v>1</v>
      </c>
    </row>
    <row r="13" spans="1:8" x14ac:dyDescent="0.3">
      <c r="A13" s="12">
        <v>39448</v>
      </c>
      <c r="B13" s="13">
        <v>9</v>
      </c>
      <c r="C13" s="13" t="s">
        <v>63</v>
      </c>
      <c r="D13" t="str">
        <f>VLOOKUP(C13,Index!A:B,2,FALSE)</f>
        <v>Leptospirosis</v>
      </c>
      <c r="E13" s="13" t="s">
        <v>128</v>
      </c>
      <c r="F13" s="13" t="s">
        <v>381</v>
      </c>
      <c r="G13">
        <f t="shared" si="0"/>
        <v>2008</v>
      </c>
      <c r="H13">
        <f t="shared" si="1"/>
        <v>1</v>
      </c>
    </row>
    <row r="14" spans="1:8" x14ac:dyDescent="0.3">
      <c r="A14" s="12">
        <v>39448</v>
      </c>
      <c r="B14" s="13">
        <v>300637</v>
      </c>
      <c r="C14" s="13" t="s">
        <v>124</v>
      </c>
      <c r="D14" t="str">
        <f>VLOOKUP(C14,Index!A:B,2,FALSE)</f>
        <v>Total</v>
      </c>
      <c r="E14" s="13" t="s">
        <v>128</v>
      </c>
      <c r="F14" s="13" t="s">
        <v>381</v>
      </c>
      <c r="G14">
        <f t="shared" si="0"/>
        <v>2008</v>
      </c>
      <c r="H14">
        <f t="shared" si="1"/>
        <v>1</v>
      </c>
    </row>
    <row r="15" spans="1:8" x14ac:dyDescent="0.3">
      <c r="A15" s="12">
        <v>39448</v>
      </c>
      <c r="B15" s="13">
        <v>0</v>
      </c>
      <c r="C15" s="13" t="s">
        <v>69</v>
      </c>
      <c r="D15" t="str">
        <f>VLOOKUP(C15,Index!A:B,2,FALSE)</f>
        <v>Cholera</v>
      </c>
      <c r="E15" s="13" t="s">
        <v>128</v>
      </c>
      <c r="F15" s="13" t="s">
        <v>381</v>
      </c>
      <c r="G15">
        <f t="shared" si="0"/>
        <v>2008</v>
      </c>
      <c r="H15">
        <f t="shared" si="1"/>
        <v>1</v>
      </c>
    </row>
    <row r="16" spans="1:8" x14ac:dyDescent="0.3">
      <c r="A16" s="12">
        <v>39448</v>
      </c>
      <c r="B16" s="13">
        <v>0</v>
      </c>
      <c r="C16" s="13" t="s">
        <v>78</v>
      </c>
      <c r="D16" t="str">
        <f>VLOOKUP(C16,Index!A:B,2,FALSE)</f>
        <v>Poliomyelitis</v>
      </c>
      <c r="E16" s="13" t="s">
        <v>128</v>
      </c>
      <c r="F16" s="13" t="s">
        <v>381</v>
      </c>
      <c r="G16">
        <f t="shared" si="0"/>
        <v>2008</v>
      </c>
      <c r="H16">
        <f t="shared" si="1"/>
        <v>1</v>
      </c>
    </row>
    <row r="17" spans="1:8" x14ac:dyDescent="0.3">
      <c r="A17" s="12">
        <v>39448</v>
      </c>
      <c r="B17" s="13">
        <v>4809</v>
      </c>
      <c r="C17" s="13" t="s">
        <v>17</v>
      </c>
      <c r="D17" t="str">
        <f>VLOOKUP(C17,Index!A:B,2,FALSE)</f>
        <v>Hepatitis A</v>
      </c>
      <c r="E17" s="13" t="s">
        <v>128</v>
      </c>
      <c r="F17" s="13" t="s">
        <v>381</v>
      </c>
      <c r="G17">
        <f t="shared" si="0"/>
        <v>2008</v>
      </c>
      <c r="H17">
        <f t="shared" si="1"/>
        <v>1</v>
      </c>
    </row>
    <row r="18" spans="1:8" x14ac:dyDescent="0.3">
      <c r="A18" s="12">
        <v>39448</v>
      </c>
      <c r="B18" s="13">
        <v>182</v>
      </c>
      <c r="C18" s="13" t="s">
        <v>66</v>
      </c>
      <c r="D18" t="str">
        <f>VLOOKUP(C18,Index!A:B,2,FALSE)</f>
        <v>Rabies</v>
      </c>
      <c r="E18" s="13" t="s">
        <v>128</v>
      </c>
      <c r="F18" s="13" t="s">
        <v>381</v>
      </c>
      <c r="G18">
        <f t="shared" si="0"/>
        <v>2008</v>
      </c>
      <c r="H18">
        <f t="shared" si="1"/>
        <v>1</v>
      </c>
    </row>
    <row r="19" spans="1:8" x14ac:dyDescent="0.3">
      <c r="A19" s="12">
        <v>39448</v>
      </c>
      <c r="B19" s="13">
        <v>11867</v>
      </c>
      <c r="C19" s="13" t="s">
        <v>15</v>
      </c>
      <c r="D19" t="str">
        <f>VLOOKUP(C19,Index!A:B,2,FALSE)</f>
        <v>Gonorrhea</v>
      </c>
      <c r="E19" s="13" t="s">
        <v>128</v>
      </c>
      <c r="F19" s="13" t="s">
        <v>381</v>
      </c>
      <c r="G19">
        <f t="shared" si="0"/>
        <v>2008</v>
      </c>
      <c r="H19">
        <f t="shared" si="1"/>
        <v>1</v>
      </c>
    </row>
    <row r="20" spans="1:8" x14ac:dyDescent="0.3">
      <c r="A20" s="12">
        <v>39448</v>
      </c>
      <c r="B20" s="13">
        <v>101</v>
      </c>
      <c r="C20" s="13" t="s">
        <v>59</v>
      </c>
      <c r="D20" t="str">
        <f>VLOOKUP(C20,Index!A:B,2,FALSE)</f>
        <v>Meningococcal meningitis</v>
      </c>
      <c r="E20" s="13" t="s">
        <v>128</v>
      </c>
      <c r="F20" s="13" t="s">
        <v>381</v>
      </c>
      <c r="G20">
        <f t="shared" si="0"/>
        <v>2008</v>
      </c>
      <c r="H20">
        <f t="shared" si="1"/>
        <v>1</v>
      </c>
    </row>
    <row r="21" spans="1:8" x14ac:dyDescent="0.3">
      <c r="A21" s="12">
        <v>39448</v>
      </c>
      <c r="B21" s="13">
        <v>12</v>
      </c>
      <c r="C21" s="13" t="s">
        <v>80</v>
      </c>
      <c r="D21" t="str">
        <f>VLOOKUP(C21,Index!A:B,2,FALSE)</f>
        <v>Japanese encephalitis</v>
      </c>
      <c r="E21" s="13" t="s">
        <v>128</v>
      </c>
      <c r="F21" s="13" t="s">
        <v>381</v>
      </c>
      <c r="G21">
        <f t="shared" si="0"/>
        <v>2008</v>
      </c>
      <c r="H21">
        <f t="shared" si="1"/>
        <v>1</v>
      </c>
    </row>
    <row r="22" spans="1:8" x14ac:dyDescent="0.3">
      <c r="A22" s="12">
        <v>39448</v>
      </c>
      <c r="B22" s="13">
        <v>12053</v>
      </c>
      <c r="C22" s="13" t="s">
        <v>55</v>
      </c>
      <c r="D22" t="str">
        <f>VLOOKUP(C22,Index!A:B,2,FALSE)</f>
        <v>Measles</v>
      </c>
      <c r="E22" s="13" t="s">
        <v>128</v>
      </c>
      <c r="F22" s="13" t="s">
        <v>381</v>
      </c>
      <c r="G22">
        <f t="shared" si="0"/>
        <v>2008</v>
      </c>
      <c r="H22">
        <f t="shared" si="1"/>
        <v>1</v>
      </c>
    </row>
    <row r="23" spans="1:8" x14ac:dyDescent="0.3">
      <c r="A23" s="12">
        <v>39448</v>
      </c>
      <c r="B23" s="13">
        <v>18112</v>
      </c>
      <c r="C23" s="13" t="s">
        <v>13</v>
      </c>
      <c r="D23" t="str">
        <f>VLOOKUP(C23,Index!A:B,2,FALSE)</f>
        <v>Syphilis</v>
      </c>
      <c r="E23" s="13" t="s">
        <v>128</v>
      </c>
      <c r="F23" s="13" t="s">
        <v>381</v>
      </c>
      <c r="G23">
        <f t="shared" si="0"/>
        <v>2008</v>
      </c>
      <c r="H23">
        <f t="shared" si="1"/>
        <v>1</v>
      </c>
    </row>
    <row r="24" spans="1:8" x14ac:dyDescent="0.3">
      <c r="A24" s="12">
        <v>39448</v>
      </c>
      <c r="B24" s="13">
        <v>459</v>
      </c>
      <c r="C24" s="13" t="s">
        <v>18</v>
      </c>
      <c r="D24" t="str">
        <f>VLOOKUP(C24,Index!A:B,2,FALSE)</f>
        <v>Malaria</v>
      </c>
      <c r="E24" s="13" t="s">
        <v>128</v>
      </c>
      <c r="F24" s="13" t="s">
        <v>381</v>
      </c>
      <c r="G24">
        <f t="shared" si="0"/>
        <v>2008</v>
      </c>
      <c r="H24">
        <f t="shared" si="1"/>
        <v>1</v>
      </c>
    </row>
    <row r="25" spans="1:8" x14ac:dyDescent="0.3">
      <c r="A25" s="12">
        <v>39448</v>
      </c>
      <c r="B25" s="13">
        <v>0</v>
      </c>
      <c r="C25" s="13" t="s">
        <v>79</v>
      </c>
      <c r="D25" t="str">
        <f>VLOOKUP(C25,Index!A:B,2,FALSE)</f>
        <v>H5N1</v>
      </c>
      <c r="E25" s="13" t="s">
        <v>128</v>
      </c>
      <c r="F25" s="13" t="s">
        <v>381</v>
      </c>
      <c r="G25">
        <f t="shared" si="0"/>
        <v>2008</v>
      </c>
      <c r="H25">
        <f t="shared" si="1"/>
        <v>1</v>
      </c>
    </row>
    <row r="26" spans="1:8" x14ac:dyDescent="0.3">
      <c r="A26" s="12">
        <v>39448</v>
      </c>
      <c r="B26" s="13">
        <v>764</v>
      </c>
      <c r="C26" s="13" t="s">
        <v>366</v>
      </c>
      <c r="D26" t="str">
        <f>VLOOKUP(C26,Index!A:B,2,FALSE)</f>
        <v>Typhoid and paratyphoid fever</v>
      </c>
      <c r="E26" s="13" t="s">
        <v>128</v>
      </c>
      <c r="F26" s="13" t="s">
        <v>381</v>
      </c>
      <c r="G26">
        <f t="shared" si="0"/>
        <v>2008</v>
      </c>
      <c r="H26">
        <f t="shared" si="1"/>
        <v>1</v>
      </c>
    </row>
    <row r="27" spans="1:8" x14ac:dyDescent="0.3">
      <c r="A27" s="12">
        <v>39448</v>
      </c>
      <c r="B27" s="13">
        <v>0</v>
      </c>
      <c r="C27" s="13" t="s">
        <v>45</v>
      </c>
      <c r="D27" t="str">
        <f>VLOOKUP(C27,Index!A:B,2,FALSE)</f>
        <v>Plague</v>
      </c>
      <c r="E27" s="13" t="s">
        <v>128</v>
      </c>
      <c r="F27" s="13" t="s">
        <v>381</v>
      </c>
      <c r="G27">
        <f t="shared" si="0"/>
        <v>2008</v>
      </c>
      <c r="H27">
        <f t="shared" si="1"/>
        <v>1</v>
      </c>
    </row>
    <row r="28" spans="1:8" x14ac:dyDescent="0.3">
      <c r="A28" s="12">
        <v>39448</v>
      </c>
      <c r="B28" s="13">
        <v>11</v>
      </c>
      <c r="C28" s="13" t="s">
        <v>82</v>
      </c>
      <c r="D28" t="str">
        <f>VLOOKUP(C28,Index!A:B,2,FALSE)</f>
        <v>Anthrax</v>
      </c>
      <c r="E28" s="13" t="s">
        <v>128</v>
      </c>
      <c r="F28" s="13" t="s">
        <v>381</v>
      </c>
      <c r="G28">
        <f t="shared" si="0"/>
        <v>2008</v>
      </c>
      <c r="H28">
        <f t="shared" si="1"/>
        <v>1</v>
      </c>
    </row>
    <row r="29" spans="1:8" x14ac:dyDescent="0.3">
      <c r="A29" s="12">
        <v>39448</v>
      </c>
      <c r="B29" s="13">
        <v>1720</v>
      </c>
      <c r="C29" s="13" t="s">
        <v>10</v>
      </c>
      <c r="D29" t="str">
        <f>VLOOKUP(C29,Index!A:B,2,FALSE)</f>
        <v>Hepatitis E</v>
      </c>
      <c r="E29" s="13" t="s">
        <v>128</v>
      </c>
      <c r="F29" s="13" t="s">
        <v>381</v>
      </c>
      <c r="G29">
        <f t="shared" si="0"/>
        <v>2008</v>
      </c>
      <c r="H29">
        <f t="shared" si="1"/>
        <v>1</v>
      </c>
    </row>
    <row r="30" spans="1:8" x14ac:dyDescent="0.3">
      <c r="A30" s="12">
        <v>39448</v>
      </c>
      <c r="B30" s="13">
        <v>10953</v>
      </c>
      <c r="C30" s="13" t="s">
        <v>83</v>
      </c>
      <c r="D30" t="str">
        <f>VLOOKUP(C30,Index!A:B,2,FALSE)</f>
        <v>Dysentery</v>
      </c>
      <c r="E30" s="13" t="s">
        <v>128</v>
      </c>
      <c r="F30" s="13" t="s">
        <v>381</v>
      </c>
      <c r="G30">
        <f t="shared" si="0"/>
        <v>2008</v>
      </c>
      <c r="H30">
        <f t="shared" si="1"/>
        <v>1</v>
      </c>
    </row>
    <row r="31" spans="1:8" x14ac:dyDescent="0.3">
      <c r="A31" s="12">
        <v>39448</v>
      </c>
      <c r="B31" s="13">
        <v>163</v>
      </c>
      <c r="C31" s="13" t="s">
        <v>86</v>
      </c>
      <c r="D31" t="str">
        <f>VLOOKUP(C31,Index!A:B,2,FALSE)</f>
        <v>Neonatal tetanus</v>
      </c>
      <c r="E31" s="13" t="s">
        <v>128</v>
      </c>
      <c r="F31" s="13" t="s">
        <v>381</v>
      </c>
      <c r="G31">
        <f t="shared" si="0"/>
        <v>2008</v>
      </c>
      <c r="H31">
        <f t="shared" si="1"/>
        <v>1</v>
      </c>
    </row>
    <row r="32" spans="1:8" x14ac:dyDescent="0.3">
      <c r="A32" s="12">
        <v>39448</v>
      </c>
      <c r="B32" s="13">
        <v>2563</v>
      </c>
      <c r="C32" s="13" t="s">
        <v>16</v>
      </c>
      <c r="D32" t="str">
        <f>VLOOKUP(C32,Index!A:B,2,FALSE)</f>
        <v>Scarlet fever</v>
      </c>
      <c r="E32" s="13" t="s">
        <v>128</v>
      </c>
      <c r="F32" s="13" t="s">
        <v>381</v>
      </c>
      <c r="G32">
        <f t="shared" si="0"/>
        <v>2008</v>
      </c>
      <c r="H32">
        <f t="shared" si="1"/>
        <v>1</v>
      </c>
    </row>
    <row r="33" spans="1:8" x14ac:dyDescent="0.3">
      <c r="A33" s="12">
        <v>39448</v>
      </c>
      <c r="B33" s="13">
        <v>188</v>
      </c>
      <c r="C33" s="13" t="s">
        <v>42</v>
      </c>
      <c r="D33" t="str">
        <f>VLOOKUP(C33,Index!A:B,2,FALSE)</f>
        <v>Schistosomiasis</v>
      </c>
      <c r="E33" s="13" t="s">
        <v>128</v>
      </c>
      <c r="F33" s="13" t="s">
        <v>381</v>
      </c>
      <c r="G33">
        <f t="shared" si="0"/>
        <v>2008</v>
      </c>
      <c r="H33">
        <f t="shared" si="1"/>
        <v>1</v>
      </c>
    </row>
    <row r="34" spans="1:8" x14ac:dyDescent="0.3">
      <c r="A34" s="12">
        <v>39448</v>
      </c>
      <c r="B34" s="13">
        <v>108255</v>
      </c>
      <c r="C34" s="13" t="s">
        <v>5</v>
      </c>
      <c r="D34" t="str">
        <f>VLOOKUP(C34,Index!A:B,2,FALSE)</f>
        <v>Hepatitis B</v>
      </c>
      <c r="E34" s="13" t="s">
        <v>128</v>
      </c>
      <c r="F34" s="13" t="s">
        <v>381</v>
      </c>
      <c r="G34">
        <f t="shared" si="0"/>
        <v>2008</v>
      </c>
      <c r="H34">
        <f t="shared" si="1"/>
        <v>1</v>
      </c>
    </row>
    <row r="35" spans="1:8" x14ac:dyDescent="0.3">
      <c r="A35" s="12">
        <v>39479</v>
      </c>
      <c r="B35" s="13">
        <v>686</v>
      </c>
      <c r="C35" s="13" t="s">
        <v>23</v>
      </c>
      <c r="D35" t="str">
        <f>VLOOKUP(C35,Index!A:B,2,FALSE)</f>
        <v>AIDS</v>
      </c>
      <c r="E35" s="13" t="s">
        <v>128</v>
      </c>
      <c r="F35" s="13" t="s">
        <v>382</v>
      </c>
      <c r="G35">
        <f t="shared" si="0"/>
        <v>2008</v>
      </c>
      <c r="H35">
        <f t="shared" si="1"/>
        <v>2</v>
      </c>
    </row>
    <row r="36" spans="1:8" x14ac:dyDescent="0.3">
      <c r="A36" s="12">
        <v>39479</v>
      </c>
      <c r="B36" s="13">
        <v>0</v>
      </c>
      <c r="C36" s="13" t="s">
        <v>53</v>
      </c>
      <c r="D36" t="str">
        <f>VLOOKUP(C36,Index!A:B,2,FALSE)</f>
        <v>Diphtheria</v>
      </c>
      <c r="E36" s="13" t="s">
        <v>128</v>
      </c>
      <c r="F36" s="13" t="s">
        <v>382</v>
      </c>
      <c r="G36">
        <f t="shared" si="0"/>
        <v>2008</v>
      </c>
      <c r="H36">
        <f t="shared" si="1"/>
        <v>2</v>
      </c>
    </row>
    <row r="37" spans="1:8" x14ac:dyDescent="0.3">
      <c r="A37" s="12">
        <v>39479</v>
      </c>
      <c r="B37" s="13">
        <v>146</v>
      </c>
      <c r="C37" s="13" t="s">
        <v>21</v>
      </c>
      <c r="D37" t="str">
        <f>VLOOKUP(C37,Index!A:B,2,FALSE)</f>
        <v>Pertussis</v>
      </c>
      <c r="E37" s="13" t="s">
        <v>128</v>
      </c>
      <c r="F37" s="13" t="s">
        <v>382</v>
      </c>
      <c r="G37">
        <f t="shared" si="0"/>
        <v>2008</v>
      </c>
      <c r="H37">
        <f t="shared" si="1"/>
        <v>2</v>
      </c>
    </row>
    <row r="38" spans="1:8" x14ac:dyDescent="0.3">
      <c r="A38" s="12">
        <v>39479</v>
      </c>
      <c r="B38" s="13">
        <v>7309</v>
      </c>
      <c r="C38" s="13" t="s">
        <v>4</v>
      </c>
      <c r="D38" t="str">
        <f>VLOOKUP(C38,Index!A:B,2,FALSE)</f>
        <v>Hepatitis C</v>
      </c>
      <c r="E38" s="13" t="s">
        <v>128</v>
      </c>
      <c r="F38" s="13" t="s">
        <v>382</v>
      </c>
      <c r="G38">
        <f t="shared" si="0"/>
        <v>2008</v>
      </c>
      <c r="H38">
        <f t="shared" si="1"/>
        <v>2</v>
      </c>
    </row>
    <row r="39" spans="1:8" x14ac:dyDescent="0.3">
      <c r="A39" s="12">
        <v>39479</v>
      </c>
      <c r="B39" s="13">
        <v>107688</v>
      </c>
      <c r="C39" s="13" t="s">
        <v>73</v>
      </c>
      <c r="D39" t="str">
        <f>VLOOKUP(C39,Index!A:B,2,FALSE)</f>
        <v>Hepatitis</v>
      </c>
      <c r="E39" s="13" t="s">
        <v>128</v>
      </c>
      <c r="F39" s="13" t="s">
        <v>382</v>
      </c>
      <c r="G39">
        <f t="shared" si="0"/>
        <v>2008</v>
      </c>
      <c r="H39">
        <f t="shared" si="1"/>
        <v>2</v>
      </c>
    </row>
    <row r="40" spans="1:8" x14ac:dyDescent="0.3">
      <c r="A40" s="12">
        <v>39479</v>
      </c>
      <c r="B40" s="13">
        <v>849</v>
      </c>
      <c r="C40" s="13" t="s">
        <v>8</v>
      </c>
      <c r="D40" t="str">
        <f>VLOOKUP(C40,Index!A:B,2,FALSE)</f>
        <v>Brucellosis</v>
      </c>
      <c r="E40" s="13" t="s">
        <v>128</v>
      </c>
      <c r="F40" s="13" t="s">
        <v>382</v>
      </c>
      <c r="G40">
        <f t="shared" si="0"/>
        <v>2008</v>
      </c>
      <c r="H40">
        <f t="shared" si="1"/>
        <v>2</v>
      </c>
    </row>
    <row r="41" spans="1:8" x14ac:dyDescent="0.3">
      <c r="A41" s="12">
        <v>39479</v>
      </c>
      <c r="B41" s="13">
        <v>487</v>
      </c>
      <c r="C41" s="13" t="s">
        <v>61</v>
      </c>
      <c r="D41" t="str">
        <f>VLOOKUP(C41,Index!A:B,2,FALSE)</f>
        <v>HFRS</v>
      </c>
      <c r="E41" s="13" t="s">
        <v>128</v>
      </c>
      <c r="F41" s="13" t="s">
        <v>382</v>
      </c>
      <c r="G41">
        <f t="shared" si="0"/>
        <v>2008</v>
      </c>
      <c r="H41">
        <f t="shared" si="1"/>
        <v>2</v>
      </c>
    </row>
    <row r="42" spans="1:8" x14ac:dyDescent="0.3">
      <c r="A42" s="12">
        <v>39479</v>
      </c>
      <c r="B42" s="13">
        <v>0</v>
      </c>
      <c r="C42" s="13" t="s">
        <v>71</v>
      </c>
      <c r="D42" t="str">
        <f>VLOOKUP(C42,Index!A:B,2,FALSE)</f>
        <v>SARS-CoV</v>
      </c>
      <c r="E42" s="13" t="s">
        <v>128</v>
      </c>
      <c r="F42" s="13" t="s">
        <v>382</v>
      </c>
      <c r="G42">
        <f t="shared" si="0"/>
        <v>2008</v>
      </c>
      <c r="H42">
        <f t="shared" si="1"/>
        <v>2</v>
      </c>
    </row>
    <row r="43" spans="1:8" x14ac:dyDescent="0.3">
      <c r="A43" s="12">
        <v>39479</v>
      </c>
      <c r="B43" s="13">
        <v>2</v>
      </c>
      <c r="C43" s="13" t="s">
        <v>20</v>
      </c>
      <c r="D43" t="str">
        <f>VLOOKUP(C43,Index!A:B,2,FALSE)</f>
        <v>Dengue fever</v>
      </c>
      <c r="E43" s="13" t="s">
        <v>128</v>
      </c>
      <c r="F43" s="13" t="s">
        <v>382</v>
      </c>
      <c r="G43">
        <f t="shared" si="0"/>
        <v>2008</v>
      </c>
      <c r="H43">
        <f t="shared" si="1"/>
        <v>2</v>
      </c>
    </row>
    <row r="44" spans="1:8" x14ac:dyDescent="0.3">
      <c r="A44" s="12">
        <v>39479</v>
      </c>
      <c r="B44" s="13">
        <v>101689</v>
      </c>
      <c r="C44" s="13" t="s">
        <v>22</v>
      </c>
      <c r="D44" t="str">
        <f>VLOOKUP(C44,Index!A:B,2,FALSE)</f>
        <v>Tuberculosis</v>
      </c>
      <c r="E44" s="13" t="s">
        <v>128</v>
      </c>
      <c r="F44" s="13" t="s">
        <v>382</v>
      </c>
      <c r="G44">
        <f t="shared" si="0"/>
        <v>2008</v>
      </c>
      <c r="H44">
        <f t="shared" si="1"/>
        <v>2</v>
      </c>
    </row>
    <row r="45" spans="1:8" x14ac:dyDescent="0.3">
      <c r="A45" s="12">
        <v>39479</v>
      </c>
      <c r="B45" s="13">
        <v>4621</v>
      </c>
      <c r="C45" s="13" t="s">
        <v>96</v>
      </c>
      <c r="D45" t="str">
        <f>VLOOKUP(C45,Index!A:B,2,FALSE)</f>
        <v>Other hepatitis</v>
      </c>
      <c r="E45" s="13" t="s">
        <v>128</v>
      </c>
      <c r="F45" s="13" t="s">
        <v>382</v>
      </c>
      <c r="G45">
        <f t="shared" si="0"/>
        <v>2008</v>
      </c>
      <c r="H45">
        <f t="shared" si="1"/>
        <v>2</v>
      </c>
    </row>
    <row r="46" spans="1:8" x14ac:dyDescent="0.3">
      <c r="A46" s="12">
        <v>39479</v>
      </c>
      <c r="B46" s="13">
        <v>4</v>
      </c>
      <c r="C46" s="13" t="s">
        <v>63</v>
      </c>
      <c r="D46" t="str">
        <f>VLOOKUP(C46,Index!A:B,2,FALSE)</f>
        <v>Leptospirosis</v>
      </c>
      <c r="E46" s="13" t="s">
        <v>128</v>
      </c>
      <c r="F46" s="13" t="s">
        <v>382</v>
      </c>
      <c r="G46">
        <f t="shared" si="0"/>
        <v>2008</v>
      </c>
      <c r="H46">
        <f t="shared" si="1"/>
        <v>2</v>
      </c>
    </row>
    <row r="47" spans="1:8" x14ac:dyDescent="0.3">
      <c r="A47" s="12">
        <v>39479</v>
      </c>
      <c r="B47" s="13">
        <v>261028</v>
      </c>
      <c r="C47" s="13" t="s">
        <v>124</v>
      </c>
      <c r="D47" t="str">
        <f>VLOOKUP(C47,Index!A:B,2,FALSE)</f>
        <v>Total</v>
      </c>
      <c r="E47" s="13" t="s">
        <v>128</v>
      </c>
      <c r="F47" s="13" t="s">
        <v>382</v>
      </c>
      <c r="G47">
        <f t="shared" si="0"/>
        <v>2008</v>
      </c>
      <c r="H47">
        <f t="shared" si="1"/>
        <v>2</v>
      </c>
    </row>
    <row r="48" spans="1:8" x14ac:dyDescent="0.3">
      <c r="A48" s="12">
        <v>39479</v>
      </c>
      <c r="B48" s="13">
        <v>0</v>
      </c>
      <c r="C48" s="13" t="s">
        <v>69</v>
      </c>
      <c r="D48" t="str">
        <f>VLOOKUP(C48,Index!A:B,2,FALSE)</f>
        <v>Cholera</v>
      </c>
      <c r="E48" s="13" t="s">
        <v>128</v>
      </c>
      <c r="F48" s="13" t="s">
        <v>382</v>
      </c>
      <c r="G48">
        <f t="shared" si="0"/>
        <v>2008</v>
      </c>
      <c r="H48">
        <f t="shared" si="1"/>
        <v>2</v>
      </c>
    </row>
    <row r="49" spans="1:8" x14ac:dyDescent="0.3">
      <c r="A49" s="12">
        <v>39479</v>
      </c>
      <c r="B49" s="13">
        <v>0</v>
      </c>
      <c r="C49" s="13" t="s">
        <v>78</v>
      </c>
      <c r="D49" t="str">
        <f>VLOOKUP(C49,Index!A:B,2,FALSE)</f>
        <v>Poliomyelitis</v>
      </c>
      <c r="E49" s="13" t="s">
        <v>128</v>
      </c>
      <c r="F49" s="13" t="s">
        <v>382</v>
      </c>
      <c r="G49">
        <f t="shared" si="0"/>
        <v>2008</v>
      </c>
      <c r="H49">
        <f t="shared" si="1"/>
        <v>2</v>
      </c>
    </row>
    <row r="50" spans="1:8" x14ac:dyDescent="0.3">
      <c r="A50" s="12">
        <v>39479</v>
      </c>
      <c r="B50" s="13">
        <v>3592</v>
      </c>
      <c r="C50" s="13" t="s">
        <v>17</v>
      </c>
      <c r="D50" t="str">
        <f>VLOOKUP(C50,Index!A:B,2,FALSE)</f>
        <v>Hepatitis A</v>
      </c>
      <c r="E50" s="13" t="s">
        <v>128</v>
      </c>
      <c r="F50" s="13" t="s">
        <v>382</v>
      </c>
      <c r="G50">
        <f t="shared" si="0"/>
        <v>2008</v>
      </c>
      <c r="H50">
        <f t="shared" si="1"/>
        <v>2</v>
      </c>
    </row>
    <row r="51" spans="1:8" x14ac:dyDescent="0.3">
      <c r="A51" s="12">
        <v>39479</v>
      </c>
      <c r="B51" s="13">
        <v>139</v>
      </c>
      <c r="C51" s="13" t="s">
        <v>66</v>
      </c>
      <c r="D51" t="str">
        <f>VLOOKUP(C51,Index!A:B,2,FALSE)</f>
        <v>Rabies</v>
      </c>
      <c r="E51" s="13" t="s">
        <v>128</v>
      </c>
      <c r="F51" s="13" t="s">
        <v>382</v>
      </c>
      <c r="G51">
        <f t="shared" si="0"/>
        <v>2008</v>
      </c>
      <c r="H51">
        <f t="shared" si="1"/>
        <v>2</v>
      </c>
    </row>
    <row r="52" spans="1:8" x14ac:dyDescent="0.3">
      <c r="A52" s="12">
        <v>39479</v>
      </c>
      <c r="B52" s="13">
        <v>8496</v>
      </c>
      <c r="C52" s="13" t="s">
        <v>15</v>
      </c>
      <c r="D52" t="str">
        <f>VLOOKUP(C52,Index!A:B,2,FALSE)</f>
        <v>Gonorrhea</v>
      </c>
      <c r="E52" s="13" t="s">
        <v>128</v>
      </c>
      <c r="F52" s="13" t="s">
        <v>382</v>
      </c>
      <c r="G52">
        <f t="shared" si="0"/>
        <v>2008</v>
      </c>
      <c r="H52">
        <f t="shared" si="1"/>
        <v>2</v>
      </c>
    </row>
    <row r="53" spans="1:8" x14ac:dyDescent="0.3">
      <c r="A53" s="12">
        <v>39479</v>
      </c>
      <c r="B53" s="13">
        <v>162</v>
      </c>
      <c r="C53" s="13" t="s">
        <v>59</v>
      </c>
      <c r="D53" t="str">
        <f>VLOOKUP(C53,Index!A:B,2,FALSE)</f>
        <v>Meningococcal meningitis</v>
      </c>
      <c r="E53" s="13" t="s">
        <v>128</v>
      </c>
      <c r="F53" s="13" t="s">
        <v>382</v>
      </c>
      <c r="G53">
        <f t="shared" si="0"/>
        <v>2008</v>
      </c>
      <c r="H53">
        <f t="shared" si="1"/>
        <v>2</v>
      </c>
    </row>
    <row r="54" spans="1:8" x14ac:dyDescent="0.3">
      <c r="A54" s="12">
        <v>39479</v>
      </c>
      <c r="B54" s="13">
        <v>3</v>
      </c>
      <c r="C54" s="13" t="s">
        <v>80</v>
      </c>
      <c r="D54" t="str">
        <f>VLOOKUP(C54,Index!A:B,2,FALSE)</f>
        <v>Japanese encephalitis</v>
      </c>
      <c r="E54" s="13" t="s">
        <v>128</v>
      </c>
      <c r="F54" s="13" t="s">
        <v>382</v>
      </c>
      <c r="G54">
        <f t="shared" si="0"/>
        <v>2008</v>
      </c>
      <c r="H54">
        <f t="shared" si="1"/>
        <v>2</v>
      </c>
    </row>
    <row r="55" spans="1:8" x14ac:dyDescent="0.3">
      <c r="A55" s="12">
        <v>39479</v>
      </c>
      <c r="B55" s="13">
        <v>14631</v>
      </c>
      <c r="C55" s="13" t="s">
        <v>55</v>
      </c>
      <c r="D55" t="str">
        <f>VLOOKUP(C55,Index!A:B,2,FALSE)</f>
        <v>Measles</v>
      </c>
      <c r="E55" s="13" t="s">
        <v>128</v>
      </c>
      <c r="F55" s="13" t="s">
        <v>382</v>
      </c>
      <c r="G55">
        <f t="shared" si="0"/>
        <v>2008</v>
      </c>
      <c r="H55">
        <f t="shared" si="1"/>
        <v>2</v>
      </c>
    </row>
    <row r="56" spans="1:8" x14ac:dyDescent="0.3">
      <c r="A56" s="12">
        <v>39479</v>
      </c>
      <c r="B56" s="13">
        <v>14336</v>
      </c>
      <c r="C56" s="13" t="s">
        <v>13</v>
      </c>
      <c r="D56" t="str">
        <f>VLOOKUP(C56,Index!A:B,2,FALSE)</f>
        <v>Syphilis</v>
      </c>
      <c r="E56" s="13" t="s">
        <v>128</v>
      </c>
      <c r="F56" s="13" t="s">
        <v>382</v>
      </c>
      <c r="G56">
        <f t="shared" si="0"/>
        <v>2008</v>
      </c>
      <c r="H56">
        <f t="shared" si="1"/>
        <v>2</v>
      </c>
    </row>
    <row r="57" spans="1:8" x14ac:dyDescent="0.3">
      <c r="A57" s="12">
        <v>39479</v>
      </c>
      <c r="B57" s="13">
        <v>348</v>
      </c>
      <c r="C57" s="13" t="s">
        <v>18</v>
      </c>
      <c r="D57" t="str">
        <f>VLOOKUP(C57,Index!A:B,2,FALSE)</f>
        <v>Malaria</v>
      </c>
      <c r="E57" s="13" t="s">
        <v>128</v>
      </c>
      <c r="F57" s="13" t="s">
        <v>382</v>
      </c>
      <c r="G57">
        <f t="shared" si="0"/>
        <v>2008</v>
      </c>
      <c r="H57">
        <f t="shared" si="1"/>
        <v>2</v>
      </c>
    </row>
    <row r="58" spans="1:8" x14ac:dyDescent="0.3">
      <c r="A58" s="12">
        <v>39479</v>
      </c>
      <c r="B58" s="13">
        <v>3</v>
      </c>
      <c r="C58" s="13" t="s">
        <v>79</v>
      </c>
      <c r="D58" t="str">
        <f>VLOOKUP(C58,Index!A:B,2,FALSE)</f>
        <v>H5N1</v>
      </c>
      <c r="E58" s="13" t="s">
        <v>128</v>
      </c>
      <c r="F58" s="13" t="s">
        <v>382</v>
      </c>
      <c r="G58">
        <f t="shared" si="0"/>
        <v>2008</v>
      </c>
      <c r="H58">
        <f t="shared" si="1"/>
        <v>2</v>
      </c>
    </row>
    <row r="59" spans="1:8" x14ac:dyDescent="0.3">
      <c r="A59" s="12">
        <v>39479</v>
      </c>
      <c r="B59" s="13">
        <v>534</v>
      </c>
      <c r="C59" s="13" t="s">
        <v>366</v>
      </c>
      <c r="D59" t="str">
        <f>VLOOKUP(C59,Index!A:B,2,FALSE)</f>
        <v>Typhoid and paratyphoid fever</v>
      </c>
      <c r="E59" s="13" t="s">
        <v>128</v>
      </c>
      <c r="F59" s="13" t="s">
        <v>382</v>
      </c>
      <c r="G59">
        <f t="shared" si="0"/>
        <v>2008</v>
      </c>
      <c r="H59">
        <f t="shared" si="1"/>
        <v>2</v>
      </c>
    </row>
    <row r="60" spans="1:8" x14ac:dyDescent="0.3">
      <c r="A60" s="12">
        <v>39479</v>
      </c>
      <c r="B60" s="13">
        <v>0</v>
      </c>
      <c r="C60" s="13" t="s">
        <v>45</v>
      </c>
      <c r="D60" t="str">
        <f>VLOOKUP(C60,Index!A:B,2,FALSE)</f>
        <v>Plague</v>
      </c>
      <c r="E60" s="13" t="s">
        <v>128</v>
      </c>
      <c r="F60" s="13" t="s">
        <v>382</v>
      </c>
      <c r="G60">
        <f t="shared" si="0"/>
        <v>2008</v>
      </c>
      <c r="H60">
        <f t="shared" si="1"/>
        <v>2</v>
      </c>
    </row>
    <row r="61" spans="1:8" x14ac:dyDescent="0.3">
      <c r="A61" s="12">
        <v>39479</v>
      </c>
      <c r="B61" s="13">
        <v>9</v>
      </c>
      <c r="C61" s="13" t="s">
        <v>82</v>
      </c>
      <c r="D61" t="str">
        <f>VLOOKUP(C61,Index!A:B,2,FALSE)</f>
        <v>Anthrax</v>
      </c>
      <c r="E61" s="13" t="s">
        <v>128</v>
      </c>
      <c r="F61" s="13" t="s">
        <v>382</v>
      </c>
      <c r="G61">
        <f t="shared" si="0"/>
        <v>2008</v>
      </c>
      <c r="H61">
        <f t="shared" si="1"/>
        <v>2</v>
      </c>
    </row>
    <row r="62" spans="1:8" x14ac:dyDescent="0.3">
      <c r="A62" s="12">
        <v>39479</v>
      </c>
      <c r="B62" s="13">
        <v>1695</v>
      </c>
      <c r="C62" s="13" t="s">
        <v>10</v>
      </c>
      <c r="D62" t="str">
        <f>VLOOKUP(C62,Index!A:B,2,FALSE)</f>
        <v>Hepatitis E</v>
      </c>
      <c r="E62" s="13" t="s">
        <v>128</v>
      </c>
      <c r="F62" s="13" t="s">
        <v>382</v>
      </c>
      <c r="G62">
        <f t="shared" si="0"/>
        <v>2008</v>
      </c>
      <c r="H62">
        <f t="shared" si="1"/>
        <v>2</v>
      </c>
    </row>
    <row r="63" spans="1:8" x14ac:dyDescent="0.3">
      <c r="A63" s="12">
        <v>39479</v>
      </c>
      <c r="B63" s="13">
        <v>9633</v>
      </c>
      <c r="C63" s="13" t="s">
        <v>83</v>
      </c>
      <c r="D63" t="str">
        <f>VLOOKUP(C63,Index!A:B,2,FALSE)</f>
        <v>Dysentery</v>
      </c>
      <c r="E63" s="13" t="s">
        <v>128</v>
      </c>
      <c r="F63" s="13" t="s">
        <v>382</v>
      </c>
      <c r="G63">
        <f t="shared" si="0"/>
        <v>2008</v>
      </c>
      <c r="H63">
        <f t="shared" si="1"/>
        <v>2</v>
      </c>
    </row>
    <row r="64" spans="1:8" x14ac:dyDescent="0.3">
      <c r="A64" s="12">
        <v>39479</v>
      </c>
      <c r="B64" s="13">
        <v>126</v>
      </c>
      <c r="C64" s="13" t="s">
        <v>86</v>
      </c>
      <c r="D64" t="str">
        <f>VLOOKUP(C64,Index!A:B,2,FALSE)</f>
        <v>Neonatal tetanus</v>
      </c>
      <c r="E64" s="13" t="s">
        <v>128</v>
      </c>
      <c r="F64" s="13" t="s">
        <v>382</v>
      </c>
      <c r="G64">
        <f t="shared" si="0"/>
        <v>2008</v>
      </c>
      <c r="H64">
        <f t="shared" si="1"/>
        <v>2</v>
      </c>
    </row>
    <row r="65" spans="1:8" x14ac:dyDescent="0.3">
      <c r="A65" s="12">
        <v>39479</v>
      </c>
      <c r="B65" s="13">
        <v>961</v>
      </c>
      <c r="C65" s="13" t="s">
        <v>16</v>
      </c>
      <c r="D65" t="str">
        <f>VLOOKUP(C65,Index!A:B,2,FALSE)</f>
        <v>Scarlet fever</v>
      </c>
      <c r="E65" s="13" t="s">
        <v>128</v>
      </c>
      <c r="F65" s="13" t="s">
        <v>382</v>
      </c>
      <c r="G65">
        <f t="shared" si="0"/>
        <v>2008</v>
      </c>
      <c r="H65">
        <f t="shared" si="1"/>
        <v>2</v>
      </c>
    </row>
    <row r="66" spans="1:8" x14ac:dyDescent="0.3">
      <c r="A66" s="12">
        <v>39479</v>
      </c>
      <c r="B66" s="13">
        <v>96</v>
      </c>
      <c r="C66" s="13" t="s">
        <v>42</v>
      </c>
      <c r="D66" t="str">
        <f>VLOOKUP(C66,Index!A:B,2,FALSE)</f>
        <v>Schistosomiasis</v>
      </c>
      <c r="E66" s="13" t="s">
        <v>128</v>
      </c>
      <c r="F66" s="13" t="s">
        <v>382</v>
      </c>
      <c r="G66">
        <f t="shared" ref="G66:G129" si="2">YEAR(A66)</f>
        <v>2008</v>
      </c>
      <c r="H66">
        <f t="shared" ref="H66:H129" si="3">MONTH(A66)</f>
        <v>2</v>
      </c>
    </row>
    <row r="67" spans="1:8" x14ac:dyDescent="0.3">
      <c r="A67" s="12">
        <v>39479</v>
      </c>
      <c r="B67" s="13">
        <v>90471</v>
      </c>
      <c r="C67" s="13" t="s">
        <v>5</v>
      </c>
      <c r="D67" t="str">
        <f>VLOOKUP(C67,Index!A:B,2,FALSE)</f>
        <v>Hepatitis B</v>
      </c>
      <c r="E67" s="13" t="s">
        <v>128</v>
      </c>
      <c r="F67" s="13" t="s">
        <v>382</v>
      </c>
      <c r="G67">
        <f t="shared" si="2"/>
        <v>2008</v>
      </c>
      <c r="H67">
        <f t="shared" si="3"/>
        <v>2</v>
      </c>
    </row>
    <row r="68" spans="1:8" x14ac:dyDescent="0.3">
      <c r="A68" s="12">
        <v>39508</v>
      </c>
      <c r="B68" s="13">
        <v>1162</v>
      </c>
      <c r="C68" s="13" t="s">
        <v>23</v>
      </c>
      <c r="D68" t="str">
        <f>VLOOKUP(C68,Index!A:B,2,FALSE)</f>
        <v>AIDS</v>
      </c>
      <c r="E68" s="13" t="s">
        <v>128</v>
      </c>
      <c r="F68" s="13" t="s">
        <v>383</v>
      </c>
      <c r="G68">
        <f t="shared" si="2"/>
        <v>2008</v>
      </c>
      <c r="H68">
        <f t="shared" si="3"/>
        <v>3</v>
      </c>
    </row>
    <row r="69" spans="1:8" x14ac:dyDescent="0.3">
      <c r="A69" s="12">
        <v>39508</v>
      </c>
      <c r="B69" s="13">
        <v>0</v>
      </c>
      <c r="C69" s="13" t="s">
        <v>53</v>
      </c>
      <c r="D69" t="str">
        <f>VLOOKUP(C69,Index!A:B,2,FALSE)</f>
        <v>Diphtheria</v>
      </c>
      <c r="E69" s="13" t="s">
        <v>128</v>
      </c>
      <c r="F69" s="13" t="s">
        <v>383</v>
      </c>
      <c r="G69">
        <f t="shared" si="2"/>
        <v>2008</v>
      </c>
      <c r="H69">
        <f t="shared" si="3"/>
        <v>3</v>
      </c>
    </row>
    <row r="70" spans="1:8" x14ac:dyDescent="0.3">
      <c r="A70" s="12">
        <v>39508</v>
      </c>
      <c r="B70" s="13">
        <v>238</v>
      </c>
      <c r="C70" s="13" t="s">
        <v>21</v>
      </c>
      <c r="D70" t="str">
        <f>VLOOKUP(C70,Index!A:B,2,FALSE)</f>
        <v>Pertussis</v>
      </c>
      <c r="E70" s="13" t="s">
        <v>128</v>
      </c>
      <c r="F70" s="13" t="s">
        <v>383</v>
      </c>
      <c r="G70">
        <f t="shared" si="2"/>
        <v>2008</v>
      </c>
      <c r="H70">
        <f t="shared" si="3"/>
        <v>3</v>
      </c>
    </row>
    <row r="71" spans="1:8" x14ac:dyDescent="0.3">
      <c r="A71" s="12">
        <v>39508</v>
      </c>
      <c r="B71" s="13">
        <v>10825</v>
      </c>
      <c r="C71" s="13" t="s">
        <v>4</v>
      </c>
      <c r="D71" t="str">
        <f>VLOOKUP(C71,Index!A:B,2,FALSE)</f>
        <v>Hepatitis C</v>
      </c>
      <c r="E71" s="13" t="s">
        <v>128</v>
      </c>
      <c r="F71" s="13" t="s">
        <v>383</v>
      </c>
      <c r="G71">
        <f t="shared" si="2"/>
        <v>2008</v>
      </c>
      <c r="H71">
        <f t="shared" si="3"/>
        <v>3</v>
      </c>
    </row>
    <row r="72" spans="1:8" x14ac:dyDescent="0.3">
      <c r="A72" s="12">
        <v>39508</v>
      </c>
      <c r="B72" s="13">
        <v>148270</v>
      </c>
      <c r="C72" s="13" t="s">
        <v>73</v>
      </c>
      <c r="D72" t="str">
        <f>VLOOKUP(C72,Index!A:B,2,FALSE)</f>
        <v>Hepatitis</v>
      </c>
      <c r="E72" s="13" t="s">
        <v>128</v>
      </c>
      <c r="F72" s="13" t="s">
        <v>383</v>
      </c>
      <c r="G72">
        <f t="shared" si="2"/>
        <v>2008</v>
      </c>
      <c r="H72">
        <f t="shared" si="3"/>
        <v>3</v>
      </c>
    </row>
    <row r="73" spans="1:8" x14ac:dyDescent="0.3">
      <c r="A73" s="12">
        <v>39508</v>
      </c>
      <c r="B73" s="13">
        <v>2293</v>
      </c>
      <c r="C73" s="13" t="s">
        <v>8</v>
      </c>
      <c r="D73" t="str">
        <f>VLOOKUP(C73,Index!A:B,2,FALSE)</f>
        <v>Brucellosis</v>
      </c>
      <c r="E73" s="13" t="s">
        <v>128</v>
      </c>
      <c r="F73" s="13" t="s">
        <v>383</v>
      </c>
      <c r="G73">
        <f t="shared" si="2"/>
        <v>2008</v>
      </c>
      <c r="H73">
        <f t="shared" si="3"/>
        <v>3</v>
      </c>
    </row>
    <row r="74" spans="1:8" x14ac:dyDescent="0.3">
      <c r="A74" s="12">
        <v>39508</v>
      </c>
      <c r="B74" s="13">
        <v>556</v>
      </c>
      <c r="C74" s="13" t="s">
        <v>61</v>
      </c>
      <c r="D74" t="str">
        <f>VLOOKUP(C74,Index!A:B,2,FALSE)</f>
        <v>HFRS</v>
      </c>
      <c r="E74" s="13" t="s">
        <v>128</v>
      </c>
      <c r="F74" s="13" t="s">
        <v>383</v>
      </c>
      <c r="G74">
        <f t="shared" si="2"/>
        <v>2008</v>
      </c>
      <c r="H74">
        <f t="shared" si="3"/>
        <v>3</v>
      </c>
    </row>
    <row r="75" spans="1:8" x14ac:dyDescent="0.3">
      <c r="A75" s="12">
        <v>39508</v>
      </c>
      <c r="B75" s="13">
        <v>0</v>
      </c>
      <c r="C75" s="13" t="s">
        <v>71</v>
      </c>
      <c r="D75" t="str">
        <f>VLOOKUP(C75,Index!A:B,2,FALSE)</f>
        <v>SARS-CoV</v>
      </c>
      <c r="E75" s="13" t="s">
        <v>128</v>
      </c>
      <c r="F75" s="13" t="s">
        <v>383</v>
      </c>
      <c r="G75">
        <f t="shared" si="2"/>
        <v>2008</v>
      </c>
      <c r="H75">
        <f t="shared" si="3"/>
        <v>3</v>
      </c>
    </row>
    <row r="76" spans="1:8" x14ac:dyDescent="0.3">
      <c r="A76" s="12">
        <v>39508</v>
      </c>
      <c r="B76" s="13">
        <v>0</v>
      </c>
      <c r="C76" s="13" t="s">
        <v>20</v>
      </c>
      <c r="D76" t="str">
        <f>VLOOKUP(C76,Index!A:B,2,FALSE)</f>
        <v>Dengue fever</v>
      </c>
      <c r="E76" s="13" t="s">
        <v>128</v>
      </c>
      <c r="F76" s="13" t="s">
        <v>383</v>
      </c>
      <c r="G76">
        <f t="shared" si="2"/>
        <v>2008</v>
      </c>
      <c r="H76">
        <f t="shared" si="3"/>
        <v>3</v>
      </c>
    </row>
    <row r="77" spans="1:8" x14ac:dyDescent="0.3">
      <c r="A77" s="12">
        <v>39508</v>
      </c>
      <c r="B77" s="13">
        <v>156679</v>
      </c>
      <c r="C77" s="13" t="s">
        <v>22</v>
      </c>
      <c r="D77" t="str">
        <f>VLOOKUP(C77,Index!A:B,2,FALSE)</f>
        <v>Tuberculosis</v>
      </c>
      <c r="E77" s="13" t="s">
        <v>128</v>
      </c>
      <c r="F77" s="13" t="s">
        <v>383</v>
      </c>
      <c r="G77">
        <f t="shared" si="2"/>
        <v>2008</v>
      </c>
      <c r="H77">
        <f t="shared" si="3"/>
        <v>3</v>
      </c>
    </row>
    <row r="78" spans="1:8" x14ac:dyDescent="0.3">
      <c r="A78" s="12">
        <v>39508</v>
      </c>
      <c r="B78" s="13">
        <v>6227</v>
      </c>
      <c r="C78" s="13" t="s">
        <v>96</v>
      </c>
      <c r="D78" t="str">
        <f>VLOOKUP(C78,Index!A:B,2,FALSE)</f>
        <v>Other hepatitis</v>
      </c>
      <c r="E78" s="13" t="s">
        <v>128</v>
      </c>
      <c r="F78" s="13" t="s">
        <v>383</v>
      </c>
      <c r="G78">
        <f t="shared" si="2"/>
        <v>2008</v>
      </c>
      <c r="H78">
        <f t="shared" si="3"/>
        <v>3</v>
      </c>
    </row>
    <row r="79" spans="1:8" x14ac:dyDescent="0.3">
      <c r="A79" s="12">
        <v>39508</v>
      </c>
      <c r="B79" s="13">
        <v>6</v>
      </c>
      <c r="C79" s="13" t="s">
        <v>63</v>
      </c>
      <c r="D79" t="str">
        <f>VLOOKUP(C79,Index!A:B,2,FALSE)</f>
        <v>Leptospirosis</v>
      </c>
      <c r="E79" s="13" t="s">
        <v>128</v>
      </c>
      <c r="F79" s="13" t="s">
        <v>383</v>
      </c>
      <c r="G79">
        <f t="shared" si="2"/>
        <v>2008</v>
      </c>
      <c r="H79">
        <f t="shared" si="3"/>
        <v>3</v>
      </c>
    </row>
    <row r="80" spans="1:8" x14ac:dyDescent="0.3">
      <c r="A80" s="12">
        <v>39508</v>
      </c>
      <c r="B80" s="13">
        <v>381037</v>
      </c>
      <c r="C80" s="13" t="s">
        <v>124</v>
      </c>
      <c r="D80" t="str">
        <f>VLOOKUP(C80,Index!A:B,2,FALSE)</f>
        <v>Total</v>
      </c>
      <c r="E80" s="13" t="s">
        <v>128</v>
      </c>
      <c r="F80" s="13" t="s">
        <v>383</v>
      </c>
      <c r="G80">
        <f t="shared" si="2"/>
        <v>2008</v>
      </c>
      <c r="H80">
        <f t="shared" si="3"/>
        <v>3</v>
      </c>
    </row>
    <row r="81" spans="1:8" x14ac:dyDescent="0.3">
      <c r="A81" s="12">
        <v>39508</v>
      </c>
      <c r="B81" s="13">
        <v>0</v>
      </c>
      <c r="C81" s="13" t="s">
        <v>69</v>
      </c>
      <c r="D81" t="str">
        <f>VLOOKUP(C81,Index!A:B,2,FALSE)</f>
        <v>Cholera</v>
      </c>
      <c r="E81" s="13" t="s">
        <v>128</v>
      </c>
      <c r="F81" s="13" t="s">
        <v>383</v>
      </c>
      <c r="G81">
        <f t="shared" si="2"/>
        <v>2008</v>
      </c>
      <c r="H81">
        <f t="shared" si="3"/>
        <v>3</v>
      </c>
    </row>
    <row r="82" spans="1:8" x14ac:dyDescent="0.3">
      <c r="A82" s="12">
        <v>39508</v>
      </c>
      <c r="B82" s="13">
        <v>0</v>
      </c>
      <c r="C82" s="13" t="s">
        <v>78</v>
      </c>
      <c r="D82" t="str">
        <f>VLOOKUP(C82,Index!A:B,2,FALSE)</f>
        <v>Poliomyelitis</v>
      </c>
      <c r="E82" s="13" t="s">
        <v>128</v>
      </c>
      <c r="F82" s="13" t="s">
        <v>383</v>
      </c>
      <c r="G82">
        <f t="shared" si="2"/>
        <v>2008</v>
      </c>
      <c r="H82">
        <f t="shared" si="3"/>
        <v>3</v>
      </c>
    </row>
    <row r="83" spans="1:8" x14ac:dyDescent="0.3">
      <c r="A83" s="12">
        <v>39508</v>
      </c>
      <c r="B83" s="13">
        <v>5425</v>
      </c>
      <c r="C83" s="13" t="s">
        <v>17</v>
      </c>
      <c r="D83" t="str">
        <f>VLOOKUP(C83,Index!A:B,2,FALSE)</f>
        <v>Hepatitis A</v>
      </c>
      <c r="E83" s="13" t="s">
        <v>128</v>
      </c>
      <c r="F83" s="13" t="s">
        <v>383</v>
      </c>
      <c r="G83">
        <f t="shared" si="2"/>
        <v>2008</v>
      </c>
      <c r="H83">
        <f t="shared" si="3"/>
        <v>3</v>
      </c>
    </row>
    <row r="84" spans="1:8" x14ac:dyDescent="0.3">
      <c r="A84" s="12">
        <v>39508</v>
      </c>
      <c r="B84" s="13">
        <v>163</v>
      </c>
      <c r="C84" s="13" t="s">
        <v>66</v>
      </c>
      <c r="D84" t="str">
        <f>VLOOKUP(C84,Index!A:B,2,FALSE)</f>
        <v>Rabies</v>
      </c>
      <c r="E84" s="13" t="s">
        <v>128</v>
      </c>
      <c r="F84" s="13" t="s">
        <v>383</v>
      </c>
      <c r="G84">
        <f t="shared" si="2"/>
        <v>2008</v>
      </c>
      <c r="H84">
        <f t="shared" si="3"/>
        <v>3</v>
      </c>
    </row>
    <row r="85" spans="1:8" x14ac:dyDescent="0.3">
      <c r="A85" s="12">
        <v>39508</v>
      </c>
      <c r="B85" s="13">
        <v>11118</v>
      </c>
      <c r="C85" s="13" t="s">
        <v>15</v>
      </c>
      <c r="D85" t="str">
        <f>VLOOKUP(C85,Index!A:B,2,FALSE)</f>
        <v>Gonorrhea</v>
      </c>
      <c r="E85" s="13" t="s">
        <v>128</v>
      </c>
      <c r="F85" s="13" t="s">
        <v>383</v>
      </c>
      <c r="G85">
        <f t="shared" si="2"/>
        <v>2008</v>
      </c>
      <c r="H85">
        <f t="shared" si="3"/>
        <v>3</v>
      </c>
    </row>
    <row r="86" spans="1:8" x14ac:dyDescent="0.3">
      <c r="A86" s="12">
        <v>39508</v>
      </c>
      <c r="B86" s="13">
        <v>238</v>
      </c>
      <c r="C86" s="13" t="s">
        <v>59</v>
      </c>
      <c r="D86" t="str">
        <f>VLOOKUP(C86,Index!A:B,2,FALSE)</f>
        <v>Meningococcal meningitis</v>
      </c>
      <c r="E86" s="13" t="s">
        <v>128</v>
      </c>
      <c r="F86" s="13" t="s">
        <v>383</v>
      </c>
      <c r="G86">
        <f t="shared" si="2"/>
        <v>2008</v>
      </c>
      <c r="H86">
        <f t="shared" si="3"/>
        <v>3</v>
      </c>
    </row>
    <row r="87" spans="1:8" x14ac:dyDescent="0.3">
      <c r="A87" s="12">
        <v>39508</v>
      </c>
      <c r="B87" s="13">
        <v>2</v>
      </c>
      <c r="C87" s="13" t="s">
        <v>80</v>
      </c>
      <c r="D87" t="str">
        <f>VLOOKUP(C87,Index!A:B,2,FALSE)</f>
        <v>Japanese encephalitis</v>
      </c>
      <c r="E87" s="13" t="s">
        <v>128</v>
      </c>
      <c r="F87" s="13" t="s">
        <v>383</v>
      </c>
      <c r="G87">
        <f t="shared" si="2"/>
        <v>2008</v>
      </c>
      <c r="H87">
        <f t="shared" si="3"/>
        <v>3</v>
      </c>
    </row>
    <row r="88" spans="1:8" x14ac:dyDescent="0.3">
      <c r="A88" s="12">
        <v>39508</v>
      </c>
      <c r="B88" s="13">
        <v>20373</v>
      </c>
      <c r="C88" s="13" t="s">
        <v>55</v>
      </c>
      <c r="D88" t="str">
        <f>VLOOKUP(C88,Index!A:B,2,FALSE)</f>
        <v>Measles</v>
      </c>
      <c r="E88" s="13" t="s">
        <v>128</v>
      </c>
      <c r="F88" s="13" t="s">
        <v>383</v>
      </c>
      <c r="G88">
        <f t="shared" si="2"/>
        <v>2008</v>
      </c>
      <c r="H88">
        <f t="shared" si="3"/>
        <v>3</v>
      </c>
    </row>
    <row r="89" spans="1:8" x14ac:dyDescent="0.3">
      <c r="A89" s="12">
        <v>39508</v>
      </c>
      <c r="B89" s="13">
        <v>22482</v>
      </c>
      <c r="C89" s="13" t="s">
        <v>13</v>
      </c>
      <c r="D89" t="str">
        <f>VLOOKUP(C89,Index!A:B,2,FALSE)</f>
        <v>Syphilis</v>
      </c>
      <c r="E89" s="13" t="s">
        <v>128</v>
      </c>
      <c r="F89" s="13" t="s">
        <v>383</v>
      </c>
      <c r="G89">
        <f t="shared" si="2"/>
        <v>2008</v>
      </c>
      <c r="H89">
        <f t="shared" si="3"/>
        <v>3</v>
      </c>
    </row>
    <row r="90" spans="1:8" x14ac:dyDescent="0.3">
      <c r="A90" s="12">
        <v>39508</v>
      </c>
      <c r="B90" s="13">
        <v>650</v>
      </c>
      <c r="C90" s="13" t="s">
        <v>18</v>
      </c>
      <c r="D90" t="str">
        <f>VLOOKUP(C90,Index!A:B,2,FALSE)</f>
        <v>Malaria</v>
      </c>
      <c r="E90" s="13" t="s">
        <v>128</v>
      </c>
      <c r="F90" s="13" t="s">
        <v>383</v>
      </c>
      <c r="G90">
        <f t="shared" si="2"/>
        <v>2008</v>
      </c>
      <c r="H90">
        <f t="shared" si="3"/>
        <v>3</v>
      </c>
    </row>
    <row r="91" spans="1:8" x14ac:dyDescent="0.3">
      <c r="A91" s="12">
        <v>39508</v>
      </c>
      <c r="B91" s="13">
        <v>0</v>
      </c>
      <c r="C91" s="13" t="s">
        <v>79</v>
      </c>
      <c r="D91" t="str">
        <f>VLOOKUP(C91,Index!A:B,2,FALSE)</f>
        <v>H5N1</v>
      </c>
      <c r="E91" s="13" t="s">
        <v>128</v>
      </c>
      <c r="F91" s="13" t="s">
        <v>383</v>
      </c>
      <c r="G91">
        <f t="shared" si="2"/>
        <v>2008</v>
      </c>
      <c r="H91">
        <f t="shared" si="3"/>
        <v>3</v>
      </c>
    </row>
    <row r="92" spans="1:8" x14ac:dyDescent="0.3">
      <c r="A92" s="12">
        <v>39508</v>
      </c>
      <c r="B92" s="13">
        <v>826</v>
      </c>
      <c r="C92" s="13" t="s">
        <v>366</v>
      </c>
      <c r="D92" t="str">
        <f>VLOOKUP(C92,Index!A:B,2,FALSE)</f>
        <v>Typhoid and paratyphoid fever</v>
      </c>
      <c r="E92" s="13" t="s">
        <v>128</v>
      </c>
      <c r="F92" s="13" t="s">
        <v>383</v>
      </c>
      <c r="G92">
        <f t="shared" si="2"/>
        <v>2008</v>
      </c>
      <c r="H92">
        <f t="shared" si="3"/>
        <v>3</v>
      </c>
    </row>
    <row r="93" spans="1:8" x14ac:dyDescent="0.3">
      <c r="A93" s="12">
        <v>39508</v>
      </c>
      <c r="B93" s="13">
        <v>0</v>
      </c>
      <c r="C93" s="13" t="s">
        <v>45</v>
      </c>
      <c r="D93" t="str">
        <f>VLOOKUP(C93,Index!A:B,2,FALSE)</f>
        <v>Plague</v>
      </c>
      <c r="E93" s="13" t="s">
        <v>128</v>
      </c>
      <c r="F93" s="13" t="s">
        <v>383</v>
      </c>
      <c r="G93">
        <f t="shared" si="2"/>
        <v>2008</v>
      </c>
      <c r="H93">
        <f t="shared" si="3"/>
        <v>3</v>
      </c>
    </row>
    <row r="94" spans="1:8" x14ac:dyDescent="0.3">
      <c r="A94" s="12">
        <v>39508</v>
      </c>
      <c r="B94" s="13">
        <v>15</v>
      </c>
      <c r="C94" s="13" t="s">
        <v>82</v>
      </c>
      <c r="D94" t="str">
        <f>VLOOKUP(C94,Index!A:B,2,FALSE)</f>
        <v>Anthrax</v>
      </c>
      <c r="E94" s="13" t="s">
        <v>128</v>
      </c>
      <c r="F94" s="13" t="s">
        <v>383</v>
      </c>
      <c r="G94">
        <f t="shared" si="2"/>
        <v>2008</v>
      </c>
      <c r="H94">
        <f t="shared" si="3"/>
        <v>3</v>
      </c>
    </row>
    <row r="95" spans="1:8" x14ac:dyDescent="0.3">
      <c r="A95" s="12">
        <v>39508</v>
      </c>
      <c r="B95" s="13">
        <v>2593</v>
      </c>
      <c r="C95" s="13" t="s">
        <v>10</v>
      </c>
      <c r="D95" t="str">
        <f>VLOOKUP(C95,Index!A:B,2,FALSE)</f>
        <v>Hepatitis E</v>
      </c>
      <c r="E95" s="13" t="s">
        <v>128</v>
      </c>
      <c r="F95" s="13" t="s">
        <v>383</v>
      </c>
      <c r="G95">
        <f t="shared" si="2"/>
        <v>2008</v>
      </c>
      <c r="H95">
        <f t="shared" si="3"/>
        <v>3</v>
      </c>
    </row>
    <row r="96" spans="1:8" x14ac:dyDescent="0.3">
      <c r="A96" s="12">
        <v>39508</v>
      </c>
      <c r="B96" s="13">
        <v>13431</v>
      </c>
      <c r="C96" s="13" t="s">
        <v>83</v>
      </c>
      <c r="D96" t="str">
        <f>VLOOKUP(C96,Index!A:B,2,FALSE)</f>
        <v>Dysentery</v>
      </c>
      <c r="E96" s="13" t="s">
        <v>128</v>
      </c>
      <c r="F96" s="13" t="s">
        <v>383</v>
      </c>
      <c r="G96">
        <f t="shared" si="2"/>
        <v>2008</v>
      </c>
      <c r="H96">
        <f t="shared" si="3"/>
        <v>3</v>
      </c>
    </row>
    <row r="97" spans="1:8" x14ac:dyDescent="0.3">
      <c r="A97" s="12">
        <v>39508</v>
      </c>
      <c r="B97" s="13">
        <v>142</v>
      </c>
      <c r="C97" s="13" t="s">
        <v>86</v>
      </c>
      <c r="D97" t="str">
        <f>VLOOKUP(C97,Index!A:B,2,FALSE)</f>
        <v>Neonatal tetanus</v>
      </c>
      <c r="E97" s="13" t="s">
        <v>128</v>
      </c>
      <c r="F97" s="13" t="s">
        <v>383</v>
      </c>
      <c r="G97">
        <f t="shared" si="2"/>
        <v>2008</v>
      </c>
      <c r="H97">
        <f t="shared" si="3"/>
        <v>3</v>
      </c>
    </row>
    <row r="98" spans="1:8" x14ac:dyDescent="0.3">
      <c r="A98" s="12">
        <v>39508</v>
      </c>
      <c r="B98" s="13">
        <v>2198</v>
      </c>
      <c r="C98" s="13" t="s">
        <v>16</v>
      </c>
      <c r="D98" t="str">
        <f>VLOOKUP(C98,Index!A:B,2,FALSE)</f>
        <v>Scarlet fever</v>
      </c>
      <c r="E98" s="13" t="s">
        <v>128</v>
      </c>
      <c r="F98" s="13" t="s">
        <v>383</v>
      </c>
      <c r="G98">
        <f t="shared" si="2"/>
        <v>2008</v>
      </c>
      <c r="H98">
        <f t="shared" si="3"/>
        <v>3</v>
      </c>
    </row>
    <row r="99" spans="1:8" x14ac:dyDescent="0.3">
      <c r="A99" s="12">
        <v>39508</v>
      </c>
      <c r="B99" s="13">
        <v>195</v>
      </c>
      <c r="C99" s="13" t="s">
        <v>42</v>
      </c>
      <c r="D99" t="str">
        <f>VLOOKUP(C99,Index!A:B,2,FALSE)</f>
        <v>Schistosomiasis</v>
      </c>
      <c r="E99" s="13" t="s">
        <v>128</v>
      </c>
      <c r="F99" s="13" t="s">
        <v>383</v>
      </c>
      <c r="G99">
        <f t="shared" si="2"/>
        <v>2008</v>
      </c>
      <c r="H99">
        <f t="shared" si="3"/>
        <v>3</v>
      </c>
    </row>
    <row r="100" spans="1:8" x14ac:dyDescent="0.3">
      <c r="A100" s="12">
        <v>39508</v>
      </c>
      <c r="B100" s="13">
        <v>123200</v>
      </c>
      <c r="C100" s="13" t="s">
        <v>5</v>
      </c>
      <c r="D100" t="str">
        <f>VLOOKUP(C100,Index!A:B,2,FALSE)</f>
        <v>Hepatitis B</v>
      </c>
      <c r="E100" s="13" t="s">
        <v>128</v>
      </c>
      <c r="F100" s="13" t="s">
        <v>383</v>
      </c>
      <c r="G100">
        <f t="shared" si="2"/>
        <v>2008</v>
      </c>
      <c r="H100">
        <f t="shared" si="3"/>
        <v>3</v>
      </c>
    </row>
    <row r="101" spans="1:8" x14ac:dyDescent="0.3">
      <c r="A101" s="12">
        <v>39539</v>
      </c>
      <c r="B101" s="13">
        <v>1161</v>
      </c>
      <c r="C101" s="13" t="s">
        <v>23</v>
      </c>
      <c r="D101" t="str">
        <f>VLOOKUP(C101,Index!A:B,2,FALSE)</f>
        <v>AIDS</v>
      </c>
      <c r="E101" s="13" t="s">
        <v>128</v>
      </c>
      <c r="F101" s="13" t="s">
        <v>384</v>
      </c>
      <c r="G101">
        <f t="shared" si="2"/>
        <v>2008</v>
      </c>
      <c r="H101">
        <f t="shared" si="3"/>
        <v>4</v>
      </c>
    </row>
    <row r="102" spans="1:8" x14ac:dyDescent="0.3">
      <c r="A102" s="12">
        <v>39539</v>
      </c>
      <c r="B102" s="13">
        <v>0</v>
      </c>
      <c r="C102" s="13" t="s">
        <v>53</v>
      </c>
      <c r="D102" t="str">
        <f>VLOOKUP(C102,Index!A:B,2,FALSE)</f>
        <v>Diphtheria</v>
      </c>
      <c r="E102" s="13" t="s">
        <v>128</v>
      </c>
      <c r="F102" s="13" t="s">
        <v>384</v>
      </c>
      <c r="G102">
        <f t="shared" si="2"/>
        <v>2008</v>
      </c>
      <c r="H102">
        <f t="shared" si="3"/>
        <v>4</v>
      </c>
    </row>
    <row r="103" spans="1:8" x14ac:dyDescent="0.3">
      <c r="A103" s="12">
        <v>39539</v>
      </c>
      <c r="B103" s="13">
        <v>265</v>
      </c>
      <c r="C103" s="13" t="s">
        <v>21</v>
      </c>
      <c r="D103" t="str">
        <f>VLOOKUP(C103,Index!A:B,2,FALSE)</f>
        <v>Pertussis</v>
      </c>
      <c r="E103" s="13" t="s">
        <v>128</v>
      </c>
      <c r="F103" s="13" t="s">
        <v>384</v>
      </c>
      <c r="G103">
        <f t="shared" si="2"/>
        <v>2008</v>
      </c>
      <c r="H103">
        <f t="shared" si="3"/>
        <v>4</v>
      </c>
    </row>
    <row r="104" spans="1:8" x14ac:dyDescent="0.3">
      <c r="A104" s="12">
        <v>39539</v>
      </c>
      <c r="B104" s="13">
        <v>10318</v>
      </c>
      <c r="C104" s="13" t="s">
        <v>4</v>
      </c>
      <c r="D104" t="str">
        <f>VLOOKUP(C104,Index!A:B,2,FALSE)</f>
        <v>Hepatitis C</v>
      </c>
      <c r="E104" s="13" t="s">
        <v>128</v>
      </c>
      <c r="F104" s="13" t="s">
        <v>384</v>
      </c>
      <c r="G104">
        <f t="shared" si="2"/>
        <v>2008</v>
      </c>
      <c r="H104">
        <f t="shared" si="3"/>
        <v>4</v>
      </c>
    </row>
    <row r="105" spans="1:8" x14ac:dyDescent="0.3">
      <c r="A105" s="12">
        <v>39539</v>
      </c>
      <c r="B105" s="13">
        <v>143377</v>
      </c>
      <c r="C105" s="13" t="s">
        <v>367</v>
      </c>
      <c r="D105" t="str">
        <f>VLOOKUP(C105,Index!A:B,2,FALSE)</f>
        <v>Hepatitis</v>
      </c>
      <c r="E105" s="13" t="s">
        <v>128</v>
      </c>
      <c r="F105" s="13" t="s">
        <v>384</v>
      </c>
      <c r="G105">
        <f t="shared" si="2"/>
        <v>2008</v>
      </c>
      <c r="H105">
        <f t="shared" si="3"/>
        <v>4</v>
      </c>
    </row>
    <row r="106" spans="1:8" x14ac:dyDescent="0.3">
      <c r="A106" s="12">
        <v>39539</v>
      </c>
      <c r="B106" s="13">
        <v>3253</v>
      </c>
      <c r="C106" s="13" t="s">
        <v>8</v>
      </c>
      <c r="D106" t="str">
        <f>VLOOKUP(C106,Index!A:B,2,FALSE)</f>
        <v>Brucellosis</v>
      </c>
      <c r="E106" s="13" t="s">
        <v>128</v>
      </c>
      <c r="F106" s="13" t="s">
        <v>384</v>
      </c>
      <c r="G106">
        <f t="shared" si="2"/>
        <v>2008</v>
      </c>
      <c r="H106">
        <f t="shared" si="3"/>
        <v>4</v>
      </c>
    </row>
    <row r="107" spans="1:8" x14ac:dyDescent="0.3">
      <c r="A107" s="12">
        <v>39539</v>
      </c>
      <c r="B107" s="13">
        <v>641</v>
      </c>
      <c r="C107" s="13" t="s">
        <v>61</v>
      </c>
      <c r="D107" t="str">
        <f>VLOOKUP(C107,Index!A:B,2,FALSE)</f>
        <v>HFRS</v>
      </c>
      <c r="E107" s="13" t="s">
        <v>128</v>
      </c>
      <c r="F107" s="13" t="s">
        <v>384</v>
      </c>
      <c r="G107">
        <f t="shared" si="2"/>
        <v>2008</v>
      </c>
      <c r="H107">
        <f t="shared" si="3"/>
        <v>4</v>
      </c>
    </row>
    <row r="108" spans="1:8" x14ac:dyDescent="0.3">
      <c r="A108" s="12">
        <v>39539</v>
      </c>
      <c r="B108" s="13">
        <v>0</v>
      </c>
      <c r="C108" s="13" t="s">
        <v>71</v>
      </c>
      <c r="D108" t="str">
        <f>VLOOKUP(C108,Index!A:B,2,FALSE)</f>
        <v>SARS-CoV</v>
      </c>
      <c r="E108" s="13" t="s">
        <v>128</v>
      </c>
      <c r="F108" s="13" t="s">
        <v>384</v>
      </c>
      <c r="G108">
        <f t="shared" si="2"/>
        <v>2008</v>
      </c>
      <c r="H108">
        <f t="shared" si="3"/>
        <v>4</v>
      </c>
    </row>
    <row r="109" spans="1:8" x14ac:dyDescent="0.3">
      <c r="A109" s="12">
        <v>39539</v>
      </c>
      <c r="B109" s="13">
        <v>9</v>
      </c>
      <c r="C109" s="13" t="s">
        <v>20</v>
      </c>
      <c r="D109" t="str">
        <f>VLOOKUP(C109,Index!A:B,2,FALSE)</f>
        <v>Dengue fever</v>
      </c>
      <c r="E109" s="13" t="s">
        <v>128</v>
      </c>
      <c r="F109" s="13" t="s">
        <v>384</v>
      </c>
      <c r="G109">
        <f t="shared" si="2"/>
        <v>2008</v>
      </c>
      <c r="H109">
        <f t="shared" si="3"/>
        <v>4</v>
      </c>
    </row>
    <row r="110" spans="1:8" x14ac:dyDescent="0.3">
      <c r="A110" s="12">
        <v>39539</v>
      </c>
      <c r="B110" s="13">
        <v>153978</v>
      </c>
      <c r="C110" s="13" t="s">
        <v>22</v>
      </c>
      <c r="D110" t="str">
        <f>VLOOKUP(C110,Index!A:B,2,FALSE)</f>
        <v>Tuberculosis</v>
      </c>
      <c r="E110" s="13" t="s">
        <v>128</v>
      </c>
      <c r="F110" s="13" t="s">
        <v>384</v>
      </c>
      <c r="G110">
        <f t="shared" si="2"/>
        <v>2008</v>
      </c>
      <c r="H110">
        <f t="shared" si="3"/>
        <v>4</v>
      </c>
    </row>
    <row r="111" spans="1:8" x14ac:dyDescent="0.3">
      <c r="A111" s="12">
        <v>39539</v>
      </c>
      <c r="B111" s="13">
        <v>6051</v>
      </c>
      <c r="C111" s="13" t="s">
        <v>96</v>
      </c>
      <c r="D111" t="str">
        <f>VLOOKUP(C111,Index!A:B,2,FALSE)</f>
        <v>Other hepatitis</v>
      </c>
      <c r="E111" s="13" t="s">
        <v>128</v>
      </c>
      <c r="F111" s="13" t="s">
        <v>384</v>
      </c>
      <c r="G111">
        <f t="shared" si="2"/>
        <v>2008</v>
      </c>
      <c r="H111">
        <f t="shared" si="3"/>
        <v>4</v>
      </c>
    </row>
    <row r="112" spans="1:8" x14ac:dyDescent="0.3">
      <c r="A112" s="12">
        <v>39539</v>
      </c>
      <c r="B112" s="13">
        <v>6</v>
      </c>
      <c r="C112" s="13" t="s">
        <v>63</v>
      </c>
      <c r="D112" t="str">
        <f>VLOOKUP(C112,Index!A:B,2,FALSE)</f>
        <v>Leptospirosis</v>
      </c>
      <c r="E112" s="13" t="s">
        <v>128</v>
      </c>
      <c r="F112" s="13" t="s">
        <v>384</v>
      </c>
      <c r="G112">
        <f t="shared" si="2"/>
        <v>2008</v>
      </c>
      <c r="H112">
        <f t="shared" si="3"/>
        <v>4</v>
      </c>
    </row>
    <row r="113" spans="1:8" x14ac:dyDescent="0.3">
      <c r="A113" s="12">
        <v>39539</v>
      </c>
      <c r="B113" s="13">
        <v>384501</v>
      </c>
      <c r="C113" s="13" t="s">
        <v>124</v>
      </c>
      <c r="D113" t="str">
        <f>VLOOKUP(C113,Index!A:B,2,FALSE)</f>
        <v>Total</v>
      </c>
      <c r="E113" s="13" t="s">
        <v>128</v>
      </c>
      <c r="F113" s="13" t="s">
        <v>384</v>
      </c>
      <c r="G113">
        <f t="shared" si="2"/>
        <v>2008</v>
      </c>
      <c r="H113">
        <f t="shared" si="3"/>
        <v>4</v>
      </c>
    </row>
    <row r="114" spans="1:8" x14ac:dyDescent="0.3">
      <c r="A114" s="12">
        <v>39539</v>
      </c>
      <c r="B114" s="13">
        <v>0</v>
      </c>
      <c r="C114" s="13" t="s">
        <v>69</v>
      </c>
      <c r="D114" t="str">
        <f>VLOOKUP(C114,Index!A:B,2,FALSE)</f>
        <v>Cholera</v>
      </c>
      <c r="E114" s="13" t="s">
        <v>128</v>
      </c>
      <c r="F114" s="13" t="s">
        <v>384</v>
      </c>
      <c r="G114">
        <f t="shared" si="2"/>
        <v>2008</v>
      </c>
      <c r="H114">
        <f t="shared" si="3"/>
        <v>4</v>
      </c>
    </row>
    <row r="115" spans="1:8" x14ac:dyDescent="0.3">
      <c r="A115" s="12">
        <v>39539</v>
      </c>
      <c r="B115" s="13">
        <v>0</v>
      </c>
      <c r="C115" s="13" t="s">
        <v>78</v>
      </c>
      <c r="D115" t="str">
        <f>VLOOKUP(C115,Index!A:B,2,FALSE)</f>
        <v>Poliomyelitis</v>
      </c>
      <c r="E115" s="13" t="s">
        <v>128</v>
      </c>
      <c r="F115" s="13" t="s">
        <v>384</v>
      </c>
      <c r="G115">
        <f t="shared" si="2"/>
        <v>2008</v>
      </c>
      <c r="H115">
        <f t="shared" si="3"/>
        <v>4</v>
      </c>
    </row>
    <row r="116" spans="1:8" x14ac:dyDescent="0.3">
      <c r="A116" s="12">
        <v>39539</v>
      </c>
      <c r="B116" s="13">
        <v>5738</v>
      </c>
      <c r="C116" s="13" t="s">
        <v>17</v>
      </c>
      <c r="D116" t="str">
        <f>VLOOKUP(C116,Index!A:B,2,FALSE)</f>
        <v>Hepatitis A</v>
      </c>
      <c r="E116" s="13" t="s">
        <v>128</v>
      </c>
      <c r="F116" s="13" t="s">
        <v>384</v>
      </c>
      <c r="G116">
        <f t="shared" si="2"/>
        <v>2008</v>
      </c>
      <c r="H116">
        <f t="shared" si="3"/>
        <v>4</v>
      </c>
    </row>
    <row r="117" spans="1:8" x14ac:dyDescent="0.3">
      <c r="A117" s="12">
        <v>39539</v>
      </c>
      <c r="B117" s="13">
        <v>175</v>
      </c>
      <c r="C117" s="13" t="s">
        <v>66</v>
      </c>
      <c r="D117" t="str">
        <f>VLOOKUP(C117,Index!A:B,2,FALSE)</f>
        <v>Rabies</v>
      </c>
      <c r="E117" s="13" t="s">
        <v>128</v>
      </c>
      <c r="F117" s="13" t="s">
        <v>384</v>
      </c>
      <c r="G117">
        <f t="shared" si="2"/>
        <v>2008</v>
      </c>
      <c r="H117">
        <f t="shared" si="3"/>
        <v>4</v>
      </c>
    </row>
    <row r="118" spans="1:8" x14ac:dyDescent="0.3">
      <c r="A118" s="12">
        <v>39539</v>
      </c>
      <c r="B118" s="13">
        <v>11544</v>
      </c>
      <c r="C118" s="13" t="s">
        <v>15</v>
      </c>
      <c r="D118" t="str">
        <f>VLOOKUP(C118,Index!A:B,2,FALSE)</f>
        <v>Gonorrhea</v>
      </c>
      <c r="E118" s="13" t="s">
        <v>128</v>
      </c>
      <c r="F118" s="13" t="s">
        <v>384</v>
      </c>
      <c r="G118">
        <f t="shared" si="2"/>
        <v>2008</v>
      </c>
      <c r="H118">
        <f t="shared" si="3"/>
        <v>4</v>
      </c>
    </row>
    <row r="119" spans="1:8" x14ac:dyDescent="0.3">
      <c r="A119" s="12">
        <v>39539</v>
      </c>
      <c r="B119" s="13">
        <v>145</v>
      </c>
      <c r="C119" s="13" t="s">
        <v>59</v>
      </c>
      <c r="D119" t="str">
        <f>VLOOKUP(C119,Index!A:B,2,FALSE)</f>
        <v>Meningococcal meningitis</v>
      </c>
      <c r="E119" s="13" t="s">
        <v>128</v>
      </c>
      <c r="F119" s="13" t="s">
        <v>384</v>
      </c>
      <c r="G119">
        <f t="shared" si="2"/>
        <v>2008</v>
      </c>
      <c r="H119">
        <f t="shared" si="3"/>
        <v>4</v>
      </c>
    </row>
    <row r="120" spans="1:8" x14ac:dyDescent="0.3">
      <c r="A120" s="12">
        <v>39539</v>
      </c>
      <c r="B120" s="13">
        <v>1</v>
      </c>
      <c r="C120" s="13" t="s">
        <v>80</v>
      </c>
      <c r="D120" t="str">
        <f>VLOOKUP(C120,Index!A:B,2,FALSE)</f>
        <v>Japanese encephalitis</v>
      </c>
      <c r="E120" s="13" t="s">
        <v>128</v>
      </c>
      <c r="F120" s="13" t="s">
        <v>384</v>
      </c>
      <c r="G120">
        <f t="shared" si="2"/>
        <v>2008</v>
      </c>
      <c r="H120">
        <f t="shared" si="3"/>
        <v>4</v>
      </c>
    </row>
    <row r="121" spans="1:8" x14ac:dyDescent="0.3">
      <c r="A121" s="12">
        <v>39539</v>
      </c>
      <c r="B121" s="13">
        <v>23559</v>
      </c>
      <c r="C121" s="13" t="s">
        <v>55</v>
      </c>
      <c r="D121" t="str">
        <f>VLOOKUP(C121,Index!A:B,2,FALSE)</f>
        <v>Measles</v>
      </c>
      <c r="E121" s="13" t="s">
        <v>128</v>
      </c>
      <c r="F121" s="13" t="s">
        <v>384</v>
      </c>
      <c r="G121">
        <f t="shared" si="2"/>
        <v>2008</v>
      </c>
      <c r="H121">
        <f t="shared" si="3"/>
        <v>4</v>
      </c>
    </row>
    <row r="122" spans="1:8" x14ac:dyDescent="0.3">
      <c r="A122" s="12">
        <v>39539</v>
      </c>
      <c r="B122" s="13">
        <v>22788</v>
      </c>
      <c r="C122" s="13" t="s">
        <v>13</v>
      </c>
      <c r="D122" t="str">
        <f>VLOOKUP(C122,Index!A:B,2,FALSE)</f>
        <v>Syphilis</v>
      </c>
      <c r="E122" s="13" t="s">
        <v>128</v>
      </c>
      <c r="F122" s="13" t="s">
        <v>384</v>
      </c>
      <c r="G122">
        <f t="shared" si="2"/>
        <v>2008</v>
      </c>
      <c r="H122">
        <f t="shared" si="3"/>
        <v>4</v>
      </c>
    </row>
    <row r="123" spans="1:8" x14ac:dyDescent="0.3">
      <c r="A123" s="12">
        <v>39539</v>
      </c>
      <c r="B123" s="13">
        <v>1069</v>
      </c>
      <c r="C123" s="13" t="s">
        <v>18</v>
      </c>
      <c r="D123" t="str">
        <f>VLOOKUP(C123,Index!A:B,2,FALSE)</f>
        <v>Malaria</v>
      </c>
      <c r="E123" s="13" t="s">
        <v>128</v>
      </c>
      <c r="F123" s="13" t="s">
        <v>384</v>
      </c>
      <c r="G123">
        <f t="shared" si="2"/>
        <v>2008</v>
      </c>
      <c r="H123">
        <f t="shared" si="3"/>
        <v>4</v>
      </c>
    </row>
    <row r="124" spans="1:8" x14ac:dyDescent="0.3">
      <c r="A124" s="12">
        <v>39539</v>
      </c>
      <c r="B124" s="13">
        <v>0</v>
      </c>
      <c r="C124" s="13" t="s">
        <v>79</v>
      </c>
      <c r="D124" t="str">
        <f>VLOOKUP(C124,Index!A:B,2,FALSE)</f>
        <v>H5N1</v>
      </c>
      <c r="E124" s="13" t="s">
        <v>128</v>
      </c>
      <c r="F124" s="13" t="s">
        <v>384</v>
      </c>
      <c r="G124">
        <f t="shared" si="2"/>
        <v>2008</v>
      </c>
      <c r="H124">
        <f t="shared" si="3"/>
        <v>4</v>
      </c>
    </row>
    <row r="125" spans="1:8" x14ac:dyDescent="0.3">
      <c r="A125" s="12">
        <v>39539</v>
      </c>
      <c r="B125" s="13">
        <v>1101</v>
      </c>
      <c r="C125" s="13" t="s">
        <v>366</v>
      </c>
      <c r="D125" t="str">
        <f>VLOOKUP(C125,Index!A:B,2,FALSE)</f>
        <v>Typhoid and paratyphoid fever</v>
      </c>
      <c r="E125" s="13" t="s">
        <v>128</v>
      </c>
      <c r="F125" s="13" t="s">
        <v>384</v>
      </c>
      <c r="G125">
        <f t="shared" si="2"/>
        <v>2008</v>
      </c>
      <c r="H125">
        <f t="shared" si="3"/>
        <v>4</v>
      </c>
    </row>
    <row r="126" spans="1:8" x14ac:dyDescent="0.3">
      <c r="A126" s="12">
        <v>39539</v>
      </c>
      <c r="B126" s="13">
        <v>0</v>
      </c>
      <c r="C126" s="13" t="s">
        <v>45</v>
      </c>
      <c r="D126" t="str">
        <f>VLOOKUP(C126,Index!A:B,2,FALSE)</f>
        <v>Plague</v>
      </c>
      <c r="E126" s="13" t="s">
        <v>128</v>
      </c>
      <c r="F126" s="13" t="s">
        <v>384</v>
      </c>
      <c r="G126">
        <f t="shared" si="2"/>
        <v>2008</v>
      </c>
      <c r="H126">
        <f t="shared" si="3"/>
        <v>4</v>
      </c>
    </row>
    <row r="127" spans="1:8" x14ac:dyDescent="0.3">
      <c r="A127" s="12">
        <v>39539</v>
      </c>
      <c r="B127" s="13">
        <v>18</v>
      </c>
      <c r="C127" s="13" t="s">
        <v>82</v>
      </c>
      <c r="D127" t="str">
        <f>VLOOKUP(C127,Index!A:B,2,FALSE)</f>
        <v>Anthrax</v>
      </c>
      <c r="E127" s="13" t="s">
        <v>128</v>
      </c>
      <c r="F127" s="13" t="s">
        <v>384</v>
      </c>
      <c r="G127">
        <f t="shared" si="2"/>
        <v>2008</v>
      </c>
      <c r="H127">
        <f t="shared" si="3"/>
        <v>4</v>
      </c>
    </row>
    <row r="128" spans="1:8" x14ac:dyDescent="0.3">
      <c r="A128" s="12">
        <v>39539</v>
      </c>
      <c r="B128" s="13">
        <v>2481</v>
      </c>
      <c r="C128" s="13" t="s">
        <v>10</v>
      </c>
      <c r="D128" t="str">
        <f>VLOOKUP(C128,Index!A:B,2,FALSE)</f>
        <v>Hepatitis E</v>
      </c>
      <c r="E128" s="13" t="s">
        <v>128</v>
      </c>
      <c r="F128" s="13" t="s">
        <v>384</v>
      </c>
      <c r="G128">
        <f t="shared" si="2"/>
        <v>2008</v>
      </c>
      <c r="H128">
        <f t="shared" si="3"/>
        <v>4</v>
      </c>
    </row>
    <row r="129" spans="1:8" x14ac:dyDescent="0.3">
      <c r="A129" s="12">
        <v>39539</v>
      </c>
      <c r="B129" s="13">
        <v>18033</v>
      </c>
      <c r="C129" s="13" t="s">
        <v>83</v>
      </c>
      <c r="D129" t="str">
        <f>VLOOKUP(C129,Index!A:B,2,FALSE)</f>
        <v>Dysentery</v>
      </c>
      <c r="E129" s="13" t="s">
        <v>128</v>
      </c>
      <c r="F129" s="13" t="s">
        <v>384</v>
      </c>
      <c r="G129">
        <f t="shared" si="2"/>
        <v>2008</v>
      </c>
      <c r="H129">
        <f t="shared" si="3"/>
        <v>4</v>
      </c>
    </row>
    <row r="130" spans="1:8" x14ac:dyDescent="0.3">
      <c r="A130" s="12">
        <v>39539</v>
      </c>
      <c r="B130" s="13">
        <v>136</v>
      </c>
      <c r="C130" s="13" t="s">
        <v>86</v>
      </c>
      <c r="D130" t="str">
        <f>VLOOKUP(C130,Index!A:B,2,FALSE)</f>
        <v>Neonatal tetanus</v>
      </c>
      <c r="E130" s="13" t="s">
        <v>128</v>
      </c>
      <c r="F130" s="13" t="s">
        <v>384</v>
      </c>
      <c r="G130">
        <f t="shared" ref="G130:G193" si="4">YEAR(A130)</f>
        <v>2008</v>
      </c>
      <c r="H130">
        <f t="shared" ref="H130:H193" si="5">MONTH(A130)</f>
        <v>4</v>
      </c>
    </row>
    <row r="131" spans="1:8" x14ac:dyDescent="0.3">
      <c r="A131" s="12">
        <v>39539</v>
      </c>
      <c r="B131" s="13">
        <v>3036</v>
      </c>
      <c r="C131" s="13" t="s">
        <v>16</v>
      </c>
      <c r="D131" t="str">
        <f>VLOOKUP(C131,Index!A:B,2,FALSE)</f>
        <v>Scarlet fever</v>
      </c>
      <c r="E131" s="13" t="s">
        <v>128</v>
      </c>
      <c r="F131" s="13" t="s">
        <v>384</v>
      </c>
      <c r="G131">
        <f t="shared" si="4"/>
        <v>2008</v>
      </c>
      <c r="H131">
        <f t="shared" si="5"/>
        <v>4</v>
      </c>
    </row>
    <row r="132" spans="1:8" x14ac:dyDescent="0.3">
      <c r="A132" s="12">
        <v>39539</v>
      </c>
      <c r="B132" s="13">
        <v>206</v>
      </c>
      <c r="C132" s="13" t="s">
        <v>42</v>
      </c>
      <c r="D132" t="str">
        <f>VLOOKUP(C132,Index!A:B,2,FALSE)</f>
        <v>Schistosomiasis</v>
      </c>
      <c r="E132" s="13" t="s">
        <v>128</v>
      </c>
      <c r="F132" s="13" t="s">
        <v>384</v>
      </c>
      <c r="G132">
        <f t="shared" si="4"/>
        <v>2008</v>
      </c>
      <c r="H132">
        <f t="shared" si="5"/>
        <v>4</v>
      </c>
    </row>
    <row r="133" spans="1:8" x14ac:dyDescent="0.3">
      <c r="A133" s="12">
        <v>39539</v>
      </c>
      <c r="B133" s="13">
        <v>118789</v>
      </c>
      <c r="C133" s="13" t="s">
        <v>5</v>
      </c>
      <c r="D133" t="str">
        <f>VLOOKUP(C133,Index!A:B,2,FALSE)</f>
        <v>Hepatitis B</v>
      </c>
      <c r="E133" s="13" t="s">
        <v>128</v>
      </c>
      <c r="F133" s="13" t="s">
        <v>384</v>
      </c>
      <c r="G133">
        <f t="shared" si="4"/>
        <v>2008</v>
      </c>
      <c r="H133">
        <f t="shared" si="5"/>
        <v>4</v>
      </c>
    </row>
    <row r="134" spans="1:8" x14ac:dyDescent="0.3">
      <c r="A134" s="12">
        <v>39569</v>
      </c>
      <c r="B134" s="13">
        <v>1162</v>
      </c>
      <c r="C134" s="13" t="s">
        <v>23</v>
      </c>
      <c r="D134" t="str">
        <f>VLOOKUP(C134,Index!A:B,2,FALSE)</f>
        <v>AIDS</v>
      </c>
      <c r="E134" s="13" t="s">
        <v>128</v>
      </c>
      <c r="F134" s="13" t="s">
        <v>385</v>
      </c>
      <c r="G134">
        <f t="shared" si="4"/>
        <v>2008</v>
      </c>
      <c r="H134">
        <f t="shared" si="5"/>
        <v>5</v>
      </c>
    </row>
    <row r="135" spans="1:8" x14ac:dyDescent="0.3">
      <c r="A135" s="12">
        <v>39569</v>
      </c>
      <c r="B135" s="13">
        <v>0</v>
      </c>
      <c r="C135" s="13" t="s">
        <v>53</v>
      </c>
      <c r="D135" t="str">
        <f>VLOOKUP(C135,Index!A:B,2,FALSE)</f>
        <v>Diphtheria</v>
      </c>
      <c r="E135" s="13" t="s">
        <v>128</v>
      </c>
      <c r="F135" s="13" t="s">
        <v>385</v>
      </c>
      <c r="G135">
        <f t="shared" si="4"/>
        <v>2008</v>
      </c>
      <c r="H135">
        <f t="shared" si="5"/>
        <v>5</v>
      </c>
    </row>
    <row r="136" spans="1:8" x14ac:dyDescent="0.3">
      <c r="A136" s="12">
        <v>39569</v>
      </c>
      <c r="B136" s="13">
        <v>303</v>
      </c>
      <c r="C136" s="13" t="s">
        <v>21</v>
      </c>
      <c r="D136" t="str">
        <f>VLOOKUP(C136,Index!A:B,2,FALSE)</f>
        <v>Pertussis</v>
      </c>
      <c r="E136" s="13" t="s">
        <v>128</v>
      </c>
      <c r="F136" s="13" t="s">
        <v>385</v>
      </c>
      <c r="G136">
        <f t="shared" si="4"/>
        <v>2008</v>
      </c>
      <c r="H136">
        <f t="shared" si="5"/>
        <v>5</v>
      </c>
    </row>
    <row r="137" spans="1:8" x14ac:dyDescent="0.3">
      <c r="A137" s="12">
        <v>39569</v>
      </c>
      <c r="B137" s="13">
        <v>10286</v>
      </c>
      <c r="C137" s="13" t="s">
        <v>4</v>
      </c>
      <c r="D137" t="str">
        <f>VLOOKUP(C137,Index!A:B,2,FALSE)</f>
        <v>Hepatitis C</v>
      </c>
      <c r="E137" s="13" t="s">
        <v>128</v>
      </c>
      <c r="F137" s="13" t="s">
        <v>385</v>
      </c>
      <c r="G137">
        <f t="shared" si="4"/>
        <v>2008</v>
      </c>
      <c r="H137">
        <f t="shared" si="5"/>
        <v>5</v>
      </c>
    </row>
    <row r="138" spans="1:8" x14ac:dyDescent="0.3">
      <c r="A138" s="12">
        <v>39569</v>
      </c>
      <c r="B138" s="13">
        <v>136575</v>
      </c>
      <c r="C138" s="13" t="s">
        <v>73</v>
      </c>
      <c r="D138" t="str">
        <f>VLOOKUP(C138,Index!A:B,2,FALSE)</f>
        <v>Hepatitis</v>
      </c>
      <c r="E138" s="13" t="s">
        <v>128</v>
      </c>
      <c r="F138" s="13" t="s">
        <v>385</v>
      </c>
      <c r="G138">
        <f t="shared" si="4"/>
        <v>2008</v>
      </c>
      <c r="H138">
        <f t="shared" si="5"/>
        <v>5</v>
      </c>
    </row>
    <row r="139" spans="1:8" x14ac:dyDescent="0.3">
      <c r="A139" s="12">
        <v>39569</v>
      </c>
      <c r="B139" s="13">
        <v>4040</v>
      </c>
      <c r="C139" s="13" t="s">
        <v>8</v>
      </c>
      <c r="D139" t="str">
        <f>VLOOKUP(C139,Index!A:B,2,FALSE)</f>
        <v>Brucellosis</v>
      </c>
      <c r="E139" s="13" t="s">
        <v>128</v>
      </c>
      <c r="F139" s="13" t="s">
        <v>385</v>
      </c>
      <c r="G139">
        <f t="shared" si="4"/>
        <v>2008</v>
      </c>
      <c r="H139">
        <f t="shared" si="5"/>
        <v>5</v>
      </c>
    </row>
    <row r="140" spans="1:8" x14ac:dyDescent="0.3">
      <c r="A140" s="12">
        <v>39569</v>
      </c>
      <c r="B140" s="13">
        <v>750</v>
      </c>
      <c r="C140" s="13" t="s">
        <v>61</v>
      </c>
      <c r="D140" t="str">
        <f>VLOOKUP(C140,Index!A:B,2,FALSE)</f>
        <v>HFRS</v>
      </c>
      <c r="E140" s="13" t="s">
        <v>128</v>
      </c>
      <c r="F140" s="13" t="s">
        <v>385</v>
      </c>
      <c r="G140">
        <f t="shared" si="4"/>
        <v>2008</v>
      </c>
      <c r="H140">
        <f t="shared" si="5"/>
        <v>5</v>
      </c>
    </row>
    <row r="141" spans="1:8" x14ac:dyDescent="0.3">
      <c r="A141" s="12">
        <v>39569</v>
      </c>
      <c r="B141" s="13">
        <v>0</v>
      </c>
      <c r="C141" s="13" t="s">
        <v>71</v>
      </c>
      <c r="D141" t="str">
        <f>VLOOKUP(C141,Index!A:B,2,FALSE)</f>
        <v>SARS-CoV</v>
      </c>
      <c r="E141" s="13" t="s">
        <v>128</v>
      </c>
      <c r="F141" s="13" t="s">
        <v>385</v>
      </c>
      <c r="G141">
        <f t="shared" si="4"/>
        <v>2008</v>
      </c>
      <c r="H141">
        <f t="shared" si="5"/>
        <v>5</v>
      </c>
    </row>
    <row r="142" spans="1:8" x14ac:dyDescent="0.3">
      <c r="A142" s="12">
        <v>39569</v>
      </c>
      <c r="B142" s="13">
        <v>3</v>
      </c>
      <c r="C142" s="13" t="s">
        <v>20</v>
      </c>
      <c r="D142" t="str">
        <f>VLOOKUP(C142,Index!A:B,2,FALSE)</f>
        <v>Dengue fever</v>
      </c>
      <c r="E142" s="13" t="s">
        <v>128</v>
      </c>
      <c r="F142" s="13" t="s">
        <v>385</v>
      </c>
      <c r="G142">
        <f t="shared" si="4"/>
        <v>2008</v>
      </c>
      <c r="H142">
        <f t="shared" si="5"/>
        <v>5</v>
      </c>
    </row>
    <row r="143" spans="1:8" x14ac:dyDescent="0.3">
      <c r="A143" s="12">
        <v>39569</v>
      </c>
      <c r="B143" s="13">
        <v>142612</v>
      </c>
      <c r="C143" s="13" t="s">
        <v>22</v>
      </c>
      <c r="D143" t="str">
        <f>VLOOKUP(C143,Index!A:B,2,FALSE)</f>
        <v>Tuberculosis</v>
      </c>
      <c r="E143" s="13" t="s">
        <v>128</v>
      </c>
      <c r="F143" s="13" t="s">
        <v>385</v>
      </c>
      <c r="G143">
        <f t="shared" si="4"/>
        <v>2008</v>
      </c>
      <c r="H143">
        <f t="shared" si="5"/>
        <v>5</v>
      </c>
    </row>
    <row r="144" spans="1:8" x14ac:dyDescent="0.3">
      <c r="A144" s="12">
        <v>39569</v>
      </c>
      <c r="B144" s="13">
        <v>5494</v>
      </c>
      <c r="C144" s="13" t="s">
        <v>96</v>
      </c>
      <c r="D144" t="str">
        <f>VLOOKUP(C144,Index!A:B,2,FALSE)</f>
        <v>Other hepatitis</v>
      </c>
      <c r="E144" s="13" t="s">
        <v>128</v>
      </c>
      <c r="F144" s="13" t="s">
        <v>385</v>
      </c>
      <c r="G144">
        <f t="shared" si="4"/>
        <v>2008</v>
      </c>
      <c r="H144">
        <f t="shared" si="5"/>
        <v>5</v>
      </c>
    </row>
    <row r="145" spans="1:8" x14ac:dyDescent="0.3">
      <c r="A145" s="12">
        <v>39569</v>
      </c>
      <c r="B145" s="13">
        <v>19</v>
      </c>
      <c r="C145" s="13" t="s">
        <v>63</v>
      </c>
      <c r="D145" t="str">
        <f>VLOOKUP(C145,Index!A:B,2,FALSE)</f>
        <v>Leptospirosis</v>
      </c>
      <c r="E145" s="13" t="s">
        <v>128</v>
      </c>
      <c r="F145" s="13" t="s">
        <v>385</v>
      </c>
      <c r="G145">
        <f t="shared" si="4"/>
        <v>2008</v>
      </c>
      <c r="H145">
        <f t="shared" si="5"/>
        <v>5</v>
      </c>
    </row>
    <row r="146" spans="1:8" x14ac:dyDescent="0.3">
      <c r="A146" s="12">
        <v>39569</v>
      </c>
      <c r="B146" s="13">
        <v>390274</v>
      </c>
      <c r="C146" s="13" t="s">
        <v>124</v>
      </c>
      <c r="D146" t="str">
        <f>VLOOKUP(C146,Index!A:B,2,FALSE)</f>
        <v>Total</v>
      </c>
      <c r="E146" s="13" t="s">
        <v>128</v>
      </c>
      <c r="F146" s="13" t="s">
        <v>385</v>
      </c>
      <c r="G146">
        <f t="shared" si="4"/>
        <v>2008</v>
      </c>
      <c r="H146">
        <f t="shared" si="5"/>
        <v>5</v>
      </c>
    </row>
    <row r="147" spans="1:8" x14ac:dyDescent="0.3">
      <c r="A147" s="12">
        <v>39569</v>
      </c>
      <c r="B147" s="13">
        <v>2</v>
      </c>
      <c r="C147" s="13" t="s">
        <v>69</v>
      </c>
      <c r="D147" t="str">
        <f>VLOOKUP(C147,Index!A:B,2,FALSE)</f>
        <v>Cholera</v>
      </c>
      <c r="E147" s="13" t="s">
        <v>128</v>
      </c>
      <c r="F147" s="13" t="s">
        <v>385</v>
      </c>
      <c r="G147">
        <f t="shared" si="4"/>
        <v>2008</v>
      </c>
      <c r="H147">
        <f t="shared" si="5"/>
        <v>5</v>
      </c>
    </row>
    <row r="148" spans="1:8" x14ac:dyDescent="0.3">
      <c r="A148" s="12">
        <v>39569</v>
      </c>
      <c r="B148" s="13">
        <v>0</v>
      </c>
      <c r="C148" s="13" t="s">
        <v>78</v>
      </c>
      <c r="D148" t="str">
        <f>VLOOKUP(C148,Index!A:B,2,FALSE)</f>
        <v>Poliomyelitis</v>
      </c>
      <c r="E148" s="13" t="s">
        <v>128</v>
      </c>
      <c r="F148" s="13" t="s">
        <v>385</v>
      </c>
      <c r="G148">
        <f t="shared" si="4"/>
        <v>2008</v>
      </c>
      <c r="H148">
        <f t="shared" si="5"/>
        <v>5</v>
      </c>
    </row>
    <row r="149" spans="1:8" x14ac:dyDescent="0.3">
      <c r="A149" s="12">
        <v>39569</v>
      </c>
      <c r="B149" s="13">
        <v>5732</v>
      </c>
      <c r="C149" s="13" t="s">
        <v>17</v>
      </c>
      <c r="D149" t="str">
        <f>VLOOKUP(C149,Index!A:B,2,FALSE)</f>
        <v>Hepatitis A</v>
      </c>
      <c r="E149" s="13" t="s">
        <v>128</v>
      </c>
      <c r="F149" s="13" t="s">
        <v>385</v>
      </c>
      <c r="G149">
        <f t="shared" si="4"/>
        <v>2008</v>
      </c>
      <c r="H149">
        <f t="shared" si="5"/>
        <v>5</v>
      </c>
    </row>
    <row r="150" spans="1:8" x14ac:dyDescent="0.3">
      <c r="A150" s="12">
        <v>39569</v>
      </c>
      <c r="B150" s="13">
        <v>189</v>
      </c>
      <c r="C150" s="13" t="s">
        <v>66</v>
      </c>
      <c r="D150" t="str">
        <f>VLOOKUP(C150,Index!A:B,2,FALSE)</f>
        <v>Rabies</v>
      </c>
      <c r="E150" s="13" t="s">
        <v>128</v>
      </c>
      <c r="F150" s="13" t="s">
        <v>385</v>
      </c>
      <c r="G150">
        <f t="shared" si="4"/>
        <v>2008</v>
      </c>
      <c r="H150">
        <f t="shared" si="5"/>
        <v>5</v>
      </c>
    </row>
    <row r="151" spans="1:8" x14ac:dyDescent="0.3">
      <c r="A151" s="12">
        <v>39569</v>
      </c>
      <c r="B151" s="13">
        <v>11960</v>
      </c>
      <c r="C151" s="13" t="s">
        <v>15</v>
      </c>
      <c r="D151" t="str">
        <f>VLOOKUP(C151,Index!A:B,2,FALSE)</f>
        <v>Gonorrhea</v>
      </c>
      <c r="E151" s="13" t="s">
        <v>128</v>
      </c>
      <c r="F151" s="13" t="s">
        <v>385</v>
      </c>
      <c r="G151">
        <f t="shared" si="4"/>
        <v>2008</v>
      </c>
      <c r="H151">
        <f t="shared" si="5"/>
        <v>5</v>
      </c>
    </row>
    <row r="152" spans="1:8" x14ac:dyDescent="0.3">
      <c r="A152" s="12">
        <v>39569</v>
      </c>
      <c r="B152" s="13">
        <v>69</v>
      </c>
      <c r="C152" s="13" t="s">
        <v>59</v>
      </c>
      <c r="D152" t="str">
        <f>VLOOKUP(C152,Index!A:B,2,FALSE)</f>
        <v>Meningococcal meningitis</v>
      </c>
      <c r="E152" s="13" t="s">
        <v>128</v>
      </c>
      <c r="F152" s="13" t="s">
        <v>385</v>
      </c>
      <c r="G152">
        <f t="shared" si="4"/>
        <v>2008</v>
      </c>
      <c r="H152">
        <f t="shared" si="5"/>
        <v>5</v>
      </c>
    </row>
    <row r="153" spans="1:8" x14ac:dyDescent="0.3">
      <c r="A153" s="12">
        <v>39569</v>
      </c>
      <c r="B153" s="13">
        <v>21</v>
      </c>
      <c r="C153" s="13" t="s">
        <v>80</v>
      </c>
      <c r="D153" t="str">
        <f>VLOOKUP(C153,Index!A:B,2,FALSE)</f>
        <v>Japanese encephalitis</v>
      </c>
      <c r="E153" s="13" t="s">
        <v>128</v>
      </c>
      <c r="F153" s="13" t="s">
        <v>385</v>
      </c>
      <c r="G153">
        <f t="shared" si="4"/>
        <v>2008</v>
      </c>
      <c r="H153">
        <f t="shared" si="5"/>
        <v>5</v>
      </c>
    </row>
    <row r="154" spans="1:8" x14ac:dyDescent="0.3">
      <c r="A154" s="12">
        <v>39569</v>
      </c>
      <c r="B154" s="13">
        <v>27252</v>
      </c>
      <c r="C154" s="13" t="s">
        <v>55</v>
      </c>
      <c r="D154" t="str">
        <f>VLOOKUP(C154,Index!A:B,2,FALSE)</f>
        <v>Measles</v>
      </c>
      <c r="E154" s="13" t="s">
        <v>128</v>
      </c>
      <c r="F154" s="13" t="s">
        <v>385</v>
      </c>
      <c r="G154">
        <f t="shared" si="4"/>
        <v>2008</v>
      </c>
      <c r="H154">
        <f t="shared" si="5"/>
        <v>5</v>
      </c>
    </row>
    <row r="155" spans="1:8" x14ac:dyDescent="0.3">
      <c r="A155" s="12">
        <v>39569</v>
      </c>
      <c r="B155" s="13">
        <v>24082</v>
      </c>
      <c r="C155" s="13" t="s">
        <v>13</v>
      </c>
      <c r="D155" t="str">
        <f>VLOOKUP(C155,Index!A:B,2,FALSE)</f>
        <v>Syphilis</v>
      </c>
      <c r="E155" s="13" t="s">
        <v>128</v>
      </c>
      <c r="F155" s="13" t="s">
        <v>385</v>
      </c>
      <c r="G155">
        <f t="shared" si="4"/>
        <v>2008</v>
      </c>
      <c r="H155">
        <f t="shared" si="5"/>
        <v>5</v>
      </c>
    </row>
    <row r="156" spans="1:8" x14ac:dyDescent="0.3">
      <c r="A156" s="12">
        <v>39569</v>
      </c>
      <c r="B156" s="13">
        <v>2112</v>
      </c>
      <c r="C156" s="13" t="s">
        <v>18</v>
      </c>
      <c r="D156" t="str">
        <f>VLOOKUP(C156,Index!A:B,2,FALSE)</f>
        <v>Malaria</v>
      </c>
      <c r="E156" s="13" t="s">
        <v>128</v>
      </c>
      <c r="F156" s="13" t="s">
        <v>385</v>
      </c>
      <c r="G156">
        <f t="shared" si="4"/>
        <v>2008</v>
      </c>
      <c r="H156">
        <f t="shared" si="5"/>
        <v>5</v>
      </c>
    </row>
    <row r="157" spans="1:8" x14ac:dyDescent="0.3">
      <c r="A157" s="12">
        <v>39569</v>
      </c>
      <c r="B157" s="13">
        <v>0</v>
      </c>
      <c r="C157" s="13" t="s">
        <v>79</v>
      </c>
      <c r="D157" t="str">
        <f>VLOOKUP(C157,Index!A:B,2,FALSE)</f>
        <v>H5N1</v>
      </c>
      <c r="E157" s="13" t="s">
        <v>128</v>
      </c>
      <c r="F157" s="13" t="s">
        <v>385</v>
      </c>
      <c r="G157">
        <f t="shared" si="4"/>
        <v>2008</v>
      </c>
      <c r="H157">
        <f t="shared" si="5"/>
        <v>5</v>
      </c>
    </row>
    <row r="158" spans="1:8" x14ac:dyDescent="0.3">
      <c r="A158" s="12">
        <v>39569</v>
      </c>
      <c r="B158" s="13">
        <v>1429</v>
      </c>
      <c r="C158" s="13" t="s">
        <v>366</v>
      </c>
      <c r="D158" t="str">
        <f>VLOOKUP(C158,Index!A:B,2,FALSE)</f>
        <v>Typhoid and paratyphoid fever</v>
      </c>
      <c r="E158" s="13" t="s">
        <v>128</v>
      </c>
      <c r="F158" s="13" t="s">
        <v>385</v>
      </c>
      <c r="G158">
        <f t="shared" si="4"/>
        <v>2008</v>
      </c>
      <c r="H158">
        <f t="shared" si="5"/>
        <v>5</v>
      </c>
    </row>
    <row r="159" spans="1:8" x14ac:dyDescent="0.3">
      <c r="A159" s="12">
        <v>39569</v>
      </c>
      <c r="B159" s="13">
        <v>0</v>
      </c>
      <c r="C159" s="13" t="s">
        <v>45</v>
      </c>
      <c r="D159" t="str">
        <f>VLOOKUP(C159,Index!A:B,2,FALSE)</f>
        <v>Plague</v>
      </c>
      <c r="E159" s="13" t="s">
        <v>128</v>
      </c>
      <c r="F159" s="13" t="s">
        <v>385</v>
      </c>
      <c r="G159">
        <f t="shared" si="4"/>
        <v>2008</v>
      </c>
      <c r="H159">
        <f t="shared" si="5"/>
        <v>5</v>
      </c>
    </row>
    <row r="160" spans="1:8" x14ac:dyDescent="0.3">
      <c r="A160" s="12">
        <v>39569</v>
      </c>
      <c r="B160" s="13">
        <v>28</v>
      </c>
      <c r="C160" s="13" t="s">
        <v>82</v>
      </c>
      <c r="D160" t="str">
        <f>VLOOKUP(C160,Index!A:B,2,FALSE)</f>
        <v>Anthrax</v>
      </c>
      <c r="E160" s="13" t="s">
        <v>128</v>
      </c>
      <c r="F160" s="13" t="s">
        <v>385</v>
      </c>
      <c r="G160">
        <f t="shared" si="4"/>
        <v>2008</v>
      </c>
      <c r="H160">
        <f t="shared" si="5"/>
        <v>5</v>
      </c>
    </row>
    <row r="161" spans="1:8" x14ac:dyDescent="0.3">
      <c r="A161" s="12">
        <v>39569</v>
      </c>
      <c r="B161" s="13">
        <v>1863</v>
      </c>
      <c r="C161" s="13" t="s">
        <v>10</v>
      </c>
      <c r="D161" t="str">
        <f>VLOOKUP(C161,Index!A:B,2,FALSE)</f>
        <v>Hepatitis E</v>
      </c>
      <c r="E161" s="13" t="s">
        <v>128</v>
      </c>
      <c r="F161" s="13" t="s">
        <v>385</v>
      </c>
      <c r="G161">
        <f t="shared" si="4"/>
        <v>2008</v>
      </c>
      <c r="H161">
        <f t="shared" si="5"/>
        <v>5</v>
      </c>
    </row>
    <row r="162" spans="1:8" x14ac:dyDescent="0.3">
      <c r="A162" s="12">
        <v>39569</v>
      </c>
      <c r="B162" s="13">
        <v>32392</v>
      </c>
      <c r="C162" s="13" t="s">
        <v>83</v>
      </c>
      <c r="D162" t="str">
        <f>VLOOKUP(C162,Index!A:B,2,FALSE)</f>
        <v>Dysentery</v>
      </c>
      <c r="E162" s="13" t="s">
        <v>128</v>
      </c>
      <c r="F162" s="13" t="s">
        <v>385</v>
      </c>
      <c r="G162">
        <f t="shared" si="4"/>
        <v>2008</v>
      </c>
      <c r="H162">
        <f t="shared" si="5"/>
        <v>5</v>
      </c>
    </row>
    <row r="163" spans="1:8" x14ac:dyDescent="0.3">
      <c r="A163" s="12">
        <v>39569</v>
      </c>
      <c r="B163" s="13">
        <v>147</v>
      </c>
      <c r="C163" s="13" t="s">
        <v>86</v>
      </c>
      <c r="D163" t="str">
        <f>VLOOKUP(C163,Index!A:B,2,FALSE)</f>
        <v>Neonatal tetanus</v>
      </c>
      <c r="E163" s="13" t="s">
        <v>128</v>
      </c>
      <c r="F163" s="13" t="s">
        <v>385</v>
      </c>
      <c r="G163">
        <f t="shared" si="4"/>
        <v>2008</v>
      </c>
      <c r="H163">
        <f t="shared" si="5"/>
        <v>5</v>
      </c>
    </row>
    <row r="164" spans="1:8" x14ac:dyDescent="0.3">
      <c r="A164" s="12">
        <v>39569</v>
      </c>
      <c r="B164" s="13">
        <v>4874</v>
      </c>
      <c r="C164" s="13" t="s">
        <v>16</v>
      </c>
      <c r="D164" t="str">
        <f>VLOOKUP(C164,Index!A:B,2,FALSE)</f>
        <v>Scarlet fever</v>
      </c>
      <c r="E164" s="13" t="s">
        <v>128</v>
      </c>
      <c r="F164" s="13" t="s">
        <v>385</v>
      </c>
      <c r="G164">
        <f t="shared" si="4"/>
        <v>2008</v>
      </c>
      <c r="H164">
        <f t="shared" si="5"/>
        <v>5</v>
      </c>
    </row>
    <row r="165" spans="1:8" x14ac:dyDescent="0.3">
      <c r="A165" s="12">
        <v>39569</v>
      </c>
      <c r="B165" s="13">
        <v>253</v>
      </c>
      <c r="C165" s="13" t="s">
        <v>42</v>
      </c>
      <c r="D165" t="str">
        <f>VLOOKUP(C165,Index!A:B,2,FALSE)</f>
        <v>Schistosomiasis</v>
      </c>
      <c r="E165" s="13" t="s">
        <v>128</v>
      </c>
      <c r="F165" s="13" t="s">
        <v>385</v>
      </c>
      <c r="G165">
        <f t="shared" si="4"/>
        <v>2008</v>
      </c>
      <c r="H165">
        <f t="shared" si="5"/>
        <v>5</v>
      </c>
    </row>
    <row r="166" spans="1:8" x14ac:dyDescent="0.3">
      <c r="A166" s="12">
        <v>39569</v>
      </c>
      <c r="B166" s="13">
        <v>113200</v>
      </c>
      <c r="C166" s="13" t="s">
        <v>5</v>
      </c>
      <c r="D166" t="str">
        <f>VLOOKUP(C166,Index!A:B,2,FALSE)</f>
        <v>Hepatitis B</v>
      </c>
      <c r="E166" s="13" t="s">
        <v>128</v>
      </c>
      <c r="F166" s="13" t="s">
        <v>385</v>
      </c>
      <c r="G166">
        <f t="shared" si="4"/>
        <v>2008</v>
      </c>
      <c r="H166">
        <f t="shared" si="5"/>
        <v>5</v>
      </c>
    </row>
    <row r="167" spans="1:8" x14ac:dyDescent="0.3">
      <c r="A167" s="12">
        <v>39600</v>
      </c>
      <c r="B167" s="13">
        <v>1077</v>
      </c>
      <c r="C167" s="13" t="s">
        <v>23</v>
      </c>
      <c r="D167" t="str">
        <f>VLOOKUP(C167,Index!A:B,2,FALSE)</f>
        <v>AIDS</v>
      </c>
      <c r="E167" s="13" t="s">
        <v>128</v>
      </c>
      <c r="F167" s="13" t="s">
        <v>386</v>
      </c>
      <c r="G167">
        <f t="shared" si="4"/>
        <v>2008</v>
      </c>
      <c r="H167">
        <f t="shared" si="5"/>
        <v>6</v>
      </c>
    </row>
    <row r="168" spans="1:8" x14ac:dyDescent="0.3">
      <c r="A168" s="12">
        <v>39600</v>
      </c>
      <c r="B168" s="13">
        <v>0</v>
      </c>
      <c r="C168" s="13" t="s">
        <v>53</v>
      </c>
      <c r="D168" t="str">
        <f>VLOOKUP(C168,Index!A:B,2,FALSE)</f>
        <v>Diphtheria</v>
      </c>
      <c r="E168" s="13" t="s">
        <v>128</v>
      </c>
      <c r="F168" s="13" t="s">
        <v>386</v>
      </c>
      <c r="G168">
        <f t="shared" si="4"/>
        <v>2008</v>
      </c>
      <c r="H168">
        <f t="shared" si="5"/>
        <v>6</v>
      </c>
    </row>
    <row r="169" spans="1:8" x14ac:dyDescent="0.3">
      <c r="A169" s="12">
        <v>39600</v>
      </c>
      <c r="B169" s="13">
        <v>289</v>
      </c>
      <c r="C169" s="13" t="s">
        <v>21</v>
      </c>
      <c r="D169" t="str">
        <f>VLOOKUP(C169,Index!A:B,2,FALSE)</f>
        <v>Pertussis</v>
      </c>
      <c r="E169" s="13" t="s">
        <v>128</v>
      </c>
      <c r="F169" s="13" t="s">
        <v>386</v>
      </c>
      <c r="G169">
        <f t="shared" si="4"/>
        <v>2008</v>
      </c>
      <c r="H169">
        <f t="shared" si="5"/>
        <v>6</v>
      </c>
    </row>
    <row r="170" spans="1:8" x14ac:dyDescent="0.3">
      <c r="A170" s="12">
        <v>39600</v>
      </c>
      <c r="B170" s="13">
        <v>9562</v>
      </c>
      <c r="C170" s="13" t="s">
        <v>4</v>
      </c>
      <c r="D170" t="str">
        <f>VLOOKUP(C170,Index!A:B,2,FALSE)</f>
        <v>Hepatitis C</v>
      </c>
      <c r="E170" s="13" t="s">
        <v>128</v>
      </c>
      <c r="F170" s="13" t="s">
        <v>386</v>
      </c>
      <c r="G170">
        <f t="shared" si="4"/>
        <v>2008</v>
      </c>
      <c r="H170">
        <f t="shared" si="5"/>
        <v>6</v>
      </c>
    </row>
    <row r="171" spans="1:8" x14ac:dyDescent="0.3">
      <c r="A171" s="12">
        <v>39600</v>
      </c>
      <c r="B171" s="13">
        <v>129044</v>
      </c>
      <c r="C171" s="13" t="s">
        <v>73</v>
      </c>
      <c r="D171" t="str">
        <f>VLOOKUP(C171,Index!A:B,2,FALSE)</f>
        <v>Hepatitis</v>
      </c>
      <c r="E171" s="13" t="s">
        <v>128</v>
      </c>
      <c r="F171" s="13" t="s">
        <v>386</v>
      </c>
      <c r="G171">
        <f t="shared" si="4"/>
        <v>2008</v>
      </c>
      <c r="H171">
        <f t="shared" si="5"/>
        <v>6</v>
      </c>
    </row>
    <row r="172" spans="1:8" x14ac:dyDescent="0.3">
      <c r="A172" s="12">
        <v>39600</v>
      </c>
      <c r="B172" s="13">
        <v>4140</v>
      </c>
      <c r="C172" s="13" t="s">
        <v>8</v>
      </c>
      <c r="D172" t="str">
        <f>VLOOKUP(C172,Index!A:B,2,FALSE)</f>
        <v>Brucellosis</v>
      </c>
      <c r="E172" s="13" t="s">
        <v>128</v>
      </c>
      <c r="F172" s="13" t="s">
        <v>386</v>
      </c>
      <c r="G172">
        <f t="shared" si="4"/>
        <v>2008</v>
      </c>
      <c r="H172">
        <f t="shared" si="5"/>
        <v>6</v>
      </c>
    </row>
    <row r="173" spans="1:8" x14ac:dyDescent="0.3">
      <c r="A173" s="12">
        <v>39600</v>
      </c>
      <c r="B173" s="13">
        <v>940</v>
      </c>
      <c r="C173" s="13" t="s">
        <v>61</v>
      </c>
      <c r="D173" t="str">
        <f>VLOOKUP(C173,Index!A:B,2,FALSE)</f>
        <v>HFRS</v>
      </c>
      <c r="E173" s="13" t="s">
        <v>128</v>
      </c>
      <c r="F173" s="13" t="s">
        <v>386</v>
      </c>
      <c r="G173">
        <f t="shared" si="4"/>
        <v>2008</v>
      </c>
      <c r="H173">
        <f t="shared" si="5"/>
        <v>6</v>
      </c>
    </row>
    <row r="174" spans="1:8" x14ac:dyDescent="0.3">
      <c r="A174" s="12">
        <v>39600</v>
      </c>
      <c r="B174" s="13">
        <v>0</v>
      </c>
      <c r="C174" s="13" t="s">
        <v>71</v>
      </c>
      <c r="D174" t="str">
        <f>VLOOKUP(C174,Index!A:B,2,FALSE)</f>
        <v>SARS-CoV</v>
      </c>
      <c r="E174" s="13" t="s">
        <v>128</v>
      </c>
      <c r="F174" s="13" t="s">
        <v>386</v>
      </c>
      <c r="G174">
        <f t="shared" si="4"/>
        <v>2008</v>
      </c>
      <c r="H174">
        <f t="shared" si="5"/>
        <v>6</v>
      </c>
    </row>
    <row r="175" spans="1:8" x14ac:dyDescent="0.3">
      <c r="A175" s="12">
        <v>39600</v>
      </c>
      <c r="B175" s="13">
        <v>5</v>
      </c>
      <c r="C175" s="13" t="s">
        <v>20</v>
      </c>
      <c r="D175" t="str">
        <f>VLOOKUP(C175,Index!A:B,2,FALSE)</f>
        <v>Dengue fever</v>
      </c>
      <c r="E175" s="13" t="s">
        <v>128</v>
      </c>
      <c r="F175" s="13" t="s">
        <v>386</v>
      </c>
      <c r="G175">
        <f t="shared" si="4"/>
        <v>2008</v>
      </c>
      <c r="H175">
        <f t="shared" si="5"/>
        <v>6</v>
      </c>
    </row>
    <row r="176" spans="1:8" x14ac:dyDescent="0.3">
      <c r="A176" s="12">
        <v>39600</v>
      </c>
      <c r="B176" s="13">
        <v>131699</v>
      </c>
      <c r="C176" s="13" t="s">
        <v>22</v>
      </c>
      <c r="D176" t="str">
        <f>VLOOKUP(C176,Index!A:B,2,FALSE)</f>
        <v>Tuberculosis</v>
      </c>
      <c r="E176" s="13" t="s">
        <v>128</v>
      </c>
      <c r="F176" s="13" t="s">
        <v>386</v>
      </c>
      <c r="G176">
        <f t="shared" si="4"/>
        <v>2008</v>
      </c>
      <c r="H176">
        <f t="shared" si="5"/>
        <v>6</v>
      </c>
    </row>
    <row r="177" spans="1:8" x14ac:dyDescent="0.3">
      <c r="A177" s="12">
        <v>39600</v>
      </c>
      <c r="B177" s="13">
        <v>5117</v>
      </c>
      <c r="C177" s="13" t="s">
        <v>96</v>
      </c>
      <c r="D177" t="str">
        <f>VLOOKUP(C177,Index!A:B,2,FALSE)</f>
        <v>Other hepatitis</v>
      </c>
      <c r="E177" s="13" t="s">
        <v>128</v>
      </c>
      <c r="F177" s="13" t="s">
        <v>386</v>
      </c>
      <c r="G177">
        <f t="shared" si="4"/>
        <v>2008</v>
      </c>
      <c r="H177">
        <f t="shared" si="5"/>
        <v>6</v>
      </c>
    </row>
    <row r="178" spans="1:8" x14ac:dyDescent="0.3">
      <c r="A178" s="12">
        <v>39600</v>
      </c>
      <c r="B178" s="13">
        <v>26</v>
      </c>
      <c r="C178" s="13" t="s">
        <v>63</v>
      </c>
      <c r="D178" t="str">
        <f>VLOOKUP(C178,Index!A:B,2,FALSE)</f>
        <v>Leptospirosis</v>
      </c>
      <c r="E178" s="13" t="s">
        <v>128</v>
      </c>
      <c r="F178" s="13" t="s">
        <v>386</v>
      </c>
      <c r="G178">
        <f t="shared" si="4"/>
        <v>2008</v>
      </c>
      <c r="H178">
        <f t="shared" si="5"/>
        <v>6</v>
      </c>
    </row>
    <row r="179" spans="1:8" x14ac:dyDescent="0.3">
      <c r="A179" s="12">
        <v>39600</v>
      </c>
      <c r="B179" s="13">
        <v>367531</v>
      </c>
      <c r="C179" s="13" t="s">
        <v>124</v>
      </c>
      <c r="D179" t="str">
        <f>VLOOKUP(C179,Index!A:B,2,FALSE)</f>
        <v>Total</v>
      </c>
      <c r="E179" s="13" t="s">
        <v>128</v>
      </c>
      <c r="F179" s="13" t="s">
        <v>386</v>
      </c>
      <c r="G179">
        <f t="shared" si="4"/>
        <v>2008</v>
      </c>
      <c r="H179">
        <f t="shared" si="5"/>
        <v>6</v>
      </c>
    </row>
    <row r="180" spans="1:8" x14ac:dyDescent="0.3">
      <c r="A180" s="12">
        <v>39600</v>
      </c>
      <c r="B180" s="13">
        <v>10</v>
      </c>
      <c r="C180" s="13" t="s">
        <v>69</v>
      </c>
      <c r="D180" t="str">
        <f>VLOOKUP(C180,Index!A:B,2,FALSE)</f>
        <v>Cholera</v>
      </c>
      <c r="E180" s="13" t="s">
        <v>128</v>
      </c>
      <c r="F180" s="13" t="s">
        <v>386</v>
      </c>
      <c r="G180">
        <f t="shared" si="4"/>
        <v>2008</v>
      </c>
      <c r="H180">
        <f t="shared" si="5"/>
        <v>6</v>
      </c>
    </row>
    <row r="181" spans="1:8" x14ac:dyDescent="0.3">
      <c r="A181" s="12">
        <v>39600</v>
      </c>
      <c r="B181" s="13">
        <v>0</v>
      </c>
      <c r="C181" s="13" t="s">
        <v>78</v>
      </c>
      <c r="D181" t="str">
        <f>VLOOKUP(C181,Index!A:B,2,FALSE)</f>
        <v>Poliomyelitis</v>
      </c>
      <c r="E181" s="13" t="s">
        <v>128</v>
      </c>
      <c r="F181" s="13" t="s">
        <v>386</v>
      </c>
      <c r="G181">
        <f t="shared" si="4"/>
        <v>2008</v>
      </c>
      <c r="H181">
        <f t="shared" si="5"/>
        <v>6</v>
      </c>
    </row>
    <row r="182" spans="1:8" x14ac:dyDescent="0.3">
      <c r="A182" s="12">
        <v>39600</v>
      </c>
      <c r="B182" s="13">
        <v>5501</v>
      </c>
      <c r="C182" s="13" t="s">
        <v>17</v>
      </c>
      <c r="D182" t="str">
        <f>VLOOKUP(C182,Index!A:B,2,FALSE)</f>
        <v>Hepatitis A</v>
      </c>
      <c r="E182" s="13" t="s">
        <v>128</v>
      </c>
      <c r="F182" s="13" t="s">
        <v>386</v>
      </c>
      <c r="G182">
        <f t="shared" si="4"/>
        <v>2008</v>
      </c>
      <c r="H182">
        <f t="shared" si="5"/>
        <v>6</v>
      </c>
    </row>
    <row r="183" spans="1:8" x14ac:dyDescent="0.3">
      <c r="A183" s="12">
        <v>39600</v>
      </c>
      <c r="B183" s="13">
        <v>252</v>
      </c>
      <c r="C183" s="13" t="s">
        <v>66</v>
      </c>
      <c r="D183" t="str">
        <f>VLOOKUP(C183,Index!A:B,2,FALSE)</f>
        <v>Rabies</v>
      </c>
      <c r="E183" s="13" t="s">
        <v>128</v>
      </c>
      <c r="F183" s="13" t="s">
        <v>386</v>
      </c>
      <c r="G183">
        <f t="shared" si="4"/>
        <v>2008</v>
      </c>
      <c r="H183">
        <f t="shared" si="5"/>
        <v>6</v>
      </c>
    </row>
    <row r="184" spans="1:8" x14ac:dyDescent="0.3">
      <c r="A184" s="12">
        <v>39600</v>
      </c>
      <c r="B184" s="13">
        <v>11245</v>
      </c>
      <c r="C184" s="13" t="s">
        <v>15</v>
      </c>
      <c r="D184" t="str">
        <f>VLOOKUP(C184,Index!A:B,2,FALSE)</f>
        <v>Gonorrhea</v>
      </c>
      <c r="E184" s="13" t="s">
        <v>128</v>
      </c>
      <c r="F184" s="13" t="s">
        <v>386</v>
      </c>
      <c r="G184">
        <f t="shared" si="4"/>
        <v>2008</v>
      </c>
      <c r="H184">
        <f t="shared" si="5"/>
        <v>6</v>
      </c>
    </row>
    <row r="185" spans="1:8" x14ac:dyDescent="0.3">
      <c r="A185" s="12">
        <v>39600</v>
      </c>
      <c r="B185" s="13">
        <v>44</v>
      </c>
      <c r="C185" s="13" t="s">
        <v>59</v>
      </c>
      <c r="D185" t="str">
        <f>VLOOKUP(C185,Index!A:B,2,FALSE)</f>
        <v>Meningococcal meningitis</v>
      </c>
      <c r="E185" s="13" t="s">
        <v>128</v>
      </c>
      <c r="F185" s="13" t="s">
        <v>386</v>
      </c>
      <c r="G185">
        <f t="shared" si="4"/>
        <v>2008</v>
      </c>
      <c r="H185">
        <f t="shared" si="5"/>
        <v>6</v>
      </c>
    </row>
    <row r="186" spans="1:8" x14ac:dyDescent="0.3">
      <c r="A186" s="12">
        <v>39600</v>
      </c>
      <c r="B186" s="13">
        <v>183</v>
      </c>
      <c r="C186" s="13" t="s">
        <v>80</v>
      </c>
      <c r="D186" t="str">
        <f>VLOOKUP(C186,Index!A:B,2,FALSE)</f>
        <v>Japanese encephalitis</v>
      </c>
      <c r="E186" s="13" t="s">
        <v>128</v>
      </c>
      <c r="F186" s="13" t="s">
        <v>386</v>
      </c>
      <c r="G186">
        <f t="shared" si="4"/>
        <v>2008</v>
      </c>
      <c r="H186">
        <f t="shared" si="5"/>
        <v>6</v>
      </c>
    </row>
    <row r="187" spans="1:8" x14ac:dyDescent="0.3">
      <c r="A187" s="12">
        <v>39600</v>
      </c>
      <c r="B187" s="13">
        <v>16841</v>
      </c>
      <c r="C187" s="13" t="s">
        <v>55</v>
      </c>
      <c r="D187" t="str">
        <f>VLOOKUP(C187,Index!A:B,2,FALSE)</f>
        <v>Measles</v>
      </c>
      <c r="E187" s="13" t="s">
        <v>128</v>
      </c>
      <c r="F187" s="13" t="s">
        <v>386</v>
      </c>
      <c r="G187">
        <f t="shared" si="4"/>
        <v>2008</v>
      </c>
      <c r="H187">
        <f t="shared" si="5"/>
        <v>6</v>
      </c>
    </row>
    <row r="188" spans="1:8" x14ac:dyDescent="0.3">
      <c r="A188" s="12">
        <v>39600</v>
      </c>
      <c r="B188" s="13">
        <v>23414</v>
      </c>
      <c r="C188" s="13" t="s">
        <v>13</v>
      </c>
      <c r="D188" t="str">
        <f>VLOOKUP(C188,Index!A:B,2,FALSE)</f>
        <v>Syphilis</v>
      </c>
      <c r="E188" s="13" t="s">
        <v>128</v>
      </c>
      <c r="F188" s="13" t="s">
        <v>386</v>
      </c>
      <c r="G188">
        <f t="shared" si="4"/>
        <v>2008</v>
      </c>
      <c r="H188">
        <f t="shared" si="5"/>
        <v>6</v>
      </c>
    </row>
    <row r="189" spans="1:8" x14ac:dyDescent="0.3">
      <c r="A189" s="12">
        <v>39600</v>
      </c>
      <c r="B189" s="13">
        <v>2716</v>
      </c>
      <c r="C189" s="13" t="s">
        <v>18</v>
      </c>
      <c r="D189" t="str">
        <f>VLOOKUP(C189,Index!A:B,2,FALSE)</f>
        <v>Malaria</v>
      </c>
      <c r="E189" s="13" t="s">
        <v>128</v>
      </c>
      <c r="F189" s="13" t="s">
        <v>386</v>
      </c>
      <c r="G189">
        <f t="shared" si="4"/>
        <v>2008</v>
      </c>
      <c r="H189">
        <f t="shared" si="5"/>
        <v>6</v>
      </c>
    </row>
    <row r="190" spans="1:8" x14ac:dyDescent="0.3">
      <c r="A190" s="12">
        <v>39600</v>
      </c>
      <c r="B190" s="13">
        <v>0</v>
      </c>
      <c r="C190" s="13" t="s">
        <v>79</v>
      </c>
      <c r="D190" t="str">
        <f>VLOOKUP(C190,Index!A:B,2,FALSE)</f>
        <v>H5N1</v>
      </c>
      <c r="E190" s="13" t="s">
        <v>128</v>
      </c>
      <c r="F190" s="13" t="s">
        <v>386</v>
      </c>
      <c r="G190">
        <f t="shared" si="4"/>
        <v>2008</v>
      </c>
      <c r="H190">
        <f t="shared" si="5"/>
        <v>6</v>
      </c>
    </row>
    <row r="191" spans="1:8" x14ac:dyDescent="0.3">
      <c r="A191" s="12">
        <v>39600</v>
      </c>
      <c r="B191" s="13">
        <v>1649</v>
      </c>
      <c r="C191" s="13" t="s">
        <v>366</v>
      </c>
      <c r="D191" t="str">
        <f>VLOOKUP(C191,Index!A:B,2,FALSE)</f>
        <v>Typhoid and paratyphoid fever</v>
      </c>
      <c r="E191" s="13" t="s">
        <v>128</v>
      </c>
      <c r="F191" s="13" t="s">
        <v>386</v>
      </c>
      <c r="G191">
        <f t="shared" si="4"/>
        <v>2008</v>
      </c>
      <c r="H191">
        <f t="shared" si="5"/>
        <v>6</v>
      </c>
    </row>
    <row r="192" spans="1:8" x14ac:dyDescent="0.3">
      <c r="A192" s="12">
        <v>39600</v>
      </c>
      <c r="B192" s="13">
        <v>0</v>
      </c>
      <c r="C192" s="13" t="s">
        <v>45</v>
      </c>
      <c r="D192" t="str">
        <f>VLOOKUP(C192,Index!A:B,2,FALSE)</f>
        <v>Plague</v>
      </c>
      <c r="E192" s="13" t="s">
        <v>128</v>
      </c>
      <c r="F192" s="13" t="s">
        <v>386</v>
      </c>
      <c r="G192">
        <f t="shared" si="4"/>
        <v>2008</v>
      </c>
      <c r="H192">
        <f t="shared" si="5"/>
        <v>6</v>
      </c>
    </row>
    <row r="193" spans="1:8" x14ac:dyDescent="0.3">
      <c r="A193" s="12">
        <v>39600</v>
      </c>
      <c r="B193" s="13">
        <v>52</v>
      </c>
      <c r="C193" s="13" t="s">
        <v>82</v>
      </c>
      <c r="D193" t="str">
        <f>VLOOKUP(C193,Index!A:B,2,FALSE)</f>
        <v>Anthrax</v>
      </c>
      <c r="E193" s="13" t="s">
        <v>128</v>
      </c>
      <c r="F193" s="13" t="s">
        <v>386</v>
      </c>
      <c r="G193">
        <f t="shared" si="4"/>
        <v>2008</v>
      </c>
      <c r="H193">
        <f t="shared" si="5"/>
        <v>6</v>
      </c>
    </row>
    <row r="194" spans="1:8" x14ac:dyDescent="0.3">
      <c r="A194" s="12">
        <v>39600</v>
      </c>
      <c r="B194" s="13">
        <v>1558</v>
      </c>
      <c r="C194" s="13" t="s">
        <v>10</v>
      </c>
      <c r="D194" t="str">
        <f>VLOOKUP(C194,Index!A:B,2,FALSE)</f>
        <v>Hepatitis E</v>
      </c>
      <c r="E194" s="13" t="s">
        <v>128</v>
      </c>
      <c r="F194" s="13" t="s">
        <v>386</v>
      </c>
      <c r="G194">
        <f t="shared" ref="G194:G257" si="6">YEAR(A194)</f>
        <v>2008</v>
      </c>
      <c r="H194">
        <f t="shared" ref="H194:H257" si="7">MONTH(A194)</f>
        <v>6</v>
      </c>
    </row>
    <row r="195" spans="1:8" x14ac:dyDescent="0.3">
      <c r="A195" s="12">
        <v>39600</v>
      </c>
      <c r="B195" s="13">
        <v>39692</v>
      </c>
      <c r="C195" s="13" t="s">
        <v>83</v>
      </c>
      <c r="D195" t="str">
        <f>VLOOKUP(C195,Index!A:B,2,FALSE)</f>
        <v>Dysentery</v>
      </c>
      <c r="E195" s="13" t="s">
        <v>128</v>
      </c>
      <c r="F195" s="13" t="s">
        <v>386</v>
      </c>
      <c r="G195">
        <f t="shared" si="6"/>
        <v>2008</v>
      </c>
      <c r="H195">
        <f t="shared" si="7"/>
        <v>6</v>
      </c>
    </row>
    <row r="196" spans="1:8" x14ac:dyDescent="0.3">
      <c r="A196" s="12">
        <v>39600</v>
      </c>
      <c r="B196" s="13">
        <v>158</v>
      </c>
      <c r="C196" s="13" t="s">
        <v>86</v>
      </c>
      <c r="D196" t="str">
        <f>VLOOKUP(C196,Index!A:B,2,FALSE)</f>
        <v>Neonatal tetanus</v>
      </c>
      <c r="E196" s="13" t="s">
        <v>128</v>
      </c>
      <c r="F196" s="13" t="s">
        <v>386</v>
      </c>
      <c r="G196">
        <f t="shared" si="6"/>
        <v>2008</v>
      </c>
      <c r="H196">
        <f t="shared" si="7"/>
        <v>6</v>
      </c>
    </row>
    <row r="197" spans="1:8" x14ac:dyDescent="0.3">
      <c r="A197" s="12">
        <v>39600</v>
      </c>
      <c r="B197" s="13">
        <v>3740</v>
      </c>
      <c r="C197" s="13" t="s">
        <v>16</v>
      </c>
      <c r="D197" t="str">
        <f>VLOOKUP(C197,Index!A:B,2,FALSE)</f>
        <v>Scarlet fever</v>
      </c>
      <c r="E197" s="13" t="s">
        <v>128</v>
      </c>
      <c r="F197" s="13" t="s">
        <v>386</v>
      </c>
      <c r="G197">
        <f t="shared" si="6"/>
        <v>2008</v>
      </c>
      <c r="H197">
        <f t="shared" si="7"/>
        <v>6</v>
      </c>
    </row>
    <row r="198" spans="1:8" x14ac:dyDescent="0.3">
      <c r="A198" s="12">
        <v>39600</v>
      </c>
      <c r="B198" s="13">
        <v>315</v>
      </c>
      <c r="C198" s="13" t="s">
        <v>42</v>
      </c>
      <c r="D198" t="str">
        <f>VLOOKUP(C198,Index!A:B,2,FALSE)</f>
        <v>Schistosomiasis</v>
      </c>
      <c r="E198" s="13" t="s">
        <v>128</v>
      </c>
      <c r="F198" s="13" t="s">
        <v>386</v>
      </c>
      <c r="G198">
        <f t="shared" si="6"/>
        <v>2008</v>
      </c>
      <c r="H198">
        <f t="shared" si="7"/>
        <v>6</v>
      </c>
    </row>
    <row r="199" spans="1:8" x14ac:dyDescent="0.3">
      <c r="A199" s="12">
        <v>39600</v>
      </c>
      <c r="B199" s="13">
        <v>107306</v>
      </c>
      <c r="C199" s="13" t="s">
        <v>5</v>
      </c>
      <c r="D199" t="str">
        <f>VLOOKUP(C199,Index!A:B,2,FALSE)</f>
        <v>Hepatitis B</v>
      </c>
      <c r="E199" s="13" t="s">
        <v>128</v>
      </c>
      <c r="F199" s="13" t="s">
        <v>386</v>
      </c>
      <c r="G199">
        <f t="shared" si="6"/>
        <v>2008</v>
      </c>
      <c r="H199">
        <f t="shared" si="7"/>
        <v>6</v>
      </c>
    </row>
    <row r="200" spans="1:8" x14ac:dyDescent="0.3">
      <c r="A200" s="12">
        <v>39630</v>
      </c>
      <c r="B200" s="13">
        <v>1115</v>
      </c>
      <c r="C200" s="13" t="s">
        <v>23</v>
      </c>
      <c r="D200" t="str">
        <f>VLOOKUP(C200,Index!A:B,2,FALSE)</f>
        <v>AIDS</v>
      </c>
      <c r="E200" s="13" t="s">
        <v>128</v>
      </c>
      <c r="F200" s="13" t="s">
        <v>386</v>
      </c>
      <c r="G200">
        <f t="shared" si="6"/>
        <v>2008</v>
      </c>
      <c r="H200">
        <f t="shared" si="7"/>
        <v>7</v>
      </c>
    </row>
    <row r="201" spans="1:8" x14ac:dyDescent="0.3">
      <c r="A201" s="12">
        <v>39630</v>
      </c>
      <c r="B201" s="13">
        <v>0</v>
      </c>
      <c r="C201" s="13" t="s">
        <v>53</v>
      </c>
      <c r="D201" t="str">
        <f>VLOOKUP(C201,Index!A:B,2,FALSE)</f>
        <v>Diphtheria</v>
      </c>
      <c r="E201" s="13" t="s">
        <v>128</v>
      </c>
      <c r="F201" s="13" t="s">
        <v>386</v>
      </c>
      <c r="G201">
        <f t="shared" si="6"/>
        <v>2008</v>
      </c>
      <c r="H201">
        <f t="shared" si="7"/>
        <v>7</v>
      </c>
    </row>
    <row r="202" spans="1:8" x14ac:dyDescent="0.3">
      <c r="A202" s="12">
        <v>39630</v>
      </c>
      <c r="B202" s="13">
        <v>279</v>
      </c>
      <c r="C202" s="13" t="s">
        <v>21</v>
      </c>
      <c r="D202" t="str">
        <f>VLOOKUP(C202,Index!A:B,2,FALSE)</f>
        <v>Pertussis</v>
      </c>
      <c r="E202" s="13" t="s">
        <v>128</v>
      </c>
      <c r="F202" s="13" t="s">
        <v>386</v>
      </c>
      <c r="G202">
        <f t="shared" si="6"/>
        <v>2008</v>
      </c>
      <c r="H202">
        <f t="shared" si="7"/>
        <v>7</v>
      </c>
    </row>
    <row r="203" spans="1:8" x14ac:dyDescent="0.3">
      <c r="A203" s="12">
        <v>39630</v>
      </c>
      <c r="B203" s="13">
        <v>10377</v>
      </c>
      <c r="C203" s="13" t="s">
        <v>4</v>
      </c>
      <c r="D203" t="str">
        <f>VLOOKUP(C203,Index!A:B,2,FALSE)</f>
        <v>Hepatitis C</v>
      </c>
      <c r="E203" s="13" t="s">
        <v>128</v>
      </c>
      <c r="F203" s="13" t="s">
        <v>386</v>
      </c>
      <c r="G203">
        <f t="shared" si="6"/>
        <v>2008</v>
      </c>
      <c r="H203">
        <f t="shared" si="7"/>
        <v>7</v>
      </c>
    </row>
    <row r="204" spans="1:8" x14ac:dyDescent="0.3">
      <c r="A204" s="12">
        <v>39630</v>
      </c>
      <c r="B204" s="13">
        <v>146148</v>
      </c>
      <c r="C204" s="13" t="s">
        <v>73</v>
      </c>
      <c r="D204" t="str">
        <f>VLOOKUP(C204,Index!A:B,2,FALSE)</f>
        <v>Hepatitis</v>
      </c>
      <c r="E204" s="13" t="s">
        <v>128</v>
      </c>
      <c r="F204" s="13" t="s">
        <v>386</v>
      </c>
      <c r="G204">
        <f t="shared" si="6"/>
        <v>2008</v>
      </c>
      <c r="H204">
        <f t="shared" si="7"/>
        <v>7</v>
      </c>
    </row>
    <row r="205" spans="1:8" x14ac:dyDescent="0.3">
      <c r="A205" s="12">
        <v>39630</v>
      </c>
      <c r="B205" s="13">
        <v>4490</v>
      </c>
      <c r="C205" s="13" t="s">
        <v>8</v>
      </c>
      <c r="D205" t="str">
        <f>VLOOKUP(C205,Index!A:B,2,FALSE)</f>
        <v>Brucellosis</v>
      </c>
      <c r="E205" s="13" t="s">
        <v>128</v>
      </c>
      <c r="F205" s="13" t="s">
        <v>386</v>
      </c>
      <c r="G205">
        <f t="shared" si="6"/>
        <v>2008</v>
      </c>
      <c r="H205">
        <f t="shared" si="7"/>
        <v>7</v>
      </c>
    </row>
    <row r="206" spans="1:8" x14ac:dyDescent="0.3">
      <c r="A206" s="12">
        <v>39630</v>
      </c>
      <c r="B206" s="13">
        <v>686</v>
      </c>
      <c r="C206" s="13" t="s">
        <v>61</v>
      </c>
      <c r="D206" t="str">
        <f>VLOOKUP(C206,Index!A:B,2,FALSE)</f>
        <v>HFRS</v>
      </c>
      <c r="E206" s="13" t="s">
        <v>128</v>
      </c>
      <c r="F206" s="13" t="s">
        <v>386</v>
      </c>
      <c r="G206">
        <f t="shared" si="6"/>
        <v>2008</v>
      </c>
      <c r="H206">
        <f t="shared" si="7"/>
        <v>7</v>
      </c>
    </row>
    <row r="207" spans="1:8" x14ac:dyDescent="0.3">
      <c r="A207" s="12">
        <v>39630</v>
      </c>
      <c r="B207" s="13">
        <v>0</v>
      </c>
      <c r="C207" s="13" t="s">
        <v>71</v>
      </c>
      <c r="D207" t="str">
        <f>VLOOKUP(C207,Index!A:B,2,FALSE)</f>
        <v>SARS-CoV</v>
      </c>
      <c r="E207" s="13" t="s">
        <v>128</v>
      </c>
      <c r="F207" s="13" t="s">
        <v>386</v>
      </c>
      <c r="G207">
        <f t="shared" si="6"/>
        <v>2008</v>
      </c>
      <c r="H207">
        <f t="shared" si="7"/>
        <v>7</v>
      </c>
    </row>
    <row r="208" spans="1:8" x14ac:dyDescent="0.3">
      <c r="A208" s="12">
        <v>39630</v>
      </c>
      <c r="B208" s="13">
        <v>2</v>
      </c>
      <c r="C208" s="13" t="s">
        <v>20</v>
      </c>
      <c r="D208" t="str">
        <f>VLOOKUP(C208,Index!A:B,2,FALSE)</f>
        <v>Dengue fever</v>
      </c>
      <c r="E208" s="13" t="s">
        <v>128</v>
      </c>
      <c r="F208" s="13" t="s">
        <v>386</v>
      </c>
      <c r="G208">
        <f t="shared" si="6"/>
        <v>2008</v>
      </c>
      <c r="H208">
        <f t="shared" si="7"/>
        <v>7</v>
      </c>
    </row>
    <row r="209" spans="1:8" x14ac:dyDescent="0.3">
      <c r="A209" s="12">
        <v>39630</v>
      </c>
      <c r="B209" s="13">
        <v>136378</v>
      </c>
      <c r="C209" s="13" t="s">
        <v>22</v>
      </c>
      <c r="D209" t="str">
        <f>VLOOKUP(C209,Index!A:B,2,FALSE)</f>
        <v>Tuberculosis</v>
      </c>
      <c r="E209" s="13" t="s">
        <v>128</v>
      </c>
      <c r="F209" s="13" t="s">
        <v>386</v>
      </c>
      <c r="G209">
        <f t="shared" si="6"/>
        <v>2008</v>
      </c>
      <c r="H209">
        <f t="shared" si="7"/>
        <v>7</v>
      </c>
    </row>
    <row r="210" spans="1:8" x14ac:dyDescent="0.3">
      <c r="A210" s="12">
        <v>39630</v>
      </c>
      <c r="B210" s="13">
        <v>5531</v>
      </c>
      <c r="C210" s="13" t="s">
        <v>96</v>
      </c>
      <c r="D210" t="str">
        <f>VLOOKUP(C210,Index!A:B,2,FALSE)</f>
        <v>Other hepatitis</v>
      </c>
      <c r="E210" s="13" t="s">
        <v>128</v>
      </c>
      <c r="F210" s="13" t="s">
        <v>386</v>
      </c>
      <c r="G210">
        <f t="shared" si="6"/>
        <v>2008</v>
      </c>
      <c r="H210">
        <f t="shared" si="7"/>
        <v>7</v>
      </c>
    </row>
    <row r="211" spans="1:8" x14ac:dyDescent="0.3">
      <c r="A211" s="12">
        <v>39630</v>
      </c>
      <c r="B211" s="13">
        <v>70</v>
      </c>
      <c r="C211" s="13" t="s">
        <v>63</v>
      </c>
      <c r="D211" t="str">
        <f>VLOOKUP(C211,Index!A:B,2,FALSE)</f>
        <v>Leptospirosis</v>
      </c>
      <c r="E211" s="13" t="s">
        <v>128</v>
      </c>
      <c r="F211" s="13" t="s">
        <v>386</v>
      </c>
      <c r="G211">
        <f t="shared" si="6"/>
        <v>2008</v>
      </c>
      <c r="H211">
        <f t="shared" si="7"/>
        <v>7</v>
      </c>
    </row>
    <row r="212" spans="1:8" x14ac:dyDescent="0.3">
      <c r="A212" s="12">
        <v>39630</v>
      </c>
      <c r="B212" s="13">
        <v>394201</v>
      </c>
      <c r="C212" s="13" t="s">
        <v>124</v>
      </c>
      <c r="D212" t="str">
        <f>VLOOKUP(C212,Index!A:B,2,FALSE)</f>
        <v>Total</v>
      </c>
      <c r="E212" s="13" t="s">
        <v>128</v>
      </c>
      <c r="F212" s="13" t="s">
        <v>386</v>
      </c>
      <c r="G212">
        <f t="shared" si="6"/>
        <v>2008</v>
      </c>
      <c r="H212">
        <f t="shared" si="7"/>
        <v>7</v>
      </c>
    </row>
    <row r="213" spans="1:8" x14ac:dyDescent="0.3">
      <c r="A213" s="12">
        <v>39630</v>
      </c>
      <c r="B213" s="13">
        <v>18</v>
      </c>
      <c r="C213" s="13" t="s">
        <v>69</v>
      </c>
      <c r="D213" t="str">
        <f>VLOOKUP(C213,Index!A:B,2,FALSE)</f>
        <v>Cholera</v>
      </c>
      <c r="E213" s="13" t="s">
        <v>128</v>
      </c>
      <c r="F213" s="13" t="s">
        <v>386</v>
      </c>
      <c r="G213">
        <f t="shared" si="6"/>
        <v>2008</v>
      </c>
      <c r="H213">
        <f t="shared" si="7"/>
        <v>7</v>
      </c>
    </row>
    <row r="214" spans="1:8" x14ac:dyDescent="0.3">
      <c r="A214" s="12">
        <v>39630</v>
      </c>
      <c r="B214" s="13">
        <v>0</v>
      </c>
      <c r="C214" s="13" t="s">
        <v>78</v>
      </c>
      <c r="D214" t="str">
        <f>VLOOKUP(C214,Index!A:B,2,FALSE)</f>
        <v>Poliomyelitis</v>
      </c>
      <c r="E214" s="13" t="s">
        <v>128</v>
      </c>
      <c r="F214" s="13" t="s">
        <v>386</v>
      </c>
      <c r="G214">
        <f t="shared" si="6"/>
        <v>2008</v>
      </c>
      <c r="H214">
        <f t="shared" si="7"/>
        <v>7</v>
      </c>
    </row>
    <row r="215" spans="1:8" x14ac:dyDescent="0.3">
      <c r="A215" s="12">
        <v>39630</v>
      </c>
      <c r="B215" s="13">
        <v>5446</v>
      </c>
      <c r="C215" s="13" t="s">
        <v>17</v>
      </c>
      <c r="D215" t="str">
        <f>VLOOKUP(C215,Index!A:B,2,FALSE)</f>
        <v>Hepatitis A</v>
      </c>
      <c r="E215" s="13" t="s">
        <v>128</v>
      </c>
      <c r="F215" s="13" t="s">
        <v>386</v>
      </c>
      <c r="G215">
        <f t="shared" si="6"/>
        <v>2008</v>
      </c>
      <c r="H215">
        <f t="shared" si="7"/>
        <v>7</v>
      </c>
    </row>
    <row r="216" spans="1:8" x14ac:dyDescent="0.3">
      <c r="A216" s="12">
        <v>39630</v>
      </c>
      <c r="B216" s="13">
        <v>240</v>
      </c>
      <c r="C216" s="13" t="s">
        <v>66</v>
      </c>
      <c r="D216" t="str">
        <f>VLOOKUP(C216,Index!A:B,2,FALSE)</f>
        <v>Rabies</v>
      </c>
      <c r="E216" s="13" t="s">
        <v>128</v>
      </c>
      <c r="F216" s="13" t="s">
        <v>386</v>
      </c>
      <c r="G216">
        <f t="shared" si="6"/>
        <v>2008</v>
      </c>
      <c r="H216">
        <f t="shared" si="7"/>
        <v>7</v>
      </c>
    </row>
    <row r="217" spans="1:8" x14ac:dyDescent="0.3">
      <c r="A217" s="12">
        <v>39630</v>
      </c>
      <c r="B217" s="13">
        <v>12260</v>
      </c>
      <c r="C217" s="13" t="s">
        <v>15</v>
      </c>
      <c r="D217" t="str">
        <f>VLOOKUP(C217,Index!A:B,2,FALSE)</f>
        <v>Gonorrhea</v>
      </c>
      <c r="E217" s="13" t="s">
        <v>128</v>
      </c>
      <c r="F217" s="13" t="s">
        <v>386</v>
      </c>
      <c r="G217">
        <f t="shared" si="6"/>
        <v>2008</v>
      </c>
      <c r="H217">
        <f t="shared" si="7"/>
        <v>7</v>
      </c>
    </row>
    <row r="218" spans="1:8" x14ac:dyDescent="0.3">
      <c r="A218" s="12">
        <v>39630</v>
      </c>
      <c r="B218" s="13">
        <v>16</v>
      </c>
      <c r="C218" s="13" t="s">
        <v>59</v>
      </c>
      <c r="D218" t="str">
        <f>VLOOKUP(C218,Index!A:B,2,FALSE)</f>
        <v>Meningococcal meningitis</v>
      </c>
      <c r="E218" s="13" t="s">
        <v>128</v>
      </c>
      <c r="F218" s="13" t="s">
        <v>386</v>
      </c>
      <c r="G218">
        <f t="shared" si="6"/>
        <v>2008</v>
      </c>
      <c r="H218">
        <f t="shared" si="7"/>
        <v>7</v>
      </c>
    </row>
    <row r="219" spans="1:8" x14ac:dyDescent="0.3">
      <c r="A219" s="12">
        <v>39630</v>
      </c>
      <c r="B219" s="13">
        <v>799</v>
      </c>
      <c r="C219" s="13" t="s">
        <v>80</v>
      </c>
      <c r="D219" t="str">
        <f>VLOOKUP(C219,Index!A:B,2,FALSE)</f>
        <v>Japanese encephalitis</v>
      </c>
      <c r="E219" s="13" t="s">
        <v>128</v>
      </c>
      <c r="F219" s="13" t="s">
        <v>386</v>
      </c>
      <c r="G219">
        <f t="shared" si="6"/>
        <v>2008</v>
      </c>
      <c r="H219">
        <f t="shared" si="7"/>
        <v>7</v>
      </c>
    </row>
    <row r="220" spans="1:8" x14ac:dyDescent="0.3">
      <c r="A220" s="12">
        <v>39630</v>
      </c>
      <c r="B220" s="13">
        <v>9494</v>
      </c>
      <c r="C220" s="13" t="s">
        <v>55</v>
      </c>
      <c r="D220" t="str">
        <f>VLOOKUP(C220,Index!A:B,2,FALSE)</f>
        <v>Measles</v>
      </c>
      <c r="E220" s="13" t="s">
        <v>128</v>
      </c>
      <c r="F220" s="13" t="s">
        <v>386</v>
      </c>
      <c r="G220">
        <f t="shared" si="6"/>
        <v>2008</v>
      </c>
      <c r="H220">
        <f t="shared" si="7"/>
        <v>7</v>
      </c>
    </row>
    <row r="221" spans="1:8" x14ac:dyDescent="0.3">
      <c r="A221" s="12">
        <v>39630</v>
      </c>
      <c r="B221" s="13">
        <v>25744</v>
      </c>
      <c r="C221" s="13" t="s">
        <v>13</v>
      </c>
      <c r="D221" t="str">
        <f>VLOOKUP(C221,Index!A:B,2,FALSE)</f>
        <v>Syphilis</v>
      </c>
      <c r="E221" s="13" t="s">
        <v>128</v>
      </c>
      <c r="F221" s="13" t="s">
        <v>386</v>
      </c>
      <c r="G221">
        <f t="shared" si="6"/>
        <v>2008</v>
      </c>
      <c r="H221">
        <f t="shared" si="7"/>
        <v>7</v>
      </c>
    </row>
    <row r="222" spans="1:8" x14ac:dyDescent="0.3">
      <c r="A222" s="12">
        <v>39630</v>
      </c>
      <c r="B222" s="13">
        <v>3887</v>
      </c>
      <c r="C222" s="13" t="s">
        <v>18</v>
      </c>
      <c r="D222" t="str">
        <f>VLOOKUP(C222,Index!A:B,2,FALSE)</f>
        <v>Malaria</v>
      </c>
      <c r="E222" s="13" t="s">
        <v>128</v>
      </c>
      <c r="F222" s="13" t="s">
        <v>386</v>
      </c>
      <c r="G222">
        <f t="shared" si="6"/>
        <v>2008</v>
      </c>
      <c r="H222">
        <f t="shared" si="7"/>
        <v>7</v>
      </c>
    </row>
    <row r="223" spans="1:8" x14ac:dyDescent="0.3">
      <c r="A223" s="12">
        <v>39630</v>
      </c>
      <c r="B223" s="13">
        <v>0</v>
      </c>
      <c r="C223" s="13" t="s">
        <v>79</v>
      </c>
      <c r="D223" t="str">
        <f>VLOOKUP(C223,Index!A:B,2,FALSE)</f>
        <v>H5N1</v>
      </c>
      <c r="E223" s="13" t="s">
        <v>128</v>
      </c>
      <c r="F223" s="13" t="s">
        <v>386</v>
      </c>
      <c r="G223">
        <f t="shared" si="6"/>
        <v>2008</v>
      </c>
      <c r="H223">
        <f t="shared" si="7"/>
        <v>7</v>
      </c>
    </row>
    <row r="224" spans="1:8" x14ac:dyDescent="0.3">
      <c r="A224" s="12">
        <v>39630</v>
      </c>
      <c r="B224" s="13">
        <v>2086</v>
      </c>
      <c r="C224" s="13" t="s">
        <v>366</v>
      </c>
      <c r="D224" t="str">
        <f>VLOOKUP(C224,Index!A:B,2,FALSE)</f>
        <v>Typhoid and paratyphoid fever</v>
      </c>
      <c r="E224" s="13" t="s">
        <v>128</v>
      </c>
      <c r="F224" s="13" t="s">
        <v>386</v>
      </c>
      <c r="G224">
        <f t="shared" si="6"/>
        <v>2008</v>
      </c>
      <c r="H224">
        <f t="shared" si="7"/>
        <v>7</v>
      </c>
    </row>
    <row r="225" spans="1:8" x14ac:dyDescent="0.3">
      <c r="A225" s="12">
        <v>39630</v>
      </c>
      <c r="B225" s="13">
        <v>0</v>
      </c>
      <c r="C225" s="13" t="s">
        <v>45</v>
      </c>
      <c r="D225" t="str">
        <f>VLOOKUP(C225,Index!A:B,2,FALSE)</f>
        <v>Plague</v>
      </c>
      <c r="E225" s="13" t="s">
        <v>128</v>
      </c>
      <c r="F225" s="13" t="s">
        <v>386</v>
      </c>
      <c r="G225">
        <f t="shared" si="6"/>
        <v>2008</v>
      </c>
      <c r="H225">
        <f t="shared" si="7"/>
        <v>7</v>
      </c>
    </row>
    <row r="226" spans="1:8" x14ac:dyDescent="0.3">
      <c r="A226" s="12">
        <v>39630</v>
      </c>
      <c r="B226" s="13">
        <v>53</v>
      </c>
      <c r="C226" s="13" t="s">
        <v>82</v>
      </c>
      <c r="D226" t="str">
        <f>VLOOKUP(C226,Index!A:B,2,FALSE)</f>
        <v>Anthrax</v>
      </c>
      <c r="E226" s="13" t="s">
        <v>128</v>
      </c>
      <c r="F226" s="13" t="s">
        <v>386</v>
      </c>
      <c r="G226">
        <f t="shared" si="6"/>
        <v>2008</v>
      </c>
      <c r="H226">
        <f t="shared" si="7"/>
        <v>7</v>
      </c>
    </row>
    <row r="227" spans="1:8" x14ac:dyDescent="0.3">
      <c r="A227" s="12">
        <v>39630</v>
      </c>
      <c r="B227" s="13">
        <v>1442</v>
      </c>
      <c r="C227" s="13" t="s">
        <v>10</v>
      </c>
      <c r="D227" t="str">
        <f>VLOOKUP(C227,Index!A:B,2,FALSE)</f>
        <v>Hepatitis E</v>
      </c>
      <c r="E227" s="13" t="s">
        <v>128</v>
      </c>
      <c r="F227" s="13" t="s">
        <v>386</v>
      </c>
      <c r="G227">
        <f t="shared" si="6"/>
        <v>2008</v>
      </c>
      <c r="H227">
        <f t="shared" si="7"/>
        <v>7</v>
      </c>
    </row>
    <row r="228" spans="1:8" x14ac:dyDescent="0.3">
      <c r="A228" s="12">
        <v>39630</v>
      </c>
      <c r="B228" s="13">
        <v>48076</v>
      </c>
      <c r="C228" s="13" t="s">
        <v>83</v>
      </c>
      <c r="D228" t="str">
        <f>VLOOKUP(C228,Index!A:B,2,FALSE)</f>
        <v>Dysentery</v>
      </c>
      <c r="E228" s="13" t="s">
        <v>128</v>
      </c>
      <c r="F228" s="13" t="s">
        <v>386</v>
      </c>
      <c r="G228">
        <f t="shared" si="6"/>
        <v>2008</v>
      </c>
      <c r="H228">
        <f t="shared" si="7"/>
        <v>7</v>
      </c>
    </row>
    <row r="229" spans="1:8" x14ac:dyDescent="0.3">
      <c r="A229" s="12">
        <v>39630</v>
      </c>
      <c r="B229" s="13">
        <v>143</v>
      </c>
      <c r="C229" s="13" t="s">
        <v>86</v>
      </c>
      <c r="D229" t="str">
        <f>VLOOKUP(C229,Index!A:B,2,FALSE)</f>
        <v>Neonatal tetanus</v>
      </c>
      <c r="E229" s="13" t="s">
        <v>128</v>
      </c>
      <c r="F229" s="13" t="s">
        <v>386</v>
      </c>
      <c r="G229">
        <f t="shared" si="6"/>
        <v>2008</v>
      </c>
      <c r="H229">
        <f t="shared" si="7"/>
        <v>7</v>
      </c>
    </row>
    <row r="230" spans="1:8" x14ac:dyDescent="0.3">
      <c r="A230" s="12">
        <v>39630</v>
      </c>
      <c r="B230" s="13">
        <v>1783</v>
      </c>
      <c r="C230" s="13" t="s">
        <v>16</v>
      </c>
      <c r="D230" t="str">
        <f>VLOOKUP(C230,Index!A:B,2,FALSE)</f>
        <v>Scarlet fever</v>
      </c>
      <c r="E230" s="13" t="s">
        <v>128</v>
      </c>
      <c r="F230" s="13" t="s">
        <v>386</v>
      </c>
      <c r="G230">
        <f t="shared" si="6"/>
        <v>2008</v>
      </c>
      <c r="H230">
        <f t="shared" si="7"/>
        <v>7</v>
      </c>
    </row>
    <row r="231" spans="1:8" x14ac:dyDescent="0.3">
      <c r="A231" s="12">
        <v>39630</v>
      </c>
      <c r="B231" s="13">
        <v>434</v>
      </c>
      <c r="C231" s="13" t="s">
        <v>42</v>
      </c>
      <c r="D231" t="str">
        <f>VLOOKUP(C231,Index!A:B,2,FALSE)</f>
        <v>Schistosomiasis</v>
      </c>
      <c r="E231" s="13" t="s">
        <v>128</v>
      </c>
      <c r="F231" s="13" t="s">
        <v>386</v>
      </c>
      <c r="G231">
        <f t="shared" si="6"/>
        <v>2008</v>
      </c>
      <c r="H231">
        <f t="shared" si="7"/>
        <v>7</v>
      </c>
    </row>
    <row r="232" spans="1:8" x14ac:dyDescent="0.3">
      <c r="A232" s="12">
        <v>39630</v>
      </c>
      <c r="B232" s="13">
        <v>123352</v>
      </c>
      <c r="C232" s="13" t="s">
        <v>5</v>
      </c>
      <c r="D232" t="str">
        <f>VLOOKUP(C232,Index!A:B,2,FALSE)</f>
        <v>Hepatitis B</v>
      </c>
      <c r="E232" s="13" t="s">
        <v>128</v>
      </c>
      <c r="F232" s="13" t="s">
        <v>386</v>
      </c>
      <c r="G232">
        <f t="shared" si="6"/>
        <v>2008</v>
      </c>
      <c r="H232">
        <f t="shared" si="7"/>
        <v>7</v>
      </c>
    </row>
    <row r="233" spans="1:8" x14ac:dyDescent="0.3">
      <c r="A233" s="12">
        <v>39661</v>
      </c>
      <c r="B233" s="13">
        <v>1156</v>
      </c>
      <c r="C233" s="13" t="s">
        <v>23</v>
      </c>
      <c r="D233" t="str">
        <f>VLOOKUP(C233,Index!A:B,2,FALSE)</f>
        <v>AIDS</v>
      </c>
      <c r="E233" s="13" t="s">
        <v>128</v>
      </c>
      <c r="F233" s="13" t="s">
        <v>387</v>
      </c>
      <c r="G233">
        <f t="shared" si="6"/>
        <v>2008</v>
      </c>
      <c r="H233">
        <f t="shared" si="7"/>
        <v>8</v>
      </c>
    </row>
    <row r="234" spans="1:8" x14ac:dyDescent="0.3">
      <c r="A234" s="12">
        <v>39661</v>
      </c>
      <c r="B234" s="13">
        <v>0</v>
      </c>
      <c r="C234" s="13" t="s">
        <v>53</v>
      </c>
      <c r="D234" t="str">
        <f>VLOOKUP(C234,Index!A:B,2,FALSE)</f>
        <v>Diphtheria</v>
      </c>
      <c r="E234" s="13" t="s">
        <v>128</v>
      </c>
      <c r="F234" s="13" t="s">
        <v>387</v>
      </c>
      <c r="G234">
        <f t="shared" si="6"/>
        <v>2008</v>
      </c>
      <c r="H234">
        <f t="shared" si="7"/>
        <v>8</v>
      </c>
    </row>
    <row r="235" spans="1:8" x14ac:dyDescent="0.3">
      <c r="A235" s="12">
        <v>39661</v>
      </c>
      <c r="B235" s="13">
        <v>239</v>
      </c>
      <c r="C235" s="13" t="s">
        <v>21</v>
      </c>
      <c r="D235" t="str">
        <f>VLOOKUP(C235,Index!A:B,2,FALSE)</f>
        <v>Pertussis</v>
      </c>
      <c r="E235" s="13" t="s">
        <v>128</v>
      </c>
      <c r="F235" s="13" t="s">
        <v>387</v>
      </c>
      <c r="G235">
        <f t="shared" si="6"/>
        <v>2008</v>
      </c>
      <c r="H235">
        <f t="shared" si="7"/>
        <v>8</v>
      </c>
    </row>
    <row r="236" spans="1:8" x14ac:dyDescent="0.3">
      <c r="A236" s="12">
        <v>39661</v>
      </c>
      <c r="B236" s="13">
        <v>9692</v>
      </c>
      <c r="C236" s="13" t="s">
        <v>4</v>
      </c>
      <c r="D236" t="str">
        <f>VLOOKUP(C236,Index!A:B,2,FALSE)</f>
        <v>Hepatitis C</v>
      </c>
      <c r="E236" s="13" t="s">
        <v>128</v>
      </c>
      <c r="F236" s="13" t="s">
        <v>387</v>
      </c>
      <c r="G236">
        <f t="shared" si="6"/>
        <v>2008</v>
      </c>
      <c r="H236">
        <f t="shared" si="7"/>
        <v>8</v>
      </c>
    </row>
    <row r="237" spans="1:8" x14ac:dyDescent="0.3">
      <c r="A237" s="12">
        <v>39661</v>
      </c>
      <c r="B237" s="13">
        <v>137349</v>
      </c>
      <c r="C237" s="13" t="s">
        <v>73</v>
      </c>
      <c r="D237" t="str">
        <f>VLOOKUP(C237,Index!A:B,2,FALSE)</f>
        <v>Hepatitis</v>
      </c>
      <c r="E237" s="13" t="s">
        <v>128</v>
      </c>
      <c r="F237" s="13" t="s">
        <v>387</v>
      </c>
      <c r="G237">
        <f t="shared" si="6"/>
        <v>2008</v>
      </c>
      <c r="H237">
        <f t="shared" si="7"/>
        <v>8</v>
      </c>
    </row>
    <row r="238" spans="1:8" x14ac:dyDescent="0.3">
      <c r="A238" s="12">
        <v>39661</v>
      </c>
      <c r="B238" s="13">
        <v>3482</v>
      </c>
      <c r="C238" s="13" t="s">
        <v>8</v>
      </c>
      <c r="D238" t="str">
        <f>VLOOKUP(C238,Index!A:B,2,FALSE)</f>
        <v>Brucellosis</v>
      </c>
      <c r="E238" s="13" t="s">
        <v>128</v>
      </c>
      <c r="F238" s="13" t="s">
        <v>387</v>
      </c>
      <c r="G238">
        <f t="shared" si="6"/>
        <v>2008</v>
      </c>
      <c r="H238">
        <f t="shared" si="7"/>
        <v>8</v>
      </c>
    </row>
    <row r="239" spans="1:8" x14ac:dyDescent="0.3">
      <c r="A239" s="12">
        <v>39661</v>
      </c>
      <c r="B239" s="13">
        <v>403</v>
      </c>
      <c r="C239" s="13" t="s">
        <v>61</v>
      </c>
      <c r="D239" t="str">
        <f>VLOOKUP(C239,Index!A:B,2,FALSE)</f>
        <v>HFRS</v>
      </c>
      <c r="E239" s="13" t="s">
        <v>128</v>
      </c>
      <c r="F239" s="13" t="s">
        <v>387</v>
      </c>
      <c r="G239">
        <f t="shared" si="6"/>
        <v>2008</v>
      </c>
      <c r="H239">
        <f t="shared" si="7"/>
        <v>8</v>
      </c>
    </row>
    <row r="240" spans="1:8" x14ac:dyDescent="0.3">
      <c r="A240" s="12">
        <v>39661</v>
      </c>
      <c r="B240" s="13">
        <v>0</v>
      </c>
      <c r="C240" s="13" t="s">
        <v>71</v>
      </c>
      <c r="D240" t="str">
        <f>VLOOKUP(C240,Index!A:B,2,FALSE)</f>
        <v>SARS-CoV</v>
      </c>
      <c r="E240" s="13" t="s">
        <v>128</v>
      </c>
      <c r="F240" s="13" t="s">
        <v>387</v>
      </c>
      <c r="G240">
        <f t="shared" si="6"/>
        <v>2008</v>
      </c>
      <c r="H240">
        <f t="shared" si="7"/>
        <v>8</v>
      </c>
    </row>
    <row r="241" spans="1:8" x14ac:dyDescent="0.3">
      <c r="A241" s="12">
        <v>39661</v>
      </c>
      <c r="B241" s="13">
        <v>21</v>
      </c>
      <c r="C241" s="13" t="s">
        <v>20</v>
      </c>
      <c r="D241" t="str">
        <f>VLOOKUP(C241,Index!A:B,2,FALSE)</f>
        <v>Dengue fever</v>
      </c>
      <c r="E241" s="13" t="s">
        <v>128</v>
      </c>
      <c r="F241" s="13" t="s">
        <v>387</v>
      </c>
      <c r="G241">
        <f t="shared" si="6"/>
        <v>2008</v>
      </c>
      <c r="H241">
        <f t="shared" si="7"/>
        <v>8</v>
      </c>
    </row>
    <row r="242" spans="1:8" x14ac:dyDescent="0.3">
      <c r="A242" s="12">
        <v>39661</v>
      </c>
      <c r="B242" s="13">
        <v>122923</v>
      </c>
      <c r="C242" s="13" t="s">
        <v>22</v>
      </c>
      <c r="D242" t="str">
        <f>VLOOKUP(C242,Index!A:B,2,FALSE)</f>
        <v>Tuberculosis</v>
      </c>
      <c r="E242" s="13" t="s">
        <v>128</v>
      </c>
      <c r="F242" s="13" t="s">
        <v>387</v>
      </c>
      <c r="G242">
        <f t="shared" si="6"/>
        <v>2008</v>
      </c>
      <c r="H242">
        <f t="shared" si="7"/>
        <v>8</v>
      </c>
    </row>
    <row r="243" spans="1:8" x14ac:dyDescent="0.3">
      <c r="A243" s="12">
        <v>39661</v>
      </c>
      <c r="B243" s="13">
        <v>5344</v>
      </c>
      <c r="C243" s="13" t="s">
        <v>96</v>
      </c>
      <c r="D243" t="str">
        <f>VLOOKUP(C243,Index!A:B,2,FALSE)</f>
        <v>Other hepatitis</v>
      </c>
      <c r="E243" s="13" t="s">
        <v>128</v>
      </c>
      <c r="F243" s="13" t="s">
        <v>387</v>
      </c>
      <c r="G243">
        <f t="shared" si="6"/>
        <v>2008</v>
      </c>
      <c r="H243">
        <f t="shared" si="7"/>
        <v>8</v>
      </c>
    </row>
    <row r="244" spans="1:8" x14ac:dyDescent="0.3">
      <c r="A244" s="12">
        <v>39661</v>
      </c>
      <c r="B244" s="13">
        <v>125</v>
      </c>
      <c r="C244" s="13" t="s">
        <v>63</v>
      </c>
      <c r="D244" t="str">
        <f>VLOOKUP(C244,Index!A:B,2,FALSE)</f>
        <v>Leptospirosis</v>
      </c>
      <c r="E244" s="13" t="s">
        <v>128</v>
      </c>
      <c r="F244" s="13" t="s">
        <v>387</v>
      </c>
      <c r="G244">
        <f t="shared" si="6"/>
        <v>2008</v>
      </c>
      <c r="H244">
        <f t="shared" si="7"/>
        <v>8</v>
      </c>
    </row>
    <row r="245" spans="1:8" x14ac:dyDescent="0.3">
      <c r="A245" s="12">
        <v>39661</v>
      </c>
      <c r="B245" s="13">
        <v>363877</v>
      </c>
      <c r="C245" s="13" t="s">
        <v>124</v>
      </c>
      <c r="D245" t="str">
        <f>VLOOKUP(C245,Index!A:B,2,FALSE)</f>
        <v>Total</v>
      </c>
      <c r="E245" s="13" t="s">
        <v>128</v>
      </c>
      <c r="F245" s="13" t="s">
        <v>387</v>
      </c>
      <c r="G245">
        <f t="shared" si="6"/>
        <v>2008</v>
      </c>
      <c r="H245">
        <f t="shared" si="7"/>
        <v>8</v>
      </c>
    </row>
    <row r="246" spans="1:8" x14ac:dyDescent="0.3">
      <c r="A246" s="12">
        <v>39661</v>
      </c>
      <c r="B246" s="13">
        <v>28</v>
      </c>
      <c r="C246" s="13" t="s">
        <v>69</v>
      </c>
      <c r="D246" t="str">
        <f>VLOOKUP(C246,Index!A:B,2,FALSE)</f>
        <v>Cholera</v>
      </c>
      <c r="E246" s="13" t="s">
        <v>128</v>
      </c>
      <c r="F246" s="13" t="s">
        <v>387</v>
      </c>
      <c r="G246">
        <f t="shared" si="6"/>
        <v>2008</v>
      </c>
      <c r="H246">
        <f t="shared" si="7"/>
        <v>8</v>
      </c>
    </row>
    <row r="247" spans="1:8" x14ac:dyDescent="0.3">
      <c r="A247" s="12">
        <v>39661</v>
      </c>
      <c r="B247" s="13">
        <v>0</v>
      </c>
      <c r="C247" s="13" t="s">
        <v>78</v>
      </c>
      <c r="D247" t="str">
        <f>VLOOKUP(C247,Index!A:B,2,FALSE)</f>
        <v>Poliomyelitis</v>
      </c>
      <c r="E247" s="13" t="s">
        <v>128</v>
      </c>
      <c r="F247" s="13" t="s">
        <v>387</v>
      </c>
      <c r="G247">
        <f t="shared" si="6"/>
        <v>2008</v>
      </c>
      <c r="H247">
        <f t="shared" si="7"/>
        <v>8</v>
      </c>
    </row>
    <row r="248" spans="1:8" x14ac:dyDescent="0.3">
      <c r="A248" s="12">
        <v>39661</v>
      </c>
      <c r="B248" s="13">
        <v>5185</v>
      </c>
      <c r="C248" s="13" t="s">
        <v>17</v>
      </c>
      <c r="D248" t="str">
        <f>VLOOKUP(C248,Index!A:B,2,FALSE)</f>
        <v>Hepatitis A</v>
      </c>
      <c r="E248" s="13" t="s">
        <v>128</v>
      </c>
      <c r="F248" s="13" t="s">
        <v>387</v>
      </c>
      <c r="G248">
        <f t="shared" si="6"/>
        <v>2008</v>
      </c>
      <c r="H248">
        <f t="shared" si="7"/>
        <v>8</v>
      </c>
    </row>
    <row r="249" spans="1:8" x14ac:dyDescent="0.3">
      <c r="A249" s="12">
        <v>39661</v>
      </c>
      <c r="B249" s="13">
        <v>235</v>
      </c>
      <c r="C249" s="13" t="s">
        <v>66</v>
      </c>
      <c r="D249" t="str">
        <f>VLOOKUP(C249,Index!A:B,2,FALSE)</f>
        <v>Rabies</v>
      </c>
      <c r="E249" s="13" t="s">
        <v>128</v>
      </c>
      <c r="F249" s="13" t="s">
        <v>387</v>
      </c>
      <c r="G249">
        <f t="shared" si="6"/>
        <v>2008</v>
      </c>
      <c r="H249">
        <f t="shared" si="7"/>
        <v>8</v>
      </c>
    </row>
    <row r="250" spans="1:8" x14ac:dyDescent="0.3">
      <c r="A250" s="12">
        <v>39661</v>
      </c>
      <c r="B250" s="13">
        <v>11498</v>
      </c>
      <c r="C250" s="13" t="s">
        <v>15</v>
      </c>
      <c r="D250" t="str">
        <f>VLOOKUP(C250,Index!A:B,2,FALSE)</f>
        <v>Gonorrhea</v>
      </c>
      <c r="E250" s="13" t="s">
        <v>128</v>
      </c>
      <c r="F250" s="13" t="s">
        <v>387</v>
      </c>
      <c r="G250">
        <f t="shared" si="6"/>
        <v>2008</v>
      </c>
      <c r="H250">
        <f t="shared" si="7"/>
        <v>8</v>
      </c>
    </row>
    <row r="251" spans="1:8" x14ac:dyDescent="0.3">
      <c r="A251" s="12">
        <v>39661</v>
      </c>
      <c r="B251" s="13">
        <v>21</v>
      </c>
      <c r="C251" s="13" t="s">
        <v>59</v>
      </c>
      <c r="D251" t="str">
        <f>VLOOKUP(C251,Index!A:B,2,FALSE)</f>
        <v>Meningococcal meningitis</v>
      </c>
      <c r="E251" s="13" t="s">
        <v>128</v>
      </c>
      <c r="F251" s="13" t="s">
        <v>387</v>
      </c>
      <c r="G251">
        <f t="shared" si="6"/>
        <v>2008</v>
      </c>
      <c r="H251">
        <f t="shared" si="7"/>
        <v>8</v>
      </c>
    </row>
    <row r="252" spans="1:8" x14ac:dyDescent="0.3">
      <c r="A252" s="12">
        <v>39661</v>
      </c>
      <c r="B252" s="13">
        <v>1553</v>
      </c>
      <c r="C252" s="13" t="s">
        <v>80</v>
      </c>
      <c r="D252" t="str">
        <f>VLOOKUP(C252,Index!A:B,2,FALSE)</f>
        <v>Japanese encephalitis</v>
      </c>
      <c r="E252" s="13" t="s">
        <v>128</v>
      </c>
      <c r="F252" s="13" t="s">
        <v>387</v>
      </c>
      <c r="G252">
        <f t="shared" si="6"/>
        <v>2008</v>
      </c>
      <c r="H252">
        <f t="shared" si="7"/>
        <v>8</v>
      </c>
    </row>
    <row r="253" spans="1:8" x14ac:dyDescent="0.3">
      <c r="A253" s="12">
        <v>39661</v>
      </c>
      <c r="B253" s="13">
        <v>4992</v>
      </c>
      <c r="C253" s="13" t="s">
        <v>55</v>
      </c>
      <c r="D253" t="str">
        <f>VLOOKUP(C253,Index!A:B,2,FALSE)</f>
        <v>Measles</v>
      </c>
      <c r="E253" s="13" t="s">
        <v>128</v>
      </c>
      <c r="F253" s="13" t="s">
        <v>387</v>
      </c>
      <c r="G253">
        <f t="shared" si="6"/>
        <v>2008</v>
      </c>
      <c r="H253">
        <f t="shared" si="7"/>
        <v>8</v>
      </c>
    </row>
    <row r="254" spans="1:8" x14ac:dyDescent="0.3">
      <c r="A254" s="12">
        <v>39661</v>
      </c>
      <c r="B254" s="13">
        <v>24744</v>
      </c>
      <c r="C254" s="13" t="s">
        <v>13</v>
      </c>
      <c r="D254" t="str">
        <f>VLOOKUP(C254,Index!A:B,2,FALSE)</f>
        <v>Syphilis</v>
      </c>
      <c r="E254" s="13" t="s">
        <v>128</v>
      </c>
      <c r="F254" s="13" t="s">
        <v>387</v>
      </c>
      <c r="G254">
        <f t="shared" si="6"/>
        <v>2008</v>
      </c>
      <c r="H254">
        <f t="shared" si="7"/>
        <v>8</v>
      </c>
    </row>
    <row r="255" spans="1:8" x14ac:dyDescent="0.3">
      <c r="A255" s="12">
        <v>39661</v>
      </c>
      <c r="B255" s="13">
        <v>4929</v>
      </c>
      <c r="C255" s="13" t="s">
        <v>18</v>
      </c>
      <c r="D255" t="str">
        <f>VLOOKUP(C255,Index!A:B,2,FALSE)</f>
        <v>Malaria</v>
      </c>
      <c r="E255" s="13" t="s">
        <v>128</v>
      </c>
      <c r="F255" s="13" t="s">
        <v>387</v>
      </c>
      <c r="G255">
        <f t="shared" si="6"/>
        <v>2008</v>
      </c>
      <c r="H255">
        <f t="shared" si="7"/>
        <v>8</v>
      </c>
    </row>
    <row r="256" spans="1:8" x14ac:dyDescent="0.3">
      <c r="A256" s="12">
        <v>39661</v>
      </c>
      <c r="B256" s="13">
        <v>0</v>
      </c>
      <c r="C256" s="13" t="s">
        <v>79</v>
      </c>
      <c r="D256" t="str">
        <f>VLOOKUP(C256,Index!A:B,2,FALSE)</f>
        <v>H5N1</v>
      </c>
      <c r="E256" s="13" t="s">
        <v>128</v>
      </c>
      <c r="F256" s="13" t="s">
        <v>387</v>
      </c>
      <c r="G256">
        <f t="shared" si="6"/>
        <v>2008</v>
      </c>
      <c r="H256">
        <f t="shared" si="7"/>
        <v>8</v>
      </c>
    </row>
    <row r="257" spans="1:8" x14ac:dyDescent="0.3">
      <c r="A257" s="12">
        <v>39661</v>
      </c>
      <c r="B257" s="13">
        <v>2069</v>
      </c>
      <c r="C257" s="13" t="s">
        <v>366</v>
      </c>
      <c r="D257" t="str">
        <f>VLOOKUP(C257,Index!A:B,2,FALSE)</f>
        <v>Typhoid and paratyphoid fever</v>
      </c>
      <c r="E257" s="13" t="s">
        <v>128</v>
      </c>
      <c r="F257" s="13" t="s">
        <v>387</v>
      </c>
      <c r="G257">
        <f t="shared" si="6"/>
        <v>2008</v>
      </c>
      <c r="H257">
        <f t="shared" si="7"/>
        <v>8</v>
      </c>
    </row>
    <row r="258" spans="1:8" x14ac:dyDescent="0.3">
      <c r="A258" s="12">
        <v>39661</v>
      </c>
      <c r="B258" s="13">
        <v>0</v>
      </c>
      <c r="C258" s="13" t="s">
        <v>45</v>
      </c>
      <c r="D258" t="str">
        <f>VLOOKUP(C258,Index!A:B,2,FALSE)</f>
        <v>Plague</v>
      </c>
      <c r="E258" s="13" t="s">
        <v>128</v>
      </c>
      <c r="F258" s="13" t="s">
        <v>387</v>
      </c>
      <c r="G258">
        <f t="shared" ref="G258:G321" si="8">YEAR(A258)</f>
        <v>2008</v>
      </c>
      <c r="H258">
        <f t="shared" ref="H258:H321" si="9">MONTH(A258)</f>
        <v>8</v>
      </c>
    </row>
    <row r="259" spans="1:8" x14ac:dyDescent="0.3">
      <c r="A259" s="12">
        <v>39661</v>
      </c>
      <c r="B259" s="13">
        <v>57</v>
      </c>
      <c r="C259" s="13" t="s">
        <v>82</v>
      </c>
      <c r="D259" t="str">
        <f>VLOOKUP(C259,Index!A:B,2,FALSE)</f>
        <v>Anthrax</v>
      </c>
      <c r="E259" s="13" t="s">
        <v>128</v>
      </c>
      <c r="F259" s="13" t="s">
        <v>387</v>
      </c>
      <c r="G259">
        <f t="shared" si="8"/>
        <v>2008</v>
      </c>
      <c r="H259">
        <f t="shared" si="9"/>
        <v>8</v>
      </c>
    </row>
    <row r="260" spans="1:8" x14ac:dyDescent="0.3">
      <c r="A260" s="12">
        <v>39661</v>
      </c>
      <c r="B260" s="13">
        <v>1341</v>
      </c>
      <c r="C260" s="13" t="s">
        <v>10</v>
      </c>
      <c r="D260" t="str">
        <f>VLOOKUP(C260,Index!A:B,2,FALSE)</f>
        <v>Hepatitis E</v>
      </c>
      <c r="E260" s="13" t="s">
        <v>128</v>
      </c>
      <c r="F260" s="13" t="s">
        <v>387</v>
      </c>
      <c r="G260">
        <f t="shared" si="8"/>
        <v>2008</v>
      </c>
      <c r="H260">
        <f t="shared" si="9"/>
        <v>8</v>
      </c>
    </row>
    <row r="261" spans="1:8" x14ac:dyDescent="0.3">
      <c r="A261" s="12">
        <v>39661</v>
      </c>
      <c r="B261" s="13">
        <v>46493</v>
      </c>
      <c r="C261" s="13" t="s">
        <v>83</v>
      </c>
      <c r="D261" t="str">
        <f>VLOOKUP(C261,Index!A:B,2,FALSE)</f>
        <v>Dysentery</v>
      </c>
      <c r="E261" s="13" t="s">
        <v>128</v>
      </c>
      <c r="F261" s="13" t="s">
        <v>387</v>
      </c>
      <c r="G261">
        <f t="shared" si="8"/>
        <v>2008</v>
      </c>
      <c r="H261">
        <f t="shared" si="9"/>
        <v>8</v>
      </c>
    </row>
    <row r="262" spans="1:8" x14ac:dyDescent="0.3">
      <c r="A262" s="12">
        <v>39661</v>
      </c>
      <c r="B262" s="13">
        <v>179</v>
      </c>
      <c r="C262" s="13" t="s">
        <v>86</v>
      </c>
      <c r="D262" t="str">
        <f>VLOOKUP(C262,Index!A:B,2,FALSE)</f>
        <v>Neonatal tetanus</v>
      </c>
      <c r="E262" s="13" t="s">
        <v>128</v>
      </c>
      <c r="F262" s="13" t="s">
        <v>387</v>
      </c>
      <c r="G262">
        <f t="shared" si="8"/>
        <v>2008</v>
      </c>
      <c r="H262">
        <f t="shared" si="9"/>
        <v>8</v>
      </c>
    </row>
    <row r="263" spans="1:8" x14ac:dyDescent="0.3">
      <c r="A263" s="12">
        <v>39661</v>
      </c>
      <c r="B263" s="13">
        <v>914</v>
      </c>
      <c r="C263" s="13" t="s">
        <v>16</v>
      </c>
      <c r="D263" t="str">
        <f>VLOOKUP(C263,Index!A:B,2,FALSE)</f>
        <v>Scarlet fever</v>
      </c>
      <c r="E263" s="13" t="s">
        <v>128</v>
      </c>
      <c r="F263" s="13" t="s">
        <v>387</v>
      </c>
      <c r="G263">
        <f t="shared" si="8"/>
        <v>2008</v>
      </c>
      <c r="H263">
        <f t="shared" si="9"/>
        <v>8</v>
      </c>
    </row>
    <row r="264" spans="1:8" x14ac:dyDescent="0.3">
      <c r="A264" s="12">
        <v>39661</v>
      </c>
      <c r="B264" s="13">
        <v>467</v>
      </c>
      <c r="C264" s="13" t="s">
        <v>42</v>
      </c>
      <c r="D264" t="str">
        <f>VLOOKUP(C264,Index!A:B,2,FALSE)</f>
        <v>Schistosomiasis</v>
      </c>
      <c r="E264" s="13" t="s">
        <v>128</v>
      </c>
      <c r="F264" s="13" t="s">
        <v>387</v>
      </c>
      <c r="G264">
        <f t="shared" si="8"/>
        <v>2008</v>
      </c>
      <c r="H264">
        <f t="shared" si="9"/>
        <v>8</v>
      </c>
    </row>
    <row r="265" spans="1:8" x14ac:dyDescent="0.3">
      <c r="A265" s="12">
        <v>39661</v>
      </c>
      <c r="B265" s="13">
        <v>115787</v>
      </c>
      <c r="C265" s="13" t="s">
        <v>5</v>
      </c>
      <c r="D265" t="str">
        <f>VLOOKUP(C265,Index!A:B,2,FALSE)</f>
        <v>Hepatitis B</v>
      </c>
      <c r="E265" s="13" t="s">
        <v>128</v>
      </c>
      <c r="F265" s="13" t="s">
        <v>387</v>
      </c>
      <c r="G265">
        <f t="shared" si="8"/>
        <v>2008</v>
      </c>
      <c r="H265">
        <f t="shared" si="9"/>
        <v>8</v>
      </c>
    </row>
    <row r="266" spans="1:8" x14ac:dyDescent="0.3">
      <c r="A266" s="12">
        <v>39692</v>
      </c>
      <c r="B266" s="13">
        <v>1057</v>
      </c>
      <c r="C266" s="13" t="s">
        <v>23</v>
      </c>
      <c r="D266" t="str">
        <f>VLOOKUP(C266,Index!A:B,2,FALSE)</f>
        <v>AIDS</v>
      </c>
      <c r="E266" s="13" t="s">
        <v>128</v>
      </c>
      <c r="F266" s="13" t="s">
        <v>388</v>
      </c>
      <c r="G266">
        <f t="shared" si="8"/>
        <v>2008</v>
      </c>
      <c r="H266">
        <f t="shared" si="9"/>
        <v>9</v>
      </c>
    </row>
    <row r="267" spans="1:8" x14ac:dyDescent="0.3">
      <c r="A267" s="12">
        <v>39692</v>
      </c>
      <c r="B267" s="13">
        <v>0</v>
      </c>
      <c r="C267" s="13" t="s">
        <v>53</v>
      </c>
      <c r="D267" t="str">
        <f>VLOOKUP(C267,Index!A:B,2,FALSE)</f>
        <v>Diphtheria</v>
      </c>
      <c r="E267" s="13" t="s">
        <v>128</v>
      </c>
      <c r="F267" s="13" t="s">
        <v>388</v>
      </c>
      <c r="G267">
        <f t="shared" si="8"/>
        <v>2008</v>
      </c>
      <c r="H267">
        <f t="shared" si="9"/>
        <v>9</v>
      </c>
    </row>
    <row r="268" spans="1:8" x14ac:dyDescent="0.3">
      <c r="A268" s="12">
        <v>39692</v>
      </c>
      <c r="B268" s="13">
        <v>360</v>
      </c>
      <c r="C268" s="13" t="s">
        <v>21</v>
      </c>
      <c r="D268" t="str">
        <f>VLOOKUP(C268,Index!A:B,2,FALSE)</f>
        <v>Pertussis</v>
      </c>
      <c r="E268" s="13" t="s">
        <v>128</v>
      </c>
      <c r="F268" s="13" t="s">
        <v>388</v>
      </c>
      <c r="G268">
        <f t="shared" si="8"/>
        <v>2008</v>
      </c>
      <c r="H268">
        <f t="shared" si="9"/>
        <v>9</v>
      </c>
    </row>
    <row r="269" spans="1:8" x14ac:dyDescent="0.3">
      <c r="A269" s="12">
        <v>39692</v>
      </c>
      <c r="B269" s="13">
        <v>9626</v>
      </c>
      <c r="C269" s="13" t="s">
        <v>4</v>
      </c>
      <c r="D269" t="str">
        <f>VLOOKUP(C269,Index!A:B,2,FALSE)</f>
        <v>Hepatitis C</v>
      </c>
      <c r="E269" s="13" t="s">
        <v>128</v>
      </c>
      <c r="F269" s="13" t="s">
        <v>388</v>
      </c>
      <c r="G269">
        <f t="shared" si="8"/>
        <v>2008</v>
      </c>
      <c r="H269">
        <f t="shared" si="9"/>
        <v>9</v>
      </c>
    </row>
    <row r="270" spans="1:8" x14ac:dyDescent="0.3">
      <c r="A270" s="12">
        <v>39692</v>
      </c>
      <c r="B270" s="13">
        <v>127099</v>
      </c>
      <c r="C270" s="13" t="s">
        <v>73</v>
      </c>
      <c r="D270" t="str">
        <f>VLOOKUP(C270,Index!A:B,2,FALSE)</f>
        <v>Hepatitis</v>
      </c>
      <c r="E270" s="13" t="s">
        <v>128</v>
      </c>
      <c r="F270" s="13" t="s">
        <v>388</v>
      </c>
      <c r="G270">
        <f t="shared" si="8"/>
        <v>2008</v>
      </c>
      <c r="H270">
        <f t="shared" si="9"/>
        <v>9</v>
      </c>
    </row>
    <row r="271" spans="1:8" x14ac:dyDescent="0.3">
      <c r="A271" s="12">
        <v>39692</v>
      </c>
      <c r="B271" s="13">
        <v>2255</v>
      </c>
      <c r="C271" s="13" t="s">
        <v>8</v>
      </c>
      <c r="D271" t="str">
        <f>VLOOKUP(C271,Index!A:B,2,FALSE)</f>
        <v>Brucellosis</v>
      </c>
      <c r="E271" s="13" t="s">
        <v>128</v>
      </c>
      <c r="F271" s="13" t="s">
        <v>388</v>
      </c>
      <c r="G271">
        <f t="shared" si="8"/>
        <v>2008</v>
      </c>
      <c r="H271">
        <f t="shared" si="9"/>
        <v>9</v>
      </c>
    </row>
    <row r="272" spans="1:8" x14ac:dyDescent="0.3">
      <c r="A272" s="12">
        <v>39692</v>
      </c>
      <c r="B272" s="13">
        <v>373</v>
      </c>
      <c r="C272" s="13" t="s">
        <v>61</v>
      </c>
      <c r="D272" t="str">
        <f>VLOOKUP(C272,Index!A:B,2,FALSE)</f>
        <v>HFRS</v>
      </c>
      <c r="E272" s="13" t="s">
        <v>128</v>
      </c>
      <c r="F272" s="13" t="s">
        <v>388</v>
      </c>
      <c r="G272">
        <f t="shared" si="8"/>
        <v>2008</v>
      </c>
      <c r="H272">
        <f t="shared" si="9"/>
        <v>9</v>
      </c>
    </row>
    <row r="273" spans="1:8" x14ac:dyDescent="0.3">
      <c r="A273" s="12">
        <v>39692</v>
      </c>
      <c r="B273" s="13">
        <v>0</v>
      </c>
      <c r="C273" s="13" t="s">
        <v>71</v>
      </c>
      <c r="D273" t="str">
        <f>VLOOKUP(C273,Index!A:B,2,FALSE)</f>
        <v>SARS-CoV</v>
      </c>
      <c r="E273" s="13" t="s">
        <v>128</v>
      </c>
      <c r="F273" s="13" t="s">
        <v>388</v>
      </c>
      <c r="G273">
        <f t="shared" si="8"/>
        <v>2008</v>
      </c>
      <c r="H273">
        <f t="shared" si="9"/>
        <v>9</v>
      </c>
    </row>
    <row r="274" spans="1:8" x14ac:dyDescent="0.3">
      <c r="A274" s="12">
        <v>39692</v>
      </c>
      <c r="B274" s="13">
        <v>39</v>
      </c>
      <c r="C274" s="13" t="s">
        <v>20</v>
      </c>
      <c r="D274" t="str">
        <f>VLOOKUP(C274,Index!A:B,2,FALSE)</f>
        <v>Dengue fever</v>
      </c>
      <c r="E274" s="13" t="s">
        <v>128</v>
      </c>
      <c r="F274" s="13" t="s">
        <v>388</v>
      </c>
      <c r="G274">
        <f t="shared" si="8"/>
        <v>2008</v>
      </c>
      <c r="H274">
        <f t="shared" si="9"/>
        <v>9</v>
      </c>
    </row>
    <row r="275" spans="1:8" x14ac:dyDescent="0.3">
      <c r="A275" s="12">
        <v>39692</v>
      </c>
      <c r="B275" s="13">
        <v>123998</v>
      </c>
      <c r="C275" s="13" t="s">
        <v>22</v>
      </c>
      <c r="D275" t="str">
        <f>VLOOKUP(C275,Index!A:B,2,FALSE)</f>
        <v>Tuberculosis</v>
      </c>
      <c r="E275" s="13" t="s">
        <v>128</v>
      </c>
      <c r="F275" s="13" t="s">
        <v>388</v>
      </c>
      <c r="G275">
        <f t="shared" si="8"/>
        <v>2008</v>
      </c>
      <c r="H275">
        <f t="shared" si="9"/>
        <v>9</v>
      </c>
    </row>
    <row r="276" spans="1:8" x14ac:dyDescent="0.3">
      <c r="A276" s="12">
        <v>39692</v>
      </c>
      <c r="B276" s="13">
        <v>5405</v>
      </c>
      <c r="C276" s="13" t="s">
        <v>96</v>
      </c>
      <c r="D276" t="str">
        <f>VLOOKUP(C276,Index!A:B,2,FALSE)</f>
        <v>Other hepatitis</v>
      </c>
      <c r="E276" s="13" t="s">
        <v>128</v>
      </c>
      <c r="F276" s="13" t="s">
        <v>388</v>
      </c>
      <c r="G276">
        <f t="shared" si="8"/>
        <v>2008</v>
      </c>
      <c r="H276">
        <f t="shared" si="9"/>
        <v>9</v>
      </c>
    </row>
    <row r="277" spans="1:8" x14ac:dyDescent="0.3">
      <c r="A277" s="12">
        <v>39692</v>
      </c>
      <c r="B277" s="13">
        <v>344</v>
      </c>
      <c r="C277" s="13" t="s">
        <v>63</v>
      </c>
      <c r="D277" t="str">
        <f>VLOOKUP(C277,Index!A:B,2,FALSE)</f>
        <v>Leptospirosis</v>
      </c>
      <c r="E277" s="13" t="s">
        <v>128</v>
      </c>
      <c r="F277" s="13" t="s">
        <v>388</v>
      </c>
      <c r="G277">
        <f t="shared" si="8"/>
        <v>2008</v>
      </c>
      <c r="H277">
        <f t="shared" si="9"/>
        <v>9</v>
      </c>
    </row>
    <row r="278" spans="1:8" x14ac:dyDescent="0.3">
      <c r="A278" s="12">
        <v>39692</v>
      </c>
      <c r="B278" s="13">
        <v>342116</v>
      </c>
      <c r="C278" s="13" t="s">
        <v>124</v>
      </c>
      <c r="D278" t="str">
        <f>VLOOKUP(C278,Index!A:B,2,FALSE)</f>
        <v>Total</v>
      </c>
      <c r="E278" s="13" t="s">
        <v>128</v>
      </c>
      <c r="F278" s="13" t="s">
        <v>388</v>
      </c>
      <c r="G278">
        <f t="shared" si="8"/>
        <v>2008</v>
      </c>
      <c r="H278">
        <f t="shared" si="9"/>
        <v>9</v>
      </c>
    </row>
    <row r="279" spans="1:8" x14ac:dyDescent="0.3">
      <c r="A279" s="12">
        <v>39692</v>
      </c>
      <c r="B279" s="13">
        <v>8</v>
      </c>
      <c r="C279" s="13" t="s">
        <v>69</v>
      </c>
      <c r="D279" t="str">
        <f>VLOOKUP(C279,Index!A:B,2,FALSE)</f>
        <v>Cholera</v>
      </c>
      <c r="E279" s="13" t="s">
        <v>128</v>
      </c>
      <c r="F279" s="13" t="s">
        <v>388</v>
      </c>
      <c r="G279">
        <f t="shared" si="8"/>
        <v>2008</v>
      </c>
      <c r="H279">
        <f t="shared" si="9"/>
        <v>9</v>
      </c>
    </row>
    <row r="280" spans="1:8" x14ac:dyDescent="0.3">
      <c r="A280" s="12">
        <v>39692</v>
      </c>
      <c r="B280" s="13">
        <v>0</v>
      </c>
      <c r="C280" s="13" t="s">
        <v>78</v>
      </c>
      <c r="D280" t="str">
        <f>VLOOKUP(C280,Index!A:B,2,FALSE)</f>
        <v>Poliomyelitis</v>
      </c>
      <c r="E280" s="13" t="s">
        <v>128</v>
      </c>
      <c r="F280" s="13" t="s">
        <v>388</v>
      </c>
      <c r="G280">
        <f t="shared" si="8"/>
        <v>2008</v>
      </c>
      <c r="H280">
        <f t="shared" si="9"/>
        <v>9</v>
      </c>
    </row>
    <row r="281" spans="1:8" x14ac:dyDescent="0.3">
      <c r="A281" s="12">
        <v>39692</v>
      </c>
      <c r="B281" s="13">
        <v>4833</v>
      </c>
      <c r="C281" s="13" t="s">
        <v>17</v>
      </c>
      <c r="D281" t="str">
        <f>VLOOKUP(C281,Index!A:B,2,FALSE)</f>
        <v>Hepatitis A</v>
      </c>
      <c r="E281" s="13" t="s">
        <v>128</v>
      </c>
      <c r="F281" s="13" t="s">
        <v>388</v>
      </c>
      <c r="G281">
        <f t="shared" si="8"/>
        <v>2008</v>
      </c>
      <c r="H281">
        <f t="shared" si="9"/>
        <v>9</v>
      </c>
    </row>
    <row r="282" spans="1:8" x14ac:dyDescent="0.3">
      <c r="A282" s="12">
        <v>39692</v>
      </c>
      <c r="B282" s="13">
        <v>238</v>
      </c>
      <c r="C282" s="13" t="s">
        <v>66</v>
      </c>
      <c r="D282" t="str">
        <f>VLOOKUP(C282,Index!A:B,2,FALSE)</f>
        <v>Rabies</v>
      </c>
      <c r="E282" s="13" t="s">
        <v>128</v>
      </c>
      <c r="F282" s="13" t="s">
        <v>388</v>
      </c>
      <c r="G282">
        <f t="shared" si="8"/>
        <v>2008</v>
      </c>
      <c r="H282">
        <f t="shared" si="9"/>
        <v>9</v>
      </c>
    </row>
    <row r="283" spans="1:8" x14ac:dyDescent="0.3">
      <c r="A283" s="12">
        <v>39692</v>
      </c>
      <c r="B283" s="13">
        <v>11510</v>
      </c>
      <c r="C283" s="13" t="s">
        <v>15</v>
      </c>
      <c r="D283" t="str">
        <f>VLOOKUP(C283,Index!A:B,2,FALSE)</f>
        <v>Gonorrhea</v>
      </c>
      <c r="E283" s="13" t="s">
        <v>128</v>
      </c>
      <c r="F283" s="13" t="s">
        <v>388</v>
      </c>
      <c r="G283">
        <f t="shared" si="8"/>
        <v>2008</v>
      </c>
      <c r="H283">
        <f t="shared" si="9"/>
        <v>9</v>
      </c>
    </row>
    <row r="284" spans="1:8" x14ac:dyDescent="0.3">
      <c r="A284" s="12">
        <v>39692</v>
      </c>
      <c r="B284" s="13">
        <v>34</v>
      </c>
      <c r="C284" s="13" t="s">
        <v>59</v>
      </c>
      <c r="D284" t="str">
        <f>VLOOKUP(C284,Index!A:B,2,FALSE)</f>
        <v>Meningococcal meningitis</v>
      </c>
      <c r="E284" s="13" t="s">
        <v>128</v>
      </c>
      <c r="F284" s="13" t="s">
        <v>388</v>
      </c>
      <c r="G284">
        <f t="shared" si="8"/>
        <v>2008</v>
      </c>
      <c r="H284">
        <f t="shared" si="9"/>
        <v>9</v>
      </c>
    </row>
    <row r="285" spans="1:8" x14ac:dyDescent="0.3">
      <c r="A285" s="12">
        <v>39692</v>
      </c>
      <c r="B285" s="13">
        <v>435</v>
      </c>
      <c r="C285" s="13" t="s">
        <v>80</v>
      </c>
      <c r="D285" t="str">
        <f>VLOOKUP(C285,Index!A:B,2,FALSE)</f>
        <v>Japanese encephalitis</v>
      </c>
      <c r="E285" s="13" t="s">
        <v>128</v>
      </c>
      <c r="F285" s="13" t="s">
        <v>388</v>
      </c>
      <c r="G285">
        <f t="shared" si="8"/>
        <v>2008</v>
      </c>
      <c r="H285">
        <f t="shared" si="9"/>
        <v>9</v>
      </c>
    </row>
    <row r="286" spans="1:8" x14ac:dyDescent="0.3">
      <c r="A286" s="12">
        <v>39692</v>
      </c>
      <c r="B286" s="13">
        <v>2661</v>
      </c>
      <c r="C286" s="13" t="s">
        <v>55</v>
      </c>
      <c r="D286" t="str">
        <f>VLOOKUP(C286,Index!A:B,2,FALSE)</f>
        <v>Measles</v>
      </c>
      <c r="E286" s="13" t="s">
        <v>128</v>
      </c>
      <c r="F286" s="13" t="s">
        <v>388</v>
      </c>
      <c r="G286">
        <f t="shared" si="8"/>
        <v>2008</v>
      </c>
      <c r="H286">
        <f t="shared" si="9"/>
        <v>9</v>
      </c>
    </row>
    <row r="287" spans="1:8" x14ac:dyDescent="0.3">
      <c r="A287" s="12">
        <v>39692</v>
      </c>
      <c r="B287" s="13">
        <v>25154</v>
      </c>
      <c r="C287" s="13" t="s">
        <v>13</v>
      </c>
      <c r="D287" t="str">
        <f>VLOOKUP(C287,Index!A:B,2,FALSE)</f>
        <v>Syphilis</v>
      </c>
      <c r="E287" s="13" t="s">
        <v>128</v>
      </c>
      <c r="F287" s="13" t="s">
        <v>388</v>
      </c>
      <c r="G287">
        <f t="shared" si="8"/>
        <v>2008</v>
      </c>
      <c r="H287">
        <f t="shared" si="9"/>
        <v>9</v>
      </c>
    </row>
    <row r="288" spans="1:8" x14ac:dyDescent="0.3">
      <c r="A288" s="12">
        <v>39692</v>
      </c>
      <c r="B288" s="13">
        <v>4257</v>
      </c>
      <c r="C288" s="13" t="s">
        <v>18</v>
      </c>
      <c r="D288" t="str">
        <f>VLOOKUP(C288,Index!A:B,2,FALSE)</f>
        <v>Malaria</v>
      </c>
      <c r="E288" s="13" t="s">
        <v>128</v>
      </c>
      <c r="F288" s="13" t="s">
        <v>388</v>
      </c>
      <c r="G288">
        <f t="shared" si="8"/>
        <v>2008</v>
      </c>
      <c r="H288">
        <f t="shared" si="9"/>
        <v>9</v>
      </c>
    </row>
    <row r="289" spans="1:8" x14ac:dyDescent="0.3">
      <c r="A289" s="12">
        <v>39692</v>
      </c>
      <c r="B289" s="13">
        <v>0</v>
      </c>
      <c r="C289" s="13" t="s">
        <v>79</v>
      </c>
      <c r="D289" t="str">
        <f>VLOOKUP(C289,Index!A:B,2,FALSE)</f>
        <v>H5N1</v>
      </c>
      <c r="E289" s="13" t="s">
        <v>128</v>
      </c>
      <c r="F289" s="13" t="s">
        <v>388</v>
      </c>
      <c r="G289">
        <f t="shared" si="8"/>
        <v>2008</v>
      </c>
      <c r="H289">
        <f t="shared" si="9"/>
        <v>9</v>
      </c>
    </row>
    <row r="290" spans="1:8" x14ac:dyDescent="0.3">
      <c r="A290" s="12">
        <v>39692</v>
      </c>
      <c r="B290" s="13">
        <v>1849</v>
      </c>
      <c r="C290" s="13" t="s">
        <v>366</v>
      </c>
      <c r="D290" t="str">
        <f>VLOOKUP(C290,Index!A:B,2,FALSE)</f>
        <v>Typhoid and paratyphoid fever</v>
      </c>
      <c r="E290" s="13" t="s">
        <v>128</v>
      </c>
      <c r="F290" s="13" t="s">
        <v>388</v>
      </c>
      <c r="G290">
        <f t="shared" si="8"/>
        <v>2008</v>
      </c>
      <c r="H290">
        <f t="shared" si="9"/>
        <v>9</v>
      </c>
    </row>
    <row r="291" spans="1:8" x14ac:dyDescent="0.3">
      <c r="A291" s="12">
        <v>39692</v>
      </c>
      <c r="B291" s="13">
        <v>2</v>
      </c>
      <c r="C291" s="13" t="s">
        <v>45</v>
      </c>
      <c r="D291" t="str">
        <f>VLOOKUP(C291,Index!A:B,2,FALSE)</f>
        <v>Plague</v>
      </c>
      <c r="E291" s="13" t="s">
        <v>128</v>
      </c>
      <c r="F291" s="13" t="s">
        <v>388</v>
      </c>
      <c r="G291">
        <f t="shared" si="8"/>
        <v>2008</v>
      </c>
      <c r="H291">
        <f t="shared" si="9"/>
        <v>9</v>
      </c>
    </row>
    <row r="292" spans="1:8" x14ac:dyDescent="0.3">
      <c r="A292" s="12">
        <v>39692</v>
      </c>
      <c r="B292" s="13">
        <v>40</v>
      </c>
      <c r="C292" s="13" t="s">
        <v>82</v>
      </c>
      <c r="D292" t="str">
        <f>VLOOKUP(C292,Index!A:B,2,FALSE)</f>
        <v>Anthrax</v>
      </c>
      <c r="E292" s="13" t="s">
        <v>128</v>
      </c>
      <c r="F292" s="13" t="s">
        <v>388</v>
      </c>
      <c r="G292">
        <f t="shared" si="8"/>
        <v>2008</v>
      </c>
      <c r="H292">
        <f t="shared" si="9"/>
        <v>9</v>
      </c>
    </row>
    <row r="293" spans="1:8" x14ac:dyDescent="0.3">
      <c r="A293" s="12">
        <v>39692</v>
      </c>
      <c r="B293" s="13">
        <v>1209</v>
      </c>
      <c r="C293" s="13" t="s">
        <v>10</v>
      </c>
      <c r="D293" t="str">
        <f>VLOOKUP(C293,Index!A:B,2,FALSE)</f>
        <v>Hepatitis E</v>
      </c>
      <c r="E293" s="13" t="s">
        <v>128</v>
      </c>
      <c r="F293" s="13" t="s">
        <v>388</v>
      </c>
      <c r="G293">
        <f t="shared" si="8"/>
        <v>2008</v>
      </c>
      <c r="H293">
        <f t="shared" si="9"/>
        <v>9</v>
      </c>
    </row>
    <row r="294" spans="1:8" x14ac:dyDescent="0.3">
      <c r="A294" s="12">
        <v>39692</v>
      </c>
      <c r="B294" s="13">
        <v>38758</v>
      </c>
      <c r="C294" s="13" t="s">
        <v>83</v>
      </c>
      <c r="D294" t="str">
        <f>VLOOKUP(C294,Index!A:B,2,FALSE)</f>
        <v>Dysentery</v>
      </c>
      <c r="E294" s="13" t="s">
        <v>128</v>
      </c>
      <c r="F294" s="13" t="s">
        <v>388</v>
      </c>
      <c r="G294">
        <f t="shared" si="8"/>
        <v>2008</v>
      </c>
      <c r="H294">
        <f t="shared" si="9"/>
        <v>9</v>
      </c>
    </row>
    <row r="295" spans="1:8" x14ac:dyDescent="0.3">
      <c r="A295" s="12">
        <v>39692</v>
      </c>
      <c r="B295" s="13">
        <v>172</v>
      </c>
      <c r="C295" s="13" t="s">
        <v>86</v>
      </c>
      <c r="D295" t="str">
        <f>VLOOKUP(C295,Index!A:B,2,FALSE)</f>
        <v>Neonatal tetanus</v>
      </c>
      <c r="E295" s="13" t="s">
        <v>128</v>
      </c>
      <c r="F295" s="13" t="s">
        <v>388</v>
      </c>
      <c r="G295">
        <f t="shared" si="8"/>
        <v>2008</v>
      </c>
      <c r="H295">
        <f t="shared" si="9"/>
        <v>9</v>
      </c>
    </row>
    <row r="296" spans="1:8" x14ac:dyDescent="0.3">
      <c r="A296" s="12">
        <v>39692</v>
      </c>
      <c r="B296" s="13">
        <v>1156</v>
      </c>
      <c r="C296" s="13" t="s">
        <v>16</v>
      </c>
      <c r="D296" t="str">
        <f>VLOOKUP(C296,Index!A:B,2,FALSE)</f>
        <v>Scarlet fever</v>
      </c>
      <c r="E296" s="13" t="s">
        <v>128</v>
      </c>
      <c r="F296" s="13" t="s">
        <v>388</v>
      </c>
      <c r="G296">
        <f t="shared" si="8"/>
        <v>2008</v>
      </c>
      <c r="H296">
        <f t="shared" si="9"/>
        <v>9</v>
      </c>
    </row>
    <row r="297" spans="1:8" x14ac:dyDescent="0.3">
      <c r="A297" s="12">
        <v>39692</v>
      </c>
      <c r="B297" s="13">
        <v>317</v>
      </c>
      <c r="C297" s="13" t="s">
        <v>42</v>
      </c>
      <c r="D297" t="str">
        <f>VLOOKUP(C297,Index!A:B,2,FALSE)</f>
        <v>Schistosomiasis</v>
      </c>
      <c r="E297" s="13" t="s">
        <v>128</v>
      </c>
      <c r="F297" s="13" t="s">
        <v>388</v>
      </c>
      <c r="G297">
        <f t="shared" si="8"/>
        <v>2008</v>
      </c>
      <c r="H297">
        <f t="shared" si="9"/>
        <v>9</v>
      </c>
    </row>
    <row r="298" spans="1:8" x14ac:dyDescent="0.3">
      <c r="A298" s="12">
        <v>39692</v>
      </c>
      <c r="B298" s="13">
        <v>106026</v>
      </c>
      <c r="C298" s="13" t="s">
        <v>5</v>
      </c>
      <c r="D298" t="str">
        <f>VLOOKUP(C298,Index!A:B,2,FALSE)</f>
        <v>Hepatitis B</v>
      </c>
      <c r="E298" s="13" t="s">
        <v>128</v>
      </c>
      <c r="F298" s="13" t="s">
        <v>388</v>
      </c>
      <c r="G298">
        <f t="shared" si="8"/>
        <v>2008</v>
      </c>
      <c r="H298">
        <f t="shared" si="9"/>
        <v>9</v>
      </c>
    </row>
    <row r="299" spans="1:8" x14ac:dyDescent="0.3">
      <c r="A299" s="12">
        <v>39722</v>
      </c>
      <c r="B299" s="13">
        <v>1077</v>
      </c>
      <c r="C299" s="13" t="s">
        <v>23</v>
      </c>
      <c r="D299" t="str">
        <f>VLOOKUP(C299,Index!A:B,2,FALSE)</f>
        <v>AIDS</v>
      </c>
      <c r="E299" s="13" t="s">
        <v>128</v>
      </c>
      <c r="F299" s="13" t="s">
        <v>389</v>
      </c>
      <c r="G299">
        <f t="shared" si="8"/>
        <v>2008</v>
      </c>
      <c r="H299">
        <f t="shared" si="9"/>
        <v>10</v>
      </c>
    </row>
    <row r="300" spans="1:8" x14ac:dyDescent="0.3">
      <c r="A300" s="12">
        <v>39722</v>
      </c>
      <c r="B300" s="13">
        <v>0</v>
      </c>
      <c r="C300" s="13" t="s">
        <v>53</v>
      </c>
      <c r="D300" t="str">
        <f>VLOOKUP(C300,Index!A:B,2,FALSE)</f>
        <v>Diphtheria</v>
      </c>
      <c r="E300" s="13" t="s">
        <v>128</v>
      </c>
      <c r="F300" s="13" t="s">
        <v>389</v>
      </c>
      <c r="G300">
        <f t="shared" si="8"/>
        <v>2008</v>
      </c>
      <c r="H300">
        <f t="shared" si="9"/>
        <v>10</v>
      </c>
    </row>
    <row r="301" spans="1:8" x14ac:dyDescent="0.3">
      <c r="A301" s="12">
        <v>39722</v>
      </c>
      <c r="B301" s="13">
        <v>66</v>
      </c>
      <c r="C301" s="13" t="s">
        <v>21</v>
      </c>
      <c r="D301" t="str">
        <f>VLOOKUP(C301,Index!A:B,2,FALSE)</f>
        <v>Pertussis</v>
      </c>
      <c r="E301" s="13" t="s">
        <v>128</v>
      </c>
      <c r="F301" s="13" t="s">
        <v>389</v>
      </c>
      <c r="G301">
        <f t="shared" si="8"/>
        <v>2008</v>
      </c>
      <c r="H301">
        <f t="shared" si="9"/>
        <v>10</v>
      </c>
    </row>
    <row r="302" spans="1:8" x14ac:dyDescent="0.3">
      <c r="A302" s="12">
        <v>39722</v>
      </c>
      <c r="B302" s="13">
        <v>9811</v>
      </c>
      <c r="C302" s="13" t="s">
        <v>4</v>
      </c>
      <c r="D302" t="str">
        <f>VLOOKUP(C302,Index!A:B,2,FALSE)</f>
        <v>Hepatitis C</v>
      </c>
      <c r="E302" s="13" t="s">
        <v>128</v>
      </c>
      <c r="F302" s="13" t="s">
        <v>389</v>
      </c>
      <c r="G302">
        <f t="shared" si="8"/>
        <v>2008</v>
      </c>
      <c r="H302">
        <f t="shared" si="9"/>
        <v>10</v>
      </c>
    </row>
    <row r="303" spans="1:8" x14ac:dyDescent="0.3">
      <c r="A303" s="12">
        <v>39722</v>
      </c>
      <c r="B303" s="13">
        <v>129298</v>
      </c>
      <c r="C303" s="13" t="s">
        <v>407</v>
      </c>
      <c r="D303" t="str">
        <f>VLOOKUP(C303,Index!A:B,2,FALSE)</f>
        <v>Hepatitis</v>
      </c>
      <c r="E303" s="13" t="s">
        <v>128</v>
      </c>
      <c r="F303" s="13" t="s">
        <v>389</v>
      </c>
      <c r="G303">
        <f t="shared" si="8"/>
        <v>2008</v>
      </c>
      <c r="H303">
        <f t="shared" si="9"/>
        <v>10</v>
      </c>
    </row>
    <row r="304" spans="1:8" x14ac:dyDescent="0.3">
      <c r="A304" s="12">
        <v>39722</v>
      </c>
      <c r="B304" s="13">
        <v>1625</v>
      </c>
      <c r="C304" s="13" t="s">
        <v>8</v>
      </c>
      <c r="D304" t="str">
        <f>VLOOKUP(C304,Index!A:B,2,FALSE)</f>
        <v>Brucellosis</v>
      </c>
      <c r="E304" s="13" t="s">
        <v>128</v>
      </c>
      <c r="F304" s="13" t="s">
        <v>389</v>
      </c>
      <c r="G304">
        <f t="shared" si="8"/>
        <v>2008</v>
      </c>
      <c r="H304">
        <f t="shared" si="9"/>
        <v>10</v>
      </c>
    </row>
    <row r="305" spans="1:8" x14ac:dyDescent="0.3">
      <c r="A305" s="12">
        <v>39722</v>
      </c>
      <c r="B305" s="13">
        <v>850</v>
      </c>
      <c r="C305" s="13" t="s">
        <v>61</v>
      </c>
      <c r="D305" t="str">
        <f>VLOOKUP(C305,Index!A:B,2,FALSE)</f>
        <v>HFRS</v>
      </c>
      <c r="E305" s="13" t="s">
        <v>128</v>
      </c>
      <c r="F305" s="13" t="s">
        <v>389</v>
      </c>
      <c r="G305">
        <f t="shared" si="8"/>
        <v>2008</v>
      </c>
      <c r="H305">
        <f t="shared" si="9"/>
        <v>10</v>
      </c>
    </row>
    <row r="306" spans="1:8" x14ac:dyDescent="0.3">
      <c r="A306" s="12">
        <v>39722</v>
      </c>
      <c r="B306" s="13">
        <v>0</v>
      </c>
      <c r="C306" s="13" t="s">
        <v>71</v>
      </c>
      <c r="D306" t="str">
        <f>VLOOKUP(C306,Index!A:B,2,FALSE)</f>
        <v>SARS-CoV</v>
      </c>
      <c r="E306" s="13" t="s">
        <v>128</v>
      </c>
      <c r="F306" s="13" t="s">
        <v>389</v>
      </c>
      <c r="G306">
        <f t="shared" si="8"/>
        <v>2008</v>
      </c>
      <c r="H306">
        <f t="shared" si="9"/>
        <v>10</v>
      </c>
    </row>
    <row r="307" spans="1:8" x14ac:dyDescent="0.3">
      <c r="A307" s="12">
        <v>39722</v>
      </c>
      <c r="B307" s="13">
        <v>56</v>
      </c>
      <c r="C307" s="13" t="s">
        <v>20</v>
      </c>
      <c r="D307" t="str">
        <f>VLOOKUP(C307,Index!A:B,2,FALSE)</f>
        <v>Dengue fever</v>
      </c>
      <c r="E307" s="13" t="s">
        <v>128</v>
      </c>
      <c r="F307" s="13" t="s">
        <v>389</v>
      </c>
      <c r="G307">
        <f t="shared" si="8"/>
        <v>2008</v>
      </c>
      <c r="H307">
        <f t="shared" si="9"/>
        <v>10</v>
      </c>
    </row>
    <row r="308" spans="1:8" x14ac:dyDescent="0.3">
      <c r="A308" s="12">
        <v>39722</v>
      </c>
      <c r="B308" s="13">
        <v>119821</v>
      </c>
      <c r="C308" s="13" t="s">
        <v>22</v>
      </c>
      <c r="D308" t="str">
        <f>VLOOKUP(C308,Index!A:B,2,FALSE)</f>
        <v>Tuberculosis</v>
      </c>
      <c r="E308" s="13" t="s">
        <v>128</v>
      </c>
      <c r="F308" s="13" t="s">
        <v>389</v>
      </c>
      <c r="G308">
        <f t="shared" si="8"/>
        <v>2008</v>
      </c>
      <c r="H308">
        <f t="shared" si="9"/>
        <v>10</v>
      </c>
    </row>
    <row r="309" spans="1:8" x14ac:dyDescent="0.3">
      <c r="A309" s="12">
        <v>39722</v>
      </c>
      <c r="B309" s="13">
        <v>5141</v>
      </c>
      <c r="C309" s="13" t="s">
        <v>96</v>
      </c>
      <c r="D309" t="str">
        <f>VLOOKUP(C309,Index!A:B,2,FALSE)</f>
        <v>Other hepatitis</v>
      </c>
      <c r="E309" s="13" t="s">
        <v>128</v>
      </c>
      <c r="F309" s="13" t="s">
        <v>389</v>
      </c>
      <c r="G309">
        <f t="shared" si="8"/>
        <v>2008</v>
      </c>
      <c r="H309">
        <f t="shared" si="9"/>
        <v>10</v>
      </c>
    </row>
    <row r="310" spans="1:8" x14ac:dyDescent="0.3">
      <c r="A310" s="12">
        <v>39722</v>
      </c>
      <c r="B310" s="13">
        <v>130</v>
      </c>
      <c r="C310" s="13" t="s">
        <v>63</v>
      </c>
      <c r="D310" t="str">
        <f>VLOOKUP(C310,Index!A:B,2,FALSE)</f>
        <v>Leptospirosis</v>
      </c>
      <c r="E310" s="13" t="s">
        <v>128</v>
      </c>
      <c r="F310" s="13" t="s">
        <v>389</v>
      </c>
      <c r="G310">
        <f t="shared" si="8"/>
        <v>2008</v>
      </c>
      <c r="H310">
        <f t="shared" si="9"/>
        <v>10</v>
      </c>
    </row>
    <row r="311" spans="1:8" x14ac:dyDescent="0.3">
      <c r="A311" s="12">
        <v>39722</v>
      </c>
      <c r="B311" s="13">
        <v>327841</v>
      </c>
      <c r="C311" s="13" t="s">
        <v>124</v>
      </c>
      <c r="D311" t="str">
        <f>VLOOKUP(C311,Index!A:B,2,FALSE)</f>
        <v>Total</v>
      </c>
      <c r="E311" s="13" t="s">
        <v>128</v>
      </c>
      <c r="F311" s="13" t="s">
        <v>389</v>
      </c>
      <c r="G311">
        <f t="shared" si="8"/>
        <v>2008</v>
      </c>
      <c r="H311">
        <f t="shared" si="9"/>
        <v>10</v>
      </c>
    </row>
    <row r="312" spans="1:8" x14ac:dyDescent="0.3">
      <c r="A312" s="12">
        <v>39722</v>
      </c>
      <c r="B312" s="13">
        <v>56</v>
      </c>
      <c r="C312" s="13" t="s">
        <v>69</v>
      </c>
      <c r="D312" t="str">
        <f>VLOOKUP(C312,Index!A:B,2,FALSE)</f>
        <v>Cholera</v>
      </c>
      <c r="E312" s="13" t="s">
        <v>128</v>
      </c>
      <c r="F312" s="13" t="s">
        <v>389</v>
      </c>
      <c r="G312">
        <f t="shared" si="8"/>
        <v>2008</v>
      </c>
      <c r="H312">
        <f t="shared" si="9"/>
        <v>10</v>
      </c>
    </row>
    <row r="313" spans="1:8" x14ac:dyDescent="0.3">
      <c r="A313" s="12">
        <v>39722</v>
      </c>
      <c r="B313" s="13">
        <v>0</v>
      </c>
      <c r="C313" s="13" t="s">
        <v>78</v>
      </c>
      <c r="D313" t="str">
        <f>VLOOKUP(C313,Index!A:B,2,FALSE)</f>
        <v>Poliomyelitis</v>
      </c>
      <c r="E313" s="13" t="s">
        <v>128</v>
      </c>
      <c r="F313" s="13" t="s">
        <v>389</v>
      </c>
      <c r="G313">
        <f t="shared" si="8"/>
        <v>2008</v>
      </c>
      <c r="H313">
        <f t="shared" si="9"/>
        <v>10</v>
      </c>
    </row>
    <row r="314" spans="1:8" x14ac:dyDescent="0.3">
      <c r="A314" s="12">
        <v>39722</v>
      </c>
      <c r="B314" s="13">
        <v>4376</v>
      </c>
      <c r="C314" s="13" t="s">
        <v>17</v>
      </c>
      <c r="D314" t="str">
        <f>VLOOKUP(C314,Index!A:B,2,FALSE)</f>
        <v>Hepatitis A</v>
      </c>
      <c r="E314" s="13" t="s">
        <v>128</v>
      </c>
      <c r="F314" s="13" t="s">
        <v>389</v>
      </c>
      <c r="G314">
        <f t="shared" si="8"/>
        <v>2008</v>
      </c>
      <c r="H314">
        <f t="shared" si="9"/>
        <v>10</v>
      </c>
    </row>
    <row r="315" spans="1:8" x14ac:dyDescent="0.3">
      <c r="A315" s="12">
        <v>39722</v>
      </c>
      <c r="B315" s="13">
        <v>283</v>
      </c>
      <c r="C315" s="13" t="s">
        <v>66</v>
      </c>
      <c r="D315" t="str">
        <f>VLOOKUP(C315,Index!A:B,2,FALSE)</f>
        <v>Rabies</v>
      </c>
      <c r="E315" s="13" t="s">
        <v>128</v>
      </c>
      <c r="F315" s="13" t="s">
        <v>389</v>
      </c>
      <c r="G315">
        <f t="shared" si="8"/>
        <v>2008</v>
      </c>
      <c r="H315">
        <f t="shared" si="9"/>
        <v>10</v>
      </c>
    </row>
    <row r="316" spans="1:8" x14ac:dyDescent="0.3">
      <c r="A316" s="12">
        <v>39722</v>
      </c>
      <c r="B316" s="13">
        <v>11207</v>
      </c>
      <c r="C316" s="13" t="s">
        <v>15</v>
      </c>
      <c r="D316" t="str">
        <f>VLOOKUP(C316,Index!A:B,2,FALSE)</f>
        <v>Gonorrhea</v>
      </c>
      <c r="E316" s="13" t="s">
        <v>128</v>
      </c>
      <c r="F316" s="13" t="s">
        <v>389</v>
      </c>
      <c r="G316">
        <f t="shared" si="8"/>
        <v>2008</v>
      </c>
      <c r="H316">
        <f t="shared" si="9"/>
        <v>10</v>
      </c>
    </row>
    <row r="317" spans="1:8" x14ac:dyDescent="0.3">
      <c r="A317" s="12">
        <v>39722</v>
      </c>
      <c r="B317" s="13">
        <v>23</v>
      </c>
      <c r="C317" s="13" t="s">
        <v>59</v>
      </c>
      <c r="D317" t="str">
        <f>VLOOKUP(C317,Index!A:B,2,FALSE)</f>
        <v>Meningococcal meningitis</v>
      </c>
      <c r="E317" s="13" t="s">
        <v>128</v>
      </c>
      <c r="F317" s="13" t="s">
        <v>389</v>
      </c>
      <c r="G317">
        <f t="shared" si="8"/>
        <v>2008</v>
      </c>
      <c r="H317">
        <f t="shared" si="9"/>
        <v>10</v>
      </c>
    </row>
    <row r="318" spans="1:8" x14ac:dyDescent="0.3">
      <c r="A318" s="12">
        <v>39722</v>
      </c>
      <c r="B318" s="13">
        <v>112</v>
      </c>
      <c r="C318" s="13" t="s">
        <v>80</v>
      </c>
      <c r="D318" t="str">
        <f>VLOOKUP(C318,Index!A:B,2,FALSE)</f>
        <v>Japanese encephalitis</v>
      </c>
      <c r="E318" s="13" t="s">
        <v>128</v>
      </c>
      <c r="F318" s="13" t="s">
        <v>389</v>
      </c>
      <c r="G318">
        <f t="shared" si="8"/>
        <v>2008</v>
      </c>
      <c r="H318">
        <f t="shared" si="9"/>
        <v>10</v>
      </c>
    </row>
    <row r="319" spans="1:8" x14ac:dyDescent="0.3">
      <c r="A319" s="12">
        <v>39722</v>
      </c>
      <c r="B319" s="13">
        <v>2472</v>
      </c>
      <c r="C319" s="13" t="s">
        <v>55</v>
      </c>
      <c r="D319" t="str">
        <f>VLOOKUP(C319,Index!A:B,2,FALSE)</f>
        <v>Measles</v>
      </c>
      <c r="E319" s="13" t="s">
        <v>128</v>
      </c>
      <c r="F319" s="13" t="s">
        <v>389</v>
      </c>
      <c r="G319">
        <f t="shared" si="8"/>
        <v>2008</v>
      </c>
      <c r="H319">
        <f t="shared" si="9"/>
        <v>10</v>
      </c>
    </row>
    <row r="320" spans="1:8" x14ac:dyDescent="0.3">
      <c r="A320" s="12">
        <v>39722</v>
      </c>
      <c r="B320" s="13">
        <v>24592</v>
      </c>
      <c r="C320" s="13" t="s">
        <v>13</v>
      </c>
      <c r="D320" t="str">
        <f>VLOOKUP(C320,Index!A:B,2,FALSE)</f>
        <v>Syphilis</v>
      </c>
      <c r="E320" s="13" t="s">
        <v>128</v>
      </c>
      <c r="F320" s="13" t="s">
        <v>389</v>
      </c>
      <c r="G320">
        <f t="shared" si="8"/>
        <v>2008</v>
      </c>
      <c r="H320">
        <f t="shared" si="9"/>
        <v>10</v>
      </c>
    </row>
    <row r="321" spans="1:8" x14ac:dyDescent="0.3">
      <c r="A321" s="12">
        <v>39722</v>
      </c>
      <c r="B321" s="13">
        <v>4320</v>
      </c>
      <c r="C321" s="13" t="s">
        <v>18</v>
      </c>
      <c r="D321" t="str">
        <f>VLOOKUP(C321,Index!A:B,2,FALSE)</f>
        <v>Malaria</v>
      </c>
      <c r="E321" s="13" t="s">
        <v>128</v>
      </c>
      <c r="F321" s="13" t="s">
        <v>389</v>
      </c>
      <c r="G321">
        <f t="shared" si="8"/>
        <v>2008</v>
      </c>
      <c r="H321">
        <f t="shared" si="9"/>
        <v>10</v>
      </c>
    </row>
    <row r="322" spans="1:8" x14ac:dyDescent="0.3">
      <c r="A322" s="12">
        <v>39722</v>
      </c>
      <c r="B322" s="13">
        <v>0</v>
      </c>
      <c r="C322" s="13" t="s">
        <v>79</v>
      </c>
      <c r="D322" t="str">
        <f>VLOOKUP(C322,Index!A:B,2,FALSE)</f>
        <v>H5N1</v>
      </c>
      <c r="E322" s="13" t="s">
        <v>128</v>
      </c>
      <c r="F322" s="13" t="s">
        <v>389</v>
      </c>
      <c r="G322">
        <f t="shared" ref="G322:G385" si="10">YEAR(A322)</f>
        <v>2008</v>
      </c>
      <c r="H322">
        <f t="shared" ref="H322:H385" si="11">MONTH(A322)</f>
        <v>10</v>
      </c>
    </row>
    <row r="323" spans="1:8" x14ac:dyDescent="0.3">
      <c r="A323" s="12">
        <v>39722</v>
      </c>
      <c r="B323" s="13">
        <v>1535</v>
      </c>
      <c r="C323" s="13" t="s">
        <v>366</v>
      </c>
      <c r="D323" t="str">
        <f>VLOOKUP(C323,Index!A:B,2,FALSE)</f>
        <v>Typhoid and paratyphoid fever</v>
      </c>
      <c r="E323" s="13" t="s">
        <v>128</v>
      </c>
      <c r="F323" s="13" t="s">
        <v>389</v>
      </c>
      <c r="G323">
        <f t="shared" si="10"/>
        <v>2008</v>
      </c>
      <c r="H323">
        <f t="shared" si="11"/>
        <v>10</v>
      </c>
    </row>
    <row r="324" spans="1:8" x14ac:dyDescent="0.3">
      <c r="A324" s="12">
        <v>39722</v>
      </c>
      <c r="B324" s="13">
        <v>0</v>
      </c>
      <c r="C324" s="13" t="s">
        <v>45</v>
      </c>
      <c r="D324" t="str">
        <f>VLOOKUP(C324,Index!A:B,2,FALSE)</f>
        <v>Plague</v>
      </c>
      <c r="E324" s="13" t="s">
        <v>128</v>
      </c>
      <c r="F324" s="13" t="s">
        <v>389</v>
      </c>
      <c r="G324">
        <f t="shared" si="10"/>
        <v>2008</v>
      </c>
      <c r="H324">
        <f t="shared" si="11"/>
        <v>10</v>
      </c>
    </row>
    <row r="325" spans="1:8" x14ac:dyDescent="0.3">
      <c r="A325" s="12">
        <v>39722</v>
      </c>
      <c r="B325" s="13">
        <v>25</v>
      </c>
      <c r="C325" s="13" t="s">
        <v>82</v>
      </c>
      <c r="D325" t="str">
        <f>VLOOKUP(C325,Index!A:B,2,FALSE)</f>
        <v>Anthrax</v>
      </c>
      <c r="E325" s="13" t="s">
        <v>128</v>
      </c>
      <c r="F325" s="13" t="s">
        <v>389</v>
      </c>
      <c r="G325">
        <f t="shared" si="10"/>
        <v>2008</v>
      </c>
      <c r="H325">
        <f t="shared" si="11"/>
        <v>10</v>
      </c>
    </row>
    <row r="326" spans="1:8" x14ac:dyDescent="0.3">
      <c r="A326" s="12">
        <v>39722</v>
      </c>
      <c r="B326" s="13">
        <v>1130</v>
      </c>
      <c r="C326" s="13" t="s">
        <v>10</v>
      </c>
      <c r="D326" t="str">
        <f>VLOOKUP(C326,Index!A:B,2,FALSE)</f>
        <v>Hepatitis E</v>
      </c>
      <c r="E326" s="13" t="s">
        <v>128</v>
      </c>
      <c r="F326" s="13" t="s">
        <v>389</v>
      </c>
      <c r="G326">
        <f t="shared" si="10"/>
        <v>2008</v>
      </c>
      <c r="H326">
        <f t="shared" si="11"/>
        <v>10</v>
      </c>
    </row>
    <row r="327" spans="1:8" x14ac:dyDescent="0.3">
      <c r="A327" s="12">
        <v>39722</v>
      </c>
      <c r="B327" s="13">
        <v>28067</v>
      </c>
      <c r="C327" s="13" t="s">
        <v>83</v>
      </c>
      <c r="D327" t="str">
        <f>VLOOKUP(C327,Index!A:B,2,FALSE)</f>
        <v>Dysentery</v>
      </c>
      <c r="E327" s="13" t="s">
        <v>128</v>
      </c>
      <c r="F327" s="13" t="s">
        <v>389</v>
      </c>
      <c r="G327">
        <f t="shared" si="10"/>
        <v>2008</v>
      </c>
      <c r="H327">
        <f t="shared" si="11"/>
        <v>10</v>
      </c>
    </row>
    <row r="328" spans="1:8" x14ac:dyDescent="0.3">
      <c r="A328" s="12">
        <v>39722</v>
      </c>
      <c r="B328" s="13">
        <v>178</v>
      </c>
      <c r="C328" s="13" t="s">
        <v>86</v>
      </c>
      <c r="D328" t="str">
        <f>VLOOKUP(C328,Index!A:B,2,FALSE)</f>
        <v>Neonatal tetanus</v>
      </c>
      <c r="E328" s="13" t="s">
        <v>128</v>
      </c>
      <c r="F328" s="13" t="s">
        <v>389</v>
      </c>
      <c r="G328">
        <f t="shared" si="10"/>
        <v>2008</v>
      </c>
      <c r="H328">
        <f t="shared" si="11"/>
        <v>10</v>
      </c>
    </row>
    <row r="329" spans="1:8" x14ac:dyDescent="0.3">
      <c r="A329" s="12">
        <v>39722</v>
      </c>
      <c r="B329" s="13">
        <v>1713</v>
      </c>
      <c r="C329" s="13" t="s">
        <v>16</v>
      </c>
      <c r="D329" t="str">
        <f>VLOOKUP(C329,Index!A:B,2,FALSE)</f>
        <v>Scarlet fever</v>
      </c>
      <c r="E329" s="13" t="s">
        <v>128</v>
      </c>
      <c r="F329" s="13" t="s">
        <v>389</v>
      </c>
      <c r="G329">
        <f t="shared" si="10"/>
        <v>2008</v>
      </c>
      <c r="H329">
        <f t="shared" si="11"/>
        <v>10</v>
      </c>
    </row>
    <row r="330" spans="1:8" x14ac:dyDescent="0.3">
      <c r="A330" s="12">
        <v>39722</v>
      </c>
      <c r="B330" s="13">
        <v>335</v>
      </c>
      <c r="C330" s="13" t="s">
        <v>42</v>
      </c>
      <c r="D330" t="str">
        <f>VLOOKUP(C330,Index!A:B,2,FALSE)</f>
        <v>Schistosomiasis</v>
      </c>
      <c r="E330" s="13" t="s">
        <v>128</v>
      </c>
      <c r="F330" s="13" t="s">
        <v>389</v>
      </c>
      <c r="G330">
        <f t="shared" si="10"/>
        <v>2008</v>
      </c>
      <c r="H330">
        <f t="shared" si="11"/>
        <v>10</v>
      </c>
    </row>
    <row r="331" spans="1:8" x14ac:dyDescent="0.3">
      <c r="A331" s="12">
        <v>39722</v>
      </c>
      <c r="B331" s="13">
        <v>108840</v>
      </c>
      <c r="C331" s="13" t="s">
        <v>5</v>
      </c>
      <c r="D331" t="str">
        <f>VLOOKUP(C331,Index!A:B,2,FALSE)</f>
        <v>Hepatitis B</v>
      </c>
      <c r="E331" s="13" t="s">
        <v>128</v>
      </c>
      <c r="F331" s="13" t="s">
        <v>389</v>
      </c>
      <c r="G331">
        <f t="shared" si="10"/>
        <v>2008</v>
      </c>
      <c r="H331">
        <f t="shared" si="11"/>
        <v>10</v>
      </c>
    </row>
    <row r="332" spans="1:8" x14ac:dyDescent="0.3">
      <c r="A332" s="12">
        <v>39753</v>
      </c>
      <c r="B332" s="13">
        <v>964</v>
      </c>
      <c r="C332" s="13" t="s">
        <v>23</v>
      </c>
      <c r="D332" t="str">
        <f>VLOOKUP(C332,Index!A:B,2,FALSE)</f>
        <v>AIDS</v>
      </c>
      <c r="E332" s="13" t="s">
        <v>128</v>
      </c>
      <c r="F332" s="13" t="s">
        <v>390</v>
      </c>
      <c r="G332">
        <f t="shared" si="10"/>
        <v>2008</v>
      </c>
      <c r="H332">
        <f t="shared" si="11"/>
        <v>11</v>
      </c>
    </row>
    <row r="333" spans="1:8" x14ac:dyDescent="0.3">
      <c r="A333" s="12">
        <v>39753</v>
      </c>
      <c r="B333" s="13">
        <v>0</v>
      </c>
      <c r="C333" s="13" t="s">
        <v>53</v>
      </c>
      <c r="D333" t="str">
        <f>VLOOKUP(C333,Index!A:B,2,FALSE)</f>
        <v>Diphtheria</v>
      </c>
      <c r="E333" s="13" t="s">
        <v>128</v>
      </c>
      <c r="F333" s="13" t="s">
        <v>390</v>
      </c>
      <c r="G333">
        <f t="shared" si="10"/>
        <v>2008</v>
      </c>
      <c r="H333">
        <f t="shared" si="11"/>
        <v>11</v>
      </c>
    </row>
    <row r="334" spans="1:8" x14ac:dyDescent="0.3">
      <c r="A334" s="12">
        <v>39753</v>
      </c>
      <c r="B334" s="13">
        <v>67</v>
      </c>
      <c r="C334" s="13" t="s">
        <v>21</v>
      </c>
      <c r="D334" t="str">
        <f>VLOOKUP(C334,Index!A:B,2,FALSE)</f>
        <v>Pertussis</v>
      </c>
      <c r="E334" s="13" t="s">
        <v>128</v>
      </c>
      <c r="F334" s="13" t="s">
        <v>390</v>
      </c>
      <c r="G334">
        <f t="shared" si="10"/>
        <v>2008</v>
      </c>
      <c r="H334">
        <f t="shared" si="11"/>
        <v>11</v>
      </c>
    </row>
    <row r="335" spans="1:8" x14ac:dyDescent="0.3">
      <c r="A335" s="12">
        <v>39753</v>
      </c>
      <c r="B335" s="13">
        <v>10064</v>
      </c>
      <c r="C335" s="13" t="s">
        <v>4</v>
      </c>
      <c r="D335" t="str">
        <f>VLOOKUP(C335,Index!A:B,2,FALSE)</f>
        <v>Hepatitis C</v>
      </c>
      <c r="E335" s="13" t="s">
        <v>128</v>
      </c>
      <c r="F335" s="13" t="s">
        <v>390</v>
      </c>
      <c r="G335">
        <f t="shared" si="10"/>
        <v>2008</v>
      </c>
      <c r="H335">
        <f t="shared" si="11"/>
        <v>11</v>
      </c>
    </row>
    <row r="336" spans="1:8" x14ac:dyDescent="0.3">
      <c r="A336" s="12">
        <v>39753</v>
      </c>
      <c r="B336" s="13">
        <v>125130</v>
      </c>
      <c r="C336" s="13" t="s">
        <v>367</v>
      </c>
      <c r="D336" t="str">
        <f>VLOOKUP(C336,Index!A:B,2,FALSE)</f>
        <v>Hepatitis</v>
      </c>
      <c r="E336" s="13" t="s">
        <v>128</v>
      </c>
      <c r="F336" s="13" t="s">
        <v>390</v>
      </c>
      <c r="G336">
        <f t="shared" si="10"/>
        <v>2008</v>
      </c>
      <c r="H336">
        <f t="shared" si="11"/>
        <v>11</v>
      </c>
    </row>
    <row r="337" spans="1:8" x14ac:dyDescent="0.3">
      <c r="A337" s="12">
        <v>39753</v>
      </c>
      <c r="B337" s="13">
        <v>1446</v>
      </c>
      <c r="C337" s="13" t="s">
        <v>8</v>
      </c>
      <c r="D337" t="str">
        <f>VLOOKUP(C337,Index!A:B,2,FALSE)</f>
        <v>Brucellosis</v>
      </c>
      <c r="E337" s="13" t="s">
        <v>128</v>
      </c>
      <c r="F337" s="13" t="s">
        <v>390</v>
      </c>
      <c r="G337">
        <f t="shared" si="10"/>
        <v>2008</v>
      </c>
      <c r="H337">
        <f t="shared" si="11"/>
        <v>11</v>
      </c>
    </row>
    <row r="338" spans="1:8" x14ac:dyDescent="0.3">
      <c r="A338" s="12">
        <v>39753</v>
      </c>
      <c r="B338" s="13">
        <v>1543</v>
      </c>
      <c r="C338" s="13" t="s">
        <v>61</v>
      </c>
      <c r="D338" t="str">
        <f>VLOOKUP(C338,Index!A:B,2,FALSE)</f>
        <v>HFRS</v>
      </c>
      <c r="E338" s="13" t="s">
        <v>128</v>
      </c>
      <c r="F338" s="13" t="s">
        <v>390</v>
      </c>
      <c r="G338">
        <f t="shared" si="10"/>
        <v>2008</v>
      </c>
      <c r="H338">
        <f t="shared" si="11"/>
        <v>11</v>
      </c>
    </row>
    <row r="339" spans="1:8" x14ac:dyDescent="0.3">
      <c r="A339" s="12">
        <v>39753</v>
      </c>
      <c r="B339" s="13">
        <v>0</v>
      </c>
      <c r="C339" s="13" t="s">
        <v>71</v>
      </c>
      <c r="D339" t="str">
        <f>VLOOKUP(C339,Index!A:B,2,FALSE)</f>
        <v>SARS-CoV</v>
      </c>
      <c r="E339" s="13" t="s">
        <v>128</v>
      </c>
      <c r="F339" s="13" t="s">
        <v>390</v>
      </c>
      <c r="G339">
        <f t="shared" si="10"/>
        <v>2008</v>
      </c>
      <c r="H339">
        <f t="shared" si="11"/>
        <v>11</v>
      </c>
    </row>
    <row r="340" spans="1:8" x14ac:dyDescent="0.3">
      <c r="A340" s="12">
        <v>39753</v>
      </c>
      <c r="B340" s="13">
        <v>53</v>
      </c>
      <c r="C340" s="13" t="s">
        <v>20</v>
      </c>
      <c r="D340" t="str">
        <f>VLOOKUP(C340,Index!A:B,2,FALSE)</f>
        <v>Dengue fever</v>
      </c>
      <c r="E340" s="13" t="s">
        <v>128</v>
      </c>
      <c r="F340" s="13" t="s">
        <v>390</v>
      </c>
      <c r="G340">
        <f t="shared" si="10"/>
        <v>2008</v>
      </c>
      <c r="H340">
        <f t="shared" si="11"/>
        <v>11</v>
      </c>
    </row>
    <row r="341" spans="1:8" x14ac:dyDescent="0.3">
      <c r="A341" s="12">
        <v>39753</v>
      </c>
      <c r="B341" s="13">
        <v>110896</v>
      </c>
      <c r="C341" s="13" t="s">
        <v>22</v>
      </c>
      <c r="D341" t="str">
        <f>VLOOKUP(C341,Index!A:B,2,FALSE)</f>
        <v>Tuberculosis</v>
      </c>
      <c r="E341" s="13" t="s">
        <v>128</v>
      </c>
      <c r="F341" s="13" t="s">
        <v>390</v>
      </c>
      <c r="G341">
        <f t="shared" si="10"/>
        <v>2008</v>
      </c>
      <c r="H341">
        <f t="shared" si="11"/>
        <v>11</v>
      </c>
    </row>
    <row r="342" spans="1:8" x14ac:dyDescent="0.3">
      <c r="A342" s="12">
        <v>39753</v>
      </c>
      <c r="B342" s="13">
        <v>4716</v>
      </c>
      <c r="C342" s="13" t="s">
        <v>96</v>
      </c>
      <c r="D342" t="str">
        <f>VLOOKUP(C342,Index!A:B,2,FALSE)</f>
        <v>Other hepatitis</v>
      </c>
      <c r="E342" s="13" t="s">
        <v>128</v>
      </c>
      <c r="F342" s="13" t="s">
        <v>390</v>
      </c>
      <c r="G342">
        <f t="shared" si="10"/>
        <v>2008</v>
      </c>
      <c r="H342">
        <f t="shared" si="11"/>
        <v>11</v>
      </c>
    </row>
    <row r="343" spans="1:8" x14ac:dyDescent="0.3">
      <c r="A343" s="12">
        <v>39753</v>
      </c>
      <c r="B343" s="13">
        <v>16</v>
      </c>
      <c r="C343" s="13" t="s">
        <v>63</v>
      </c>
      <c r="D343" t="str">
        <f>VLOOKUP(C343,Index!A:B,2,FALSE)</f>
        <v>Leptospirosis</v>
      </c>
      <c r="E343" s="13" t="s">
        <v>128</v>
      </c>
      <c r="F343" s="13" t="s">
        <v>390</v>
      </c>
      <c r="G343">
        <f t="shared" si="10"/>
        <v>2008</v>
      </c>
      <c r="H343">
        <f t="shared" si="11"/>
        <v>11</v>
      </c>
    </row>
    <row r="344" spans="1:8" x14ac:dyDescent="0.3">
      <c r="A344" s="12">
        <v>39753</v>
      </c>
      <c r="B344" s="13">
        <v>299682</v>
      </c>
      <c r="C344" s="13" t="s">
        <v>124</v>
      </c>
      <c r="D344" t="str">
        <f>VLOOKUP(C344,Index!A:B,2,FALSE)</f>
        <v>Total</v>
      </c>
      <c r="E344" s="13" t="s">
        <v>128</v>
      </c>
      <c r="F344" s="13" t="s">
        <v>390</v>
      </c>
      <c r="G344">
        <f t="shared" si="10"/>
        <v>2008</v>
      </c>
      <c r="H344">
        <f t="shared" si="11"/>
        <v>11</v>
      </c>
    </row>
    <row r="345" spans="1:8" x14ac:dyDescent="0.3">
      <c r="A345" s="12">
        <v>39753</v>
      </c>
      <c r="B345" s="13">
        <v>46</v>
      </c>
      <c r="C345" s="13" t="s">
        <v>69</v>
      </c>
      <c r="D345" t="str">
        <f>VLOOKUP(C345,Index!A:B,2,FALSE)</f>
        <v>Cholera</v>
      </c>
      <c r="E345" s="13" t="s">
        <v>128</v>
      </c>
      <c r="F345" s="13" t="s">
        <v>390</v>
      </c>
      <c r="G345">
        <f t="shared" si="10"/>
        <v>2008</v>
      </c>
      <c r="H345">
        <f t="shared" si="11"/>
        <v>11</v>
      </c>
    </row>
    <row r="346" spans="1:8" x14ac:dyDescent="0.3">
      <c r="A346" s="12">
        <v>39753</v>
      </c>
      <c r="B346" s="13">
        <v>0</v>
      </c>
      <c r="C346" s="13" t="s">
        <v>78</v>
      </c>
      <c r="D346" t="str">
        <f>VLOOKUP(C346,Index!A:B,2,FALSE)</f>
        <v>Poliomyelitis</v>
      </c>
      <c r="E346" s="13" t="s">
        <v>128</v>
      </c>
      <c r="F346" s="13" t="s">
        <v>390</v>
      </c>
      <c r="G346">
        <f t="shared" si="10"/>
        <v>2008</v>
      </c>
      <c r="H346">
        <f t="shared" si="11"/>
        <v>11</v>
      </c>
    </row>
    <row r="347" spans="1:8" x14ac:dyDescent="0.3">
      <c r="A347" s="12">
        <v>39753</v>
      </c>
      <c r="B347" s="13">
        <v>3908</v>
      </c>
      <c r="C347" s="13" t="s">
        <v>17</v>
      </c>
      <c r="D347" t="str">
        <f>VLOOKUP(C347,Index!A:B,2,FALSE)</f>
        <v>Hepatitis A</v>
      </c>
      <c r="E347" s="13" t="s">
        <v>128</v>
      </c>
      <c r="F347" s="13" t="s">
        <v>390</v>
      </c>
      <c r="G347">
        <f t="shared" si="10"/>
        <v>2008</v>
      </c>
      <c r="H347">
        <f t="shared" si="11"/>
        <v>11</v>
      </c>
    </row>
    <row r="348" spans="1:8" x14ac:dyDescent="0.3">
      <c r="A348" s="12">
        <v>39753</v>
      </c>
      <c r="B348" s="13">
        <v>207</v>
      </c>
      <c r="C348" s="13" t="s">
        <v>66</v>
      </c>
      <c r="D348" t="str">
        <f>VLOOKUP(C348,Index!A:B,2,FALSE)</f>
        <v>Rabies</v>
      </c>
      <c r="E348" s="13" t="s">
        <v>128</v>
      </c>
      <c r="F348" s="13" t="s">
        <v>390</v>
      </c>
      <c r="G348">
        <f t="shared" si="10"/>
        <v>2008</v>
      </c>
      <c r="H348">
        <f t="shared" si="11"/>
        <v>11</v>
      </c>
    </row>
    <row r="349" spans="1:8" x14ac:dyDescent="0.3">
      <c r="A349" s="12">
        <v>39753</v>
      </c>
      <c r="B349" s="13">
        <v>10454</v>
      </c>
      <c r="C349" s="13" t="s">
        <v>15</v>
      </c>
      <c r="D349" t="str">
        <f>VLOOKUP(C349,Index!A:B,2,FALSE)</f>
        <v>Gonorrhea</v>
      </c>
      <c r="E349" s="13" t="s">
        <v>128</v>
      </c>
      <c r="F349" s="13" t="s">
        <v>390</v>
      </c>
      <c r="G349">
        <f t="shared" si="10"/>
        <v>2008</v>
      </c>
      <c r="H349">
        <f t="shared" si="11"/>
        <v>11</v>
      </c>
    </row>
    <row r="350" spans="1:8" x14ac:dyDescent="0.3">
      <c r="A350" s="12">
        <v>39753</v>
      </c>
      <c r="B350" s="13">
        <v>48</v>
      </c>
      <c r="C350" s="13" t="s">
        <v>59</v>
      </c>
      <c r="D350" t="str">
        <f>VLOOKUP(C350,Index!A:B,2,FALSE)</f>
        <v>Meningococcal meningitis</v>
      </c>
      <c r="E350" s="13" t="s">
        <v>128</v>
      </c>
      <c r="F350" s="13" t="s">
        <v>390</v>
      </c>
      <c r="G350">
        <f t="shared" si="10"/>
        <v>2008</v>
      </c>
      <c r="H350">
        <f t="shared" si="11"/>
        <v>11</v>
      </c>
    </row>
    <row r="351" spans="1:8" x14ac:dyDescent="0.3">
      <c r="A351" s="12">
        <v>39753</v>
      </c>
      <c r="B351" s="13">
        <v>51</v>
      </c>
      <c r="C351" s="13" t="s">
        <v>80</v>
      </c>
      <c r="D351" t="str">
        <f>VLOOKUP(C351,Index!A:B,2,FALSE)</f>
        <v>Japanese encephalitis</v>
      </c>
      <c r="E351" s="13" t="s">
        <v>128</v>
      </c>
      <c r="F351" s="13" t="s">
        <v>390</v>
      </c>
      <c r="G351">
        <f t="shared" si="10"/>
        <v>2008</v>
      </c>
      <c r="H351">
        <f t="shared" si="11"/>
        <v>11</v>
      </c>
    </row>
    <row r="352" spans="1:8" x14ac:dyDescent="0.3">
      <c r="A352" s="12">
        <v>39753</v>
      </c>
      <c r="B352" s="13">
        <v>3422</v>
      </c>
      <c r="C352" s="13" t="s">
        <v>55</v>
      </c>
      <c r="D352" t="str">
        <f>VLOOKUP(C352,Index!A:B,2,FALSE)</f>
        <v>Measles</v>
      </c>
      <c r="E352" s="13" t="s">
        <v>128</v>
      </c>
      <c r="F352" s="13" t="s">
        <v>390</v>
      </c>
      <c r="G352">
        <f t="shared" si="10"/>
        <v>2008</v>
      </c>
      <c r="H352">
        <f t="shared" si="11"/>
        <v>11</v>
      </c>
    </row>
    <row r="353" spans="1:8" x14ac:dyDescent="0.3">
      <c r="A353" s="12">
        <v>39753</v>
      </c>
      <c r="B353" s="13">
        <v>22231</v>
      </c>
      <c r="C353" s="13" t="s">
        <v>13</v>
      </c>
      <c r="D353" t="str">
        <f>VLOOKUP(C353,Index!A:B,2,FALSE)</f>
        <v>Syphilis</v>
      </c>
      <c r="E353" s="13" t="s">
        <v>128</v>
      </c>
      <c r="F353" s="13" t="s">
        <v>390</v>
      </c>
      <c r="G353">
        <f t="shared" si="10"/>
        <v>2008</v>
      </c>
      <c r="H353">
        <f t="shared" si="11"/>
        <v>11</v>
      </c>
    </row>
    <row r="354" spans="1:8" x14ac:dyDescent="0.3">
      <c r="A354" s="12">
        <v>39753</v>
      </c>
      <c r="B354" s="13">
        <v>1434</v>
      </c>
      <c r="C354" s="13" t="s">
        <v>18</v>
      </c>
      <c r="D354" t="str">
        <f>VLOOKUP(C354,Index!A:B,2,FALSE)</f>
        <v>Malaria</v>
      </c>
      <c r="E354" s="13" t="s">
        <v>128</v>
      </c>
      <c r="F354" s="13" t="s">
        <v>390</v>
      </c>
      <c r="G354">
        <f t="shared" si="10"/>
        <v>2008</v>
      </c>
      <c r="H354">
        <f t="shared" si="11"/>
        <v>11</v>
      </c>
    </row>
    <row r="355" spans="1:8" x14ac:dyDescent="0.3">
      <c r="A355" s="12">
        <v>39753</v>
      </c>
      <c r="B355" s="13">
        <v>0</v>
      </c>
      <c r="C355" s="13" t="s">
        <v>79</v>
      </c>
      <c r="D355" t="str">
        <f>VLOOKUP(C355,Index!A:B,2,FALSE)</f>
        <v>H5N1</v>
      </c>
      <c r="E355" s="13" t="s">
        <v>128</v>
      </c>
      <c r="F355" s="13" t="s">
        <v>390</v>
      </c>
      <c r="G355">
        <f t="shared" si="10"/>
        <v>2008</v>
      </c>
      <c r="H355">
        <f t="shared" si="11"/>
        <v>11</v>
      </c>
    </row>
    <row r="356" spans="1:8" x14ac:dyDescent="0.3">
      <c r="A356" s="12">
        <v>39753</v>
      </c>
      <c r="B356" s="13">
        <v>1255</v>
      </c>
      <c r="C356" s="13" t="s">
        <v>366</v>
      </c>
      <c r="D356" t="str">
        <f>VLOOKUP(C356,Index!A:B,2,FALSE)</f>
        <v>Typhoid and paratyphoid fever</v>
      </c>
      <c r="E356" s="13" t="s">
        <v>128</v>
      </c>
      <c r="F356" s="13" t="s">
        <v>390</v>
      </c>
      <c r="G356">
        <f t="shared" si="10"/>
        <v>2008</v>
      </c>
      <c r="H356">
        <f t="shared" si="11"/>
        <v>11</v>
      </c>
    </row>
    <row r="357" spans="1:8" x14ac:dyDescent="0.3">
      <c r="A357" s="12">
        <v>39753</v>
      </c>
      <c r="B357" s="13">
        <v>0</v>
      </c>
      <c r="C357" s="13" t="s">
        <v>45</v>
      </c>
      <c r="D357" t="str">
        <f>VLOOKUP(C357,Index!A:B,2,FALSE)</f>
        <v>Plague</v>
      </c>
      <c r="E357" s="13" t="s">
        <v>128</v>
      </c>
      <c r="F357" s="13" t="s">
        <v>390</v>
      </c>
      <c r="G357">
        <f t="shared" si="10"/>
        <v>2008</v>
      </c>
      <c r="H357">
        <f t="shared" si="11"/>
        <v>11</v>
      </c>
    </row>
    <row r="358" spans="1:8" x14ac:dyDescent="0.3">
      <c r="A358" s="12">
        <v>39753</v>
      </c>
      <c r="B358" s="13">
        <v>21</v>
      </c>
      <c r="C358" s="13" t="s">
        <v>82</v>
      </c>
      <c r="D358" t="str">
        <f>VLOOKUP(C358,Index!A:B,2,FALSE)</f>
        <v>Anthrax</v>
      </c>
      <c r="E358" s="13" t="s">
        <v>128</v>
      </c>
      <c r="F358" s="13" t="s">
        <v>390</v>
      </c>
      <c r="G358">
        <f t="shared" si="10"/>
        <v>2008</v>
      </c>
      <c r="H358">
        <f t="shared" si="11"/>
        <v>11</v>
      </c>
    </row>
    <row r="359" spans="1:8" x14ac:dyDescent="0.3">
      <c r="A359" s="12">
        <v>39753</v>
      </c>
      <c r="B359" s="13">
        <v>1177</v>
      </c>
      <c r="C359" s="13" t="s">
        <v>10</v>
      </c>
      <c r="D359" t="str">
        <f>VLOOKUP(C359,Index!A:B,2,FALSE)</f>
        <v>Hepatitis E</v>
      </c>
      <c r="E359" s="13" t="s">
        <v>128</v>
      </c>
      <c r="F359" s="13" t="s">
        <v>390</v>
      </c>
      <c r="G359">
        <f t="shared" si="10"/>
        <v>2008</v>
      </c>
      <c r="H359">
        <f t="shared" si="11"/>
        <v>11</v>
      </c>
    </row>
    <row r="360" spans="1:8" x14ac:dyDescent="0.3">
      <c r="A360" s="12">
        <v>39753</v>
      </c>
      <c r="B360" s="13">
        <v>17498</v>
      </c>
      <c r="C360" s="13" t="s">
        <v>83</v>
      </c>
      <c r="D360" t="str">
        <f>VLOOKUP(C360,Index!A:B,2,FALSE)</f>
        <v>Dysentery</v>
      </c>
      <c r="E360" s="13" t="s">
        <v>128</v>
      </c>
      <c r="F360" s="13" t="s">
        <v>390</v>
      </c>
      <c r="G360">
        <f t="shared" si="10"/>
        <v>2008</v>
      </c>
      <c r="H360">
        <f t="shared" si="11"/>
        <v>11</v>
      </c>
    </row>
    <row r="361" spans="1:8" x14ac:dyDescent="0.3">
      <c r="A361" s="12">
        <v>39753</v>
      </c>
      <c r="B361" s="13">
        <v>166</v>
      </c>
      <c r="C361" s="13" t="s">
        <v>86</v>
      </c>
      <c r="D361" t="str">
        <f>VLOOKUP(C361,Index!A:B,2,FALSE)</f>
        <v>Neonatal tetanus</v>
      </c>
      <c r="E361" s="13" t="s">
        <v>128</v>
      </c>
      <c r="F361" s="13" t="s">
        <v>390</v>
      </c>
      <c r="G361">
        <f t="shared" si="10"/>
        <v>2008</v>
      </c>
      <c r="H361">
        <f t="shared" si="11"/>
        <v>11</v>
      </c>
    </row>
    <row r="362" spans="1:8" x14ac:dyDescent="0.3">
      <c r="A362" s="12">
        <v>39753</v>
      </c>
      <c r="B362" s="13">
        <v>2431</v>
      </c>
      <c r="C362" s="13" t="s">
        <v>16</v>
      </c>
      <c r="D362" t="str">
        <f>VLOOKUP(C362,Index!A:B,2,FALSE)</f>
        <v>Scarlet fever</v>
      </c>
      <c r="E362" s="13" t="s">
        <v>128</v>
      </c>
      <c r="F362" s="13" t="s">
        <v>390</v>
      </c>
      <c r="G362">
        <f t="shared" si="10"/>
        <v>2008</v>
      </c>
      <c r="H362">
        <f t="shared" si="11"/>
        <v>11</v>
      </c>
    </row>
    <row r="363" spans="1:8" x14ac:dyDescent="0.3">
      <c r="A363" s="12">
        <v>39753</v>
      </c>
      <c r="B363" s="13">
        <v>303</v>
      </c>
      <c r="C363" s="13" t="s">
        <v>42</v>
      </c>
      <c r="D363" t="str">
        <f>VLOOKUP(C363,Index!A:B,2,FALSE)</f>
        <v>Schistosomiasis</v>
      </c>
      <c r="E363" s="13" t="s">
        <v>128</v>
      </c>
      <c r="F363" s="13" t="s">
        <v>390</v>
      </c>
      <c r="G363">
        <f t="shared" si="10"/>
        <v>2008</v>
      </c>
      <c r="H363">
        <f t="shared" si="11"/>
        <v>11</v>
      </c>
    </row>
    <row r="364" spans="1:8" x14ac:dyDescent="0.3">
      <c r="A364" s="12">
        <v>39753</v>
      </c>
      <c r="B364" s="13">
        <v>105265</v>
      </c>
      <c r="C364" s="13" t="s">
        <v>5</v>
      </c>
      <c r="D364" t="str">
        <f>VLOOKUP(C364,Index!A:B,2,FALSE)</f>
        <v>Hepatitis B</v>
      </c>
      <c r="E364" s="13" t="s">
        <v>128</v>
      </c>
      <c r="F364" s="13" t="s">
        <v>390</v>
      </c>
      <c r="G364">
        <f t="shared" si="10"/>
        <v>2008</v>
      </c>
      <c r="H364">
        <f t="shared" si="11"/>
        <v>11</v>
      </c>
    </row>
    <row r="365" spans="1:8" x14ac:dyDescent="0.3">
      <c r="A365" s="12">
        <v>39783</v>
      </c>
      <c r="B365" s="13">
        <v>1134</v>
      </c>
      <c r="C365" s="13" t="s">
        <v>23</v>
      </c>
      <c r="D365" t="str">
        <f>VLOOKUP(C365,Index!A:B,2,FALSE)</f>
        <v>AIDS</v>
      </c>
      <c r="E365" s="13" t="s">
        <v>128</v>
      </c>
      <c r="F365" s="13" t="s">
        <v>391</v>
      </c>
      <c r="G365">
        <f t="shared" si="10"/>
        <v>2008</v>
      </c>
      <c r="H365">
        <f t="shared" si="11"/>
        <v>12</v>
      </c>
    </row>
    <row r="366" spans="1:8" x14ac:dyDescent="0.3">
      <c r="A366" s="12">
        <v>39783</v>
      </c>
      <c r="B366" s="13">
        <v>0</v>
      </c>
      <c r="C366" s="13" t="s">
        <v>53</v>
      </c>
      <c r="D366" t="str">
        <f>VLOOKUP(C366,Index!A:B,2,FALSE)</f>
        <v>Diphtheria</v>
      </c>
      <c r="E366" s="13" t="s">
        <v>128</v>
      </c>
      <c r="F366" s="13" t="s">
        <v>391</v>
      </c>
      <c r="G366">
        <f t="shared" si="10"/>
        <v>2008</v>
      </c>
      <c r="H366">
        <f t="shared" si="11"/>
        <v>12</v>
      </c>
    </row>
    <row r="367" spans="1:8" x14ac:dyDescent="0.3">
      <c r="A367" s="12">
        <v>39783</v>
      </c>
      <c r="B367" s="13">
        <v>125</v>
      </c>
      <c r="C367" s="13" t="s">
        <v>21</v>
      </c>
      <c r="D367" t="str">
        <f>VLOOKUP(C367,Index!A:B,2,FALSE)</f>
        <v>Pertussis</v>
      </c>
      <c r="E367" s="13" t="s">
        <v>128</v>
      </c>
      <c r="F367" s="13" t="s">
        <v>391</v>
      </c>
      <c r="G367">
        <f t="shared" si="10"/>
        <v>2008</v>
      </c>
      <c r="H367">
        <f t="shared" si="11"/>
        <v>12</v>
      </c>
    </row>
    <row r="368" spans="1:8" x14ac:dyDescent="0.3">
      <c r="A368" s="12">
        <v>39783</v>
      </c>
      <c r="B368" s="13">
        <v>11229</v>
      </c>
      <c r="C368" s="13" t="s">
        <v>4</v>
      </c>
      <c r="D368" t="str">
        <f>VLOOKUP(C368,Index!A:B,2,FALSE)</f>
        <v>Hepatitis C</v>
      </c>
      <c r="E368" s="13" t="s">
        <v>128</v>
      </c>
      <c r="F368" s="13" t="s">
        <v>391</v>
      </c>
      <c r="G368">
        <f t="shared" si="10"/>
        <v>2008</v>
      </c>
      <c r="H368">
        <f t="shared" si="11"/>
        <v>12</v>
      </c>
    </row>
    <row r="369" spans="1:8" x14ac:dyDescent="0.3">
      <c r="A369" s="12">
        <v>39783</v>
      </c>
      <c r="B369" s="13">
        <v>132114</v>
      </c>
      <c r="C369" s="13" t="s">
        <v>407</v>
      </c>
      <c r="D369" t="str">
        <f>VLOOKUP(C369,Index!A:B,2,FALSE)</f>
        <v>Hepatitis</v>
      </c>
      <c r="E369" s="13" t="s">
        <v>128</v>
      </c>
      <c r="F369" s="13" t="s">
        <v>391</v>
      </c>
      <c r="G369">
        <f t="shared" si="10"/>
        <v>2008</v>
      </c>
      <c r="H369">
        <f t="shared" si="11"/>
        <v>12</v>
      </c>
    </row>
    <row r="370" spans="1:8" x14ac:dyDescent="0.3">
      <c r="A370" s="12">
        <v>39783</v>
      </c>
      <c r="B370" s="13">
        <v>1292</v>
      </c>
      <c r="C370" s="13" t="s">
        <v>8</v>
      </c>
      <c r="D370" t="str">
        <f>VLOOKUP(C370,Index!A:B,2,FALSE)</f>
        <v>Brucellosis</v>
      </c>
      <c r="E370" s="13" t="s">
        <v>128</v>
      </c>
      <c r="F370" s="13" t="s">
        <v>391</v>
      </c>
      <c r="G370">
        <f t="shared" si="10"/>
        <v>2008</v>
      </c>
      <c r="H370">
        <f t="shared" si="11"/>
        <v>12</v>
      </c>
    </row>
    <row r="371" spans="1:8" x14ac:dyDescent="0.3">
      <c r="A371" s="12">
        <v>39783</v>
      </c>
      <c r="B371" s="13">
        <v>1678</v>
      </c>
      <c r="C371" s="13" t="s">
        <v>61</v>
      </c>
      <c r="D371" t="str">
        <f>VLOOKUP(C371,Index!A:B,2,FALSE)</f>
        <v>HFRS</v>
      </c>
      <c r="E371" s="13" t="s">
        <v>128</v>
      </c>
      <c r="F371" s="13" t="s">
        <v>391</v>
      </c>
      <c r="G371">
        <f t="shared" si="10"/>
        <v>2008</v>
      </c>
      <c r="H371">
        <f t="shared" si="11"/>
        <v>12</v>
      </c>
    </row>
    <row r="372" spans="1:8" x14ac:dyDescent="0.3">
      <c r="A372" s="12">
        <v>39783</v>
      </c>
      <c r="B372" s="13">
        <v>0</v>
      </c>
      <c r="C372" s="13" t="s">
        <v>71</v>
      </c>
      <c r="D372" t="str">
        <f>VLOOKUP(C372,Index!A:B,2,FALSE)</f>
        <v>SARS-CoV</v>
      </c>
      <c r="E372" s="13" t="s">
        <v>128</v>
      </c>
      <c r="F372" s="13" t="s">
        <v>391</v>
      </c>
      <c r="G372">
        <f t="shared" si="10"/>
        <v>2008</v>
      </c>
      <c r="H372">
        <f t="shared" si="11"/>
        <v>12</v>
      </c>
    </row>
    <row r="373" spans="1:8" x14ac:dyDescent="0.3">
      <c r="A373" s="12">
        <v>39783</v>
      </c>
      <c r="B373" s="13">
        <v>11</v>
      </c>
      <c r="C373" s="13" t="s">
        <v>20</v>
      </c>
      <c r="D373" t="str">
        <f>VLOOKUP(C373,Index!A:B,2,FALSE)</f>
        <v>Dengue fever</v>
      </c>
      <c r="E373" s="13" t="s">
        <v>128</v>
      </c>
      <c r="F373" s="13" t="s">
        <v>391</v>
      </c>
      <c r="G373">
        <f t="shared" si="10"/>
        <v>2008</v>
      </c>
      <c r="H373">
        <f t="shared" si="11"/>
        <v>12</v>
      </c>
    </row>
    <row r="374" spans="1:8" x14ac:dyDescent="0.3">
      <c r="A374" s="12">
        <v>39783</v>
      </c>
      <c r="B374" s="13">
        <v>121114</v>
      </c>
      <c r="C374" s="13" t="s">
        <v>22</v>
      </c>
      <c r="D374" t="str">
        <f>VLOOKUP(C374,Index!A:B,2,FALSE)</f>
        <v>Tuberculosis</v>
      </c>
      <c r="E374" s="13" t="s">
        <v>128</v>
      </c>
      <c r="F374" s="13" t="s">
        <v>391</v>
      </c>
      <c r="G374">
        <f t="shared" si="10"/>
        <v>2008</v>
      </c>
      <c r="H374">
        <f t="shared" si="11"/>
        <v>12</v>
      </c>
    </row>
    <row r="375" spans="1:8" x14ac:dyDescent="0.3">
      <c r="A375" s="12">
        <v>39783</v>
      </c>
      <c r="B375" s="13">
        <v>4977</v>
      </c>
      <c r="C375" s="13" t="s">
        <v>96</v>
      </c>
      <c r="D375" t="str">
        <f>VLOOKUP(C375,Index!A:B,2,FALSE)</f>
        <v>Other hepatitis</v>
      </c>
      <c r="E375" s="13" t="s">
        <v>128</v>
      </c>
      <c r="F375" s="13" t="s">
        <v>391</v>
      </c>
      <c r="G375">
        <f t="shared" si="10"/>
        <v>2008</v>
      </c>
      <c r="H375">
        <f t="shared" si="11"/>
        <v>12</v>
      </c>
    </row>
    <row r="376" spans="1:8" x14ac:dyDescent="0.3">
      <c r="A376" s="12">
        <v>39783</v>
      </c>
      <c r="B376" s="13">
        <v>139</v>
      </c>
      <c r="C376" s="13" t="s">
        <v>63</v>
      </c>
      <c r="D376" t="str">
        <f>VLOOKUP(C376,Index!A:B,2,FALSE)</f>
        <v>Leptospirosis</v>
      </c>
      <c r="E376" s="13" t="s">
        <v>128</v>
      </c>
      <c r="F376" s="13" t="s">
        <v>391</v>
      </c>
      <c r="G376">
        <f t="shared" si="10"/>
        <v>2008</v>
      </c>
      <c r="H376">
        <f t="shared" si="11"/>
        <v>12</v>
      </c>
    </row>
    <row r="377" spans="1:8" x14ac:dyDescent="0.3">
      <c r="A377" s="12">
        <v>39783</v>
      </c>
      <c r="B377" s="13">
        <v>321336</v>
      </c>
      <c r="C377" s="13" t="s">
        <v>124</v>
      </c>
      <c r="D377" t="str">
        <f>VLOOKUP(C377,Index!A:B,2,FALSE)</f>
        <v>Total</v>
      </c>
      <c r="E377" s="13" t="s">
        <v>128</v>
      </c>
      <c r="F377" s="13" t="s">
        <v>391</v>
      </c>
      <c r="G377">
        <f t="shared" si="10"/>
        <v>2008</v>
      </c>
      <c r="H377">
        <f t="shared" si="11"/>
        <v>12</v>
      </c>
    </row>
    <row r="378" spans="1:8" x14ac:dyDescent="0.3">
      <c r="A378" s="12">
        <v>39783</v>
      </c>
      <c r="B378" s="13">
        <v>0</v>
      </c>
      <c r="C378" s="13" t="s">
        <v>69</v>
      </c>
      <c r="D378" t="str">
        <f>VLOOKUP(C378,Index!A:B,2,FALSE)</f>
        <v>Cholera</v>
      </c>
      <c r="E378" s="13" t="s">
        <v>128</v>
      </c>
      <c r="F378" s="13" t="s">
        <v>391</v>
      </c>
      <c r="G378">
        <f t="shared" si="10"/>
        <v>2008</v>
      </c>
      <c r="H378">
        <f t="shared" si="11"/>
        <v>12</v>
      </c>
    </row>
    <row r="379" spans="1:8" x14ac:dyDescent="0.3">
      <c r="A379" s="12">
        <v>39783</v>
      </c>
      <c r="B379" s="13">
        <v>0</v>
      </c>
      <c r="C379" s="13" t="s">
        <v>78</v>
      </c>
      <c r="D379" t="str">
        <f>VLOOKUP(C379,Index!A:B,2,FALSE)</f>
        <v>Poliomyelitis</v>
      </c>
      <c r="E379" s="13" t="s">
        <v>128</v>
      </c>
      <c r="F379" s="13" t="s">
        <v>391</v>
      </c>
      <c r="G379">
        <f t="shared" si="10"/>
        <v>2008</v>
      </c>
      <c r="H379">
        <f t="shared" si="11"/>
        <v>12</v>
      </c>
    </row>
    <row r="380" spans="1:8" x14ac:dyDescent="0.3">
      <c r="A380" s="12">
        <v>39783</v>
      </c>
      <c r="B380" s="13">
        <v>4275</v>
      </c>
      <c r="C380" s="13" t="s">
        <v>17</v>
      </c>
      <c r="D380" t="str">
        <f>VLOOKUP(C380,Index!A:B,2,FALSE)</f>
        <v>Hepatitis A</v>
      </c>
      <c r="E380" s="13" t="s">
        <v>128</v>
      </c>
      <c r="F380" s="13" t="s">
        <v>391</v>
      </c>
      <c r="G380">
        <f t="shared" si="10"/>
        <v>2008</v>
      </c>
      <c r="H380">
        <f t="shared" si="11"/>
        <v>12</v>
      </c>
    </row>
    <row r="381" spans="1:8" x14ac:dyDescent="0.3">
      <c r="A381" s="12">
        <v>39783</v>
      </c>
      <c r="B381" s="13">
        <v>241</v>
      </c>
      <c r="C381" s="13" t="s">
        <v>66</v>
      </c>
      <c r="D381" t="str">
        <f>VLOOKUP(C381,Index!A:B,2,FALSE)</f>
        <v>Rabies</v>
      </c>
      <c r="E381" s="13" t="s">
        <v>128</v>
      </c>
      <c r="F381" s="13" t="s">
        <v>391</v>
      </c>
      <c r="G381">
        <f t="shared" si="10"/>
        <v>2008</v>
      </c>
      <c r="H381">
        <f t="shared" si="11"/>
        <v>12</v>
      </c>
    </row>
    <row r="382" spans="1:8" x14ac:dyDescent="0.3">
      <c r="A382" s="12">
        <v>39783</v>
      </c>
      <c r="B382" s="13">
        <v>11624</v>
      </c>
      <c r="C382" s="13" t="s">
        <v>15</v>
      </c>
      <c r="D382" t="str">
        <f>VLOOKUP(C382,Index!A:B,2,FALSE)</f>
        <v>Gonorrhea</v>
      </c>
      <c r="E382" s="13" t="s">
        <v>128</v>
      </c>
      <c r="F382" s="13" t="s">
        <v>391</v>
      </c>
      <c r="G382">
        <f t="shared" si="10"/>
        <v>2008</v>
      </c>
      <c r="H382">
        <f t="shared" si="11"/>
        <v>12</v>
      </c>
    </row>
    <row r="383" spans="1:8" x14ac:dyDescent="0.3">
      <c r="A383" s="12">
        <v>39783</v>
      </c>
      <c r="B383" s="13">
        <v>117</v>
      </c>
      <c r="C383" s="13" t="s">
        <v>59</v>
      </c>
      <c r="D383" t="str">
        <f>VLOOKUP(C383,Index!A:B,2,FALSE)</f>
        <v>Meningococcal meningitis</v>
      </c>
      <c r="E383" s="13" t="s">
        <v>128</v>
      </c>
      <c r="F383" s="13" t="s">
        <v>391</v>
      </c>
      <c r="G383">
        <f t="shared" si="10"/>
        <v>2008</v>
      </c>
      <c r="H383">
        <f t="shared" si="11"/>
        <v>12</v>
      </c>
    </row>
    <row r="384" spans="1:8" x14ac:dyDescent="0.3">
      <c r="A384" s="12">
        <v>39783</v>
      </c>
      <c r="B384" s="13">
        <v>65</v>
      </c>
      <c r="C384" s="13" t="s">
        <v>80</v>
      </c>
      <c r="D384" t="str">
        <f>VLOOKUP(C384,Index!A:B,2,FALSE)</f>
        <v>Japanese encephalitis</v>
      </c>
      <c r="E384" s="13" t="s">
        <v>128</v>
      </c>
      <c r="F384" s="13" t="s">
        <v>391</v>
      </c>
      <c r="G384">
        <f t="shared" si="10"/>
        <v>2008</v>
      </c>
      <c r="H384">
        <f t="shared" si="11"/>
        <v>12</v>
      </c>
    </row>
    <row r="385" spans="1:8" x14ac:dyDescent="0.3">
      <c r="A385" s="12">
        <v>39783</v>
      </c>
      <c r="B385" s="13">
        <v>6471</v>
      </c>
      <c r="C385" s="13" t="s">
        <v>55</v>
      </c>
      <c r="D385" t="str">
        <f>VLOOKUP(C385,Index!A:B,2,FALSE)</f>
        <v>Measles</v>
      </c>
      <c r="E385" s="13" t="s">
        <v>128</v>
      </c>
      <c r="F385" s="13" t="s">
        <v>391</v>
      </c>
      <c r="G385">
        <f t="shared" si="10"/>
        <v>2008</v>
      </c>
      <c r="H385">
        <f t="shared" si="11"/>
        <v>12</v>
      </c>
    </row>
    <row r="386" spans="1:8" x14ac:dyDescent="0.3">
      <c r="A386" s="12">
        <v>39783</v>
      </c>
      <c r="B386" s="13">
        <v>25259</v>
      </c>
      <c r="C386" s="13" t="s">
        <v>13</v>
      </c>
      <c r="D386" t="str">
        <f>VLOOKUP(C386,Index!A:B,2,FALSE)</f>
        <v>Syphilis</v>
      </c>
      <c r="E386" s="13" t="s">
        <v>128</v>
      </c>
      <c r="F386" s="13" t="s">
        <v>391</v>
      </c>
      <c r="G386">
        <f t="shared" ref="G386:G449" si="12">YEAR(A386)</f>
        <v>2008</v>
      </c>
      <c r="H386">
        <f t="shared" ref="H386:H449" si="13">MONTH(A386)</f>
        <v>12</v>
      </c>
    </row>
    <row r="387" spans="1:8" x14ac:dyDescent="0.3">
      <c r="A387" s="12">
        <v>39783</v>
      </c>
      <c r="B387" s="13">
        <v>728</v>
      </c>
      <c r="C387" s="13" t="s">
        <v>18</v>
      </c>
      <c r="D387" t="str">
        <f>VLOOKUP(C387,Index!A:B,2,FALSE)</f>
        <v>Malaria</v>
      </c>
      <c r="E387" s="13" t="s">
        <v>128</v>
      </c>
      <c r="F387" s="13" t="s">
        <v>391</v>
      </c>
      <c r="G387">
        <f t="shared" si="12"/>
        <v>2008</v>
      </c>
      <c r="H387">
        <f t="shared" si="13"/>
        <v>12</v>
      </c>
    </row>
    <row r="388" spans="1:8" x14ac:dyDescent="0.3">
      <c r="A388" s="12">
        <v>39783</v>
      </c>
      <c r="B388" s="13">
        <v>1</v>
      </c>
      <c r="C388" s="13" t="s">
        <v>79</v>
      </c>
      <c r="D388" t="str">
        <f>VLOOKUP(C388,Index!A:B,2,FALSE)</f>
        <v>H5N1</v>
      </c>
      <c r="E388" s="13" t="s">
        <v>128</v>
      </c>
      <c r="F388" s="13" t="s">
        <v>391</v>
      </c>
      <c r="G388">
        <f t="shared" si="12"/>
        <v>2008</v>
      </c>
      <c r="H388">
        <f t="shared" si="13"/>
        <v>12</v>
      </c>
    </row>
    <row r="389" spans="1:8" x14ac:dyDescent="0.3">
      <c r="A389" s="12">
        <v>39783</v>
      </c>
      <c r="B389" s="13">
        <v>1312</v>
      </c>
      <c r="C389" s="13" t="s">
        <v>366</v>
      </c>
      <c r="D389" t="str">
        <f>VLOOKUP(C389,Index!A:B,2,FALSE)</f>
        <v>Typhoid and paratyphoid fever</v>
      </c>
      <c r="E389" s="13" t="s">
        <v>128</v>
      </c>
      <c r="F389" s="13" t="s">
        <v>391</v>
      </c>
      <c r="G389">
        <f t="shared" si="12"/>
        <v>2008</v>
      </c>
      <c r="H389">
        <f t="shared" si="13"/>
        <v>12</v>
      </c>
    </row>
    <row r="390" spans="1:8" x14ac:dyDescent="0.3">
      <c r="A390" s="12">
        <v>39783</v>
      </c>
      <c r="B390" s="13">
        <v>0</v>
      </c>
      <c r="C390" s="13" t="s">
        <v>45</v>
      </c>
      <c r="D390" t="str">
        <f>VLOOKUP(C390,Index!A:B,2,FALSE)</f>
        <v>Plague</v>
      </c>
      <c r="E390" s="13" t="s">
        <v>128</v>
      </c>
      <c r="F390" s="13" t="s">
        <v>391</v>
      </c>
      <c r="G390">
        <f t="shared" si="12"/>
        <v>2008</v>
      </c>
      <c r="H390">
        <f t="shared" si="13"/>
        <v>12</v>
      </c>
    </row>
    <row r="391" spans="1:8" x14ac:dyDescent="0.3">
      <c r="A391" s="12">
        <v>39783</v>
      </c>
      <c r="B391" s="13">
        <v>13</v>
      </c>
      <c r="C391" s="13" t="s">
        <v>82</v>
      </c>
      <c r="D391" t="str">
        <f>VLOOKUP(C391,Index!A:B,2,FALSE)</f>
        <v>Anthrax</v>
      </c>
      <c r="E391" s="13" t="s">
        <v>128</v>
      </c>
      <c r="F391" s="13" t="s">
        <v>391</v>
      </c>
      <c r="G391">
        <f t="shared" si="12"/>
        <v>2008</v>
      </c>
      <c r="H391">
        <f t="shared" si="13"/>
        <v>12</v>
      </c>
    </row>
    <row r="392" spans="1:8" x14ac:dyDescent="0.3">
      <c r="A392" s="12">
        <v>39783</v>
      </c>
      <c r="B392" s="13">
        <v>1470</v>
      </c>
      <c r="C392" s="13" t="s">
        <v>10</v>
      </c>
      <c r="D392" t="str">
        <f>VLOOKUP(C392,Index!A:B,2,FALSE)</f>
        <v>Hepatitis E</v>
      </c>
      <c r="E392" s="13" t="s">
        <v>128</v>
      </c>
      <c r="F392" s="13" t="s">
        <v>391</v>
      </c>
      <c r="G392">
        <f t="shared" si="12"/>
        <v>2008</v>
      </c>
      <c r="H392">
        <f t="shared" si="13"/>
        <v>12</v>
      </c>
    </row>
    <row r="393" spans="1:8" x14ac:dyDescent="0.3">
      <c r="A393" s="12">
        <v>39783</v>
      </c>
      <c r="B393" s="13">
        <v>14341</v>
      </c>
      <c r="C393" s="13" t="s">
        <v>83</v>
      </c>
      <c r="D393" t="str">
        <f>VLOOKUP(C393,Index!A:B,2,FALSE)</f>
        <v>Dysentery</v>
      </c>
      <c r="E393" s="13" t="s">
        <v>128</v>
      </c>
      <c r="F393" s="13" t="s">
        <v>391</v>
      </c>
      <c r="G393">
        <f t="shared" si="12"/>
        <v>2008</v>
      </c>
      <c r="H393">
        <f t="shared" si="13"/>
        <v>12</v>
      </c>
    </row>
    <row r="394" spans="1:8" x14ac:dyDescent="0.3">
      <c r="A394" s="12">
        <v>39783</v>
      </c>
      <c r="B394" s="13">
        <v>161</v>
      </c>
      <c r="C394" s="13" t="s">
        <v>86</v>
      </c>
      <c r="D394" t="str">
        <f>VLOOKUP(C394,Index!A:B,2,FALSE)</f>
        <v>Neonatal tetanus</v>
      </c>
      <c r="E394" s="13" t="s">
        <v>128</v>
      </c>
      <c r="F394" s="13" t="s">
        <v>391</v>
      </c>
      <c r="G394">
        <f t="shared" si="12"/>
        <v>2008</v>
      </c>
      <c r="H394">
        <f t="shared" si="13"/>
        <v>12</v>
      </c>
    </row>
    <row r="395" spans="1:8" x14ac:dyDescent="0.3">
      <c r="A395" s="12">
        <v>39783</v>
      </c>
      <c r="B395" s="13">
        <v>3138</v>
      </c>
      <c r="C395" s="13" t="s">
        <v>16</v>
      </c>
      <c r="D395" t="str">
        <f>VLOOKUP(C395,Index!A:B,2,FALSE)</f>
        <v>Scarlet fever</v>
      </c>
      <c r="E395" s="13" t="s">
        <v>128</v>
      </c>
      <c r="F395" s="13" t="s">
        <v>391</v>
      </c>
      <c r="G395">
        <f t="shared" si="12"/>
        <v>2008</v>
      </c>
      <c r="H395">
        <f t="shared" si="13"/>
        <v>12</v>
      </c>
    </row>
    <row r="396" spans="1:8" x14ac:dyDescent="0.3">
      <c r="A396" s="12">
        <v>39783</v>
      </c>
      <c r="B396" s="13">
        <v>258</v>
      </c>
      <c r="C396" s="13" t="s">
        <v>42</v>
      </c>
      <c r="D396" t="str">
        <f>VLOOKUP(C396,Index!A:B,2,FALSE)</f>
        <v>Schistosomiasis</v>
      </c>
      <c r="E396" s="13" t="s">
        <v>128</v>
      </c>
      <c r="F396" s="13" t="s">
        <v>391</v>
      </c>
      <c r="G396">
        <f t="shared" si="12"/>
        <v>2008</v>
      </c>
      <c r="H396">
        <f t="shared" si="13"/>
        <v>12</v>
      </c>
    </row>
    <row r="397" spans="1:8" x14ac:dyDescent="0.3">
      <c r="A397" s="12">
        <v>39783</v>
      </c>
      <c r="B397" s="13">
        <v>110163</v>
      </c>
      <c r="C397" s="13" t="s">
        <v>5</v>
      </c>
      <c r="D397" t="str">
        <f>VLOOKUP(C397,Index!A:B,2,FALSE)</f>
        <v>Hepatitis B</v>
      </c>
      <c r="E397" s="13" t="s">
        <v>128</v>
      </c>
      <c r="F397" s="13" t="s">
        <v>391</v>
      </c>
      <c r="G397">
        <f t="shared" si="12"/>
        <v>2008</v>
      </c>
      <c r="H397">
        <f t="shared" si="13"/>
        <v>12</v>
      </c>
    </row>
    <row r="398" spans="1:8" x14ac:dyDescent="0.3">
      <c r="A398" s="12">
        <v>39814</v>
      </c>
      <c r="B398" s="13">
        <v>926</v>
      </c>
      <c r="C398" s="13" t="s">
        <v>23</v>
      </c>
      <c r="D398" t="str">
        <f>VLOOKUP(C398,Index!A:B,2,FALSE)</f>
        <v>AIDS</v>
      </c>
      <c r="E398" s="13" t="s">
        <v>128</v>
      </c>
      <c r="F398" s="13" t="s">
        <v>392</v>
      </c>
      <c r="G398">
        <f t="shared" si="12"/>
        <v>2009</v>
      </c>
      <c r="H398">
        <f t="shared" si="13"/>
        <v>1</v>
      </c>
    </row>
    <row r="399" spans="1:8" x14ac:dyDescent="0.3">
      <c r="A399" s="12">
        <v>39814</v>
      </c>
      <c r="B399" s="13">
        <v>0</v>
      </c>
      <c r="C399" s="13" t="s">
        <v>53</v>
      </c>
      <c r="D399" t="str">
        <f>VLOOKUP(C399,Index!A:B,2,FALSE)</f>
        <v>Diphtheria</v>
      </c>
      <c r="E399" s="13" t="s">
        <v>128</v>
      </c>
      <c r="F399" s="13" t="s">
        <v>392</v>
      </c>
      <c r="G399">
        <f t="shared" si="12"/>
        <v>2009</v>
      </c>
      <c r="H399">
        <f t="shared" si="13"/>
        <v>1</v>
      </c>
    </row>
    <row r="400" spans="1:8" x14ac:dyDescent="0.3">
      <c r="A400" s="12">
        <v>39814</v>
      </c>
      <c r="B400" s="13">
        <v>57</v>
      </c>
      <c r="C400" s="13" t="s">
        <v>21</v>
      </c>
      <c r="D400" t="str">
        <f>VLOOKUP(C400,Index!A:B,2,FALSE)</f>
        <v>Pertussis</v>
      </c>
      <c r="E400" s="13" t="s">
        <v>128</v>
      </c>
      <c r="F400" s="13" t="s">
        <v>392</v>
      </c>
      <c r="G400">
        <f t="shared" si="12"/>
        <v>2009</v>
      </c>
      <c r="H400">
        <f t="shared" si="13"/>
        <v>1</v>
      </c>
    </row>
    <row r="401" spans="1:8" x14ac:dyDescent="0.3">
      <c r="A401" s="12">
        <v>39814</v>
      </c>
      <c r="B401" s="13">
        <v>8364</v>
      </c>
      <c r="C401" s="13" t="s">
        <v>4</v>
      </c>
      <c r="D401" t="str">
        <f>VLOOKUP(C401,Index!A:B,2,FALSE)</f>
        <v>Hepatitis C</v>
      </c>
      <c r="E401" s="13" t="s">
        <v>128</v>
      </c>
      <c r="F401" s="13" t="s">
        <v>392</v>
      </c>
      <c r="G401">
        <f t="shared" si="12"/>
        <v>2009</v>
      </c>
      <c r="H401">
        <f t="shared" si="13"/>
        <v>1</v>
      </c>
    </row>
    <row r="402" spans="1:8" x14ac:dyDescent="0.3">
      <c r="A402" s="12">
        <v>39814</v>
      </c>
      <c r="B402" s="13">
        <v>107121</v>
      </c>
      <c r="C402" s="13" t="s">
        <v>407</v>
      </c>
      <c r="D402" t="str">
        <f>VLOOKUP(C402,Index!A:B,2,FALSE)</f>
        <v>Hepatitis</v>
      </c>
      <c r="E402" s="13" t="s">
        <v>128</v>
      </c>
      <c r="F402" s="13" t="s">
        <v>392</v>
      </c>
      <c r="G402">
        <f t="shared" si="12"/>
        <v>2009</v>
      </c>
      <c r="H402">
        <f t="shared" si="13"/>
        <v>1</v>
      </c>
    </row>
    <row r="403" spans="1:8" x14ac:dyDescent="0.3">
      <c r="A403" s="12">
        <v>39814</v>
      </c>
      <c r="B403" s="13">
        <v>728</v>
      </c>
      <c r="C403" s="13" t="s">
        <v>8</v>
      </c>
      <c r="D403" t="str">
        <f>VLOOKUP(C403,Index!A:B,2,FALSE)</f>
        <v>Brucellosis</v>
      </c>
      <c r="E403" s="13" t="s">
        <v>128</v>
      </c>
      <c r="F403" s="13" t="s">
        <v>392</v>
      </c>
      <c r="G403">
        <f t="shared" si="12"/>
        <v>2009</v>
      </c>
      <c r="H403">
        <f t="shared" si="13"/>
        <v>1</v>
      </c>
    </row>
    <row r="404" spans="1:8" x14ac:dyDescent="0.3">
      <c r="A404" s="12">
        <v>39814</v>
      </c>
      <c r="B404" s="13">
        <v>749</v>
      </c>
      <c r="C404" s="13" t="s">
        <v>61</v>
      </c>
      <c r="D404" t="str">
        <f>VLOOKUP(C404,Index!A:B,2,FALSE)</f>
        <v>HFRS</v>
      </c>
      <c r="E404" s="13" t="s">
        <v>128</v>
      </c>
      <c r="F404" s="13" t="s">
        <v>392</v>
      </c>
      <c r="G404">
        <f t="shared" si="12"/>
        <v>2009</v>
      </c>
      <c r="H404">
        <f t="shared" si="13"/>
        <v>1</v>
      </c>
    </row>
    <row r="405" spans="1:8" x14ac:dyDescent="0.3">
      <c r="A405" s="12">
        <v>39814</v>
      </c>
      <c r="B405" s="13">
        <v>0</v>
      </c>
      <c r="C405" s="13" t="s">
        <v>71</v>
      </c>
      <c r="D405" t="str">
        <f>VLOOKUP(C405,Index!A:B,2,FALSE)</f>
        <v>SARS-CoV</v>
      </c>
      <c r="E405" s="13" t="s">
        <v>128</v>
      </c>
      <c r="F405" s="13" t="s">
        <v>392</v>
      </c>
      <c r="G405">
        <f t="shared" si="12"/>
        <v>2009</v>
      </c>
      <c r="H405">
        <f t="shared" si="13"/>
        <v>1</v>
      </c>
    </row>
    <row r="406" spans="1:8" x14ac:dyDescent="0.3">
      <c r="A406" s="12">
        <v>39814</v>
      </c>
      <c r="B406" s="13">
        <v>7</v>
      </c>
      <c r="C406" s="13" t="s">
        <v>20</v>
      </c>
      <c r="D406" t="str">
        <f>VLOOKUP(C406,Index!A:B,2,FALSE)</f>
        <v>Dengue fever</v>
      </c>
      <c r="E406" s="13" t="s">
        <v>128</v>
      </c>
      <c r="F406" s="13" t="s">
        <v>392</v>
      </c>
      <c r="G406">
        <f t="shared" si="12"/>
        <v>2009</v>
      </c>
      <c r="H406">
        <f t="shared" si="13"/>
        <v>1</v>
      </c>
    </row>
    <row r="407" spans="1:8" x14ac:dyDescent="0.3">
      <c r="A407" s="12">
        <v>39814</v>
      </c>
      <c r="B407" s="13">
        <v>90160</v>
      </c>
      <c r="C407" s="13" t="s">
        <v>22</v>
      </c>
      <c r="D407" t="str">
        <f>VLOOKUP(C407,Index!A:B,2,FALSE)</f>
        <v>Tuberculosis</v>
      </c>
      <c r="E407" s="13" t="s">
        <v>128</v>
      </c>
      <c r="F407" s="13" t="s">
        <v>392</v>
      </c>
      <c r="G407">
        <f t="shared" si="12"/>
        <v>2009</v>
      </c>
      <c r="H407">
        <f t="shared" si="13"/>
        <v>1</v>
      </c>
    </row>
    <row r="408" spans="1:8" x14ac:dyDescent="0.3">
      <c r="A408" s="12">
        <v>39814</v>
      </c>
      <c r="B408" s="13">
        <v>3850</v>
      </c>
      <c r="C408" s="13" t="s">
        <v>96</v>
      </c>
      <c r="D408" t="str">
        <f>VLOOKUP(C408,Index!A:B,2,FALSE)</f>
        <v>Other hepatitis</v>
      </c>
      <c r="E408" s="13" t="s">
        <v>128</v>
      </c>
      <c r="F408" s="13" t="s">
        <v>392</v>
      </c>
      <c r="G408">
        <f t="shared" si="12"/>
        <v>2009</v>
      </c>
      <c r="H408">
        <f t="shared" si="13"/>
        <v>1</v>
      </c>
    </row>
    <row r="409" spans="1:8" x14ac:dyDescent="0.3">
      <c r="A409" s="12">
        <v>39814</v>
      </c>
      <c r="B409" s="13">
        <v>7</v>
      </c>
      <c r="C409" s="13" t="s">
        <v>63</v>
      </c>
      <c r="D409" t="str">
        <f>VLOOKUP(C409,Index!A:B,2,FALSE)</f>
        <v>Leptospirosis</v>
      </c>
      <c r="E409" s="13" t="s">
        <v>128</v>
      </c>
      <c r="F409" s="13" t="s">
        <v>392</v>
      </c>
      <c r="G409">
        <f t="shared" si="12"/>
        <v>2009</v>
      </c>
      <c r="H409">
        <f t="shared" si="13"/>
        <v>1</v>
      </c>
    </row>
    <row r="410" spans="1:8" x14ac:dyDescent="0.3">
      <c r="A410" s="12">
        <v>39814</v>
      </c>
      <c r="B410" s="13">
        <v>241484</v>
      </c>
      <c r="C410" s="13" t="s">
        <v>124</v>
      </c>
      <c r="D410" t="str">
        <f>VLOOKUP(C410,Index!A:B,2,FALSE)</f>
        <v>Total</v>
      </c>
      <c r="E410" s="13" t="s">
        <v>128</v>
      </c>
      <c r="F410" s="13" t="s">
        <v>392</v>
      </c>
      <c r="G410">
        <f t="shared" si="12"/>
        <v>2009</v>
      </c>
      <c r="H410">
        <f t="shared" si="13"/>
        <v>1</v>
      </c>
    </row>
    <row r="411" spans="1:8" x14ac:dyDescent="0.3">
      <c r="A411" s="12">
        <v>39814</v>
      </c>
      <c r="B411" s="13">
        <v>20</v>
      </c>
      <c r="C411" s="13" t="s">
        <v>69</v>
      </c>
      <c r="D411" t="str">
        <f>VLOOKUP(C411,Index!A:B,2,FALSE)</f>
        <v>Cholera</v>
      </c>
      <c r="E411" s="13" t="s">
        <v>128</v>
      </c>
      <c r="F411" s="13" t="s">
        <v>392</v>
      </c>
      <c r="G411">
        <f t="shared" si="12"/>
        <v>2009</v>
      </c>
      <c r="H411">
        <f t="shared" si="13"/>
        <v>1</v>
      </c>
    </row>
    <row r="412" spans="1:8" x14ac:dyDescent="0.3">
      <c r="A412" s="12">
        <v>39814</v>
      </c>
      <c r="B412" s="13">
        <v>0</v>
      </c>
      <c r="C412" s="13" t="s">
        <v>78</v>
      </c>
      <c r="D412" t="str">
        <f>VLOOKUP(C412,Index!A:B,2,FALSE)</f>
        <v>Poliomyelitis</v>
      </c>
      <c r="E412" s="13" t="s">
        <v>128</v>
      </c>
      <c r="F412" s="13" t="s">
        <v>392</v>
      </c>
      <c r="G412">
        <f t="shared" si="12"/>
        <v>2009</v>
      </c>
      <c r="H412">
        <f t="shared" si="13"/>
        <v>1</v>
      </c>
    </row>
    <row r="413" spans="1:8" x14ac:dyDescent="0.3">
      <c r="A413" s="12">
        <v>39814</v>
      </c>
      <c r="B413" s="13">
        <v>2869</v>
      </c>
      <c r="C413" s="13" t="s">
        <v>17</v>
      </c>
      <c r="D413" t="str">
        <f>VLOOKUP(C413,Index!A:B,2,FALSE)</f>
        <v>Hepatitis A</v>
      </c>
      <c r="E413" s="13" t="s">
        <v>128</v>
      </c>
      <c r="F413" s="13" t="s">
        <v>392</v>
      </c>
      <c r="G413">
        <f t="shared" si="12"/>
        <v>2009</v>
      </c>
      <c r="H413">
        <f t="shared" si="13"/>
        <v>1</v>
      </c>
    </row>
    <row r="414" spans="1:8" x14ac:dyDescent="0.3">
      <c r="A414" s="12">
        <v>39814</v>
      </c>
      <c r="B414" s="13">
        <v>135</v>
      </c>
      <c r="C414" s="13" t="s">
        <v>66</v>
      </c>
      <c r="D414" t="str">
        <f>VLOOKUP(C414,Index!A:B,2,FALSE)</f>
        <v>Rabies</v>
      </c>
      <c r="E414" s="13" t="s">
        <v>128</v>
      </c>
      <c r="F414" s="13" t="s">
        <v>392</v>
      </c>
      <c r="G414">
        <f t="shared" si="12"/>
        <v>2009</v>
      </c>
      <c r="H414">
        <f t="shared" si="13"/>
        <v>1</v>
      </c>
    </row>
    <row r="415" spans="1:8" x14ac:dyDescent="0.3">
      <c r="A415" s="12">
        <v>39814</v>
      </c>
      <c r="B415" s="13">
        <v>8107</v>
      </c>
      <c r="C415" s="13" t="s">
        <v>15</v>
      </c>
      <c r="D415" t="str">
        <f>VLOOKUP(C415,Index!A:B,2,FALSE)</f>
        <v>Gonorrhea</v>
      </c>
      <c r="E415" s="13" t="s">
        <v>128</v>
      </c>
      <c r="F415" s="13" t="s">
        <v>392</v>
      </c>
      <c r="G415">
        <f t="shared" si="12"/>
        <v>2009</v>
      </c>
      <c r="H415">
        <f t="shared" si="13"/>
        <v>1</v>
      </c>
    </row>
    <row r="416" spans="1:8" x14ac:dyDescent="0.3">
      <c r="A416" s="12">
        <v>39814</v>
      </c>
      <c r="B416" s="13">
        <v>95</v>
      </c>
      <c r="C416" s="13" t="s">
        <v>59</v>
      </c>
      <c r="D416" t="str">
        <f>VLOOKUP(C416,Index!A:B,2,FALSE)</f>
        <v>Meningococcal meningitis</v>
      </c>
      <c r="E416" s="13" t="s">
        <v>128</v>
      </c>
      <c r="F416" s="13" t="s">
        <v>392</v>
      </c>
      <c r="G416">
        <f t="shared" si="12"/>
        <v>2009</v>
      </c>
      <c r="H416">
        <f t="shared" si="13"/>
        <v>1</v>
      </c>
    </row>
    <row r="417" spans="1:8" x14ac:dyDescent="0.3">
      <c r="A417" s="12">
        <v>39814</v>
      </c>
      <c r="B417" s="13">
        <v>2</v>
      </c>
      <c r="C417" s="13" t="s">
        <v>80</v>
      </c>
      <c r="D417" t="str">
        <f>VLOOKUP(C417,Index!A:B,2,FALSE)</f>
        <v>Japanese encephalitis</v>
      </c>
      <c r="E417" s="13" t="s">
        <v>128</v>
      </c>
      <c r="F417" s="13" t="s">
        <v>392</v>
      </c>
      <c r="G417">
        <f t="shared" si="12"/>
        <v>2009</v>
      </c>
      <c r="H417">
        <f t="shared" si="13"/>
        <v>1</v>
      </c>
    </row>
    <row r="418" spans="1:8" x14ac:dyDescent="0.3">
      <c r="A418" s="12">
        <v>39814</v>
      </c>
      <c r="B418" s="13">
        <v>4453</v>
      </c>
      <c r="C418" s="13" t="s">
        <v>55</v>
      </c>
      <c r="D418" t="str">
        <f>VLOOKUP(C418,Index!A:B,2,FALSE)</f>
        <v>Measles</v>
      </c>
      <c r="E418" s="13" t="s">
        <v>128</v>
      </c>
      <c r="F418" s="13" t="s">
        <v>392</v>
      </c>
      <c r="G418">
        <f t="shared" si="12"/>
        <v>2009</v>
      </c>
      <c r="H418">
        <f t="shared" si="13"/>
        <v>1</v>
      </c>
    </row>
    <row r="419" spans="1:8" x14ac:dyDescent="0.3">
      <c r="A419" s="12">
        <v>39814</v>
      </c>
      <c r="B419" s="13">
        <v>17130</v>
      </c>
      <c r="C419" s="13" t="s">
        <v>13</v>
      </c>
      <c r="D419" t="str">
        <f>VLOOKUP(C419,Index!A:B,2,FALSE)</f>
        <v>Syphilis</v>
      </c>
      <c r="E419" s="13" t="s">
        <v>128</v>
      </c>
      <c r="F419" s="13" t="s">
        <v>392</v>
      </c>
      <c r="G419">
        <f t="shared" si="12"/>
        <v>2009</v>
      </c>
      <c r="H419">
        <f t="shared" si="13"/>
        <v>1</v>
      </c>
    </row>
    <row r="420" spans="1:8" x14ac:dyDescent="0.3">
      <c r="A420" s="12">
        <v>39814</v>
      </c>
      <c r="B420" s="13">
        <v>323</v>
      </c>
      <c r="C420" s="13" t="s">
        <v>18</v>
      </c>
      <c r="D420" t="str">
        <f>VLOOKUP(C420,Index!A:B,2,FALSE)</f>
        <v>Malaria</v>
      </c>
      <c r="E420" s="13" t="s">
        <v>128</v>
      </c>
      <c r="F420" s="13" t="s">
        <v>392</v>
      </c>
      <c r="G420">
        <f t="shared" si="12"/>
        <v>2009</v>
      </c>
      <c r="H420">
        <f t="shared" si="13"/>
        <v>1</v>
      </c>
    </row>
    <row r="421" spans="1:8" x14ac:dyDescent="0.3">
      <c r="A421" s="12">
        <v>39814</v>
      </c>
      <c r="B421" s="13">
        <v>7</v>
      </c>
      <c r="C421" s="13" t="s">
        <v>79</v>
      </c>
      <c r="D421" t="str">
        <f>VLOOKUP(C421,Index!A:B,2,FALSE)</f>
        <v>H5N1</v>
      </c>
      <c r="E421" s="13" t="s">
        <v>128</v>
      </c>
      <c r="F421" s="13" t="s">
        <v>392</v>
      </c>
      <c r="G421">
        <f t="shared" si="12"/>
        <v>2009</v>
      </c>
      <c r="H421">
        <f t="shared" si="13"/>
        <v>1</v>
      </c>
    </row>
    <row r="422" spans="1:8" x14ac:dyDescent="0.3">
      <c r="A422" s="12">
        <v>39814</v>
      </c>
      <c r="B422" s="13">
        <v>649</v>
      </c>
      <c r="C422" s="13" t="s">
        <v>366</v>
      </c>
      <c r="D422" t="str">
        <f>VLOOKUP(C422,Index!A:B,2,FALSE)</f>
        <v>Typhoid and paratyphoid fever</v>
      </c>
      <c r="E422" s="13" t="s">
        <v>128</v>
      </c>
      <c r="F422" s="13" t="s">
        <v>392</v>
      </c>
      <c r="G422">
        <f t="shared" si="12"/>
        <v>2009</v>
      </c>
      <c r="H422">
        <f t="shared" si="13"/>
        <v>1</v>
      </c>
    </row>
    <row r="423" spans="1:8" x14ac:dyDescent="0.3">
      <c r="A423" s="12">
        <v>39814</v>
      </c>
      <c r="B423" s="13">
        <v>0</v>
      </c>
      <c r="C423" s="13" t="s">
        <v>45</v>
      </c>
      <c r="D423" t="str">
        <f>VLOOKUP(C423,Index!A:B,2,FALSE)</f>
        <v>Plague</v>
      </c>
      <c r="E423" s="13" t="s">
        <v>128</v>
      </c>
      <c r="F423" s="13" t="s">
        <v>392</v>
      </c>
      <c r="G423">
        <f t="shared" si="12"/>
        <v>2009</v>
      </c>
      <c r="H423">
        <f t="shared" si="13"/>
        <v>1</v>
      </c>
    </row>
    <row r="424" spans="1:8" x14ac:dyDescent="0.3">
      <c r="A424" s="12">
        <v>39814</v>
      </c>
      <c r="B424" s="13">
        <v>22</v>
      </c>
      <c r="C424" s="13" t="s">
        <v>82</v>
      </c>
      <c r="D424" t="str">
        <f>VLOOKUP(C424,Index!A:B,2,FALSE)</f>
        <v>Anthrax</v>
      </c>
      <c r="E424" s="13" t="s">
        <v>128</v>
      </c>
      <c r="F424" s="13" t="s">
        <v>392</v>
      </c>
      <c r="G424">
        <f t="shared" si="12"/>
        <v>2009</v>
      </c>
      <c r="H424">
        <f t="shared" si="13"/>
        <v>1</v>
      </c>
    </row>
    <row r="425" spans="1:8" x14ac:dyDescent="0.3">
      <c r="A425" s="12">
        <v>39814</v>
      </c>
      <c r="B425" s="13">
        <v>1469</v>
      </c>
      <c r="C425" s="13" t="s">
        <v>10</v>
      </c>
      <c r="D425" t="str">
        <f>VLOOKUP(C425,Index!A:B,2,FALSE)</f>
        <v>Hepatitis E</v>
      </c>
      <c r="E425" s="13" t="s">
        <v>128</v>
      </c>
      <c r="F425" s="13" t="s">
        <v>392</v>
      </c>
      <c r="G425">
        <f t="shared" si="12"/>
        <v>2009</v>
      </c>
      <c r="H425">
        <f t="shared" si="13"/>
        <v>1</v>
      </c>
    </row>
    <row r="426" spans="1:8" x14ac:dyDescent="0.3">
      <c r="A426" s="12">
        <v>39814</v>
      </c>
      <c r="B426" s="13">
        <v>9092</v>
      </c>
      <c r="C426" s="13" t="s">
        <v>83</v>
      </c>
      <c r="D426" t="str">
        <f>VLOOKUP(C426,Index!A:B,2,FALSE)</f>
        <v>Dysentery</v>
      </c>
      <c r="E426" s="13" t="s">
        <v>128</v>
      </c>
      <c r="F426" s="13" t="s">
        <v>392</v>
      </c>
      <c r="G426">
        <f t="shared" si="12"/>
        <v>2009</v>
      </c>
      <c r="H426">
        <f t="shared" si="13"/>
        <v>1</v>
      </c>
    </row>
    <row r="427" spans="1:8" x14ac:dyDescent="0.3">
      <c r="A427" s="12">
        <v>39814</v>
      </c>
      <c r="B427" s="13">
        <v>106</v>
      </c>
      <c r="C427" s="13" t="s">
        <v>86</v>
      </c>
      <c r="D427" t="str">
        <f>VLOOKUP(C427,Index!A:B,2,FALSE)</f>
        <v>Neonatal tetanus</v>
      </c>
      <c r="E427" s="13" t="s">
        <v>128</v>
      </c>
      <c r="F427" s="13" t="s">
        <v>392</v>
      </c>
      <c r="G427">
        <f t="shared" si="12"/>
        <v>2009</v>
      </c>
      <c r="H427">
        <f t="shared" si="13"/>
        <v>1</v>
      </c>
    </row>
    <row r="428" spans="1:8" x14ac:dyDescent="0.3">
      <c r="A428" s="12">
        <v>39814</v>
      </c>
      <c r="B428" s="13">
        <v>1440</v>
      </c>
      <c r="C428" s="13" t="s">
        <v>16</v>
      </c>
      <c r="D428" t="str">
        <f>VLOOKUP(C428,Index!A:B,2,FALSE)</f>
        <v>Scarlet fever</v>
      </c>
      <c r="E428" s="13" t="s">
        <v>128</v>
      </c>
      <c r="F428" s="13" t="s">
        <v>392</v>
      </c>
      <c r="G428">
        <f t="shared" si="12"/>
        <v>2009</v>
      </c>
      <c r="H428">
        <f t="shared" si="13"/>
        <v>1</v>
      </c>
    </row>
    <row r="429" spans="1:8" x14ac:dyDescent="0.3">
      <c r="A429" s="12">
        <v>39814</v>
      </c>
      <c r="B429" s="13">
        <v>148</v>
      </c>
      <c r="C429" s="13" t="s">
        <v>42</v>
      </c>
      <c r="D429" t="str">
        <f>VLOOKUP(C429,Index!A:B,2,FALSE)</f>
        <v>Schistosomiasis</v>
      </c>
      <c r="E429" s="13" t="s">
        <v>128</v>
      </c>
      <c r="F429" s="13" t="s">
        <v>392</v>
      </c>
      <c r="G429">
        <f t="shared" si="12"/>
        <v>2009</v>
      </c>
      <c r="H429">
        <f t="shared" si="13"/>
        <v>1</v>
      </c>
    </row>
    <row r="430" spans="1:8" x14ac:dyDescent="0.3">
      <c r="A430" s="12">
        <v>39814</v>
      </c>
      <c r="B430" s="13">
        <v>90569</v>
      </c>
      <c r="C430" s="13" t="s">
        <v>5</v>
      </c>
      <c r="D430" t="str">
        <f>VLOOKUP(C430,Index!A:B,2,FALSE)</f>
        <v>Hepatitis B</v>
      </c>
      <c r="E430" s="13" t="s">
        <v>128</v>
      </c>
      <c r="F430" s="13" t="s">
        <v>392</v>
      </c>
      <c r="G430">
        <f t="shared" si="12"/>
        <v>2009</v>
      </c>
      <c r="H430">
        <f t="shared" si="13"/>
        <v>1</v>
      </c>
    </row>
    <row r="431" spans="1:8" x14ac:dyDescent="0.3">
      <c r="A431" s="12">
        <v>39845</v>
      </c>
      <c r="B431" s="13">
        <v>948</v>
      </c>
      <c r="C431" s="13" t="s">
        <v>23</v>
      </c>
      <c r="D431" t="str">
        <f>VLOOKUP(C431,Index!A:B,2,FALSE)</f>
        <v>AIDS</v>
      </c>
      <c r="E431" s="13" t="s">
        <v>128</v>
      </c>
      <c r="F431" s="13" t="s">
        <v>393</v>
      </c>
      <c r="G431">
        <f t="shared" si="12"/>
        <v>2009</v>
      </c>
      <c r="H431">
        <f t="shared" si="13"/>
        <v>2</v>
      </c>
    </row>
    <row r="432" spans="1:8" x14ac:dyDescent="0.3">
      <c r="A432" s="12">
        <v>39845</v>
      </c>
      <c r="B432" s="13">
        <v>0</v>
      </c>
      <c r="C432" s="13" t="s">
        <v>53</v>
      </c>
      <c r="D432" t="str">
        <f>VLOOKUP(C432,Index!A:B,2,FALSE)</f>
        <v>Diphtheria</v>
      </c>
      <c r="E432" s="13" t="s">
        <v>128</v>
      </c>
      <c r="F432" s="13" t="s">
        <v>393</v>
      </c>
      <c r="G432">
        <f t="shared" si="12"/>
        <v>2009</v>
      </c>
      <c r="H432">
        <f t="shared" si="13"/>
        <v>2</v>
      </c>
    </row>
    <row r="433" spans="1:8" x14ac:dyDescent="0.3">
      <c r="A433" s="12">
        <v>39845</v>
      </c>
      <c r="B433" s="13">
        <v>100</v>
      </c>
      <c r="C433" s="13" t="s">
        <v>21</v>
      </c>
      <c r="D433" t="str">
        <f>VLOOKUP(C433,Index!A:B,2,FALSE)</f>
        <v>Pertussis</v>
      </c>
      <c r="E433" s="13" t="s">
        <v>128</v>
      </c>
      <c r="F433" s="13" t="s">
        <v>393</v>
      </c>
      <c r="G433">
        <f t="shared" si="12"/>
        <v>2009</v>
      </c>
      <c r="H433">
        <f t="shared" si="13"/>
        <v>2</v>
      </c>
    </row>
    <row r="434" spans="1:8" x14ac:dyDescent="0.3">
      <c r="A434" s="12">
        <v>39845</v>
      </c>
      <c r="B434" s="13">
        <v>11771</v>
      </c>
      <c r="C434" s="13" t="s">
        <v>4</v>
      </c>
      <c r="D434" t="str">
        <f>VLOOKUP(C434,Index!A:B,2,FALSE)</f>
        <v>Hepatitis C</v>
      </c>
      <c r="E434" s="13" t="s">
        <v>128</v>
      </c>
      <c r="F434" s="13" t="s">
        <v>393</v>
      </c>
      <c r="G434">
        <f t="shared" si="12"/>
        <v>2009</v>
      </c>
      <c r="H434">
        <f t="shared" si="13"/>
        <v>2</v>
      </c>
    </row>
    <row r="435" spans="1:8" x14ac:dyDescent="0.3">
      <c r="A435" s="12">
        <v>39845</v>
      </c>
      <c r="B435" s="13">
        <v>143843</v>
      </c>
      <c r="C435" s="13" t="s">
        <v>407</v>
      </c>
      <c r="D435" t="str">
        <f>VLOOKUP(C435,Index!A:B,2,FALSE)</f>
        <v>Hepatitis</v>
      </c>
      <c r="E435" s="13" t="s">
        <v>128</v>
      </c>
      <c r="F435" s="13" t="s">
        <v>393</v>
      </c>
      <c r="G435">
        <f t="shared" si="12"/>
        <v>2009</v>
      </c>
      <c r="H435">
        <f t="shared" si="13"/>
        <v>2</v>
      </c>
    </row>
    <row r="436" spans="1:8" x14ac:dyDescent="0.3">
      <c r="A436" s="12">
        <v>39845</v>
      </c>
      <c r="B436" s="13">
        <v>1774</v>
      </c>
      <c r="C436" s="13" t="s">
        <v>8</v>
      </c>
      <c r="D436" t="str">
        <f>VLOOKUP(C436,Index!A:B,2,FALSE)</f>
        <v>Brucellosis</v>
      </c>
      <c r="E436" s="13" t="s">
        <v>128</v>
      </c>
      <c r="F436" s="13" t="s">
        <v>393</v>
      </c>
      <c r="G436">
        <f t="shared" si="12"/>
        <v>2009</v>
      </c>
      <c r="H436">
        <f t="shared" si="13"/>
        <v>2</v>
      </c>
    </row>
    <row r="437" spans="1:8" x14ac:dyDescent="0.3">
      <c r="A437" s="12">
        <v>39845</v>
      </c>
      <c r="B437" s="13">
        <v>619</v>
      </c>
      <c r="C437" s="13" t="s">
        <v>61</v>
      </c>
      <c r="D437" t="str">
        <f>VLOOKUP(C437,Index!A:B,2,FALSE)</f>
        <v>HFRS</v>
      </c>
      <c r="E437" s="13" t="s">
        <v>128</v>
      </c>
      <c r="F437" s="13" t="s">
        <v>393</v>
      </c>
      <c r="G437">
        <f t="shared" si="12"/>
        <v>2009</v>
      </c>
      <c r="H437">
        <f t="shared" si="13"/>
        <v>2</v>
      </c>
    </row>
    <row r="438" spans="1:8" x14ac:dyDescent="0.3">
      <c r="A438" s="12">
        <v>39845</v>
      </c>
      <c r="B438" s="13">
        <v>0</v>
      </c>
      <c r="C438" s="13" t="s">
        <v>71</v>
      </c>
      <c r="D438" t="str">
        <f>VLOOKUP(C438,Index!A:B,2,FALSE)</f>
        <v>SARS-CoV</v>
      </c>
      <c r="E438" s="13" t="s">
        <v>128</v>
      </c>
      <c r="F438" s="13" t="s">
        <v>393</v>
      </c>
      <c r="G438">
        <f t="shared" si="12"/>
        <v>2009</v>
      </c>
      <c r="H438">
        <f t="shared" si="13"/>
        <v>2</v>
      </c>
    </row>
    <row r="439" spans="1:8" x14ac:dyDescent="0.3">
      <c r="A439" s="12">
        <v>39845</v>
      </c>
      <c r="B439" s="13">
        <v>2</v>
      </c>
      <c r="C439" s="13" t="s">
        <v>20</v>
      </c>
      <c r="D439" t="str">
        <f>VLOOKUP(C439,Index!A:B,2,FALSE)</f>
        <v>Dengue fever</v>
      </c>
      <c r="E439" s="13" t="s">
        <v>128</v>
      </c>
      <c r="F439" s="13" t="s">
        <v>393</v>
      </c>
      <c r="G439">
        <f t="shared" si="12"/>
        <v>2009</v>
      </c>
      <c r="H439">
        <f t="shared" si="13"/>
        <v>2</v>
      </c>
    </row>
    <row r="440" spans="1:8" x14ac:dyDescent="0.3">
      <c r="A440" s="12">
        <v>39845</v>
      </c>
      <c r="B440" s="13">
        <v>127167</v>
      </c>
      <c r="C440" s="13" t="s">
        <v>22</v>
      </c>
      <c r="D440" t="str">
        <f>VLOOKUP(C440,Index!A:B,2,FALSE)</f>
        <v>Tuberculosis</v>
      </c>
      <c r="E440" s="13" t="s">
        <v>128</v>
      </c>
      <c r="F440" s="13" t="s">
        <v>393</v>
      </c>
      <c r="G440">
        <f t="shared" si="12"/>
        <v>2009</v>
      </c>
      <c r="H440">
        <f t="shared" si="13"/>
        <v>2</v>
      </c>
    </row>
    <row r="441" spans="1:8" x14ac:dyDescent="0.3">
      <c r="A441" s="12">
        <v>39845</v>
      </c>
      <c r="B441" s="13">
        <v>4924</v>
      </c>
      <c r="C441" s="13" t="s">
        <v>96</v>
      </c>
      <c r="D441" t="str">
        <f>VLOOKUP(C441,Index!A:B,2,FALSE)</f>
        <v>Other hepatitis</v>
      </c>
      <c r="E441" s="13" t="s">
        <v>128</v>
      </c>
      <c r="F441" s="13" t="s">
        <v>393</v>
      </c>
      <c r="G441">
        <f t="shared" si="12"/>
        <v>2009</v>
      </c>
      <c r="H441">
        <f t="shared" si="13"/>
        <v>2</v>
      </c>
    </row>
    <row r="442" spans="1:8" x14ac:dyDescent="0.3">
      <c r="A442" s="12">
        <v>39845</v>
      </c>
      <c r="B442" s="13">
        <v>7</v>
      </c>
      <c r="C442" s="13" t="s">
        <v>63</v>
      </c>
      <c r="D442" t="str">
        <f>VLOOKUP(C442,Index!A:B,2,FALSE)</f>
        <v>Leptospirosis</v>
      </c>
      <c r="E442" s="13" t="s">
        <v>128</v>
      </c>
      <c r="F442" s="13" t="s">
        <v>393</v>
      </c>
      <c r="G442">
        <f t="shared" si="12"/>
        <v>2009</v>
      </c>
      <c r="H442">
        <f t="shared" si="13"/>
        <v>2</v>
      </c>
    </row>
    <row r="443" spans="1:8" x14ac:dyDescent="0.3">
      <c r="A443" s="12">
        <v>39845</v>
      </c>
      <c r="B443" s="13">
        <v>326145</v>
      </c>
      <c r="C443" s="13" t="s">
        <v>124</v>
      </c>
      <c r="D443" t="str">
        <f>VLOOKUP(C443,Index!A:B,2,FALSE)</f>
        <v>Total</v>
      </c>
      <c r="E443" s="13" t="s">
        <v>128</v>
      </c>
      <c r="F443" s="13" t="s">
        <v>393</v>
      </c>
      <c r="G443">
        <f t="shared" si="12"/>
        <v>2009</v>
      </c>
      <c r="H443">
        <f t="shared" si="13"/>
        <v>2</v>
      </c>
    </row>
    <row r="444" spans="1:8" x14ac:dyDescent="0.3">
      <c r="A444" s="12">
        <v>39845</v>
      </c>
      <c r="B444" s="13">
        <v>0</v>
      </c>
      <c r="C444" s="13" t="s">
        <v>69</v>
      </c>
      <c r="D444" t="str">
        <f>VLOOKUP(C444,Index!A:B,2,FALSE)</f>
        <v>Cholera</v>
      </c>
      <c r="E444" s="13" t="s">
        <v>128</v>
      </c>
      <c r="F444" s="13" t="s">
        <v>393</v>
      </c>
      <c r="G444">
        <f t="shared" si="12"/>
        <v>2009</v>
      </c>
      <c r="H444">
        <f t="shared" si="13"/>
        <v>2</v>
      </c>
    </row>
    <row r="445" spans="1:8" x14ac:dyDescent="0.3">
      <c r="A445" s="12">
        <v>39845</v>
      </c>
      <c r="B445" s="13">
        <v>0</v>
      </c>
      <c r="C445" s="13" t="s">
        <v>78</v>
      </c>
      <c r="D445" t="str">
        <f>VLOOKUP(C445,Index!A:B,2,FALSE)</f>
        <v>Poliomyelitis</v>
      </c>
      <c r="E445" s="13" t="s">
        <v>128</v>
      </c>
      <c r="F445" s="13" t="s">
        <v>393</v>
      </c>
      <c r="G445">
        <f t="shared" si="12"/>
        <v>2009</v>
      </c>
      <c r="H445">
        <f t="shared" si="13"/>
        <v>2</v>
      </c>
    </row>
    <row r="446" spans="1:8" x14ac:dyDescent="0.3">
      <c r="A446" s="12">
        <v>39845</v>
      </c>
      <c r="B446" s="13">
        <v>3797</v>
      </c>
      <c r="C446" s="13" t="s">
        <v>17</v>
      </c>
      <c r="D446" t="str">
        <f>VLOOKUP(C446,Index!A:B,2,FALSE)</f>
        <v>Hepatitis A</v>
      </c>
      <c r="E446" s="13" t="s">
        <v>128</v>
      </c>
      <c r="F446" s="13" t="s">
        <v>393</v>
      </c>
      <c r="G446">
        <f t="shared" si="12"/>
        <v>2009</v>
      </c>
      <c r="H446">
        <f t="shared" si="13"/>
        <v>2</v>
      </c>
    </row>
    <row r="447" spans="1:8" x14ac:dyDescent="0.3">
      <c r="A447" s="12">
        <v>39845</v>
      </c>
      <c r="B447" s="13">
        <v>156</v>
      </c>
      <c r="C447" s="13" t="s">
        <v>66</v>
      </c>
      <c r="D447" t="str">
        <f>VLOOKUP(C447,Index!A:B,2,FALSE)</f>
        <v>Rabies</v>
      </c>
      <c r="E447" s="13" t="s">
        <v>128</v>
      </c>
      <c r="F447" s="13" t="s">
        <v>393</v>
      </c>
      <c r="G447">
        <f t="shared" si="12"/>
        <v>2009</v>
      </c>
      <c r="H447">
        <f t="shared" si="13"/>
        <v>2</v>
      </c>
    </row>
    <row r="448" spans="1:8" x14ac:dyDescent="0.3">
      <c r="A448" s="12">
        <v>39845</v>
      </c>
      <c r="B448" s="13">
        <v>9437</v>
      </c>
      <c r="C448" s="13" t="s">
        <v>15</v>
      </c>
      <c r="D448" t="str">
        <f>VLOOKUP(C448,Index!A:B,2,FALSE)</f>
        <v>Gonorrhea</v>
      </c>
      <c r="E448" s="13" t="s">
        <v>128</v>
      </c>
      <c r="F448" s="13" t="s">
        <v>393</v>
      </c>
      <c r="G448">
        <f t="shared" si="12"/>
        <v>2009</v>
      </c>
      <c r="H448">
        <f t="shared" si="13"/>
        <v>2</v>
      </c>
    </row>
    <row r="449" spans="1:8" x14ac:dyDescent="0.3">
      <c r="A449" s="12">
        <v>39845</v>
      </c>
      <c r="B449" s="13">
        <v>138</v>
      </c>
      <c r="C449" s="13" t="s">
        <v>59</v>
      </c>
      <c r="D449" t="str">
        <f>VLOOKUP(C449,Index!A:B,2,FALSE)</f>
        <v>Meningococcal meningitis</v>
      </c>
      <c r="E449" s="13" t="s">
        <v>128</v>
      </c>
      <c r="F449" s="13" t="s">
        <v>393</v>
      </c>
      <c r="G449">
        <f t="shared" si="12"/>
        <v>2009</v>
      </c>
      <c r="H449">
        <f t="shared" si="13"/>
        <v>2</v>
      </c>
    </row>
    <row r="450" spans="1:8" x14ac:dyDescent="0.3">
      <c r="A450" s="12">
        <v>39845</v>
      </c>
      <c r="B450" s="13">
        <v>1</v>
      </c>
      <c r="C450" s="13" t="s">
        <v>80</v>
      </c>
      <c r="D450" t="str">
        <f>VLOOKUP(C450,Index!A:B,2,FALSE)</f>
        <v>Japanese encephalitis</v>
      </c>
      <c r="E450" s="13" t="s">
        <v>128</v>
      </c>
      <c r="F450" s="13" t="s">
        <v>393</v>
      </c>
      <c r="G450">
        <f t="shared" ref="G450:G513" si="14">YEAR(A450)</f>
        <v>2009</v>
      </c>
      <c r="H450">
        <f t="shared" ref="H450:H513" si="15">MONTH(A450)</f>
        <v>2</v>
      </c>
    </row>
    <row r="451" spans="1:8" x14ac:dyDescent="0.3">
      <c r="A451" s="12">
        <v>39845</v>
      </c>
      <c r="B451" s="13">
        <v>5770</v>
      </c>
      <c r="C451" s="13" t="s">
        <v>55</v>
      </c>
      <c r="D451" t="str">
        <f>VLOOKUP(C451,Index!A:B,2,FALSE)</f>
        <v>Measles</v>
      </c>
      <c r="E451" s="13" t="s">
        <v>128</v>
      </c>
      <c r="F451" s="13" t="s">
        <v>393</v>
      </c>
      <c r="G451">
        <f t="shared" si="14"/>
        <v>2009</v>
      </c>
      <c r="H451">
        <f t="shared" si="15"/>
        <v>2</v>
      </c>
    </row>
    <row r="452" spans="1:8" x14ac:dyDescent="0.3">
      <c r="A452" s="12">
        <v>39845</v>
      </c>
      <c r="B452" s="13">
        <v>23672</v>
      </c>
      <c r="C452" s="13" t="s">
        <v>13</v>
      </c>
      <c r="D452" t="str">
        <f>VLOOKUP(C452,Index!A:B,2,FALSE)</f>
        <v>Syphilis</v>
      </c>
      <c r="E452" s="13" t="s">
        <v>128</v>
      </c>
      <c r="F452" s="13" t="s">
        <v>393</v>
      </c>
      <c r="G452">
        <f t="shared" si="14"/>
        <v>2009</v>
      </c>
      <c r="H452">
        <f t="shared" si="15"/>
        <v>2</v>
      </c>
    </row>
    <row r="453" spans="1:8" x14ac:dyDescent="0.3">
      <c r="A453" s="12">
        <v>39845</v>
      </c>
      <c r="B453" s="13">
        <v>335</v>
      </c>
      <c r="C453" s="13" t="s">
        <v>18</v>
      </c>
      <c r="D453" t="str">
        <f>VLOOKUP(C453,Index!A:B,2,FALSE)</f>
        <v>Malaria</v>
      </c>
      <c r="E453" s="13" t="s">
        <v>128</v>
      </c>
      <c r="F453" s="13" t="s">
        <v>393</v>
      </c>
      <c r="G453">
        <f t="shared" si="14"/>
        <v>2009</v>
      </c>
      <c r="H453">
        <f t="shared" si="15"/>
        <v>2</v>
      </c>
    </row>
    <row r="454" spans="1:8" x14ac:dyDescent="0.3">
      <c r="A454" s="12">
        <v>39845</v>
      </c>
      <c r="B454" s="13">
        <v>0</v>
      </c>
      <c r="C454" s="13" t="s">
        <v>79</v>
      </c>
      <c r="D454" t="str">
        <f>VLOOKUP(C454,Index!A:B,2,FALSE)</f>
        <v>H5N1</v>
      </c>
      <c r="E454" s="13" t="s">
        <v>128</v>
      </c>
      <c r="F454" s="13" t="s">
        <v>393</v>
      </c>
      <c r="G454">
        <f t="shared" si="14"/>
        <v>2009</v>
      </c>
      <c r="H454">
        <f t="shared" si="15"/>
        <v>2</v>
      </c>
    </row>
    <row r="455" spans="1:8" x14ac:dyDescent="0.3">
      <c r="A455" s="12">
        <v>39845</v>
      </c>
      <c r="B455" s="13">
        <v>787</v>
      </c>
      <c r="C455" s="13" t="s">
        <v>366</v>
      </c>
      <c r="D455" t="str">
        <f>VLOOKUP(C455,Index!A:B,2,FALSE)</f>
        <v>Typhoid and paratyphoid fever</v>
      </c>
      <c r="E455" s="13" t="s">
        <v>128</v>
      </c>
      <c r="F455" s="13" t="s">
        <v>393</v>
      </c>
      <c r="G455">
        <f t="shared" si="14"/>
        <v>2009</v>
      </c>
      <c r="H455">
        <f t="shared" si="15"/>
        <v>2</v>
      </c>
    </row>
    <row r="456" spans="1:8" x14ac:dyDescent="0.3">
      <c r="A456" s="12">
        <v>39845</v>
      </c>
      <c r="B456" s="13">
        <v>0</v>
      </c>
      <c r="C456" s="13" t="s">
        <v>45</v>
      </c>
      <c r="D456" t="str">
        <f>VLOOKUP(C456,Index!A:B,2,FALSE)</f>
        <v>Plague</v>
      </c>
      <c r="E456" s="13" t="s">
        <v>128</v>
      </c>
      <c r="F456" s="13" t="s">
        <v>393</v>
      </c>
      <c r="G456">
        <f t="shared" si="14"/>
        <v>2009</v>
      </c>
      <c r="H456">
        <f t="shared" si="15"/>
        <v>2</v>
      </c>
    </row>
    <row r="457" spans="1:8" x14ac:dyDescent="0.3">
      <c r="A457" s="12">
        <v>39845</v>
      </c>
      <c r="B457" s="13">
        <v>11</v>
      </c>
      <c r="C457" s="13" t="s">
        <v>82</v>
      </c>
      <c r="D457" t="str">
        <f>VLOOKUP(C457,Index!A:B,2,FALSE)</f>
        <v>Anthrax</v>
      </c>
      <c r="E457" s="13" t="s">
        <v>128</v>
      </c>
      <c r="F457" s="13" t="s">
        <v>393</v>
      </c>
      <c r="G457">
        <f t="shared" si="14"/>
        <v>2009</v>
      </c>
      <c r="H457">
        <f t="shared" si="15"/>
        <v>2</v>
      </c>
    </row>
    <row r="458" spans="1:8" x14ac:dyDescent="0.3">
      <c r="A458" s="12">
        <v>39845</v>
      </c>
      <c r="B458" s="13">
        <v>2377</v>
      </c>
      <c r="C458" s="13" t="s">
        <v>10</v>
      </c>
      <c r="D458" t="str">
        <f>VLOOKUP(C458,Index!A:B,2,FALSE)</f>
        <v>Hepatitis E</v>
      </c>
      <c r="E458" s="13" t="s">
        <v>128</v>
      </c>
      <c r="F458" s="13" t="s">
        <v>393</v>
      </c>
      <c r="G458">
        <f t="shared" si="14"/>
        <v>2009</v>
      </c>
      <c r="H458">
        <f t="shared" si="15"/>
        <v>2</v>
      </c>
    </row>
    <row r="459" spans="1:8" x14ac:dyDescent="0.3">
      <c r="A459" s="12">
        <v>39845</v>
      </c>
      <c r="B459" s="13">
        <v>10158</v>
      </c>
      <c r="C459" s="13" t="s">
        <v>83</v>
      </c>
      <c r="D459" t="str">
        <f>VLOOKUP(C459,Index!A:B,2,FALSE)</f>
        <v>Dysentery</v>
      </c>
      <c r="E459" s="13" t="s">
        <v>128</v>
      </c>
      <c r="F459" s="13" t="s">
        <v>393</v>
      </c>
      <c r="G459">
        <f t="shared" si="14"/>
        <v>2009</v>
      </c>
      <c r="H459">
        <f t="shared" si="15"/>
        <v>2</v>
      </c>
    </row>
    <row r="460" spans="1:8" x14ac:dyDescent="0.3">
      <c r="A460" s="12">
        <v>39845</v>
      </c>
      <c r="B460" s="13">
        <v>128</v>
      </c>
      <c r="C460" s="13" t="s">
        <v>86</v>
      </c>
      <c r="D460" t="str">
        <f>VLOOKUP(C460,Index!A:B,2,FALSE)</f>
        <v>Neonatal tetanus</v>
      </c>
      <c r="E460" s="13" t="s">
        <v>128</v>
      </c>
      <c r="F460" s="13" t="s">
        <v>393</v>
      </c>
      <c r="G460">
        <f t="shared" si="14"/>
        <v>2009</v>
      </c>
      <c r="H460">
        <f t="shared" si="15"/>
        <v>2</v>
      </c>
    </row>
    <row r="461" spans="1:8" x14ac:dyDescent="0.3">
      <c r="A461" s="12">
        <v>39845</v>
      </c>
      <c r="B461" s="13">
        <v>834</v>
      </c>
      <c r="C461" s="13" t="s">
        <v>16</v>
      </c>
      <c r="D461" t="str">
        <f>VLOOKUP(C461,Index!A:B,2,FALSE)</f>
        <v>Scarlet fever</v>
      </c>
      <c r="E461" s="13" t="s">
        <v>128</v>
      </c>
      <c r="F461" s="13" t="s">
        <v>393</v>
      </c>
      <c r="G461">
        <f t="shared" si="14"/>
        <v>2009</v>
      </c>
      <c r="H461">
        <f t="shared" si="15"/>
        <v>2</v>
      </c>
    </row>
    <row r="462" spans="1:8" x14ac:dyDescent="0.3">
      <c r="A462" s="12">
        <v>39845</v>
      </c>
      <c r="B462" s="13">
        <v>258</v>
      </c>
      <c r="C462" s="13" t="s">
        <v>42</v>
      </c>
      <c r="D462" t="str">
        <f>VLOOKUP(C462,Index!A:B,2,FALSE)</f>
        <v>Schistosomiasis</v>
      </c>
      <c r="E462" s="13" t="s">
        <v>128</v>
      </c>
      <c r="F462" s="13" t="s">
        <v>393</v>
      </c>
      <c r="G462">
        <f t="shared" si="14"/>
        <v>2009</v>
      </c>
      <c r="H462">
        <f t="shared" si="15"/>
        <v>2</v>
      </c>
    </row>
    <row r="463" spans="1:8" x14ac:dyDescent="0.3">
      <c r="A463" s="12">
        <v>39845</v>
      </c>
      <c r="B463" s="13">
        <v>120974</v>
      </c>
      <c r="C463" s="13" t="s">
        <v>5</v>
      </c>
      <c r="D463" t="str">
        <f>VLOOKUP(C463,Index!A:B,2,FALSE)</f>
        <v>Hepatitis B</v>
      </c>
      <c r="E463" s="13" t="s">
        <v>128</v>
      </c>
      <c r="F463" s="13" t="s">
        <v>393</v>
      </c>
      <c r="G463">
        <f t="shared" si="14"/>
        <v>2009</v>
      </c>
      <c r="H463">
        <f t="shared" si="15"/>
        <v>2</v>
      </c>
    </row>
    <row r="464" spans="1:8" x14ac:dyDescent="0.3">
      <c r="A464" s="12">
        <v>39873</v>
      </c>
      <c r="B464" s="13">
        <v>1356</v>
      </c>
      <c r="C464" s="13" t="s">
        <v>23</v>
      </c>
      <c r="D464" t="str">
        <f>VLOOKUP(C464,Index!A:B,2,FALSE)</f>
        <v>AIDS</v>
      </c>
      <c r="E464" s="13" t="s">
        <v>128</v>
      </c>
      <c r="F464" s="13" t="s">
        <v>395</v>
      </c>
      <c r="G464">
        <f t="shared" si="14"/>
        <v>2009</v>
      </c>
      <c r="H464">
        <f t="shared" si="15"/>
        <v>3</v>
      </c>
    </row>
    <row r="465" spans="1:8" x14ac:dyDescent="0.3">
      <c r="A465" s="12">
        <v>39873</v>
      </c>
      <c r="B465" s="13">
        <v>0</v>
      </c>
      <c r="C465" s="13" t="s">
        <v>53</v>
      </c>
      <c r="D465" t="str">
        <f>VLOOKUP(C465,Index!A:B,2,FALSE)</f>
        <v>Diphtheria</v>
      </c>
      <c r="E465" s="13" t="s">
        <v>128</v>
      </c>
      <c r="F465" s="13" t="s">
        <v>395</v>
      </c>
      <c r="G465">
        <f t="shared" si="14"/>
        <v>2009</v>
      </c>
      <c r="H465">
        <f t="shared" si="15"/>
        <v>3</v>
      </c>
    </row>
    <row r="466" spans="1:8" x14ac:dyDescent="0.3">
      <c r="A466" s="12">
        <v>39873</v>
      </c>
      <c r="B466" s="13">
        <v>113</v>
      </c>
      <c r="C466" s="13" t="s">
        <v>21</v>
      </c>
      <c r="D466" t="str">
        <f>VLOOKUP(C466,Index!A:B,2,FALSE)</f>
        <v>Pertussis</v>
      </c>
      <c r="E466" s="13" t="s">
        <v>128</v>
      </c>
      <c r="F466" s="13" t="s">
        <v>395</v>
      </c>
      <c r="G466">
        <f t="shared" si="14"/>
        <v>2009</v>
      </c>
      <c r="H466">
        <f t="shared" si="15"/>
        <v>3</v>
      </c>
    </row>
    <row r="467" spans="1:8" x14ac:dyDescent="0.3">
      <c r="A467" s="12">
        <v>39873</v>
      </c>
      <c r="B467" s="13">
        <v>172</v>
      </c>
      <c r="C467" s="13" t="s">
        <v>12</v>
      </c>
      <c r="D467" t="str">
        <f>VLOOKUP(C467,Index!A:B,2,FALSE)</f>
        <v>Typhus</v>
      </c>
      <c r="E467" s="13" t="s">
        <v>128</v>
      </c>
      <c r="F467" s="13" t="s">
        <v>395</v>
      </c>
      <c r="G467">
        <f t="shared" si="14"/>
        <v>2009</v>
      </c>
      <c r="H467">
        <f t="shared" si="15"/>
        <v>3</v>
      </c>
    </row>
    <row r="468" spans="1:8" x14ac:dyDescent="0.3">
      <c r="A468" s="12">
        <v>39873</v>
      </c>
      <c r="B468" s="13">
        <v>258</v>
      </c>
      <c r="C468" s="13" t="s">
        <v>7</v>
      </c>
      <c r="D468" t="str">
        <f>VLOOKUP(C468,Index!A:B,2,FALSE)</f>
        <v>Echinococcosis</v>
      </c>
      <c r="E468" s="13" t="s">
        <v>128</v>
      </c>
      <c r="F468" s="13" t="s">
        <v>395</v>
      </c>
      <c r="G468">
        <f t="shared" si="14"/>
        <v>2009</v>
      </c>
      <c r="H468">
        <f t="shared" si="15"/>
        <v>3</v>
      </c>
    </row>
    <row r="469" spans="1:8" x14ac:dyDescent="0.3">
      <c r="A469" s="12">
        <v>39873</v>
      </c>
      <c r="B469" s="13">
        <v>129191</v>
      </c>
      <c r="C469" s="13" t="s">
        <v>122</v>
      </c>
      <c r="D469" t="e">
        <f>VLOOKUP(C469,Index!A:B,2,FALSE)</f>
        <v>#N/A</v>
      </c>
      <c r="E469" s="13" t="s">
        <v>128</v>
      </c>
      <c r="F469" s="13" t="s">
        <v>395</v>
      </c>
      <c r="G469">
        <f t="shared" si="14"/>
        <v>2009</v>
      </c>
      <c r="H469">
        <f t="shared" si="15"/>
        <v>3</v>
      </c>
    </row>
    <row r="470" spans="1:8" x14ac:dyDescent="0.3">
      <c r="A470" s="12">
        <v>39873</v>
      </c>
      <c r="B470" s="13">
        <v>12864</v>
      </c>
      <c r="C470" s="13" t="s">
        <v>48</v>
      </c>
      <c r="D470" t="str">
        <f>VLOOKUP(C470,Index!A:B,2,FALSE)</f>
        <v>Hepatitis C</v>
      </c>
      <c r="E470" s="13" t="s">
        <v>128</v>
      </c>
      <c r="F470" s="13" t="s">
        <v>395</v>
      </c>
      <c r="G470">
        <f t="shared" si="14"/>
        <v>2009</v>
      </c>
      <c r="H470">
        <f t="shared" si="15"/>
        <v>3</v>
      </c>
    </row>
    <row r="471" spans="1:8" x14ac:dyDescent="0.3">
      <c r="A471" s="12">
        <v>39873</v>
      </c>
      <c r="B471" s="13">
        <v>150993</v>
      </c>
      <c r="C471" s="13" t="s">
        <v>73</v>
      </c>
      <c r="D471" t="str">
        <f>VLOOKUP(C471,Index!A:B,2,FALSE)</f>
        <v>Hepatitis</v>
      </c>
      <c r="E471" s="13" t="s">
        <v>128</v>
      </c>
      <c r="F471" s="13" t="s">
        <v>395</v>
      </c>
      <c r="G471">
        <f t="shared" si="14"/>
        <v>2009</v>
      </c>
      <c r="H471">
        <f t="shared" si="15"/>
        <v>3</v>
      </c>
    </row>
    <row r="472" spans="1:8" x14ac:dyDescent="0.3">
      <c r="A472" s="12">
        <v>39873</v>
      </c>
      <c r="B472" s="13">
        <v>3339</v>
      </c>
      <c r="C472" s="13" t="s">
        <v>67</v>
      </c>
      <c r="D472" t="str">
        <f>VLOOKUP(C472,Index!A:B,2,FALSE)</f>
        <v>Brucellosis</v>
      </c>
      <c r="E472" s="13" t="s">
        <v>128</v>
      </c>
      <c r="F472" s="13" t="s">
        <v>395</v>
      </c>
      <c r="G472">
        <f t="shared" si="14"/>
        <v>2009</v>
      </c>
      <c r="H472">
        <f t="shared" si="15"/>
        <v>3</v>
      </c>
    </row>
    <row r="473" spans="1:8" x14ac:dyDescent="0.3">
      <c r="A473" s="12">
        <v>39873</v>
      </c>
      <c r="B473" s="13">
        <v>0</v>
      </c>
      <c r="C473" s="13" t="s">
        <v>71</v>
      </c>
      <c r="D473" t="str">
        <f>VLOOKUP(C473,Index!A:B,2,FALSE)</f>
        <v>SARS-CoV</v>
      </c>
      <c r="E473" s="13" t="s">
        <v>128</v>
      </c>
      <c r="F473" s="13" t="s">
        <v>395</v>
      </c>
      <c r="G473">
        <f t="shared" si="14"/>
        <v>2009</v>
      </c>
      <c r="H473">
        <f t="shared" si="15"/>
        <v>3</v>
      </c>
    </row>
    <row r="474" spans="1:8" x14ac:dyDescent="0.3">
      <c r="A474" s="12">
        <v>39873</v>
      </c>
      <c r="B474" s="13">
        <v>4</v>
      </c>
      <c r="C474" s="13" t="s">
        <v>20</v>
      </c>
      <c r="D474" t="str">
        <f>VLOOKUP(C474,Index!A:B,2,FALSE)</f>
        <v>Dengue fever</v>
      </c>
      <c r="E474" s="13" t="s">
        <v>128</v>
      </c>
      <c r="F474" s="13" t="s">
        <v>395</v>
      </c>
      <c r="G474">
        <f t="shared" si="14"/>
        <v>2009</v>
      </c>
      <c r="H474">
        <f t="shared" si="15"/>
        <v>3</v>
      </c>
    </row>
    <row r="475" spans="1:8" x14ac:dyDescent="0.3">
      <c r="A475" s="12">
        <v>39873</v>
      </c>
      <c r="B475" s="13">
        <v>139986</v>
      </c>
      <c r="C475" s="13" t="s">
        <v>22</v>
      </c>
      <c r="D475" t="str">
        <f>VLOOKUP(C475,Index!A:B,2,FALSE)</f>
        <v>Tuberculosis</v>
      </c>
      <c r="E475" s="13" t="s">
        <v>128</v>
      </c>
      <c r="F475" s="13" t="s">
        <v>395</v>
      </c>
      <c r="G475">
        <f t="shared" si="14"/>
        <v>2009</v>
      </c>
      <c r="H475">
        <f t="shared" si="15"/>
        <v>3</v>
      </c>
    </row>
    <row r="476" spans="1:8" x14ac:dyDescent="0.3">
      <c r="A476" s="12">
        <v>39873</v>
      </c>
      <c r="B476" s="13">
        <v>8085</v>
      </c>
      <c r="C476" s="13" t="s">
        <v>24</v>
      </c>
      <c r="D476" t="str">
        <f>VLOOKUP(C476,Index!A:B,2,FALSE)</f>
        <v>Rubella</v>
      </c>
      <c r="E476" s="13" t="s">
        <v>128</v>
      </c>
      <c r="F476" s="13" t="s">
        <v>395</v>
      </c>
      <c r="G476">
        <f t="shared" si="14"/>
        <v>2009</v>
      </c>
      <c r="H476">
        <f t="shared" si="15"/>
        <v>3</v>
      </c>
    </row>
    <row r="477" spans="1:8" x14ac:dyDescent="0.3">
      <c r="A477" s="12">
        <v>39873</v>
      </c>
      <c r="B477" s="13">
        <v>5348</v>
      </c>
      <c r="C477" s="13" t="s">
        <v>121</v>
      </c>
      <c r="D477" t="str">
        <f>VLOOKUP(C477,Index!A:B,2,FALSE)</f>
        <v>Other hepatitis</v>
      </c>
      <c r="E477" s="13" t="s">
        <v>128</v>
      </c>
      <c r="F477" s="13" t="s">
        <v>395</v>
      </c>
      <c r="G477">
        <f t="shared" si="14"/>
        <v>2009</v>
      </c>
      <c r="H477">
        <f t="shared" si="15"/>
        <v>3</v>
      </c>
    </row>
    <row r="478" spans="1:8" x14ac:dyDescent="0.3">
      <c r="A478" s="12">
        <v>39873</v>
      </c>
      <c r="B478" s="13">
        <v>5</v>
      </c>
      <c r="C478" s="13" t="s">
        <v>63</v>
      </c>
      <c r="D478" t="str">
        <f>VLOOKUP(C478,Index!A:B,2,FALSE)</f>
        <v>Leptospirosis</v>
      </c>
      <c r="E478" s="13" t="s">
        <v>128</v>
      </c>
      <c r="F478" s="13" t="s">
        <v>395</v>
      </c>
      <c r="G478">
        <f t="shared" si="14"/>
        <v>2009</v>
      </c>
      <c r="H478">
        <f t="shared" si="15"/>
        <v>3</v>
      </c>
    </row>
    <row r="479" spans="1:8" x14ac:dyDescent="0.3">
      <c r="A479" s="12">
        <v>39873</v>
      </c>
      <c r="B479" s="13">
        <v>488707</v>
      </c>
      <c r="C479" s="13" t="s">
        <v>119</v>
      </c>
      <c r="D479" t="str">
        <f>VLOOKUP(C479,Index!A:B,2,FALSE)</f>
        <v>Total</v>
      </c>
      <c r="E479" s="13" t="s">
        <v>128</v>
      </c>
      <c r="F479" s="13" t="s">
        <v>394</v>
      </c>
      <c r="G479">
        <f t="shared" si="14"/>
        <v>2009</v>
      </c>
      <c r="H479">
        <f t="shared" si="15"/>
        <v>3</v>
      </c>
    </row>
    <row r="480" spans="1:8" x14ac:dyDescent="0.3">
      <c r="A480" s="12">
        <v>39873</v>
      </c>
      <c r="B480" s="13">
        <v>55</v>
      </c>
      <c r="C480" s="13" t="s">
        <v>51</v>
      </c>
      <c r="D480" t="str">
        <f>VLOOKUP(C480,Index!A:B,2,FALSE)</f>
        <v>Kala azar</v>
      </c>
      <c r="E480" s="13" t="s">
        <v>128</v>
      </c>
      <c r="F480" s="13" t="s">
        <v>395</v>
      </c>
      <c r="G480">
        <f t="shared" si="14"/>
        <v>2009</v>
      </c>
      <c r="H480">
        <f t="shared" si="15"/>
        <v>3</v>
      </c>
    </row>
    <row r="481" spans="1:8" x14ac:dyDescent="0.3">
      <c r="A481" s="12">
        <v>39873</v>
      </c>
      <c r="B481" s="13">
        <v>0</v>
      </c>
      <c r="C481" s="13" t="s">
        <v>69</v>
      </c>
      <c r="D481" t="str">
        <f>VLOOKUP(C481,Index!A:B,2,FALSE)</f>
        <v>Cholera</v>
      </c>
      <c r="E481" s="13" t="s">
        <v>128</v>
      </c>
      <c r="F481" s="13" t="s">
        <v>395</v>
      </c>
      <c r="G481">
        <f t="shared" si="14"/>
        <v>2009</v>
      </c>
      <c r="H481">
        <f t="shared" si="15"/>
        <v>3</v>
      </c>
    </row>
    <row r="482" spans="1:8" x14ac:dyDescent="0.3">
      <c r="A482" s="12">
        <v>39873</v>
      </c>
      <c r="B482" s="13">
        <v>1069</v>
      </c>
      <c r="C482" s="13" t="s">
        <v>9</v>
      </c>
      <c r="D482" t="str">
        <f>VLOOKUP(C482,Index!A:B,2,FALSE)</f>
        <v>AHC</v>
      </c>
      <c r="E482" s="13" t="s">
        <v>128</v>
      </c>
      <c r="F482" s="13" t="s">
        <v>395</v>
      </c>
      <c r="G482">
        <f t="shared" si="14"/>
        <v>2009</v>
      </c>
      <c r="H482">
        <f t="shared" si="15"/>
        <v>3</v>
      </c>
    </row>
    <row r="483" spans="1:8" x14ac:dyDescent="0.3">
      <c r="A483" s="12">
        <v>39873</v>
      </c>
      <c r="B483" s="13">
        <v>0</v>
      </c>
      <c r="C483" s="13" t="s">
        <v>78</v>
      </c>
      <c r="D483" t="str">
        <f>VLOOKUP(C483,Index!A:B,2,FALSE)</f>
        <v>Poliomyelitis</v>
      </c>
      <c r="E483" s="13" t="s">
        <v>128</v>
      </c>
      <c r="F483" s="13" t="s">
        <v>395</v>
      </c>
      <c r="G483">
        <f t="shared" si="14"/>
        <v>2009</v>
      </c>
      <c r="H483">
        <f t="shared" si="15"/>
        <v>3</v>
      </c>
    </row>
    <row r="484" spans="1:8" x14ac:dyDescent="0.3">
      <c r="A484" s="12">
        <v>39873</v>
      </c>
      <c r="B484" s="13">
        <v>4368</v>
      </c>
      <c r="C484" s="13" t="s">
        <v>49</v>
      </c>
      <c r="D484" t="str">
        <f>VLOOKUP(C484,Index!A:B,2,FALSE)</f>
        <v>Hepatitis A</v>
      </c>
      <c r="E484" s="13" t="s">
        <v>128</v>
      </c>
      <c r="F484" s="13" t="s">
        <v>395</v>
      </c>
      <c r="G484">
        <f t="shared" si="14"/>
        <v>2009</v>
      </c>
      <c r="H484">
        <f t="shared" si="15"/>
        <v>3</v>
      </c>
    </row>
    <row r="485" spans="1:8" x14ac:dyDescent="0.3">
      <c r="A485" s="12">
        <v>39873</v>
      </c>
      <c r="B485" s="13">
        <v>359516</v>
      </c>
      <c r="C485" s="13" t="s">
        <v>120</v>
      </c>
      <c r="D485" t="e">
        <f>VLOOKUP(C485,Index!A:B,2,FALSE)</f>
        <v>#N/A</v>
      </c>
      <c r="E485" s="13" t="s">
        <v>128</v>
      </c>
      <c r="F485" s="13" t="s">
        <v>395</v>
      </c>
      <c r="G485">
        <f t="shared" si="14"/>
        <v>2009</v>
      </c>
      <c r="H485">
        <f t="shared" si="15"/>
        <v>3</v>
      </c>
    </row>
    <row r="486" spans="1:8" x14ac:dyDescent="0.3">
      <c r="A486" s="12">
        <v>39873</v>
      </c>
      <c r="B486" s="13">
        <v>146</v>
      </c>
      <c r="C486" s="13" t="s">
        <v>66</v>
      </c>
      <c r="D486" t="str">
        <f>VLOOKUP(C486,Index!A:B,2,FALSE)</f>
        <v>Rabies</v>
      </c>
      <c r="E486" s="13" t="s">
        <v>128</v>
      </c>
      <c r="F486" s="13" t="s">
        <v>395</v>
      </c>
      <c r="G486">
        <f t="shared" si="14"/>
        <v>2009</v>
      </c>
      <c r="H486">
        <f t="shared" si="15"/>
        <v>3</v>
      </c>
    </row>
    <row r="487" spans="1:8" x14ac:dyDescent="0.3">
      <c r="A487" s="12">
        <v>39873</v>
      </c>
      <c r="B487" s="13">
        <v>10259</v>
      </c>
      <c r="C487" s="13" t="s">
        <v>15</v>
      </c>
      <c r="D487" t="str">
        <f>VLOOKUP(C487,Index!A:B,2,FALSE)</f>
        <v>Gonorrhea</v>
      </c>
      <c r="E487" s="13" t="s">
        <v>128</v>
      </c>
      <c r="F487" s="13" t="s">
        <v>395</v>
      </c>
      <c r="G487">
        <f t="shared" si="14"/>
        <v>2009</v>
      </c>
      <c r="H487">
        <f t="shared" si="15"/>
        <v>3</v>
      </c>
    </row>
    <row r="488" spans="1:8" x14ac:dyDescent="0.3">
      <c r="A488" s="12">
        <v>39873</v>
      </c>
      <c r="B488" s="13">
        <v>547</v>
      </c>
      <c r="C488" s="13" t="s">
        <v>6</v>
      </c>
      <c r="D488" t="str">
        <f>VLOOKUP(C488,Index!A:B,2,FALSE)</f>
        <v>HFRS</v>
      </c>
      <c r="E488" s="13" t="s">
        <v>128</v>
      </c>
      <c r="F488" s="13" t="s">
        <v>395</v>
      </c>
      <c r="G488">
        <f t="shared" si="14"/>
        <v>2009</v>
      </c>
      <c r="H488">
        <f t="shared" si="15"/>
        <v>3</v>
      </c>
    </row>
    <row r="489" spans="1:8" x14ac:dyDescent="0.3">
      <c r="A489" s="12">
        <v>39873</v>
      </c>
      <c r="B489" s="13">
        <v>8015</v>
      </c>
      <c r="C489" s="13" t="s">
        <v>88</v>
      </c>
      <c r="D489" t="str">
        <f>VLOOKUP(C489,Index!A:B,2,FALSE)</f>
        <v>Influenza</v>
      </c>
      <c r="E489" s="13" t="s">
        <v>128</v>
      </c>
      <c r="F489" s="13" t="s">
        <v>395</v>
      </c>
      <c r="G489">
        <f t="shared" si="14"/>
        <v>2009</v>
      </c>
      <c r="H489">
        <f t="shared" si="15"/>
        <v>3</v>
      </c>
    </row>
    <row r="490" spans="1:8" x14ac:dyDescent="0.3">
      <c r="A490" s="12">
        <v>39873</v>
      </c>
      <c r="B490" s="13">
        <v>134</v>
      </c>
      <c r="C490" s="13" t="s">
        <v>59</v>
      </c>
      <c r="D490" t="str">
        <f>VLOOKUP(C490,Index!A:B,2,FALSE)</f>
        <v>Meningococcal meningitis</v>
      </c>
      <c r="E490" s="13" t="s">
        <v>128</v>
      </c>
      <c r="F490" s="13" t="s">
        <v>395</v>
      </c>
      <c r="G490">
        <f t="shared" si="14"/>
        <v>2009</v>
      </c>
      <c r="H490">
        <f t="shared" si="15"/>
        <v>3</v>
      </c>
    </row>
    <row r="491" spans="1:8" x14ac:dyDescent="0.3">
      <c r="A491" s="12">
        <v>39873</v>
      </c>
      <c r="B491" s="13">
        <v>26484</v>
      </c>
      <c r="C491" s="13" t="s">
        <v>14</v>
      </c>
      <c r="D491" t="str">
        <f>VLOOKUP(C491,Index!A:B,2,FALSE)</f>
        <v>Mumps</v>
      </c>
      <c r="E491" s="13" t="s">
        <v>128</v>
      </c>
      <c r="F491" s="13" t="s">
        <v>395</v>
      </c>
      <c r="G491">
        <f t="shared" si="14"/>
        <v>2009</v>
      </c>
      <c r="H491">
        <f t="shared" si="15"/>
        <v>3</v>
      </c>
    </row>
    <row r="492" spans="1:8" x14ac:dyDescent="0.3">
      <c r="A492" s="12">
        <v>39873</v>
      </c>
      <c r="B492" s="13">
        <v>3</v>
      </c>
      <c r="C492" s="13" t="s">
        <v>80</v>
      </c>
      <c r="D492" t="str">
        <f>VLOOKUP(C492,Index!A:B,2,FALSE)</f>
        <v>Japanese encephalitis</v>
      </c>
      <c r="E492" s="13" t="s">
        <v>128</v>
      </c>
      <c r="F492" s="13" t="s">
        <v>395</v>
      </c>
      <c r="G492">
        <f t="shared" si="14"/>
        <v>2009</v>
      </c>
      <c r="H492">
        <f t="shared" si="15"/>
        <v>3</v>
      </c>
    </row>
    <row r="493" spans="1:8" x14ac:dyDescent="0.3">
      <c r="A493" s="12">
        <v>39873</v>
      </c>
      <c r="B493" s="13">
        <v>132</v>
      </c>
      <c r="C493" s="13" t="s">
        <v>90</v>
      </c>
      <c r="D493" t="str">
        <f>VLOOKUP(C493,Index!A:B,2,FALSE)</f>
        <v>Leprosy</v>
      </c>
      <c r="E493" s="13" t="s">
        <v>128</v>
      </c>
      <c r="F493" s="13" t="s">
        <v>395</v>
      </c>
      <c r="G493">
        <f t="shared" si="14"/>
        <v>2009</v>
      </c>
      <c r="H493">
        <f t="shared" si="15"/>
        <v>3</v>
      </c>
    </row>
    <row r="494" spans="1:8" x14ac:dyDescent="0.3">
      <c r="A494" s="12">
        <v>39873</v>
      </c>
      <c r="B494" s="13">
        <v>8644</v>
      </c>
      <c r="C494" s="13" t="s">
        <v>55</v>
      </c>
      <c r="D494" t="str">
        <f>VLOOKUP(C494,Index!A:B,2,FALSE)</f>
        <v>Measles</v>
      </c>
      <c r="E494" s="13" t="s">
        <v>128</v>
      </c>
      <c r="F494" s="13" t="s">
        <v>395</v>
      </c>
      <c r="G494">
        <f t="shared" si="14"/>
        <v>2009</v>
      </c>
      <c r="H494">
        <f t="shared" si="15"/>
        <v>3</v>
      </c>
    </row>
    <row r="495" spans="1:8" x14ac:dyDescent="0.3">
      <c r="A495" s="12">
        <v>39873</v>
      </c>
      <c r="B495" s="13">
        <v>26714</v>
      </c>
      <c r="C495" s="13" t="s">
        <v>13</v>
      </c>
      <c r="D495" t="str">
        <f>VLOOKUP(C495,Index!A:B,2,FALSE)</f>
        <v>Syphilis</v>
      </c>
      <c r="E495" s="13" t="s">
        <v>128</v>
      </c>
      <c r="F495" s="13" t="s">
        <v>395</v>
      </c>
      <c r="G495">
        <f t="shared" si="14"/>
        <v>2009</v>
      </c>
      <c r="H495">
        <f t="shared" si="15"/>
        <v>3</v>
      </c>
    </row>
    <row r="496" spans="1:8" x14ac:dyDescent="0.3">
      <c r="A496" s="12">
        <v>39873</v>
      </c>
      <c r="B496" s="13">
        <v>434</v>
      </c>
      <c r="C496" s="13" t="s">
        <v>18</v>
      </c>
      <c r="D496" t="str">
        <f>VLOOKUP(C496,Index!A:B,2,FALSE)</f>
        <v>Malaria</v>
      </c>
      <c r="E496" s="13" t="s">
        <v>128</v>
      </c>
      <c r="F496" s="13" t="s">
        <v>395</v>
      </c>
      <c r="G496">
        <f t="shared" si="14"/>
        <v>2009</v>
      </c>
      <c r="H496">
        <f t="shared" si="15"/>
        <v>3</v>
      </c>
    </row>
    <row r="497" spans="1:8" x14ac:dyDescent="0.3">
      <c r="A497" s="12">
        <v>39873</v>
      </c>
      <c r="B497" s="13">
        <v>30208</v>
      </c>
      <c r="C497" s="13" t="s">
        <v>3</v>
      </c>
      <c r="D497" t="str">
        <f>VLOOKUP(C497,Index!A:B,2,FALSE)</f>
        <v>Infectious diarrhea</v>
      </c>
      <c r="E497" s="13" t="s">
        <v>128</v>
      </c>
      <c r="F497" s="13" t="s">
        <v>395</v>
      </c>
      <c r="G497">
        <f t="shared" si="14"/>
        <v>2009</v>
      </c>
      <c r="H497">
        <f t="shared" si="15"/>
        <v>3</v>
      </c>
    </row>
    <row r="498" spans="1:8" x14ac:dyDescent="0.3">
      <c r="A498" s="12">
        <v>39873</v>
      </c>
      <c r="B498" s="13">
        <v>0</v>
      </c>
      <c r="C498" s="13" t="s">
        <v>79</v>
      </c>
      <c r="D498" t="str">
        <f>VLOOKUP(C498,Index!A:B,2,FALSE)</f>
        <v>H5N1</v>
      </c>
      <c r="E498" s="13" t="s">
        <v>128</v>
      </c>
      <c r="F498" s="13" t="s">
        <v>395</v>
      </c>
      <c r="G498">
        <f t="shared" si="14"/>
        <v>2009</v>
      </c>
      <c r="H498">
        <f t="shared" si="15"/>
        <v>3</v>
      </c>
    </row>
    <row r="499" spans="1:8" x14ac:dyDescent="0.3">
      <c r="A499" s="12">
        <v>39873</v>
      </c>
      <c r="B499" s="13">
        <v>1126</v>
      </c>
      <c r="C499" s="13" t="s">
        <v>84</v>
      </c>
      <c r="D499" t="str">
        <f>VLOOKUP(C499,Index!A:B,2,FALSE)</f>
        <v>Typhoid and paratyphoid fever</v>
      </c>
      <c r="E499" s="13" t="s">
        <v>128</v>
      </c>
      <c r="F499" s="13" t="s">
        <v>395</v>
      </c>
      <c r="G499">
        <f t="shared" si="14"/>
        <v>2009</v>
      </c>
      <c r="H499">
        <f t="shared" si="15"/>
        <v>3</v>
      </c>
    </row>
    <row r="500" spans="1:8" x14ac:dyDescent="0.3">
      <c r="A500" s="12">
        <v>39873</v>
      </c>
      <c r="B500" s="13">
        <v>54713</v>
      </c>
      <c r="C500" s="13" t="s">
        <v>11</v>
      </c>
      <c r="D500" t="str">
        <f>VLOOKUP(C500,Index!A:B,2,FALSE)</f>
        <v>HFMD</v>
      </c>
      <c r="E500" s="13" t="s">
        <v>128</v>
      </c>
      <c r="F500" s="13" t="s">
        <v>395</v>
      </c>
      <c r="G500">
        <f t="shared" si="14"/>
        <v>2009</v>
      </c>
      <c r="H500">
        <f t="shared" si="15"/>
        <v>3</v>
      </c>
    </row>
    <row r="501" spans="1:8" x14ac:dyDescent="0.3">
      <c r="A501" s="12">
        <v>39873</v>
      </c>
      <c r="B501" s="13">
        <v>0</v>
      </c>
      <c r="C501" s="13" t="s">
        <v>45</v>
      </c>
      <c r="D501" t="str">
        <f>VLOOKUP(C501,Index!A:B,2,FALSE)</f>
        <v>Plague</v>
      </c>
      <c r="E501" s="13" t="s">
        <v>128</v>
      </c>
      <c r="F501" s="13" t="s">
        <v>395</v>
      </c>
      <c r="G501">
        <f t="shared" si="14"/>
        <v>2009</v>
      </c>
      <c r="H501">
        <f t="shared" si="15"/>
        <v>3</v>
      </c>
    </row>
    <row r="502" spans="1:8" x14ac:dyDescent="0.3">
      <c r="A502" s="12">
        <v>39873</v>
      </c>
      <c r="B502" s="13">
        <v>0</v>
      </c>
      <c r="C502" s="13" t="s">
        <v>92</v>
      </c>
      <c r="D502" t="str">
        <f>VLOOKUP(C502,Index!A:B,2,FALSE)</f>
        <v>Filariasis</v>
      </c>
      <c r="E502" s="13" t="s">
        <v>128</v>
      </c>
      <c r="F502" s="13" t="s">
        <v>395</v>
      </c>
      <c r="G502">
        <f t="shared" si="14"/>
        <v>2009</v>
      </c>
      <c r="H502">
        <f t="shared" si="15"/>
        <v>3</v>
      </c>
    </row>
    <row r="503" spans="1:8" x14ac:dyDescent="0.3">
      <c r="A503" s="12">
        <v>39873</v>
      </c>
      <c r="B503" s="13">
        <v>11</v>
      </c>
      <c r="C503" s="13" t="s">
        <v>82</v>
      </c>
      <c r="D503" t="str">
        <f>VLOOKUP(C503,Index!A:B,2,FALSE)</f>
        <v>Anthrax</v>
      </c>
      <c r="E503" s="13" t="s">
        <v>128</v>
      </c>
      <c r="F503" s="13" t="s">
        <v>395</v>
      </c>
      <c r="G503">
        <f t="shared" si="14"/>
        <v>2009</v>
      </c>
      <c r="H503">
        <f t="shared" si="15"/>
        <v>3</v>
      </c>
    </row>
    <row r="504" spans="1:8" x14ac:dyDescent="0.3">
      <c r="A504" s="12">
        <v>39873</v>
      </c>
      <c r="B504" s="13">
        <v>2986</v>
      </c>
      <c r="C504" s="13" t="s">
        <v>75</v>
      </c>
      <c r="D504" t="str">
        <f>VLOOKUP(C504,Index!A:B,2,FALSE)</f>
        <v>Hepatitis E</v>
      </c>
      <c r="E504" s="13" t="s">
        <v>128</v>
      </c>
      <c r="F504" s="13" t="s">
        <v>395</v>
      </c>
      <c r="G504">
        <f t="shared" si="14"/>
        <v>2009</v>
      </c>
      <c r="H504">
        <f t="shared" si="15"/>
        <v>3</v>
      </c>
    </row>
    <row r="505" spans="1:8" x14ac:dyDescent="0.3">
      <c r="A505" s="12">
        <v>39873</v>
      </c>
      <c r="B505" s="13">
        <v>13418</v>
      </c>
      <c r="C505" s="13" t="s">
        <v>83</v>
      </c>
      <c r="D505" t="str">
        <f>VLOOKUP(C505,Index!A:B,2,FALSE)</f>
        <v>Dysentery</v>
      </c>
      <c r="E505" s="13" t="s">
        <v>128</v>
      </c>
      <c r="F505" s="13" t="s">
        <v>395</v>
      </c>
      <c r="G505">
        <f t="shared" si="14"/>
        <v>2009</v>
      </c>
      <c r="H505">
        <f t="shared" si="15"/>
        <v>3</v>
      </c>
    </row>
    <row r="506" spans="1:8" x14ac:dyDescent="0.3">
      <c r="A506" s="12">
        <v>39873</v>
      </c>
      <c r="B506" s="13">
        <v>109</v>
      </c>
      <c r="C506" s="13" t="s">
        <v>86</v>
      </c>
      <c r="D506" t="str">
        <f>VLOOKUP(C506,Index!A:B,2,FALSE)</f>
        <v>Neonatal tetanus</v>
      </c>
      <c r="E506" s="13" t="s">
        <v>128</v>
      </c>
      <c r="F506" s="13" t="s">
        <v>395</v>
      </c>
      <c r="G506">
        <f t="shared" si="14"/>
        <v>2009</v>
      </c>
      <c r="H506">
        <f t="shared" si="15"/>
        <v>3</v>
      </c>
    </row>
    <row r="507" spans="1:8" x14ac:dyDescent="0.3">
      <c r="A507" s="12">
        <v>39873</v>
      </c>
      <c r="B507" s="13">
        <v>1859</v>
      </c>
      <c r="C507" s="13" t="s">
        <v>16</v>
      </c>
      <c r="D507" t="str">
        <f>VLOOKUP(C507,Index!A:B,2,FALSE)</f>
        <v>Scarlet fever</v>
      </c>
      <c r="E507" s="13" t="s">
        <v>128</v>
      </c>
      <c r="F507" s="13" t="s">
        <v>395</v>
      </c>
      <c r="G507">
        <f t="shared" si="14"/>
        <v>2009</v>
      </c>
      <c r="H507">
        <f t="shared" si="15"/>
        <v>3</v>
      </c>
    </row>
    <row r="508" spans="1:8" x14ac:dyDescent="0.3">
      <c r="A508" s="12">
        <v>39873</v>
      </c>
      <c r="B508" s="13">
        <v>316</v>
      </c>
      <c r="C508" s="13" t="s">
        <v>42</v>
      </c>
      <c r="D508" t="str">
        <f>VLOOKUP(C508,Index!A:B,2,FALSE)</f>
        <v>Schistosomiasis</v>
      </c>
      <c r="E508" s="13" t="s">
        <v>128</v>
      </c>
      <c r="F508" s="13" t="s">
        <v>395</v>
      </c>
      <c r="G508">
        <f t="shared" si="14"/>
        <v>2009</v>
      </c>
      <c r="H508">
        <f t="shared" si="15"/>
        <v>3</v>
      </c>
    </row>
    <row r="509" spans="1:8" x14ac:dyDescent="0.3">
      <c r="A509" s="12">
        <v>39873</v>
      </c>
      <c r="B509" s="13">
        <v>125427</v>
      </c>
      <c r="C509" s="13" t="s">
        <v>74</v>
      </c>
      <c r="D509" t="str">
        <f>VLOOKUP(C509,Index!A:B,2,FALSE)</f>
        <v>Hepatitis B</v>
      </c>
      <c r="E509" s="13" t="s">
        <v>128</v>
      </c>
      <c r="F509" s="13" t="s">
        <v>395</v>
      </c>
      <c r="G509">
        <f t="shared" si="14"/>
        <v>2009</v>
      </c>
      <c r="H509">
        <f t="shared" si="15"/>
        <v>3</v>
      </c>
    </row>
    <row r="510" spans="1:8" x14ac:dyDescent="0.3">
      <c r="A510" s="12">
        <v>39904</v>
      </c>
      <c r="B510" s="13">
        <v>1394</v>
      </c>
      <c r="C510" s="13" t="s">
        <v>23</v>
      </c>
      <c r="D510" t="str">
        <f>VLOOKUP(C510,Index!A:B,2,FALSE)</f>
        <v>AIDS</v>
      </c>
      <c r="E510" s="13" t="s">
        <v>128</v>
      </c>
      <c r="F510" s="13" t="s">
        <v>396</v>
      </c>
      <c r="G510">
        <f t="shared" si="14"/>
        <v>2009</v>
      </c>
      <c r="H510">
        <f t="shared" si="15"/>
        <v>4</v>
      </c>
    </row>
    <row r="511" spans="1:8" x14ac:dyDescent="0.3">
      <c r="A511" s="12">
        <v>39904</v>
      </c>
      <c r="B511">
        <v>0</v>
      </c>
      <c r="C511" s="13" t="s">
        <v>53</v>
      </c>
      <c r="D511" t="str">
        <f>VLOOKUP(C511,Index!A:B,2,FALSE)</f>
        <v>Diphtheria</v>
      </c>
      <c r="E511" s="13" t="s">
        <v>128</v>
      </c>
      <c r="F511" s="14" t="s">
        <v>396</v>
      </c>
      <c r="G511">
        <f t="shared" si="14"/>
        <v>2009</v>
      </c>
      <c r="H511">
        <f t="shared" si="15"/>
        <v>4</v>
      </c>
    </row>
    <row r="512" spans="1:8" x14ac:dyDescent="0.3">
      <c r="A512" s="12">
        <v>39904</v>
      </c>
      <c r="B512" s="13">
        <v>114</v>
      </c>
      <c r="C512" s="13" t="s">
        <v>21</v>
      </c>
      <c r="D512" t="str">
        <f>VLOOKUP(C512,Index!A:B,2,FALSE)</f>
        <v>Pertussis</v>
      </c>
      <c r="E512" s="13" t="s">
        <v>128</v>
      </c>
      <c r="F512" s="13" t="s">
        <v>396</v>
      </c>
      <c r="G512">
        <f t="shared" si="14"/>
        <v>2009</v>
      </c>
      <c r="H512">
        <f t="shared" si="15"/>
        <v>4</v>
      </c>
    </row>
    <row r="513" spans="1:8" x14ac:dyDescent="0.3">
      <c r="A513" s="12">
        <v>39904</v>
      </c>
      <c r="B513" s="13">
        <v>176</v>
      </c>
      <c r="C513" s="13" t="s">
        <v>12</v>
      </c>
      <c r="D513" t="str">
        <f>VLOOKUP(C513,Index!A:B,2,FALSE)</f>
        <v>Typhus</v>
      </c>
      <c r="E513" s="13" t="s">
        <v>128</v>
      </c>
      <c r="F513" s="13" t="s">
        <v>396</v>
      </c>
      <c r="G513">
        <f t="shared" si="14"/>
        <v>2009</v>
      </c>
      <c r="H513">
        <f t="shared" si="15"/>
        <v>4</v>
      </c>
    </row>
    <row r="514" spans="1:8" x14ac:dyDescent="0.3">
      <c r="A514" s="12">
        <v>39904</v>
      </c>
      <c r="B514" s="13">
        <v>279</v>
      </c>
      <c r="C514" s="13" t="s">
        <v>7</v>
      </c>
      <c r="D514" t="str">
        <f>VLOOKUP(C514,Index!A:B,2,FALSE)</f>
        <v>Echinococcosis</v>
      </c>
      <c r="E514" s="13" t="s">
        <v>128</v>
      </c>
      <c r="F514" s="13" t="s">
        <v>396</v>
      </c>
      <c r="G514">
        <f t="shared" ref="G514:G577" si="16">YEAR(A514)</f>
        <v>2009</v>
      </c>
      <c r="H514">
        <f t="shared" ref="H514:H577" si="17">MONTH(A514)</f>
        <v>4</v>
      </c>
    </row>
    <row r="515" spans="1:8" x14ac:dyDescent="0.3">
      <c r="A515" s="12">
        <v>39904</v>
      </c>
      <c r="B515" s="13">
        <v>317505</v>
      </c>
      <c r="C515" s="13" t="s">
        <v>370</v>
      </c>
      <c r="D515" t="e">
        <f>VLOOKUP(C515,Index!A:B,2,FALSE)</f>
        <v>#N/A</v>
      </c>
      <c r="E515" s="13" t="s">
        <v>128</v>
      </c>
      <c r="F515" s="13" t="s">
        <v>396</v>
      </c>
      <c r="G515">
        <f t="shared" si="16"/>
        <v>2009</v>
      </c>
      <c r="H515">
        <f t="shared" si="17"/>
        <v>4</v>
      </c>
    </row>
    <row r="516" spans="1:8" x14ac:dyDescent="0.3">
      <c r="A516" s="12">
        <v>39904</v>
      </c>
      <c r="B516" s="13">
        <v>12972</v>
      </c>
      <c r="C516" s="13" t="s">
        <v>48</v>
      </c>
      <c r="D516" t="str">
        <f>VLOOKUP(C516,Index!A:B,2,FALSE)</f>
        <v>Hepatitis C</v>
      </c>
      <c r="E516" s="13" t="s">
        <v>128</v>
      </c>
      <c r="F516" s="13" t="s">
        <v>396</v>
      </c>
      <c r="G516">
        <f t="shared" si="16"/>
        <v>2009</v>
      </c>
      <c r="H516">
        <f t="shared" si="17"/>
        <v>4</v>
      </c>
    </row>
    <row r="517" spans="1:8" x14ac:dyDescent="0.3">
      <c r="A517" s="12">
        <v>39904</v>
      </c>
      <c r="B517" s="13">
        <v>145520</v>
      </c>
      <c r="C517" s="13" t="s">
        <v>73</v>
      </c>
      <c r="D517" t="str">
        <f>VLOOKUP(C517,Index!A:B,2,FALSE)</f>
        <v>Hepatitis</v>
      </c>
      <c r="E517" s="13" t="s">
        <v>128</v>
      </c>
      <c r="F517" s="13" t="s">
        <v>396</v>
      </c>
      <c r="G517">
        <f t="shared" si="16"/>
        <v>2009</v>
      </c>
      <c r="H517">
        <f t="shared" si="17"/>
        <v>4</v>
      </c>
    </row>
    <row r="518" spans="1:8" x14ac:dyDescent="0.3">
      <c r="A518" s="12">
        <v>39904</v>
      </c>
      <c r="B518" s="13">
        <v>4345</v>
      </c>
      <c r="C518" s="13" t="s">
        <v>67</v>
      </c>
      <c r="D518" t="str">
        <f>VLOOKUP(C518,Index!A:B,2,FALSE)</f>
        <v>Brucellosis</v>
      </c>
      <c r="E518" s="13" t="s">
        <v>128</v>
      </c>
      <c r="F518" s="13" t="s">
        <v>396</v>
      </c>
      <c r="G518">
        <f t="shared" si="16"/>
        <v>2009</v>
      </c>
      <c r="H518">
        <f t="shared" si="17"/>
        <v>4</v>
      </c>
    </row>
    <row r="519" spans="1:8" x14ac:dyDescent="0.3">
      <c r="A519" s="12">
        <v>39904</v>
      </c>
      <c r="B519" s="13">
        <v>0</v>
      </c>
      <c r="C519" s="13" t="s">
        <v>71</v>
      </c>
      <c r="D519" t="str">
        <f>VLOOKUP(C519,Index!A:B,2,FALSE)</f>
        <v>SARS-CoV</v>
      </c>
      <c r="E519" s="13" t="s">
        <v>128</v>
      </c>
      <c r="F519" s="13" t="s">
        <v>396</v>
      </c>
      <c r="G519">
        <f t="shared" si="16"/>
        <v>2009</v>
      </c>
      <c r="H519">
        <f t="shared" si="17"/>
        <v>4</v>
      </c>
    </row>
    <row r="520" spans="1:8" x14ac:dyDescent="0.3">
      <c r="A520" s="12">
        <v>39904</v>
      </c>
      <c r="B520" s="13">
        <v>0</v>
      </c>
      <c r="C520" s="13" t="s">
        <v>20</v>
      </c>
      <c r="D520" t="str">
        <f>VLOOKUP(C520,Index!A:B,2,FALSE)</f>
        <v>Dengue fever</v>
      </c>
      <c r="E520" s="13" t="s">
        <v>128</v>
      </c>
      <c r="F520" s="13" t="s">
        <v>396</v>
      </c>
      <c r="G520">
        <f t="shared" si="16"/>
        <v>2009</v>
      </c>
      <c r="H520">
        <f t="shared" si="17"/>
        <v>4</v>
      </c>
    </row>
    <row r="521" spans="1:8" x14ac:dyDescent="0.3">
      <c r="A521" s="12">
        <v>39904</v>
      </c>
      <c r="B521" s="13">
        <v>139915</v>
      </c>
      <c r="C521" s="13" t="s">
        <v>22</v>
      </c>
      <c r="D521" t="str">
        <f>VLOOKUP(C521,Index!A:B,2,FALSE)</f>
        <v>Tuberculosis</v>
      </c>
      <c r="E521" s="13" t="s">
        <v>128</v>
      </c>
      <c r="F521" s="13" t="s">
        <v>396</v>
      </c>
      <c r="G521">
        <f t="shared" si="16"/>
        <v>2009</v>
      </c>
      <c r="H521">
        <f t="shared" si="17"/>
        <v>4</v>
      </c>
    </row>
    <row r="522" spans="1:8" x14ac:dyDescent="0.3">
      <c r="A522" s="12">
        <v>39904</v>
      </c>
      <c r="B522" s="13">
        <v>19173</v>
      </c>
      <c r="C522" s="13" t="s">
        <v>24</v>
      </c>
      <c r="D522" t="str">
        <f>VLOOKUP(C522,Index!A:B,2,FALSE)</f>
        <v>Rubella</v>
      </c>
      <c r="E522" s="13" t="s">
        <v>128</v>
      </c>
      <c r="F522" s="13" t="s">
        <v>396</v>
      </c>
      <c r="G522">
        <f t="shared" si="16"/>
        <v>2009</v>
      </c>
      <c r="H522">
        <f t="shared" si="17"/>
        <v>4</v>
      </c>
    </row>
    <row r="523" spans="1:8" x14ac:dyDescent="0.3">
      <c r="A523" s="12">
        <v>39904</v>
      </c>
      <c r="B523" s="13">
        <v>5257</v>
      </c>
      <c r="C523" s="13" t="s">
        <v>121</v>
      </c>
      <c r="D523" t="str">
        <f>VLOOKUP(C523,Index!A:B,2,FALSE)</f>
        <v>Other hepatitis</v>
      </c>
      <c r="E523" s="13" t="s">
        <v>128</v>
      </c>
      <c r="F523" s="13" t="s">
        <v>396</v>
      </c>
      <c r="G523">
        <f t="shared" si="16"/>
        <v>2009</v>
      </c>
      <c r="H523">
        <f t="shared" si="17"/>
        <v>4</v>
      </c>
    </row>
    <row r="524" spans="1:8" x14ac:dyDescent="0.3">
      <c r="A524" s="12">
        <v>39904</v>
      </c>
      <c r="B524" s="13">
        <v>7</v>
      </c>
      <c r="C524" s="13" t="s">
        <v>63</v>
      </c>
      <c r="D524" t="str">
        <f>VLOOKUP(C524,Index!A:B,2,FALSE)</f>
        <v>Leptospirosis</v>
      </c>
      <c r="E524" s="13" t="s">
        <v>128</v>
      </c>
      <c r="F524" s="13" t="s">
        <v>396</v>
      </c>
      <c r="G524">
        <f t="shared" si="16"/>
        <v>2009</v>
      </c>
      <c r="H524">
        <f t="shared" si="17"/>
        <v>4</v>
      </c>
    </row>
    <row r="525" spans="1:8" x14ac:dyDescent="0.3">
      <c r="A525" s="12">
        <v>39904</v>
      </c>
      <c r="B525" s="13">
        <v>41</v>
      </c>
      <c r="C525" s="13" t="s">
        <v>51</v>
      </c>
      <c r="D525" t="str">
        <f>VLOOKUP(C525,Index!A:B,2,FALSE)</f>
        <v>Kala azar</v>
      </c>
      <c r="E525" s="13" t="s">
        <v>128</v>
      </c>
      <c r="F525" s="13" t="s">
        <v>396</v>
      </c>
      <c r="G525">
        <f t="shared" si="16"/>
        <v>2009</v>
      </c>
      <c r="H525">
        <f t="shared" si="17"/>
        <v>4</v>
      </c>
    </row>
    <row r="526" spans="1:8" x14ac:dyDescent="0.3">
      <c r="A526" s="12">
        <v>39904</v>
      </c>
      <c r="B526" s="13">
        <v>2</v>
      </c>
      <c r="C526" s="13" t="s">
        <v>69</v>
      </c>
      <c r="D526" t="str">
        <f>VLOOKUP(C526,Index!A:B,2,FALSE)</f>
        <v>Cholera</v>
      </c>
      <c r="E526" s="13" t="s">
        <v>128</v>
      </c>
      <c r="F526" s="13" t="s">
        <v>396</v>
      </c>
      <c r="G526">
        <f t="shared" si="16"/>
        <v>2009</v>
      </c>
      <c r="H526">
        <f t="shared" si="17"/>
        <v>4</v>
      </c>
    </row>
    <row r="527" spans="1:8" x14ac:dyDescent="0.3">
      <c r="A527" s="12">
        <v>39904</v>
      </c>
      <c r="B527" s="13">
        <v>1319</v>
      </c>
      <c r="C527" s="13" t="s">
        <v>9</v>
      </c>
      <c r="D527" t="str">
        <f>VLOOKUP(C527,Index!A:B,2,FALSE)</f>
        <v>AHC</v>
      </c>
      <c r="E527" s="13" t="s">
        <v>128</v>
      </c>
      <c r="F527" s="13" t="s">
        <v>396</v>
      </c>
      <c r="G527">
        <f t="shared" si="16"/>
        <v>2009</v>
      </c>
      <c r="H527">
        <f t="shared" si="17"/>
        <v>4</v>
      </c>
    </row>
    <row r="528" spans="1:8" x14ac:dyDescent="0.3">
      <c r="A528" s="12">
        <v>39904</v>
      </c>
      <c r="B528" s="13">
        <v>0</v>
      </c>
      <c r="C528" s="13" t="s">
        <v>78</v>
      </c>
      <c r="D528" t="str">
        <f>VLOOKUP(C528,Index!A:B,2,FALSE)</f>
        <v>Poliomyelitis</v>
      </c>
      <c r="E528" s="13" t="s">
        <v>128</v>
      </c>
      <c r="F528" s="13" t="s">
        <v>396</v>
      </c>
      <c r="G528">
        <f t="shared" si="16"/>
        <v>2009</v>
      </c>
      <c r="H528">
        <f t="shared" si="17"/>
        <v>4</v>
      </c>
    </row>
    <row r="529" spans="1:8" x14ac:dyDescent="0.3">
      <c r="A529" s="12">
        <v>39904</v>
      </c>
      <c r="B529" s="13">
        <v>0</v>
      </c>
      <c r="C529" s="13" t="s">
        <v>123</v>
      </c>
      <c r="D529" t="str">
        <f>VLOOKUP(C529,Index!A:B,2,FALSE)</f>
        <v>H1N1</v>
      </c>
      <c r="E529" s="13" t="s">
        <v>128</v>
      </c>
      <c r="F529" s="13" t="s">
        <v>396</v>
      </c>
      <c r="G529">
        <f t="shared" si="16"/>
        <v>2009</v>
      </c>
      <c r="H529">
        <f t="shared" si="17"/>
        <v>4</v>
      </c>
    </row>
    <row r="530" spans="1:8" x14ac:dyDescent="0.3">
      <c r="A530" s="12">
        <v>39904</v>
      </c>
      <c r="B530" s="13">
        <v>4316</v>
      </c>
      <c r="C530" s="13" t="s">
        <v>49</v>
      </c>
      <c r="D530" t="str">
        <f>VLOOKUP(C530,Index!A:B,2,FALSE)</f>
        <v>Hepatitis A</v>
      </c>
      <c r="E530" s="13" t="s">
        <v>128</v>
      </c>
      <c r="F530" s="13" t="s">
        <v>396</v>
      </c>
      <c r="G530">
        <f t="shared" si="16"/>
        <v>2009</v>
      </c>
      <c r="H530">
        <f t="shared" si="17"/>
        <v>4</v>
      </c>
    </row>
    <row r="531" spans="1:8" x14ac:dyDescent="0.3">
      <c r="A531" s="12">
        <v>39904</v>
      </c>
      <c r="B531" s="13">
        <v>684357</v>
      </c>
      <c r="C531" s="13" t="s">
        <v>368</v>
      </c>
      <c r="D531" t="str">
        <f>VLOOKUP(C531,Index!A:B,2,FALSE)</f>
        <v>Total</v>
      </c>
      <c r="E531" s="13" t="s">
        <v>128</v>
      </c>
      <c r="F531" s="13" t="s">
        <v>396</v>
      </c>
      <c r="G531">
        <f t="shared" si="16"/>
        <v>2009</v>
      </c>
      <c r="H531">
        <f t="shared" si="17"/>
        <v>4</v>
      </c>
    </row>
    <row r="532" spans="1:8" x14ac:dyDescent="0.3">
      <c r="A532" s="12">
        <v>39904</v>
      </c>
      <c r="B532" s="13">
        <v>366852</v>
      </c>
      <c r="C532" s="13" t="s">
        <v>369</v>
      </c>
      <c r="D532" t="e">
        <f>VLOOKUP(C532,Index!A:B,2,FALSE)</f>
        <v>#N/A</v>
      </c>
      <c r="E532" s="13" t="s">
        <v>128</v>
      </c>
      <c r="F532" s="13" t="s">
        <v>396</v>
      </c>
      <c r="G532">
        <f t="shared" si="16"/>
        <v>2009</v>
      </c>
      <c r="H532">
        <f t="shared" si="17"/>
        <v>4</v>
      </c>
    </row>
    <row r="533" spans="1:8" x14ac:dyDescent="0.3">
      <c r="A533" s="12">
        <v>39904</v>
      </c>
      <c r="B533" s="13">
        <v>157</v>
      </c>
      <c r="C533" s="13" t="s">
        <v>66</v>
      </c>
      <c r="D533" t="str">
        <f>VLOOKUP(C533,Index!A:B,2,FALSE)</f>
        <v>Rabies</v>
      </c>
      <c r="E533" s="13" t="s">
        <v>128</v>
      </c>
      <c r="F533" s="13" t="s">
        <v>396</v>
      </c>
      <c r="G533">
        <f t="shared" si="16"/>
        <v>2009</v>
      </c>
      <c r="H533">
        <f t="shared" si="17"/>
        <v>4</v>
      </c>
    </row>
    <row r="534" spans="1:8" x14ac:dyDescent="0.3">
      <c r="A534" s="12">
        <v>39904</v>
      </c>
      <c r="B534" s="13">
        <v>9970</v>
      </c>
      <c r="C534" s="13" t="s">
        <v>15</v>
      </c>
      <c r="D534" t="str">
        <f>VLOOKUP(C534,Index!A:B,2,FALSE)</f>
        <v>Gonorrhea</v>
      </c>
      <c r="E534" s="13" t="s">
        <v>128</v>
      </c>
      <c r="F534" s="13" t="s">
        <v>396</v>
      </c>
      <c r="G534">
        <f t="shared" si="16"/>
        <v>2009</v>
      </c>
      <c r="H534">
        <f t="shared" si="17"/>
        <v>4</v>
      </c>
    </row>
    <row r="535" spans="1:8" x14ac:dyDescent="0.3">
      <c r="A535" s="12">
        <v>39904</v>
      </c>
      <c r="B535" s="13">
        <v>608</v>
      </c>
      <c r="C535" s="13" t="s">
        <v>6</v>
      </c>
      <c r="D535" t="str">
        <f>VLOOKUP(C535,Index!A:B,2,FALSE)</f>
        <v>HFRS</v>
      </c>
      <c r="E535" s="13" t="s">
        <v>128</v>
      </c>
      <c r="F535" s="13" t="s">
        <v>396</v>
      </c>
      <c r="G535">
        <f t="shared" si="16"/>
        <v>2009</v>
      </c>
      <c r="H535">
        <f t="shared" si="17"/>
        <v>4</v>
      </c>
    </row>
    <row r="536" spans="1:8" x14ac:dyDescent="0.3">
      <c r="A536" s="12">
        <v>39904</v>
      </c>
      <c r="B536" s="13">
        <v>6794</v>
      </c>
      <c r="C536" s="13" t="s">
        <v>88</v>
      </c>
      <c r="D536" t="str">
        <f>VLOOKUP(C536,Index!A:B,2,FALSE)</f>
        <v>Influenza</v>
      </c>
      <c r="E536" s="13" t="s">
        <v>128</v>
      </c>
      <c r="F536" s="13" t="s">
        <v>396</v>
      </c>
      <c r="G536">
        <f t="shared" si="16"/>
        <v>2009</v>
      </c>
      <c r="H536">
        <f t="shared" si="17"/>
        <v>4</v>
      </c>
    </row>
    <row r="537" spans="1:8" x14ac:dyDescent="0.3">
      <c r="A537" s="12">
        <v>39904</v>
      </c>
      <c r="B537" s="13">
        <v>104</v>
      </c>
      <c r="C537" s="13" t="s">
        <v>59</v>
      </c>
      <c r="D537" t="str">
        <f>VLOOKUP(C537,Index!A:B,2,FALSE)</f>
        <v>Meningococcal meningitis</v>
      </c>
      <c r="E537" s="13" t="s">
        <v>128</v>
      </c>
      <c r="F537" s="13" t="s">
        <v>396</v>
      </c>
      <c r="G537">
        <f t="shared" si="16"/>
        <v>2009</v>
      </c>
      <c r="H537">
        <f t="shared" si="17"/>
        <v>4</v>
      </c>
    </row>
    <row r="538" spans="1:8" x14ac:dyDescent="0.3">
      <c r="A538" s="12">
        <v>39904</v>
      </c>
      <c r="B538" s="13">
        <v>42066</v>
      </c>
      <c r="C538" s="13" t="s">
        <v>14</v>
      </c>
      <c r="D538" t="str">
        <f>VLOOKUP(C538,Index!A:B,2,FALSE)</f>
        <v>Mumps</v>
      </c>
      <c r="E538" s="13" t="s">
        <v>128</v>
      </c>
      <c r="F538" s="13" t="s">
        <v>396</v>
      </c>
      <c r="G538">
        <f t="shared" si="16"/>
        <v>2009</v>
      </c>
      <c r="H538">
        <f t="shared" si="17"/>
        <v>4</v>
      </c>
    </row>
    <row r="539" spans="1:8" x14ac:dyDescent="0.3">
      <c r="A539" s="12">
        <v>39904</v>
      </c>
      <c r="B539" s="13">
        <v>3</v>
      </c>
      <c r="C539" s="13" t="s">
        <v>80</v>
      </c>
      <c r="D539" t="str">
        <f>VLOOKUP(C539,Index!A:B,2,FALSE)</f>
        <v>Japanese encephalitis</v>
      </c>
      <c r="E539" s="13" t="s">
        <v>128</v>
      </c>
      <c r="F539" s="13" t="s">
        <v>396</v>
      </c>
      <c r="G539">
        <f t="shared" si="16"/>
        <v>2009</v>
      </c>
      <c r="H539">
        <f t="shared" si="17"/>
        <v>4</v>
      </c>
    </row>
    <row r="540" spans="1:8" x14ac:dyDescent="0.3">
      <c r="A540" s="12">
        <v>39904</v>
      </c>
      <c r="B540" s="13">
        <v>158</v>
      </c>
      <c r="C540" s="13" t="s">
        <v>90</v>
      </c>
      <c r="D540" t="str">
        <f>VLOOKUP(C540,Index!A:B,2,FALSE)</f>
        <v>Leprosy</v>
      </c>
      <c r="E540" s="13" t="s">
        <v>128</v>
      </c>
      <c r="F540" s="13" t="s">
        <v>396</v>
      </c>
      <c r="G540">
        <f t="shared" si="16"/>
        <v>2009</v>
      </c>
      <c r="H540">
        <f t="shared" si="17"/>
        <v>4</v>
      </c>
    </row>
    <row r="541" spans="1:8" x14ac:dyDescent="0.3">
      <c r="A541" s="12">
        <v>39904</v>
      </c>
      <c r="B541" s="13">
        <v>14371</v>
      </c>
      <c r="C541" s="13" t="s">
        <v>55</v>
      </c>
      <c r="D541" t="str">
        <f>VLOOKUP(C541,Index!A:B,2,FALSE)</f>
        <v>Measles</v>
      </c>
      <c r="E541" s="13" t="s">
        <v>128</v>
      </c>
      <c r="F541" s="13" t="s">
        <v>396</v>
      </c>
      <c r="G541">
        <f t="shared" si="16"/>
        <v>2009</v>
      </c>
      <c r="H541">
        <f t="shared" si="17"/>
        <v>4</v>
      </c>
    </row>
    <row r="542" spans="1:8" x14ac:dyDescent="0.3">
      <c r="A542" s="12">
        <v>39904</v>
      </c>
      <c r="B542" s="13">
        <v>27239</v>
      </c>
      <c r="C542" s="13" t="s">
        <v>13</v>
      </c>
      <c r="D542" t="str">
        <f>VLOOKUP(C542,Index!A:B,2,FALSE)</f>
        <v>Syphilis</v>
      </c>
      <c r="E542" s="13" t="s">
        <v>128</v>
      </c>
      <c r="F542" s="13" t="s">
        <v>396</v>
      </c>
      <c r="G542">
        <f t="shared" si="16"/>
        <v>2009</v>
      </c>
      <c r="H542">
        <f t="shared" si="17"/>
        <v>4</v>
      </c>
    </row>
    <row r="543" spans="1:8" x14ac:dyDescent="0.3">
      <c r="A543" s="12">
        <v>39904</v>
      </c>
      <c r="B543" s="13">
        <v>637</v>
      </c>
      <c r="C543" s="13" t="s">
        <v>18</v>
      </c>
      <c r="D543" t="str">
        <f>VLOOKUP(C543,Index!A:B,2,FALSE)</f>
        <v>Malaria</v>
      </c>
      <c r="E543" s="13" t="s">
        <v>128</v>
      </c>
      <c r="F543" s="13" t="s">
        <v>396</v>
      </c>
      <c r="G543">
        <f t="shared" si="16"/>
        <v>2009</v>
      </c>
      <c r="H543">
        <f t="shared" si="17"/>
        <v>4</v>
      </c>
    </row>
    <row r="544" spans="1:8" x14ac:dyDescent="0.3">
      <c r="A544" s="12">
        <v>39904</v>
      </c>
      <c r="B544" s="13">
        <v>35064</v>
      </c>
      <c r="C544" s="13" t="s">
        <v>3</v>
      </c>
      <c r="D544" t="str">
        <f>VLOOKUP(C544,Index!A:B,2,FALSE)</f>
        <v>Infectious diarrhea</v>
      </c>
      <c r="E544" s="13" t="s">
        <v>128</v>
      </c>
      <c r="F544" s="13" t="s">
        <v>396</v>
      </c>
      <c r="G544">
        <f t="shared" si="16"/>
        <v>2009</v>
      </c>
      <c r="H544">
        <f t="shared" si="17"/>
        <v>4</v>
      </c>
    </row>
    <row r="545" spans="1:8" x14ac:dyDescent="0.3">
      <c r="A545" s="12">
        <v>39904</v>
      </c>
      <c r="B545" s="13">
        <v>0</v>
      </c>
      <c r="C545" s="13" t="s">
        <v>79</v>
      </c>
      <c r="D545" t="str">
        <f>VLOOKUP(C545,Index!A:B,2,FALSE)</f>
        <v>H5N1</v>
      </c>
      <c r="E545" s="13" t="s">
        <v>128</v>
      </c>
      <c r="F545" s="13" t="s">
        <v>396</v>
      </c>
      <c r="G545">
        <f t="shared" si="16"/>
        <v>2009</v>
      </c>
      <c r="H545">
        <f t="shared" si="17"/>
        <v>4</v>
      </c>
    </row>
    <row r="546" spans="1:8" x14ac:dyDescent="0.3">
      <c r="A546" s="12">
        <v>39904</v>
      </c>
      <c r="B546" s="13">
        <v>1323</v>
      </c>
      <c r="C546" s="13" t="s">
        <v>84</v>
      </c>
      <c r="D546" t="str">
        <f>VLOOKUP(C546,Index!A:B,2,FALSE)</f>
        <v>Typhoid and paratyphoid fever</v>
      </c>
      <c r="E546" s="13" t="s">
        <v>128</v>
      </c>
      <c r="F546" s="13" t="s">
        <v>396</v>
      </c>
      <c r="G546">
        <f t="shared" si="16"/>
        <v>2009</v>
      </c>
      <c r="H546">
        <f t="shared" si="17"/>
        <v>4</v>
      </c>
    </row>
    <row r="547" spans="1:8" x14ac:dyDescent="0.3">
      <c r="A547" s="12">
        <v>39904</v>
      </c>
      <c r="B547" s="13">
        <v>212435</v>
      </c>
      <c r="C547" s="13" t="s">
        <v>11</v>
      </c>
      <c r="D547" t="str">
        <f>VLOOKUP(C547,Index!A:B,2,FALSE)</f>
        <v>HFMD</v>
      </c>
      <c r="E547" s="13" t="s">
        <v>128</v>
      </c>
      <c r="F547" s="13" t="s">
        <v>396</v>
      </c>
      <c r="G547">
        <f t="shared" si="16"/>
        <v>2009</v>
      </c>
      <c r="H547">
        <f t="shared" si="17"/>
        <v>4</v>
      </c>
    </row>
    <row r="548" spans="1:8" x14ac:dyDescent="0.3">
      <c r="A548" s="12">
        <v>39904</v>
      </c>
      <c r="B548" s="13">
        <v>0</v>
      </c>
      <c r="C548" s="13" t="s">
        <v>45</v>
      </c>
      <c r="D548" t="str">
        <f>VLOOKUP(C548,Index!A:B,2,FALSE)</f>
        <v>Plague</v>
      </c>
      <c r="E548" s="13" t="s">
        <v>128</v>
      </c>
      <c r="F548" s="13" t="s">
        <v>396</v>
      </c>
      <c r="G548">
        <f t="shared" si="16"/>
        <v>2009</v>
      </c>
      <c r="H548">
        <f t="shared" si="17"/>
        <v>4</v>
      </c>
    </row>
    <row r="549" spans="1:8" x14ac:dyDescent="0.3">
      <c r="A549" s="12">
        <v>39904</v>
      </c>
      <c r="B549" s="13">
        <v>0</v>
      </c>
      <c r="C549" s="13" t="s">
        <v>92</v>
      </c>
      <c r="D549" t="str">
        <f>VLOOKUP(C549,Index!A:B,2,FALSE)</f>
        <v>Filariasis</v>
      </c>
      <c r="E549" s="13" t="s">
        <v>128</v>
      </c>
      <c r="F549" s="13" t="s">
        <v>396</v>
      </c>
      <c r="G549">
        <f t="shared" si="16"/>
        <v>2009</v>
      </c>
      <c r="H549">
        <f t="shared" si="17"/>
        <v>4</v>
      </c>
    </row>
    <row r="550" spans="1:8" x14ac:dyDescent="0.3">
      <c r="A550" s="12">
        <v>39904</v>
      </c>
      <c r="B550" s="13">
        <v>28</v>
      </c>
      <c r="C550" s="13" t="s">
        <v>82</v>
      </c>
      <c r="D550" t="str">
        <f>VLOOKUP(C550,Index!A:B,2,FALSE)</f>
        <v>Anthrax</v>
      </c>
      <c r="E550" s="13" t="s">
        <v>128</v>
      </c>
      <c r="F550" s="13" t="s">
        <v>396</v>
      </c>
      <c r="G550">
        <f t="shared" si="16"/>
        <v>2009</v>
      </c>
      <c r="H550">
        <f t="shared" si="17"/>
        <v>4</v>
      </c>
    </row>
    <row r="551" spans="1:8" x14ac:dyDescent="0.3">
      <c r="A551" s="12">
        <v>39904</v>
      </c>
      <c r="B551" s="13">
        <v>2274</v>
      </c>
      <c r="C551" s="13" t="s">
        <v>75</v>
      </c>
      <c r="D551" t="str">
        <f>VLOOKUP(C551,Index!A:B,2,FALSE)</f>
        <v>Hepatitis E</v>
      </c>
      <c r="E551" s="13" t="s">
        <v>128</v>
      </c>
      <c r="F551" s="13" t="s">
        <v>396</v>
      </c>
      <c r="G551">
        <f t="shared" si="16"/>
        <v>2009</v>
      </c>
      <c r="H551">
        <f t="shared" si="17"/>
        <v>4</v>
      </c>
    </row>
    <row r="552" spans="1:8" x14ac:dyDescent="0.3">
      <c r="A552" s="12">
        <v>39904</v>
      </c>
      <c r="B552" s="13">
        <v>17692</v>
      </c>
      <c r="C552" s="13" t="s">
        <v>83</v>
      </c>
      <c r="D552" t="str">
        <f>VLOOKUP(C552,Index!A:B,2,FALSE)</f>
        <v>Dysentery</v>
      </c>
      <c r="E552" s="13" t="s">
        <v>128</v>
      </c>
      <c r="F552" s="13" t="s">
        <v>396</v>
      </c>
      <c r="G552">
        <f t="shared" si="16"/>
        <v>2009</v>
      </c>
      <c r="H552">
        <f t="shared" si="17"/>
        <v>4</v>
      </c>
    </row>
    <row r="553" spans="1:8" x14ac:dyDescent="0.3">
      <c r="A553" s="12">
        <v>39904</v>
      </c>
      <c r="B553" s="13">
        <v>98</v>
      </c>
      <c r="C553" s="13" t="s">
        <v>86</v>
      </c>
      <c r="D553" t="str">
        <f>VLOOKUP(C553,Index!A:B,2,FALSE)</f>
        <v>Neonatal tetanus</v>
      </c>
      <c r="E553" s="13" t="s">
        <v>128</v>
      </c>
      <c r="F553" s="13" t="s">
        <v>396</v>
      </c>
      <c r="G553">
        <f t="shared" si="16"/>
        <v>2009</v>
      </c>
      <c r="H553">
        <f t="shared" si="17"/>
        <v>4</v>
      </c>
    </row>
    <row r="554" spans="1:8" x14ac:dyDescent="0.3">
      <c r="A554" s="12">
        <v>39904</v>
      </c>
      <c r="B554" s="13">
        <v>3059</v>
      </c>
      <c r="C554" s="13" t="s">
        <v>16</v>
      </c>
      <c r="D554" t="str">
        <f>VLOOKUP(C554,Index!A:B,2,FALSE)</f>
        <v>Scarlet fever</v>
      </c>
      <c r="E554" s="13" t="s">
        <v>128</v>
      </c>
      <c r="F554" s="13" t="s">
        <v>396</v>
      </c>
      <c r="G554">
        <f t="shared" si="16"/>
        <v>2009</v>
      </c>
      <c r="H554">
        <f t="shared" si="17"/>
        <v>4</v>
      </c>
    </row>
    <row r="555" spans="1:8" x14ac:dyDescent="0.3">
      <c r="A555" s="12">
        <v>39904</v>
      </c>
      <c r="B555" s="13">
        <v>266</v>
      </c>
      <c r="C555" s="13" t="s">
        <v>42</v>
      </c>
      <c r="D555" t="str">
        <f>VLOOKUP(C555,Index!A:B,2,FALSE)</f>
        <v>Schistosomiasis</v>
      </c>
      <c r="E555" s="13" t="s">
        <v>128</v>
      </c>
      <c r="F555" s="13" t="s">
        <v>396</v>
      </c>
      <c r="G555">
        <f t="shared" si="16"/>
        <v>2009</v>
      </c>
      <c r="H555">
        <f t="shared" si="17"/>
        <v>4</v>
      </c>
    </row>
    <row r="556" spans="1:8" x14ac:dyDescent="0.3">
      <c r="A556" s="12">
        <v>39904</v>
      </c>
      <c r="B556" s="13">
        <v>120701</v>
      </c>
      <c r="C556" s="13" t="s">
        <v>74</v>
      </c>
      <c r="D556" t="str">
        <f>VLOOKUP(C556,Index!A:B,2,FALSE)</f>
        <v>Hepatitis B</v>
      </c>
      <c r="E556" s="13" t="s">
        <v>128</v>
      </c>
      <c r="F556" s="13" t="s">
        <v>396</v>
      </c>
      <c r="G556">
        <f t="shared" si="16"/>
        <v>2009</v>
      </c>
      <c r="H556">
        <f t="shared" si="17"/>
        <v>4</v>
      </c>
    </row>
    <row r="557" spans="1:8" x14ac:dyDescent="0.3">
      <c r="A557" s="12">
        <v>39934</v>
      </c>
      <c r="B557" s="13">
        <v>1359</v>
      </c>
      <c r="C557" s="13" t="s">
        <v>23</v>
      </c>
      <c r="D557" t="str">
        <f>VLOOKUP(C557,Index!A:B,2,FALSE)</f>
        <v>AIDS</v>
      </c>
      <c r="E557" s="13" t="s">
        <v>128</v>
      </c>
      <c r="F557" s="14" t="s">
        <v>397</v>
      </c>
      <c r="G557">
        <f t="shared" si="16"/>
        <v>2009</v>
      </c>
      <c r="H557">
        <f t="shared" si="17"/>
        <v>5</v>
      </c>
    </row>
    <row r="558" spans="1:8" x14ac:dyDescent="0.3">
      <c r="A558" s="12">
        <v>39934</v>
      </c>
      <c r="B558" s="13">
        <v>0</v>
      </c>
      <c r="C558" s="13" t="s">
        <v>53</v>
      </c>
      <c r="D558" t="str">
        <f>VLOOKUP(C558,Index!A:B,2,FALSE)</f>
        <v>Diphtheria</v>
      </c>
      <c r="E558" s="13" t="s">
        <v>128</v>
      </c>
      <c r="F558" s="14" t="s">
        <v>397</v>
      </c>
      <c r="G558">
        <f t="shared" si="16"/>
        <v>2009</v>
      </c>
      <c r="H558">
        <f t="shared" si="17"/>
        <v>5</v>
      </c>
    </row>
    <row r="559" spans="1:8" x14ac:dyDescent="0.3">
      <c r="A559" s="12">
        <v>39934</v>
      </c>
      <c r="B559" s="13">
        <v>177</v>
      </c>
      <c r="C559" s="13" t="s">
        <v>21</v>
      </c>
      <c r="D559" t="str">
        <f>VLOOKUP(C559,Index!A:B,2,FALSE)</f>
        <v>Pertussis</v>
      </c>
      <c r="E559" s="13" t="s">
        <v>128</v>
      </c>
      <c r="F559" s="14" t="s">
        <v>397</v>
      </c>
      <c r="G559">
        <f t="shared" si="16"/>
        <v>2009</v>
      </c>
      <c r="H559">
        <f t="shared" si="17"/>
        <v>5</v>
      </c>
    </row>
    <row r="560" spans="1:8" x14ac:dyDescent="0.3">
      <c r="A560" s="12">
        <v>39934</v>
      </c>
      <c r="B560" s="13">
        <v>298</v>
      </c>
      <c r="C560" s="13" t="s">
        <v>12</v>
      </c>
      <c r="D560" t="str">
        <f>VLOOKUP(C560,Index!A:B,2,FALSE)</f>
        <v>Typhus</v>
      </c>
      <c r="E560" s="13" t="s">
        <v>128</v>
      </c>
      <c r="F560" s="14" t="s">
        <v>397</v>
      </c>
      <c r="G560">
        <f t="shared" si="16"/>
        <v>2009</v>
      </c>
      <c r="H560">
        <f t="shared" si="17"/>
        <v>5</v>
      </c>
    </row>
    <row r="561" spans="1:8" x14ac:dyDescent="0.3">
      <c r="A561" s="12">
        <v>39934</v>
      </c>
      <c r="B561" s="13">
        <v>308</v>
      </c>
      <c r="C561" s="13" t="s">
        <v>7</v>
      </c>
      <c r="D561" t="str">
        <f>VLOOKUP(C561,Index!A:B,2,FALSE)</f>
        <v>Echinococcosis</v>
      </c>
      <c r="E561" s="13" t="s">
        <v>128</v>
      </c>
      <c r="F561" s="14" t="s">
        <v>397</v>
      </c>
      <c r="G561">
        <f t="shared" si="16"/>
        <v>2009</v>
      </c>
      <c r="H561">
        <f t="shared" si="17"/>
        <v>5</v>
      </c>
    </row>
    <row r="562" spans="1:8" x14ac:dyDescent="0.3">
      <c r="A562" s="12">
        <v>39934</v>
      </c>
      <c r="B562" s="13">
        <v>294877</v>
      </c>
      <c r="C562" s="13" t="s">
        <v>122</v>
      </c>
      <c r="D562" t="e">
        <f>VLOOKUP(C562,Index!A:B,2,FALSE)</f>
        <v>#N/A</v>
      </c>
      <c r="E562" s="13" t="s">
        <v>128</v>
      </c>
      <c r="F562" s="14" t="s">
        <v>397</v>
      </c>
      <c r="G562">
        <f t="shared" si="16"/>
        <v>2009</v>
      </c>
      <c r="H562">
        <f t="shared" si="17"/>
        <v>5</v>
      </c>
    </row>
    <row r="563" spans="1:8" x14ac:dyDescent="0.3">
      <c r="A563" s="12">
        <v>39934</v>
      </c>
      <c r="B563" s="13">
        <v>11628</v>
      </c>
      <c r="C563" s="13" t="s">
        <v>48</v>
      </c>
      <c r="D563" t="str">
        <f>VLOOKUP(C563,Index!A:B,2,FALSE)</f>
        <v>Hepatitis C</v>
      </c>
      <c r="E563" s="13" t="s">
        <v>128</v>
      </c>
      <c r="F563" s="14" t="s">
        <v>397</v>
      </c>
      <c r="G563">
        <f t="shared" si="16"/>
        <v>2009</v>
      </c>
      <c r="H563">
        <f t="shared" si="17"/>
        <v>5</v>
      </c>
    </row>
    <row r="564" spans="1:8" x14ac:dyDescent="0.3">
      <c r="A564" s="12">
        <v>39934</v>
      </c>
      <c r="B564" s="13">
        <v>133095</v>
      </c>
      <c r="C564" s="13" t="s">
        <v>73</v>
      </c>
      <c r="D564" t="str">
        <f>VLOOKUP(C564,Index!A:B,2,FALSE)</f>
        <v>Hepatitis</v>
      </c>
      <c r="E564" s="13" t="s">
        <v>128</v>
      </c>
      <c r="F564" s="14" t="s">
        <v>397</v>
      </c>
      <c r="G564">
        <f t="shared" si="16"/>
        <v>2009</v>
      </c>
      <c r="H564">
        <f t="shared" si="17"/>
        <v>5</v>
      </c>
    </row>
    <row r="565" spans="1:8" x14ac:dyDescent="0.3">
      <c r="A565" s="12">
        <v>39934</v>
      </c>
      <c r="B565" s="13">
        <v>4873</v>
      </c>
      <c r="C565" s="13" t="s">
        <v>67</v>
      </c>
      <c r="D565" t="str">
        <f>VLOOKUP(C565,Index!A:B,2,FALSE)</f>
        <v>Brucellosis</v>
      </c>
      <c r="E565" s="13" t="s">
        <v>128</v>
      </c>
      <c r="F565" s="14" t="s">
        <v>397</v>
      </c>
      <c r="G565">
        <f t="shared" si="16"/>
        <v>2009</v>
      </c>
      <c r="H565">
        <f t="shared" si="17"/>
        <v>5</v>
      </c>
    </row>
    <row r="566" spans="1:8" x14ac:dyDescent="0.3">
      <c r="A566" s="12">
        <v>39934</v>
      </c>
      <c r="B566" s="13">
        <v>0</v>
      </c>
      <c r="C566" s="13" t="s">
        <v>71</v>
      </c>
      <c r="D566" t="str">
        <f>VLOOKUP(C566,Index!A:B,2,FALSE)</f>
        <v>SARS-CoV</v>
      </c>
      <c r="E566" s="13" t="s">
        <v>128</v>
      </c>
      <c r="F566" s="14" t="s">
        <v>397</v>
      </c>
      <c r="G566">
        <f t="shared" si="16"/>
        <v>2009</v>
      </c>
      <c r="H566">
        <f t="shared" si="17"/>
        <v>5</v>
      </c>
    </row>
    <row r="567" spans="1:8" x14ac:dyDescent="0.3">
      <c r="A567" s="12">
        <v>39934</v>
      </c>
      <c r="B567" s="13">
        <v>16</v>
      </c>
      <c r="C567" s="13" t="s">
        <v>20</v>
      </c>
      <c r="D567" t="str">
        <f>VLOOKUP(C567,Index!A:B,2,FALSE)</f>
        <v>Dengue fever</v>
      </c>
      <c r="E567" s="13" t="s">
        <v>128</v>
      </c>
      <c r="F567" s="14" t="s">
        <v>397</v>
      </c>
      <c r="G567">
        <f t="shared" si="16"/>
        <v>2009</v>
      </c>
      <c r="H567">
        <f t="shared" si="17"/>
        <v>5</v>
      </c>
    </row>
    <row r="568" spans="1:8" x14ac:dyDescent="0.3">
      <c r="A568" s="12">
        <v>39934</v>
      </c>
      <c r="B568" s="13">
        <v>128411</v>
      </c>
      <c r="C568" s="13" t="s">
        <v>22</v>
      </c>
      <c r="D568" t="str">
        <f>VLOOKUP(C568,Index!A:B,2,FALSE)</f>
        <v>Tuberculosis</v>
      </c>
      <c r="E568" s="13" t="s">
        <v>128</v>
      </c>
      <c r="F568" s="14" t="s">
        <v>397</v>
      </c>
      <c r="G568">
        <f t="shared" si="16"/>
        <v>2009</v>
      </c>
      <c r="H568">
        <f t="shared" si="17"/>
        <v>5</v>
      </c>
    </row>
    <row r="569" spans="1:8" x14ac:dyDescent="0.3">
      <c r="A569" s="12">
        <v>39934</v>
      </c>
      <c r="B569" s="13">
        <v>18035</v>
      </c>
      <c r="C569" s="13" t="s">
        <v>24</v>
      </c>
      <c r="D569" t="str">
        <f>VLOOKUP(C569,Index!A:B,2,FALSE)</f>
        <v>Rubella</v>
      </c>
      <c r="E569" s="13" t="s">
        <v>128</v>
      </c>
      <c r="F569" s="14" t="s">
        <v>397</v>
      </c>
      <c r="G569">
        <f t="shared" si="16"/>
        <v>2009</v>
      </c>
      <c r="H569">
        <f t="shared" si="17"/>
        <v>5</v>
      </c>
    </row>
    <row r="570" spans="1:8" x14ac:dyDescent="0.3">
      <c r="A570" s="12">
        <v>39934</v>
      </c>
      <c r="B570" s="13">
        <v>4706</v>
      </c>
      <c r="C570" s="13" t="s">
        <v>121</v>
      </c>
      <c r="D570" t="str">
        <f>VLOOKUP(C570,Index!A:B,2,FALSE)</f>
        <v>Other hepatitis</v>
      </c>
      <c r="E570" s="13" t="s">
        <v>128</v>
      </c>
      <c r="F570" s="14" t="s">
        <v>397</v>
      </c>
      <c r="G570">
        <f t="shared" si="16"/>
        <v>2009</v>
      </c>
      <c r="H570">
        <f t="shared" si="17"/>
        <v>5</v>
      </c>
    </row>
    <row r="571" spans="1:8" x14ac:dyDescent="0.3">
      <c r="A571" s="12">
        <v>39934</v>
      </c>
      <c r="B571" s="13">
        <v>24</v>
      </c>
      <c r="C571" s="13" t="s">
        <v>63</v>
      </c>
      <c r="D571" t="str">
        <f>VLOOKUP(C571,Index!A:B,2,FALSE)</f>
        <v>Leptospirosis</v>
      </c>
      <c r="E571" s="13" t="s">
        <v>128</v>
      </c>
      <c r="F571" s="14" t="s">
        <v>397</v>
      </c>
      <c r="G571">
        <f t="shared" si="16"/>
        <v>2009</v>
      </c>
      <c r="H571">
        <f t="shared" si="17"/>
        <v>5</v>
      </c>
    </row>
    <row r="572" spans="1:8" x14ac:dyDescent="0.3">
      <c r="A572" s="12">
        <v>39934</v>
      </c>
      <c r="B572" s="13">
        <v>647729</v>
      </c>
      <c r="C572" s="13" t="s">
        <v>119</v>
      </c>
      <c r="D572" t="str">
        <f>VLOOKUP(C572,Index!A:B,2,FALSE)</f>
        <v>Total</v>
      </c>
      <c r="E572" s="13" t="s">
        <v>128</v>
      </c>
      <c r="F572" s="14" t="s">
        <v>397</v>
      </c>
      <c r="G572">
        <f t="shared" si="16"/>
        <v>2009</v>
      </c>
      <c r="H572">
        <f t="shared" si="17"/>
        <v>5</v>
      </c>
    </row>
    <row r="573" spans="1:8" x14ac:dyDescent="0.3">
      <c r="A573" s="12">
        <v>39934</v>
      </c>
      <c r="B573" s="13">
        <v>37</v>
      </c>
      <c r="C573" s="13" t="s">
        <v>51</v>
      </c>
      <c r="D573" t="str">
        <f>VLOOKUP(C573,Index!A:B,2,FALSE)</f>
        <v>Kala azar</v>
      </c>
      <c r="E573" s="13" t="s">
        <v>128</v>
      </c>
      <c r="F573" s="14" t="s">
        <v>397</v>
      </c>
      <c r="G573">
        <f t="shared" si="16"/>
        <v>2009</v>
      </c>
      <c r="H573">
        <f t="shared" si="17"/>
        <v>5</v>
      </c>
    </row>
    <row r="574" spans="1:8" x14ac:dyDescent="0.3">
      <c r="A574" s="12">
        <v>39934</v>
      </c>
      <c r="B574" s="13">
        <v>0</v>
      </c>
      <c r="C574" s="13" t="s">
        <v>69</v>
      </c>
      <c r="D574" t="str">
        <f>VLOOKUP(C574,Index!A:B,2,FALSE)</f>
        <v>Cholera</v>
      </c>
      <c r="E574" s="13" t="s">
        <v>128</v>
      </c>
      <c r="F574" s="14" t="s">
        <v>397</v>
      </c>
      <c r="G574">
        <f t="shared" si="16"/>
        <v>2009</v>
      </c>
      <c r="H574">
        <f t="shared" si="17"/>
        <v>5</v>
      </c>
    </row>
    <row r="575" spans="1:8" x14ac:dyDescent="0.3">
      <c r="A575" s="12">
        <v>39934</v>
      </c>
      <c r="B575" s="13">
        <v>1486</v>
      </c>
      <c r="C575" s="13" t="s">
        <v>9</v>
      </c>
      <c r="D575" t="str">
        <f>VLOOKUP(C575,Index!A:B,2,FALSE)</f>
        <v>AHC</v>
      </c>
      <c r="E575" s="13" t="s">
        <v>128</v>
      </c>
      <c r="F575" s="14" t="s">
        <v>397</v>
      </c>
      <c r="G575">
        <f t="shared" si="16"/>
        <v>2009</v>
      </c>
      <c r="H575">
        <f t="shared" si="17"/>
        <v>5</v>
      </c>
    </row>
    <row r="576" spans="1:8" x14ac:dyDescent="0.3">
      <c r="A576" s="12">
        <v>39934</v>
      </c>
      <c r="B576" s="13">
        <v>0</v>
      </c>
      <c r="C576" s="13" t="s">
        <v>78</v>
      </c>
      <c r="D576" t="str">
        <f>VLOOKUP(C576,Index!A:B,2,FALSE)</f>
        <v>Poliomyelitis</v>
      </c>
      <c r="E576" s="13" t="s">
        <v>128</v>
      </c>
      <c r="F576" s="14" t="s">
        <v>397</v>
      </c>
      <c r="G576">
        <f t="shared" si="16"/>
        <v>2009</v>
      </c>
      <c r="H576">
        <f t="shared" si="17"/>
        <v>5</v>
      </c>
    </row>
    <row r="577" spans="1:8" x14ac:dyDescent="0.3">
      <c r="A577" s="12">
        <v>39934</v>
      </c>
      <c r="B577" s="13">
        <v>22</v>
      </c>
      <c r="C577" s="13" t="s">
        <v>123</v>
      </c>
      <c r="D577" t="str">
        <f>VLOOKUP(C577,Index!A:B,2,FALSE)</f>
        <v>H1N1</v>
      </c>
      <c r="E577" s="13" t="s">
        <v>128</v>
      </c>
      <c r="F577" s="14" t="s">
        <v>397</v>
      </c>
      <c r="G577">
        <f t="shared" si="16"/>
        <v>2009</v>
      </c>
      <c r="H577">
        <f t="shared" si="17"/>
        <v>5</v>
      </c>
    </row>
    <row r="578" spans="1:8" x14ac:dyDescent="0.3">
      <c r="A578" s="12">
        <v>39934</v>
      </c>
      <c r="B578" s="13">
        <v>4336</v>
      </c>
      <c r="C578" s="13" t="s">
        <v>49</v>
      </c>
      <c r="D578" t="str">
        <f>VLOOKUP(C578,Index!A:B,2,FALSE)</f>
        <v>Hepatitis A</v>
      </c>
      <c r="E578" s="13" t="s">
        <v>128</v>
      </c>
      <c r="F578" s="14" t="s">
        <v>397</v>
      </c>
      <c r="G578">
        <f t="shared" ref="G578:G641" si="18">YEAR(A578)</f>
        <v>2009</v>
      </c>
      <c r="H578">
        <f t="shared" ref="H578:H641" si="19">MONTH(A578)</f>
        <v>5</v>
      </c>
    </row>
    <row r="579" spans="1:8" x14ac:dyDescent="0.3">
      <c r="A579" s="12">
        <v>39934</v>
      </c>
      <c r="B579" s="13">
        <v>352852</v>
      </c>
      <c r="C579" s="13" t="s">
        <v>120</v>
      </c>
      <c r="D579" t="e">
        <f>VLOOKUP(C579,Index!A:B,2,FALSE)</f>
        <v>#N/A</v>
      </c>
      <c r="E579" s="13" t="s">
        <v>128</v>
      </c>
      <c r="F579" s="14" t="s">
        <v>397</v>
      </c>
      <c r="G579">
        <f t="shared" si="18"/>
        <v>2009</v>
      </c>
      <c r="H579">
        <f t="shared" si="19"/>
        <v>5</v>
      </c>
    </row>
    <row r="580" spans="1:8" x14ac:dyDescent="0.3">
      <c r="A580" s="12">
        <v>39934</v>
      </c>
      <c r="B580" s="13">
        <v>181</v>
      </c>
      <c r="C580" s="13" t="s">
        <v>66</v>
      </c>
      <c r="D580" t="str">
        <f>VLOOKUP(C580,Index!A:B,2,FALSE)</f>
        <v>Rabies</v>
      </c>
      <c r="E580" s="13" t="s">
        <v>128</v>
      </c>
      <c r="F580" s="14" t="s">
        <v>397</v>
      </c>
      <c r="G580">
        <f t="shared" si="18"/>
        <v>2009</v>
      </c>
      <c r="H580">
        <f t="shared" si="19"/>
        <v>5</v>
      </c>
    </row>
    <row r="581" spans="1:8" x14ac:dyDescent="0.3">
      <c r="A581" s="12">
        <v>39934</v>
      </c>
      <c r="B581" s="13">
        <v>10445</v>
      </c>
      <c r="C581" s="13" t="s">
        <v>15</v>
      </c>
      <c r="D581" t="str">
        <f>VLOOKUP(C581,Index!A:B,2,FALSE)</f>
        <v>Gonorrhea</v>
      </c>
      <c r="E581" s="13" t="s">
        <v>128</v>
      </c>
      <c r="F581" s="14" t="s">
        <v>397</v>
      </c>
      <c r="G581">
        <f t="shared" si="18"/>
        <v>2009</v>
      </c>
      <c r="H581">
        <f t="shared" si="19"/>
        <v>5</v>
      </c>
    </row>
    <row r="582" spans="1:8" x14ac:dyDescent="0.3">
      <c r="A582" s="12">
        <v>39934</v>
      </c>
      <c r="B582" s="13">
        <v>749</v>
      </c>
      <c r="C582" s="13" t="s">
        <v>6</v>
      </c>
      <c r="D582" t="str">
        <f>VLOOKUP(C582,Index!A:B,2,FALSE)</f>
        <v>HFRS</v>
      </c>
      <c r="E582" s="13" t="s">
        <v>128</v>
      </c>
      <c r="F582" s="14" t="s">
        <v>397</v>
      </c>
      <c r="G582">
        <f t="shared" si="18"/>
        <v>2009</v>
      </c>
      <c r="H582">
        <f t="shared" si="19"/>
        <v>5</v>
      </c>
    </row>
    <row r="583" spans="1:8" x14ac:dyDescent="0.3">
      <c r="A583" s="12">
        <v>39934</v>
      </c>
      <c r="B583" s="13">
        <v>7769</v>
      </c>
      <c r="C583" s="13" t="s">
        <v>88</v>
      </c>
      <c r="D583" t="str">
        <f>VLOOKUP(C583,Index!A:B,2,FALSE)</f>
        <v>Influenza</v>
      </c>
      <c r="E583" s="13" t="s">
        <v>128</v>
      </c>
      <c r="F583" s="14" t="s">
        <v>397</v>
      </c>
      <c r="G583">
        <f t="shared" si="18"/>
        <v>2009</v>
      </c>
      <c r="H583">
        <f t="shared" si="19"/>
        <v>5</v>
      </c>
    </row>
    <row r="584" spans="1:8" x14ac:dyDescent="0.3">
      <c r="A584" s="12">
        <v>39934</v>
      </c>
      <c r="B584" s="13">
        <v>51</v>
      </c>
      <c r="C584" s="13" t="s">
        <v>59</v>
      </c>
      <c r="D584" t="str">
        <f>VLOOKUP(C584,Index!A:B,2,FALSE)</f>
        <v>Meningococcal meningitis</v>
      </c>
      <c r="E584" s="13" t="s">
        <v>128</v>
      </c>
      <c r="F584" s="14" t="s">
        <v>397</v>
      </c>
      <c r="G584">
        <f t="shared" si="18"/>
        <v>2009</v>
      </c>
      <c r="H584">
        <f t="shared" si="19"/>
        <v>5</v>
      </c>
    </row>
    <row r="585" spans="1:8" x14ac:dyDescent="0.3">
      <c r="A585" s="12">
        <v>39934</v>
      </c>
      <c r="B585" s="13">
        <v>45614</v>
      </c>
      <c r="C585" s="13" t="s">
        <v>14</v>
      </c>
      <c r="D585" t="str">
        <f>VLOOKUP(C585,Index!A:B,2,FALSE)</f>
        <v>Mumps</v>
      </c>
      <c r="E585" s="13" t="s">
        <v>128</v>
      </c>
      <c r="F585" s="14" t="s">
        <v>397</v>
      </c>
      <c r="G585">
        <f t="shared" si="18"/>
        <v>2009</v>
      </c>
      <c r="H585">
        <f t="shared" si="19"/>
        <v>5</v>
      </c>
    </row>
    <row r="586" spans="1:8" x14ac:dyDescent="0.3">
      <c r="A586" s="12">
        <v>39934</v>
      </c>
      <c r="B586" s="13">
        <v>11</v>
      </c>
      <c r="C586" s="13" t="s">
        <v>80</v>
      </c>
      <c r="D586" t="str">
        <f>VLOOKUP(C586,Index!A:B,2,FALSE)</f>
        <v>Japanese encephalitis</v>
      </c>
      <c r="E586" s="13" t="s">
        <v>128</v>
      </c>
      <c r="F586" s="14" t="s">
        <v>397</v>
      </c>
      <c r="G586">
        <f t="shared" si="18"/>
        <v>2009</v>
      </c>
      <c r="H586">
        <f t="shared" si="19"/>
        <v>5</v>
      </c>
    </row>
    <row r="587" spans="1:8" x14ac:dyDescent="0.3">
      <c r="A587" s="12">
        <v>39934</v>
      </c>
      <c r="B587" s="13">
        <v>112</v>
      </c>
      <c r="C587" s="13" t="s">
        <v>90</v>
      </c>
      <c r="D587" t="str">
        <f>VLOOKUP(C587,Index!A:B,2,FALSE)</f>
        <v>Leprosy</v>
      </c>
      <c r="E587" s="13" t="s">
        <v>128</v>
      </c>
      <c r="F587" s="14" t="s">
        <v>397</v>
      </c>
      <c r="G587">
        <f t="shared" si="18"/>
        <v>2009</v>
      </c>
      <c r="H587">
        <f t="shared" si="19"/>
        <v>5</v>
      </c>
    </row>
    <row r="588" spans="1:8" x14ac:dyDescent="0.3">
      <c r="A588" s="12">
        <v>39934</v>
      </c>
      <c r="B588" s="13">
        <v>12000</v>
      </c>
      <c r="C588" s="13" t="s">
        <v>55</v>
      </c>
      <c r="D588" t="str">
        <f>VLOOKUP(C588,Index!A:B,2,FALSE)</f>
        <v>Measles</v>
      </c>
      <c r="E588" s="13" t="s">
        <v>128</v>
      </c>
      <c r="F588" s="14" t="s">
        <v>397</v>
      </c>
      <c r="G588">
        <f t="shared" si="18"/>
        <v>2009</v>
      </c>
      <c r="H588">
        <f t="shared" si="19"/>
        <v>5</v>
      </c>
    </row>
    <row r="589" spans="1:8" x14ac:dyDescent="0.3">
      <c r="A589" s="12">
        <v>39934</v>
      </c>
      <c r="B589" s="13">
        <v>26962</v>
      </c>
      <c r="C589" s="13" t="s">
        <v>13</v>
      </c>
      <c r="D589" t="str">
        <f>VLOOKUP(C589,Index!A:B,2,FALSE)</f>
        <v>Syphilis</v>
      </c>
      <c r="E589" s="13" t="s">
        <v>128</v>
      </c>
      <c r="F589" s="14" t="s">
        <v>397</v>
      </c>
      <c r="G589">
        <f t="shared" si="18"/>
        <v>2009</v>
      </c>
      <c r="H589">
        <f t="shared" si="19"/>
        <v>5</v>
      </c>
    </row>
    <row r="590" spans="1:8" x14ac:dyDescent="0.3">
      <c r="A590" s="12">
        <v>39934</v>
      </c>
      <c r="B590" s="13">
        <v>1259</v>
      </c>
      <c r="C590" s="13" t="s">
        <v>18</v>
      </c>
      <c r="D590" t="str">
        <f>VLOOKUP(C590,Index!A:B,2,FALSE)</f>
        <v>Malaria</v>
      </c>
      <c r="E590" s="13" t="s">
        <v>128</v>
      </c>
      <c r="F590" s="14" t="s">
        <v>397</v>
      </c>
      <c r="G590">
        <f t="shared" si="18"/>
        <v>2009</v>
      </c>
      <c r="H590">
        <f t="shared" si="19"/>
        <v>5</v>
      </c>
    </row>
    <row r="591" spans="1:8" x14ac:dyDescent="0.3">
      <c r="A591" s="12">
        <v>39934</v>
      </c>
      <c r="B591" s="13">
        <v>52145</v>
      </c>
      <c r="C591" s="13" t="s">
        <v>3</v>
      </c>
      <c r="D591" t="str">
        <f>VLOOKUP(C591,Index!A:B,2,FALSE)</f>
        <v>Infectious diarrhea</v>
      </c>
      <c r="E591" s="13" t="s">
        <v>128</v>
      </c>
      <c r="F591" s="14" t="s">
        <v>397</v>
      </c>
      <c r="G591">
        <f t="shared" si="18"/>
        <v>2009</v>
      </c>
      <c r="H591">
        <f t="shared" si="19"/>
        <v>5</v>
      </c>
    </row>
    <row r="592" spans="1:8" x14ac:dyDescent="0.3">
      <c r="A592" s="12">
        <v>39934</v>
      </c>
      <c r="B592" s="13">
        <v>0</v>
      </c>
      <c r="C592" s="13" t="s">
        <v>79</v>
      </c>
      <c r="D592" t="str">
        <f>VLOOKUP(C592,Index!A:B,2,FALSE)</f>
        <v>H5N1</v>
      </c>
      <c r="E592" s="13" t="s">
        <v>128</v>
      </c>
      <c r="F592" s="14" t="s">
        <v>397</v>
      </c>
      <c r="G592">
        <f t="shared" si="18"/>
        <v>2009</v>
      </c>
      <c r="H592">
        <f t="shared" si="19"/>
        <v>5</v>
      </c>
    </row>
    <row r="593" spans="1:8" x14ac:dyDescent="0.3">
      <c r="A593" s="12">
        <v>39934</v>
      </c>
      <c r="B593" s="13">
        <v>1535</v>
      </c>
      <c r="C593" s="13" t="s">
        <v>84</v>
      </c>
      <c r="D593" t="str">
        <f>VLOOKUP(C593,Index!A:B,2,FALSE)</f>
        <v>Typhoid and paratyphoid fever</v>
      </c>
      <c r="E593" s="13" t="s">
        <v>128</v>
      </c>
      <c r="F593" s="14" t="s">
        <v>397</v>
      </c>
      <c r="G593">
        <f t="shared" si="18"/>
        <v>2009</v>
      </c>
      <c r="H593">
        <f t="shared" si="19"/>
        <v>5</v>
      </c>
    </row>
    <row r="594" spans="1:8" x14ac:dyDescent="0.3">
      <c r="A594" s="12">
        <v>39934</v>
      </c>
      <c r="B594" s="13">
        <v>169073</v>
      </c>
      <c r="C594" s="13" t="s">
        <v>11</v>
      </c>
      <c r="D594" t="str">
        <f>VLOOKUP(C594,Index!A:B,2,FALSE)</f>
        <v>HFMD</v>
      </c>
      <c r="E594" s="13" t="s">
        <v>128</v>
      </c>
      <c r="F594" s="14" t="s">
        <v>397</v>
      </c>
      <c r="G594">
        <f t="shared" si="18"/>
        <v>2009</v>
      </c>
      <c r="H594">
        <f t="shared" si="19"/>
        <v>5</v>
      </c>
    </row>
    <row r="595" spans="1:8" x14ac:dyDescent="0.3">
      <c r="A595" s="12">
        <v>39934</v>
      </c>
      <c r="B595" s="13">
        <v>0</v>
      </c>
      <c r="C595" s="13" t="s">
        <v>45</v>
      </c>
      <c r="D595" t="str">
        <f>VLOOKUP(C595,Index!A:B,2,FALSE)</f>
        <v>Plague</v>
      </c>
      <c r="E595" s="13" t="s">
        <v>128</v>
      </c>
      <c r="F595" s="14" t="s">
        <v>397</v>
      </c>
      <c r="G595">
        <f t="shared" si="18"/>
        <v>2009</v>
      </c>
      <c r="H595">
        <f t="shared" si="19"/>
        <v>5</v>
      </c>
    </row>
    <row r="596" spans="1:8" x14ac:dyDescent="0.3">
      <c r="A596" s="12">
        <v>39934</v>
      </c>
      <c r="B596" s="13">
        <v>0</v>
      </c>
      <c r="C596" s="13" t="s">
        <v>92</v>
      </c>
      <c r="D596" t="str">
        <f>VLOOKUP(C596,Index!A:B,2,FALSE)</f>
        <v>Filariasis</v>
      </c>
      <c r="E596" s="13" t="s">
        <v>128</v>
      </c>
      <c r="F596" s="14" t="s">
        <v>397</v>
      </c>
      <c r="G596">
        <f t="shared" si="18"/>
        <v>2009</v>
      </c>
      <c r="H596">
        <f t="shared" si="19"/>
        <v>5</v>
      </c>
    </row>
    <row r="597" spans="1:8" x14ac:dyDescent="0.3">
      <c r="A597" s="12">
        <v>39934</v>
      </c>
      <c r="B597" s="13">
        <v>22</v>
      </c>
      <c r="C597" s="13" t="s">
        <v>82</v>
      </c>
      <c r="D597" t="str">
        <f>VLOOKUP(C597,Index!A:B,2,FALSE)</f>
        <v>Anthrax</v>
      </c>
      <c r="E597" s="13" t="s">
        <v>128</v>
      </c>
      <c r="F597" s="14" t="s">
        <v>397</v>
      </c>
      <c r="G597">
        <f t="shared" si="18"/>
        <v>2009</v>
      </c>
      <c r="H597">
        <f t="shared" si="19"/>
        <v>5</v>
      </c>
    </row>
    <row r="598" spans="1:8" x14ac:dyDescent="0.3">
      <c r="A598" s="12">
        <v>39934</v>
      </c>
      <c r="B598" s="13">
        <v>1808</v>
      </c>
      <c r="C598" s="13" t="s">
        <v>75</v>
      </c>
      <c r="D598" t="str">
        <f>VLOOKUP(C598,Index!A:B,2,FALSE)</f>
        <v>Hepatitis E</v>
      </c>
      <c r="E598" s="13" t="s">
        <v>128</v>
      </c>
      <c r="F598" s="14" t="s">
        <v>397</v>
      </c>
      <c r="G598">
        <f t="shared" si="18"/>
        <v>2009</v>
      </c>
      <c r="H598">
        <f t="shared" si="19"/>
        <v>5</v>
      </c>
    </row>
    <row r="599" spans="1:8" x14ac:dyDescent="0.3">
      <c r="A599" s="12">
        <v>39934</v>
      </c>
      <c r="B599" s="13">
        <v>27810</v>
      </c>
      <c r="C599" s="13" t="s">
        <v>83</v>
      </c>
      <c r="D599" t="str">
        <f>VLOOKUP(C599,Index!A:B,2,FALSE)</f>
        <v>Dysentery</v>
      </c>
      <c r="E599" s="13" t="s">
        <v>128</v>
      </c>
      <c r="F599" s="14" t="s">
        <v>397</v>
      </c>
      <c r="G599">
        <f t="shared" si="18"/>
        <v>2009</v>
      </c>
      <c r="H599">
        <f t="shared" si="19"/>
        <v>5</v>
      </c>
    </row>
    <row r="600" spans="1:8" x14ac:dyDescent="0.3">
      <c r="A600" s="12">
        <v>39934</v>
      </c>
      <c r="B600" s="13">
        <v>99</v>
      </c>
      <c r="C600" s="13" t="s">
        <v>86</v>
      </c>
      <c r="D600" t="str">
        <f>VLOOKUP(C600,Index!A:B,2,FALSE)</f>
        <v>Neonatal tetanus</v>
      </c>
      <c r="E600" s="13" t="s">
        <v>128</v>
      </c>
      <c r="F600" s="14" t="s">
        <v>397</v>
      </c>
      <c r="G600">
        <f t="shared" si="18"/>
        <v>2009</v>
      </c>
      <c r="H600">
        <f t="shared" si="19"/>
        <v>5</v>
      </c>
    </row>
    <row r="601" spans="1:8" x14ac:dyDescent="0.3">
      <c r="A601" s="12">
        <v>39934</v>
      </c>
      <c r="B601" s="13">
        <v>3500</v>
      </c>
      <c r="C601" s="13" t="s">
        <v>16</v>
      </c>
      <c r="D601" t="str">
        <f>VLOOKUP(C601,Index!A:B,2,FALSE)</f>
        <v>Scarlet fever</v>
      </c>
      <c r="E601" s="13" t="s">
        <v>128</v>
      </c>
      <c r="F601" s="14" t="s">
        <v>397</v>
      </c>
      <c r="G601">
        <f t="shared" si="18"/>
        <v>2009</v>
      </c>
      <c r="H601">
        <f t="shared" si="19"/>
        <v>5</v>
      </c>
    </row>
    <row r="602" spans="1:8" x14ac:dyDescent="0.3">
      <c r="A602" s="12">
        <v>39934</v>
      </c>
      <c r="B602" s="13">
        <v>251</v>
      </c>
      <c r="C602" s="13" t="s">
        <v>42</v>
      </c>
      <c r="D602" t="str">
        <f>VLOOKUP(C602,Index!A:B,2,FALSE)</f>
        <v>Schistosomiasis</v>
      </c>
      <c r="E602" s="13" t="s">
        <v>128</v>
      </c>
      <c r="F602" s="14" t="s">
        <v>397</v>
      </c>
      <c r="G602">
        <f t="shared" si="18"/>
        <v>2009</v>
      </c>
      <c r="H602">
        <f t="shared" si="19"/>
        <v>5</v>
      </c>
    </row>
    <row r="603" spans="1:8" x14ac:dyDescent="0.3">
      <c r="A603" s="12">
        <v>39934</v>
      </c>
      <c r="B603" s="13">
        <v>110617</v>
      </c>
      <c r="C603" s="13" t="s">
        <v>74</v>
      </c>
      <c r="D603" t="str">
        <f>VLOOKUP(C603,Index!A:B,2,FALSE)</f>
        <v>Hepatitis B</v>
      </c>
      <c r="E603" s="13" t="s">
        <v>128</v>
      </c>
      <c r="F603" s="14" t="s">
        <v>397</v>
      </c>
      <c r="G603">
        <f t="shared" si="18"/>
        <v>2009</v>
      </c>
      <c r="H603">
        <f t="shared" si="19"/>
        <v>5</v>
      </c>
    </row>
    <row r="604" spans="1:8" x14ac:dyDescent="0.3">
      <c r="A604" s="12">
        <v>39965</v>
      </c>
      <c r="B604" s="13">
        <v>1551</v>
      </c>
      <c r="C604" s="13" t="s">
        <v>23</v>
      </c>
      <c r="D604" t="str">
        <f>VLOOKUP(C604,Index!A:B,2,FALSE)</f>
        <v>AIDS</v>
      </c>
      <c r="E604" s="13" t="s">
        <v>128</v>
      </c>
      <c r="F604" s="14" t="s">
        <v>398</v>
      </c>
      <c r="G604">
        <f t="shared" si="18"/>
        <v>2009</v>
      </c>
      <c r="H604">
        <f t="shared" si="19"/>
        <v>6</v>
      </c>
    </row>
    <row r="605" spans="1:8" x14ac:dyDescent="0.3">
      <c r="A605" s="12">
        <v>39965</v>
      </c>
      <c r="B605" s="13">
        <v>0</v>
      </c>
      <c r="C605" s="13" t="s">
        <v>53</v>
      </c>
      <c r="D605" t="str">
        <f>VLOOKUP(C605,Index!A:B,2,FALSE)</f>
        <v>Diphtheria</v>
      </c>
      <c r="E605" s="13" t="s">
        <v>128</v>
      </c>
      <c r="F605" s="14" t="s">
        <v>398</v>
      </c>
      <c r="G605">
        <f t="shared" si="18"/>
        <v>2009</v>
      </c>
      <c r="H605">
        <f t="shared" si="19"/>
        <v>6</v>
      </c>
    </row>
    <row r="606" spans="1:8" x14ac:dyDescent="0.3">
      <c r="A606" s="12">
        <v>39965</v>
      </c>
      <c r="B606" s="13">
        <v>206</v>
      </c>
      <c r="C606" s="13" t="s">
        <v>21</v>
      </c>
      <c r="D606" t="str">
        <f>VLOOKUP(C606,Index!A:B,2,FALSE)</f>
        <v>Pertussis</v>
      </c>
      <c r="E606" s="13" t="s">
        <v>128</v>
      </c>
      <c r="F606" s="14" t="s">
        <v>398</v>
      </c>
      <c r="G606">
        <f t="shared" si="18"/>
        <v>2009</v>
      </c>
      <c r="H606">
        <f t="shared" si="19"/>
        <v>6</v>
      </c>
    </row>
    <row r="607" spans="1:8" x14ac:dyDescent="0.3">
      <c r="A607" s="12">
        <v>39965</v>
      </c>
      <c r="B607" s="13">
        <v>321</v>
      </c>
      <c r="C607" s="13" t="s">
        <v>12</v>
      </c>
      <c r="D607" t="str">
        <f>VLOOKUP(C607,Index!A:B,2,FALSE)</f>
        <v>Typhus</v>
      </c>
      <c r="E607" s="13" t="s">
        <v>128</v>
      </c>
      <c r="F607" s="14" t="s">
        <v>398</v>
      </c>
      <c r="G607">
        <f t="shared" si="18"/>
        <v>2009</v>
      </c>
      <c r="H607">
        <f t="shared" si="19"/>
        <v>6</v>
      </c>
    </row>
    <row r="608" spans="1:8" x14ac:dyDescent="0.3">
      <c r="A608" s="12">
        <v>39965</v>
      </c>
      <c r="B608" s="13">
        <v>282</v>
      </c>
      <c r="C608" s="13" t="s">
        <v>7</v>
      </c>
      <c r="D608" t="str">
        <f>VLOOKUP(C608,Index!A:B,2,FALSE)</f>
        <v>Echinococcosis</v>
      </c>
      <c r="E608" s="13" t="s">
        <v>128</v>
      </c>
      <c r="F608" s="14" t="s">
        <v>398</v>
      </c>
      <c r="G608">
        <f t="shared" si="18"/>
        <v>2009</v>
      </c>
      <c r="H608">
        <f t="shared" si="19"/>
        <v>6</v>
      </c>
    </row>
    <row r="609" spans="1:8" x14ac:dyDescent="0.3">
      <c r="A609" s="12">
        <v>39965</v>
      </c>
      <c r="B609" s="13">
        <v>316093</v>
      </c>
      <c r="C609" s="13" t="s">
        <v>122</v>
      </c>
      <c r="D609" t="e">
        <f>VLOOKUP(C609,Index!A:B,2,FALSE)</f>
        <v>#N/A</v>
      </c>
      <c r="E609" s="13" t="s">
        <v>128</v>
      </c>
      <c r="F609" s="14" t="s">
        <v>398</v>
      </c>
      <c r="G609">
        <f t="shared" si="18"/>
        <v>2009</v>
      </c>
      <c r="H609">
        <f t="shared" si="19"/>
        <v>6</v>
      </c>
    </row>
    <row r="610" spans="1:8" x14ac:dyDescent="0.3">
      <c r="A610" s="12">
        <v>39965</v>
      </c>
      <c r="B610" s="13">
        <v>12191</v>
      </c>
      <c r="C610" s="13" t="s">
        <v>48</v>
      </c>
      <c r="D610" t="str">
        <f>VLOOKUP(C610,Index!A:B,2,FALSE)</f>
        <v>Hepatitis C</v>
      </c>
      <c r="E610" s="13" t="s">
        <v>128</v>
      </c>
      <c r="F610" s="14" t="s">
        <v>398</v>
      </c>
      <c r="G610">
        <f t="shared" si="18"/>
        <v>2009</v>
      </c>
      <c r="H610">
        <f t="shared" si="19"/>
        <v>6</v>
      </c>
    </row>
    <row r="611" spans="1:8" x14ac:dyDescent="0.3">
      <c r="A611" s="12">
        <v>39965</v>
      </c>
      <c r="B611" s="13">
        <v>139425</v>
      </c>
      <c r="C611" s="13" t="s">
        <v>371</v>
      </c>
      <c r="D611" t="str">
        <f>VLOOKUP(C611,Index!A:B,2,FALSE)</f>
        <v>Hepatitis</v>
      </c>
      <c r="E611" s="13" t="s">
        <v>128</v>
      </c>
      <c r="F611" s="14" t="s">
        <v>398</v>
      </c>
      <c r="G611">
        <f t="shared" si="18"/>
        <v>2009</v>
      </c>
      <c r="H611">
        <f t="shared" si="19"/>
        <v>6</v>
      </c>
    </row>
    <row r="612" spans="1:8" x14ac:dyDescent="0.3">
      <c r="A612" s="12">
        <v>39965</v>
      </c>
      <c r="B612" s="13">
        <v>6082</v>
      </c>
      <c r="C612" s="13" t="s">
        <v>67</v>
      </c>
      <c r="D612" t="str">
        <f>VLOOKUP(C612,Index!A:B,2,FALSE)</f>
        <v>Brucellosis</v>
      </c>
      <c r="E612" s="13" t="s">
        <v>128</v>
      </c>
      <c r="F612" s="14" t="s">
        <v>398</v>
      </c>
      <c r="G612">
        <f t="shared" si="18"/>
        <v>2009</v>
      </c>
      <c r="H612">
        <f t="shared" si="19"/>
        <v>6</v>
      </c>
    </row>
    <row r="613" spans="1:8" x14ac:dyDescent="0.3">
      <c r="A613" s="12">
        <v>39965</v>
      </c>
      <c r="B613" s="13">
        <v>0</v>
      </c>
      <c r="C613" s="13" t="s">
        <v>71</v>
      </c>
      <c r="D613" t="str">
        <f>VLOOKUP(C613,Index!A:B,2,FALSE)</f>
        <v>SARS-CoV</v>
      </c>
      <c r="E613" s="13" t="s">
        <v>128</v>
      </c>
      <c r="F613" s="14" t="s">
        <v>398</v>
      </c>
      <c r="G613">
        <f t="shared" si="18"/>
        <v>2009</v>
      </c>
      <c r="H613">
        <f t="shared" si="19"/>
        <v>6</v>
      </c>
    </row>
    <row r="614" spans="1:8" x14ac:dyDescent="0.3">
      <c r="A614" s="12">
        <v>39965</v>
      </c>
      <c r="B614" s="13">
        <v>6</v>
      </c>
      <c r="C614" s="13" t="s">
        <v>20</v>
      </c>
      <c r="D614" t="str">
        <f>VLOOKUP(C614,Index!A:B,2,FALSE)</f>
        <v>Dengue fever</v>
      </c>
      <c r="E614" s="13" t="s">
        <v>128</v>
      </c>
      <c r="F614" s="14" t="s">
        <v>398</v>
      </c>
      <c r="G614">
        <f t="shared" si="18"/>
        <v>2009</v>
      </c>
      <c r="H614">
        <f t="shared" si="19"/>
        <v>6</v>
      </c>
    </row>
    <row r="615" spans="1:8" x14ac:dyDescent="0.3">
      <c r="A615" s="12">
        <v>39965</v>
      </c>
      <c r="B615" s="13">
        <v>142182</v>
      </c>
      <c r="C615" s="13" t="s">
        <v>22</v>
      </c>
      <c r="D615" t="str">
        <f>VLOOKUP(C615,Index!A:B,2,FALSE)</f>
        <v>Tuberculosis</v>
      </c>
      <c r="E615" s="13" t="s">
        <v>128</v>
      </c>
      <c r="F615" s="14" t="s">
        <v>398</v>
      </c>
      <c r="G615">
        <f t="shared" si="18"/>
        <v>2009</v>
      </c>
      <c r="H615">
        <f t="shared" si="19"/>
        <v>6</v>
      </c>
    </row>
    <row r="616" spans="1:8" x14ac:dyDescent="0.3">
      <c r="A616" s="12">
        <v>39965</v>
      </c>
      <c r="B616" s="13">
        <v>12002</v>
      </c>
      <c r="C616" s="13" t="s">
        <v>24</v>
      </c>
      <c r="D616" t="str">
        <f>VLOOKUP(C616,Index!A:B,2,FALSE)</f>
        <v>Rubella</v>
      </c>
      <c r="E616" s="13" t="s">
        <v>128</v>
      </c>
      <c r="F616" s="14" t="s">
        <v>398</v>
      </c>
      <c r="G616">
        <f t="shared" si="18"/>
        <v>2009</v>
      </c>
      <c r="H616">
        <f t="shared" si="19"/>
        <v>6</v>
      </c>
    </row>
    <row r="617" spans="1:8" x14ac:dyDescent="0.3">
      <c r="A617" s="12">
        <v>39965</v>
      </c>
      <c r="B617" s="13">
        <v>4747</v>
      </c>
      <c r="C617" s="13" t="s">
        <v>121</v>
      </c>
      <c r="D617" t="str">
        <f>VLOOKUP(C617,Index!A:B,2,FALSE)</f>
        <v>Other hepatitis</v>
      </c>
      <c r="E617" s="13" t="s">
        <v>128</v>
      </c>
      <c r="F617" s="14" t="s">
        <v>398</v>
      </c>
      <c r="G617">
        <f t="shared" si="18"/>
        <v>2009</v>
      </c>
      <c r="H617">
        <f t="shared" si="19"/>
        <v>6</v>
      </c>
    </row>
    <row r="618" spans="1:8" x14ac:dyDescent="0.3">
      <c r="A618" s="12">
        <v>39965</v>
      </c>
      <c r="B618" s="13">
        <v>29</v>
      </c>
      <c r="C618" s="13" t="s">
        <v>63</v>
      </c>
      <c r="D618" t="str">
        <f>VLOOKUP(C618,Index!A:B,2,FALSE)</f>
        <v>Leptospirosis</v>
      </c>
      <c r="E618" s="13" t="s">
        <v>128</v>
      </c>
      <c r="F618" s="14" t="s">
        <v>398</v>
      </c>
      <c r="G618">
        <f t="shared" si="18"/>
        <v>2009</v>
      </c>
      <c r="H618">
        <f t="shared" si="19"/>
        <v>6</v>
      </c>
    </row>
    <row r="619" spans="1:8" x14ac:dyDescent="0.3">
      <c r="A619" s="12">
        <v>39965</v>
      </c>
      <c r="B619" s="13">
        <v>696966</v>
      </c>
      <c r="C619" s="13" t="s">
        <v>119</v>
      </c>
      <c r="D619" t="str">
        <f>VLOOKUP(C619,Index!A:B,2,FALSE)</f>
        <v>Total</v>
      </c>
      <c r="E619" s="13" t="s">
        <v>128</v>
      </c>
      <c r="F619" s="14" t="s">
        <v>398</v>
      </c>
      <c r="G619">
        <f t="shared" si="18"/>
        <v>2009</v>
      </c>
      <c r="H619">
        <f t="shared" si="19"/>
        <v>6</v>
      </c>
    </row>
    <row r="620" spans="1:8" x14ac:dyDescent="0.3">
      <c r="A620" s="12">
        <v>39965</v>
      </c>
      <c r="B620" s="13">
        <v>39</v>
      </c>
      <c r="C620" s="13" t="s">
        <v>51</v>
      </c>
      <c r="D620" t="str">
        <f>VLOOKUP(C620,Index!A:B,2,FALSE)</f>
        <v>Kala azar</v>
      </c>
      <c r="E620" s="13" t="s">
        <v>128</v>
      </c>
      <c r="F620" s="14" t="s">
        <v>398</v>
      </c>
      <c r="G620">
        <f t="shared" si="18"/>
        <v>2009</v>
      </c>
      <c r="H620">
        <f t="shared" si="19"/>
        <v>6</v>
      </c>
    </row>
    <row r="621" spans="1:8" x14ac:dyDescent="0.3">
      <c r="A621" s="12">
        <v>39965</v>
      </c>
      <c r="B621" s="13">
        <v>1</v>
      </c>
      <c r="C621" s="13" t="s">
        <v>69</v>
      </c>
      <c r="D621" t="str">
        <f>VLOOKUP(C621,Index!A:B,2,FALSE)</f>
        <v>Cholera</v>
      </c>
      <c r="E621" s="13" t="s">
        <v>128</v>
      </c>
      <c r="F621" s="14" t="s">
        <v>398</v>
      </c>
      <c r="G621">
        <f t="shared" si="18"/>
        <v>2009</v>
      </c>
      <c r="H621">
        <f t="shared" si="19"/>
        <v>6</v>
      </c>
    </row>
    <row r="622" spans="1:8" x14ac:dyDescent="0.3">
      <c r="A622" s="12">
        <v>39965</v>
      </c>
      <c r="B622" s="13">
        <v>1664</v>
      </c>
      <c r="C622" s="13" t="s">
        <v>9</v>
      </c>
      <c r="D622" t="str">
        <f>VLOOKUP(C622,Index!A:B,2,FALSE)</f>
        <v>AHC</v>
      </c>
      <c r="E622" s="13" t="s">
        <v>128</v>
      </c>
      <c r="F622" s="14" t="s">
        <v>398</v>
      </c>
      <c r="G622">
        <f t="shared" si="18"/>
        <v>2009</v>
      </c>
      <c r="H622">
        <f t="shared" si="19"/>
        <v>6</v>
      </c>
    </row>
    <row r="623" spans="1:8" x14ac:dyDescent="0.3">
      <c r="A623" s="12">
        <v>39965</v>
      </c>
      <c r="B623" s="13">
        <v>0</v>
      </c>
      <c r="C623" s="13" t="s">
        <v>78</v>
      </c>
      <c r="D623" t="str">
        <f>VLOOKUP(C623,Index!A:B,2,FALSE)</f>
        <v>Poliomyelitis</v>
      </c>
      <c r="E623" s="13" t="s">
        <v>128</v>
      </c>
      <c r="F623" s="14" t="s">
        <v>398</v>
      </c>
      <c r="G623">
        <f t="shared" si="18"/>
        <v>2009</v>
      </c>
      <c r="H623">
        <f t="shared" si="19"/>
        <v>6</v>
      </c>
    </row>
    <row r="624" spans="1:8" x14ac:dyDescent="0.3">
      <c r="A624" s="12">
        <v>39965</v>
      </c>
      <c r="B624" s="13">
        <v>544</v>
      </c>
      <c r="C624" s="13" t="s">
        <v>123</v>
      </c>
      <c r="D624" t="str">
        <f>VLOOKUP(C624,Index!A:B,2,FALSE)</f>
        <v>H1N1</v>
      </c>
      <c r="E624" s="13" t="s">
        <v>128</v>
      </c>
      <c r="F624" s="14" t="s">
        <v>398</v>
      </c>
      <c r="G624">
        <f t="shared" si="18"/>
        <v>2009</v>
      </c>
      <c r="H624">
        <f t="shared" si="19"/>
        <v>6</v>
      </c>
    </row>
    <row r="625" spans="1:8" x14ac:dyDescent="0.3">
      <c r="A625" s="12">
        <v>39965</v>
      </c>
      <c r="B625" s="13">
        <v>4399</v>
      </c>
      <c r="C625" s="13" t="s">
        <v>49</v>
      </c>
      <c r="D625" t="str">
        <f>VLOOKUP(C625,Index!A:B,2,FALSE)</f>
        <v>Hepatitis A</v>
      </c>
      <c r="E625" s="13" t="s">
        <v>128</v>
      </c>
      <c r="F625" s="14" t="s">
        <v>398</v>
      </c>
      <c r="G625">
        <f t="shared" si="18"/>
        <v>2009</v>
      </c>
      <c r="H625">
        <f t="shared" si="19"/>
        <v>6</v>
      </c>
    </row>
    <row r="626" spans="1:8" x14ac:dyDescent="0.3">
      <c r="A626" s="12">
        <v>39965</v>
      </c>
      <c r="B626" s="13">
        <v>380873</v>
      </c>
      <c r="C626" s="13" t="s">
        <v>120</v>
      </c>
      <c r="D626" t="e">
        <f>VLOOKUP(C626,Index!A:B,2,FALSE)</f>
        <v>#N/A</v>
      </c>
      <c r="E626" s="13" t="s">
        <v>128</v>
      </c>
      <c r="F626" s="14" t="s">
        <v>398</v>
      </c>
      <c r="G626">
        <f t="shared" si="18"/>
        <v>2009</v>
      </c>
      <c r="H626">
        <f t="shared" si="19"/>
        <v>6</v>
      </c>
    </row>
    <row r="627" spans="1:8" x14ac:dyDescent="0.3">
      <c r="A627" s="12">
        <v>39965</v>
      </c>
      <c r="B627" s="13">
        <v>194</v>
      </c>
      <c r="C627" s="13" t="s">
        <v>66</v>
      </c>
      <c r="D627" t="str">
        <f>VLOOKUP(C627,Index!A:B,2,FALSE)</f>
        <v>Rabies</v>
      </c>
      <c r="E627" s="13" t="s">
        <v>128</v>
      </c>
      <c r="F627" s="14" t="s">
        <v>398</v>
      </c>
      <c r="G627">
        <f t="shared" si="18"/>
        <v>2009</v>
      </c>
      <c r="H627">
        <f t="shared" si="19"/>
        <v>6</v>
      </c>
    </row>
    <row r="628" spans="1:8" x14ac:dyDescent="0.3">
      <c r="A628" s="12">
        <v>39965</v>
      </c>
      <c r="B628" s="13">
        <v>11818</v>
      </c>
      <c r="C628" s="13" t="s">
        <v>15</v>
      </c>
      <c r="D628" t="str">
        <f>VLOOKUP(C628,Index!A:B,2,FALSE)</f>
        <v>Gonorrhea</v>
      </c>
      <c r="E628" s="13" t="s">
        <v>128</v>
      </c>
      <c r="F628" s="14" t="s">
        <v>398</v>
      </c>
      <c r="G628">
        <f t="shared" si="18"/>
        <v>2009</v>
      </c>
      <c r="H628">
        <f t="shared" si="19"/>
        <v>6</v>
      </c>
    </row>
    <row r="629" spans="1:8" x14ac:dyDescent="0.3">
      <c r="A629" s="12">
        <v>39965</v>
      </c>
      <c r="B629" s="13">
        <v>1066</v>
      </c>
      <c r="C629" s="13" t="s">
        <v>6</v>
      </c>
      <c r="D629" t="str">
        <f>VLOOKUP(C629,Index!A:B,2,FALSE)</f>
        <v>HFRS</v>
      </c>
      <c r="E629" s="13" t="s">
        <v>128</v>
      </c>
      <c r="F629" s="14" t="s">
        <v>398</v>
      </c>
      <c r="G629">
        <f t="shared" si="18"/>
        <v>2009</v>
      </c>
      <c r="H629">
        <f t="shared" si="19"/>
        <v>6</v>
      </c>
    </row>
    <row r="630" spans="1:8" x14ac:dyDescent="0.3">
      <c r="A630" s="12">
        <v>39965</v>
      </c>
      <c r="B630" s="13">
        <v>7999</v>
      </c>
      <c r="C630" s="13" t="s">
        <v>88</v>
      </c>
      <c r="D630" t="str">
        <f>VLOOKUP(C630,Index!A:B,2,FALSE)</f>
        <v>Influenza</v>
      </c>
      <c r="E630" s="13" t="s">
        <v>128</v>
      </c>
      <c r="F630" s="14" t="s">
        <v>398</v>
      </c>
      <c r="G630">
        <f t="shared" si="18"/>
        <v>2009</v>
      </c>
      <c r="H630">
        <f t="shared" si="19"/>
        <v>6</v>
      </c>
    </row>
    <row r="631" spans="1:8" x14ac:dyDescent="0.3">
      <c r="A631" s="12">
        <v>39965</v>
      </c>
      <c r="B631" s="13">
        <v>35</v>
      </c>
      <c r="C631" s="13" t="s">
        <v>59</v>
      </c>
      <c r="D631" t="str">
        <f>VLOOKUP(C631,Index!A:B,2,FALSE)</f>
        <v>Meningococcal meningitis</v>
      </c>
      <c r="E631" s="13" t="s">
        <v>128</v>
      </c>
      <c r="F631" s="14" t="s">
        <v>398</v>
      </c>
      <c r="G631">
        <f t="shared" si="18"/>
        <v>2009</v>
      </c>
      <c r="H631">
        <f t="shared" si="19"/>
        <v>6</v>
      </c>
    </row>
    <row r="632" spans="1:8" x14ac:dyDescent="0.3">
      <c r="A632" s="12">
        <v>39965</v>
      </c>
      <c r="B632" s="13">
        <v>46090</v>
      </c>
      <c r="C632" s="13" t="s">
        <v>14</v>
      </c>
      <c r="D632" t="str">
        <f>VLOOKUP(C632,Index!A:B,2,FALSE)</f>
        <v>Mumps</v>
      </c>
      <c r="E632" s="13" t="s">
        <v>128</v>
      </c>
      <c r="F632" s="14" t="s">
        <v>398</v>
      </c>
      <c r="G632">
        <f t="shared" si="18"/>
        <v>2009</v>
      </c>
      <c r="H632">
        <f t="shared" si="19"/>
        <v>6</v>
      </c>
    </row>
    <row r="633" spans="1:8" x14ac:dyDescent="0.3">
      <c r="A633" s="12">
        <v>39965</v>
      </c>
      <c r="B633" s="13">
        <v>166</v>
      </c>
      <c r="C633" s="13" t="s">
        <v>80</v>
      </c>
      <c r="D633" t="str">
        <f>VLOOKUP(C633,Index!A:B,2,FALSE)</f>
        <v>Japanese encephalitis</v>
      </c>
      <c r="E633" s="13" t="s">
        <v>128</v>
      </c>
      <c r="F633" s="14" t="s">
        <v>398</v>
      </c>
      <c r="G633">
        <f t="shared" si="18"/>
        <v>2009</v>
      </c>
      <c r="H633">
        <f t="shared" si="19"/>
        <v>6</v>
      </c>
    </row>
    <row r="634" spans="1:8" x14ac:dyDescent="0.3">
      <c r="A634" s="12">
        <v>39965</v>
      </c>
      <c r="B634" s="13">
        <v>100</v>
      </c>
      <c r="C634" s="13" t="s">
        <v>90</v>
      </c>
      <c r="D634" t="str">
        <f>VLOOKUP(C634,Index!A:B,2,FALSE)</f>
        <v>Leprosy</v>
      </c>
      <c r="E634" s="13" t="s">
        <v>128</v>
      </c>
      <c r="F634" s="14" t="s">
        <v>398</v>
      </c>
      <c r="G634">
        <f t="shared" si="18"/>
        <v>2009</v>
      </c>
      <c r="H634">
        <f t="shared" si="19"/>
        <v>6</v>
      </c>
    </row>
    <row r="635" spans="1:8" x14ac:dyDescent="0.3">
      <c r="A635" s="12">
        <v>39965</v>
      </c>
      <c r="B635" s="13">
        <v>6604</v>
      </c>
      <c r="C635" s="13" t="s">
        <v>55</v>
      </c>
      <c r="D635" t="str">
        <f>VLOOKUP(C635,Index!A:B,2,FALSE)</f>
        <v>Measles</v>
      </c>
      <c r="E635" s="13" t="s">
        <v>128</v>
      </c>
      <c r="F635" s="14" t="s">
        <v>398</v>
      </c>
      <c r="G635">
        <f t="shared" si="18"/>
        <v>2009</v>
      </c>
      <c r="H635">
        <f t="shared" si="19"/>
        <v>6</v>
      </c>
    </row>
    <row r="636" spans="1:8" x14ac:dyDescent="0.3">
      <c r="A636" s="12">
        <v>39965</v>
      </c>
      <c r="B636" s="13">
        <v>29831</v>
      </c>
      <c r="C636" s="13" t="s">
        <v>13</v>
      </c>
      <c r="D636" t="str">
        <f>VLOOKUP(C636,Index!A:B,2,FALSE)</f>
        <v>Syphilis</v>
      </c>
      <c r="E636" s="13" t="s">
        <v>128</v>
      </c>
      <c r="F636" s="14" t="s">
        <v>398</v>
      </c>
      <c r="G636">
        <f t="shared" si="18"/>
        <v>2009</v>
      </c>
      <c r="H636">
        <f t="shared" si="19"/>
        <v>6</v>
      </c>
    </row>
    <row r="637" spans="1:8" x14ac:dyDescent="0.3">
      <c r="A637" s="12">
        <v>39965</v>
      </c>
      <c r="B637" s="13">
        <v>1788</v>
      </c>
      <c r="C637" s="13" t="s">
        <v>18</v>
      </c>
      <c r="D637" t="str">
        <f>VLOOKUP(C637,Index!A:B,2,FALSE)</f>
        <v>Malaria</v>
      </c>
      <c r="E637" s="13" t="s">
        <v>128</v>
      </c>
      <c r="F637" s="14" t="s">
        <v>398</v>
      </c>
      <c r="G637">
        <f t="shared" si="18"/>
        <v>2009</v>
      </c>
      <c r="H637">
        <f t="shared" si="19"/>
        <v>6</v>
      </c>
    </row>
    <row r="638" spans="1:8" x14ac:dyDescent="0.3">
      <c r="A638" s="12">
        <v>39965</v>
      </c>
      <c r="B638" s="13">
        <v>68916</v>
      </c>
      <c r="C638" s="13" t="s">
        <v>3</v>
      </c>
      <c r="D638" t="str">
        <f>VLOOKUP(C638,Index!A:B,2,FALSE)</f>
        <v>Infectious diarrhea</v>
      </c>
      <c r="E638" s="13" t="s">
        <v>128</v>
      </c>
      <c r="F638" s="14" t="s">
        <v>398</v>
      </c>
      <c r="G638">
        <f t="shared" si="18"/>
        <v>2009</v>
      </c>
      <c r="H638">
        <f t="shared" si="19"/>
        <v>6</v>
      </c>
    </row>
    <row r="639" spans="1:8" x14ac:dyDescent="0.3">
      <c r="A639" s="12">
        <v>39965</v>
      </c>
      <c r="B639" s="13">
        <v>0</v>
      </c>
      <c r="C639" s="13" t="s">
        <v>79</v>
      </c>
      <c r="D639" t="str">
        <f>VLOOKUP(C639,Index!A:B,2,FALSE)</f>
        <v>H5N1</v>
      </c>
      <c r="E639" s="13" t="s">
        <v>128</v>
      </c>
      <c r="F639" s="14" t="s">
        <v>398</v>
      </c>
      <c r="G639">
        <f t="shared" si="18"/>
        <v>2009</v>
      </c>
      <c r="H639">
        <f t="shared" si="19"/>
        <v>6</v>
      </c>
    </row>
    <row r="640" spans="1:8" x14ac:dyDescent="0.3">
      <c r="A640" s="12">
        <v>39965</v>
      </c>
      <c r="B640" s="13">
        <v>1713</v>
      </c>
      <c r="C640" s="13" t="s">
        <v>84</v>
      </c>
      <c r="D640" t="str">
        <f>VLOOKUP(C640,Index!A:B,2,FALSE)</f>
        <v>Typhoid and paratyphoid fever</v>
      </c>
      <c r="E640" s="13" t="s">
        <v>128</v>
      </c>
      <c r="F640" s="14" t="s">
        <v>398</v>
      </c>
      <c r="G640">
        <f t="shared" si="18"/>
        <v>2009</v>
      </c>
      <c r="H640">
        <f t="shared" si="19"/>
        <v>6</v>
      </c>
    </row>
    <row r="641" spans="1:8" x14ac:dyDescent="0.3">
      <c r="A641" s="12">
        <v>39965</v>
      </c>
      <c r="B641" s="13">
        <v>178680</v>
      </c>
      <c r="C641" s="13" t="s">
        <v>11</v>
      </c>
      <c r="D641" t="str">
        <f>VLOOKUP(C641,Index!A:B,2,FALSE)</f>
        <v>HFMD</v>
      </c>
      <c r="E641" s="13" t="s">
        <v>128</v>
      </c>
      <c r="F641" s="14" t="s">
        <v>398</v>
      </c>
      <c r="G641">
        <f t="shared" si="18"/>
        <v>2009</v>
      </c>
      <c r="H641">
        <f t="shared" si="19"/>
        <v>6</v>
      </c>
    </row>
    <row r="642" spans="1:8" x14ac:dyDescent="0.3">
      <c r="A642" s="12">
        <v>39965</v>
      </c>
      <c r="B642" s="13">
        <v>0</v>
      </c>
      <c r="C642" s="13" t="s">
        <v>45</v>
      </c>
      <c r="D642" t="str">
        <f>VLOOKUP(C642,Index!A:B,2,FALSE)</f>
        <v>Plague</v>
      </c>
      <c r="E642" s="13" t="s">
        <v>128</v>
      </c>
      <c r="F642" s="14" t="s">
        <v>398</v>
      </c>
      <c r="G642">
        <f t="shared" ref="G642:G705" si="20">YEAR(A642)</f>
        <v>2009</v>
      </c>
      <c r="H642">
        <f t="shared" ref="H642:H705" si="21">MONTH(A642)</f>
        <v>6</v>
      </c>
    </row>
    <row r="643" spans="1:8" x14ac:dyDescent="0.3">
      <c r="A643" s="12">
        <v>39965</v>
      </c>
      <c r="B643" s="13">
        <v>0</v>
      </c>
      <c r="C643" s="13" t="s">
        <v>92</v>
      </c>
      <c r="D643" t="str">
        <f>VLOOKUP(C643,Index!A:B,2,FALSE)</f>
        <v>Filariasis</v>
      </c>
      <c r="E643" s="13" t="s">
        <v>128</v>
      </c>
      <c r="F643" s="14" t="s">
        <v>398</v>
      </c>
      <c r="G643">
        <f t="shared" si="20"/>
        <v>2009</v>
      </c>
      <c r="H643">
        <f t="shared" si="21"/>
        <v>6</v>
      </c>
    </row>
    <row r="644" spans="1:8" x14ac:dyDescent="0.3">
      <c r="A644" s="12">
        <v>39965</v>
      </c>
      <c r="B644" s="13">
        <v>46</v>
      </c>
      <c r="C644" s="13" t="s">
        <v>82</v>
      </c>
      <c r="D644" t="str">
        <f>VLOOKUP(C644,Index!A:B,2,FALSE)</f>
        <v>Anthrax</v>
      </c>
      <c r="E644" s="13" t="s">
        <v>128</v>
      </c>
      <c r="F644" s="14" t="s">
        <v>398</v>
      </c>
      <c r="G644">
        <f t="shared" si="20"/>
        <v>2009</v>
      </c>
      <c r="H644">
        <f t="shared" si="21"/>
        <v>6</v>
      </c>
    </row>
    <row r="645" spans="1:8" x14ac:dyDescent="0.3">
      <c r="A645" s="12">
        <v>39965</v>
      </c>
      <c r="B645" s="13">
        <v>1649</v>
      </c>
      <c r="C645" s="13" t="s">
        <v>75</v>
      </c>
      <c r="D645" t="str">
        <f>VLOOKUP(C645,Index!A:B,2,FALSE)</f>
        <v>Hepatitis E</v>
      </c>
      <c r="E645" s="13" t="s">
        <v>128</v>
      </c>
      <c r="F645" s="14" t="s">
        <v>398</v>
      </c>
      <c r="G645">
        <f t="shared" si="20"/>
        <v>2009</v>
      </c>
      <c r="H645">
        <f t="shared" si="21"/>
        <v>6</v>
      </c>
    </row>
    <row r="646" spans="1:8" x14ac:dyDescent="0.3">
      <c r="A646" s="12">
        <v>39965</v>
      </c>
      <c r="B646" s="13">
        <v>33388</v>
      </c>
      <c r="C646" s="13" t="s">
        <v>83</v>
      </c>
      <c r="D646" t="str">
        <f>VLOOKUP(C646,Index!A:B,2,FALSE)</f>
        <v>Dysentery</v>
      </c>
      <c r="E646" s="13" t="s">
        <v>128</v>
      </c>
      <c r="F646" s="14" t="s">
        <v>398</v>
      </c>
      <c r="G646">
        <f t="shared" si="20"/>
        <v>2009</v>
      </c>
      <c r="H646">
        <f t="shared" si="21"/>
        <v>6</v>
      </c>
    </row>
    <row r="647" spans="1:8" x14ac:dyDescent="0.3">
      <c r="A647" s="12">
        <v>39965</v>
      </c>
      <c r="B647" s="13">
        <v>128</v>
      </c>
      <c r="C647" s="13" t="s">
        <v>86</v>
      </c>
      <c r="D647" t="str">
        <f>VLOOKUP(C647,Index!A:B,2,FALSE)</f>
        <v>Neonatal tetanus</v>
      </c>
      <c r="E647" s="13" t="s">
        <v>128</v>
      </c>
      <c r="F647" s="14" t="s">
        <v>398</v>
      </c>
      <c r="G647">
        <f t="shared" si="20"/>
        <v>2009</v>
      </c>
      <c r="H647">
        <f t="shared" si="21"/>
        <v>6</v>
      </c>
    </row>
    <row r="648" spans="1:8" x14ac:dyDescent="0.3">
      <c r="A648" s="12">
        <v>39965</v>
      </c>
      <c r="B648" s="13">
        <v>3712</v>
      </c>
      <c r="C648" s="13" t="s">
        <v>16</v>
      </c>
      <c r="D648" t="str">
        <f>VLOOKUP(C648,Index!A:B,2,FALSE)</f>
        <v>Scarlet fever</v>
      </c>
      <c r="E648" s="13" t="s">
        <v>128</v>
      </c>
      <c r="F648" s="14" t="s">
        <v>398</v>
      </c>
      <c r="G648">
        <f t="shared" si="20"/>
        <v>2009</v>
      </c>
      <c r="H648">
        <f t="shared" si="21"/>
        <v>6</v>
      </c>
    </row>
    <row r="649" spans="1:8" x14ac:dyDescent="0.3">
      <c r="A649" s="12">
        <v>39965</v>
      </c>
      <c r="B649" s="13">
        <v>358</v>
      </c>
      <c r="C649" s="13" t="s">
        <v>42</v>
      </c>
      <c r="D649" t="str">
        <f>VLOOKUP(C649,Index!A:B,2,FALSE)</f>
        <v>Schistosomiasis</v>
      </c>
      <c r="E649" s="13" t="s">
        <v>128</v>
      </c>
      <c r="F649" s="14" t="s">
        <v>398</v>
      </c>
      <c r="G649">
        <f t="shared" si="20"/>
        <v>2009</v>
      </c>
      <c r="H649">
        <f t="shared" si="21"/>
        <v>6</v>
      </c>
    </row>
    <row r="650" spans="1:8" x14ac:dyDescent="0.3">
      <c r="A650" s="12">
        <v>39965</v>
      </c>
      <c r="B650" s="13">
        <v>116439</v>
      </c>
      <c r="C650" s="13" t="s">
        <v>74</v>
      </c>
      <c r="D650" t="str">
        <f>VLOOKUP(C650,Index!A:B,2,FALSE)</f>
        <v>Hepatitis B</v>
      </c>
      <c r="E650" s="13" t="s">
        <v>128</v>
      </c>
      <c r="F650" s="14" t="s">
        <v>398</v>
      </c>
      <c r="G650">
        <f t="shared" si="20"/>
        <v>2009</v>
      </c>
      <c r="H650">
        <f t="shared" si="21"/>
        <v>6</v>
      </c>
    </row>
    <row r="651" spans="1:8" x14ac:dyDescent="0.3">
      <c r="A651" s="12">
        <v>39995</v>
      </c>
      <c r="B651" s="13">
        <v>1512</v>
      </c>
      <c r="C651" s="13" t="s">
        <v>23</v>
      </c>
      <c r="D651" t="str">
        <f>VLOOKUP(C651,Index!A:B,2,FALSE)</f>
        <v>AIDS</v>
      </c>
      <c r="E651" s="13" t="s">
        <v>128</v>
      </c>
      <c r="F651" s="14" t="s">
        <v>399</v>
      </c>
      <c r="G651">
        <f t="shared" si="20"/>
        <v>2009</v>
      </c>
      <c r="H651">
        <f t="shared" si="21"/>
        <v>7</v>
      </c>
    </row>
    <row r="652" spans="1:8" x14ac:dyDescent="0.3">
      <c r="A652" s="12">
        <v>39995</v>
      </c>
      <c r="B652" s="13">
        <v>0</v>
      </c>
      <c r="C652" s="13" t="s">
        <v>53</v>
      </c>
      <c r="D652" t="str">
        <f>VLOOKUP(C652,Index!A:B,2,FALSE)</f>
        <v>Diphtheria</v>
      </c>
      <c r="E652" s="13" t="s">
        <v>128</v>
      </c>
      <c r="F652" s="14" t="s">
        <v>399</v>
      </c>
      <c r="G652">
        <f t="shared" si="20"/>
        <v>2009</v>
      </c>
      <c r="H652">
        <f t="shared" si="21"/>
        <v>7</v>
      </c>
    </row>
    <row r="653" spans="1:8" x14ac:dyDescent="0.3">
      <c r="A653" s="12">
        <v>39995</v>
      </c>
      <c r="B653" s="13">
        <v>269</v>
      </c>
      <c r="C653" s="13" t="s">
        <v>21</v>
      </c>
      <c r="D653" t="str">
        <f>VLOOKUP(C653,Index!A:B,2,FALSE)</f>
        <v>Pertussis</v>
      </c>
      <c r="E653" s="13" t="s">
        <v>128</v>
      </c>
      <c r="F653" s="14" t="s">
        <v>399</v>
      </c>
      <c r="G653">
        <f t="shared" si="20"/>
        <v>2009</v>
      </c>
      <c r="H653">
        <f t="shared" si="21"/>
        <v>7</v>
      </c>
    </row>
    <row r="654" spans="1:8" x14ac:dyDescent="0.3">
      <c r="A654" s="12">
        <v>39995</v>
      </c>
      <c r="B654" s="13">
        <v>299</v>
      </c>
      <c r="C654" s="13" t="s">
        <v>12</v>
      </c>
      <c r="D654" t="str">
        <f>VLOOKUP(C654,Index!A:B,2,FALSE)</f>
        <v>Typhus</v>
      </c>
      <c r="E654" s="13" t="s">
        <v>128</v>
      </c>
      <c r="F654" s="14" t="s">
        <v>399</v>
      </c>
      <c r="G654">
        <f t="shared" si="20"/>
        <v>2009</v>
      </c>
      <c r="H654">
        <f t="shared" si="21"/>
        <v>7</v>
      </c>
    </row>
    <row r="655" spans="1:8" x14ac:dyDescent="0.3">
      <c r="A655" s="12">
        <v>39995</v>
      </c>
      <c r="B655" s="13">
        <v>247</v>
      </c>
      <c r="C655" s="13" t="s">
        <v>7</v>
      </c>
      <c r="D655" t="str">
        <f>VLOOKUP(C655,Index!A:B,2,FALSE)</f>
        <v>Echinococcosis</v>
      </c>
      <c r="E655" s="13" t="s">
        <v>128</v>
      </c>
      <c r="F655" s="14" t="s">
        <v>399</v>
      </c>
      <c r="G655">
        <f t="shared" si="20"/>
        <v>2009</v>
      </c>
      <c r="H655">
        <f t="shared" si="21"/>
        <v>7</v>
      </c>
    </row>
    <row r="656" spans="1:8" x14ac:dyDescent="0.3">
      <c r="A656" s="12">
        <v>39995</v>
      </c>
      <c r="B656" s="13">
        <v>294233</v>
      </c>
      <c r="C656" s="13" t="s">
        <v>380</v>
      </c>
      <c r="D656" t="e">
        <f>VLOOKUP(C656,Index!A:B,2,FALSE)</f>
        <v>#N/A</v>
      </c>
      <c r="E656" s="13" t="s">
        <v>128</v>
      </c>
      <c r="F656" s="14" t="s">
        <v>399</v>
      </c>
      <c r="G656">
        <f t="shared" si="20"/>
        <v>2009</v>
      </c>
      <c r="H656">
        <f t="shared" si="21"/>
        <v>7</v>
      </c>
    </row>
    <row r="657" spans="1:8" x14ac:dyDescent="0.3">
      <c r="A657" s="12">
        <v>39995</v>
      </c>
      <c r="B657" s="13">
        <v>12378</v>
      </c>
      <c r="C657" s="13" t="s">
        <v>377</v>
      </c>
      <c r="D657" t="str">
        <f>VLOOKUP(C657,Index!A:B,2,FALSE)</f>
        <v>Hepatitis C</v>
      </c>
      <c r="E657" s="13" t="s">
        <v>128</v>
      </c>
      <c r="F657" s="14" t="s">
        <v>399</v>
      </c>
      <c r="G657">
        <f t="shared" si="20"/>
        <v>2009</v>
      </c>
      <c r="H657">
        <f t="shared" si="21"/>
        <v>7</v>
      </c>
    </row>
    <row r="658" spans="1:8" x14ac:dyDescent="0.3">
      <c r="A658" s="12">
        <v>39995</v>
      </c>
      <c r="B658" s="13">
        <v>146375</v>
      </c>
      <c r="C658" s="13" t="s">
        <v>367</v>
      </c>
      <c r="D658" t="str">
        <f>VLOOKUP(C658,Index!A:B,2,FALSE)</f>
        <v>Hepatitis</v>
      </c>
      <c r="E658" s="13" t="s">
        <v>128</v>
      </c>
      <c r="F658" s="14" t="s">
        <v>399</v>
      </c>
      <c r="G658">
        <f t="shared" si="20"/>
        <v>2009</v>
      </c>
      <c r="H658">
        <f t="shared" si="21"/>
        <v>7</v>
      </c>
    </row>
    <row r="659" spans="1:8" x14ac:dyDescent="0.3">
      <c r="A659" s="12">
        <v>39995</v>
      </c>
      <c r="B659" s="13">
        <v>5494</v>
      </c>
      <c r="C659" s="13" t="s">
        <v>67</v>
      </c>
      <c r="D659" t="str">
        <f>VLOOKUP(C659,Index!A:B,2,FALSE)</f>
        <v>Brucellosis</v>
      </c>
      <c r="E659" s="13" t="s">
        <v>128</v>
      </c>
      <c r="F659" s="14" t="s">
        <v>399</v>
      </c>
      <c r="G659">
        <f t="shared" si="20"/>
        <v>2009</v>
      </c>
      <c r="H659">
        <f t="shared" si="21"/>
        <v>7</v>
      </c>
    </row>
    <row r="660" spans="1:8" x14ac:dyDescent="0.3">
      <c r="A660" s="12">
        <v>39995</v>
      </c>
      <c r="B660" s="13">
        <v>0</v>
      </c>
      <c r="C660" s="13" t="s">
        <v>71</v>
      </c>
      <c r="D660" t="str">
        <f>VLOOKUP(C660,Index!A:B,2,FALSE)</f>
        <v>SARS-CoV</v>
      </c>
      <c r="E660" s="13" t="s">
        <v>128</v>
      </c>
      <c r="F660" s="14" t="s">
        <v>399</v>
      </c>
      <c r="G660">
        <f t="shared" si="20"/>
        <v>2009</v>
      </c>
      <c r="H660">
        <f t="shared" si="21"/>
        <v>7</v>
      </c>
    </row>
    <row r="661" spans="1:8" x14ac:dyDescent="0.3">
      <c r="A661" s="12">
        <v>39995</v>
      </c>
      <c r="B661" s="13">
        <v>4</v>
      </c>
      <c r="C661" s="13" t="s">
        <v>20</v>
      </c>
      <c r="D661" t="str">
        <f>VLOOKUP(C661,Index!A:B,2,FALSE)</f>
        <v>Dengue fever</v>
      </c>
      <c r="E661" s="13" t="s">
        <v>128</v>
      </c>
      <c r="F661" s="14" t="s">
        <v>399</v>
      </c>
      <c r="G661">
        <f t="shared" si="20"/>
        <v>2009</v>
      </c>
      <c r="H661">
        <f t="shared" si="21"/>
        <v>7</v>
      </c>
    </row>
    <row r="662" spans="1:8" x14ac:dyDescent="0.3">
      <c r="A662" s="12">
        <v>39995</v>
      </c>
      <c r="B662" s="13">
        <v>129537</v>
      </c>
      <c r="C662" s="13" t="s">
        <v>22</v>
      </c>
      <c r="D662" t="str">
        <f>VLOOKUP(C662,Index!A:B,2,FALSE)</f>
        <v>Tuberculosis</v>
      </c>
      <c r="E662" s="13" t="s">
        <v>128</v>
      </c>
      <c r="F662" s="14" t="s">
        <v>399</v>
      </c>
      <c r="G662">
        <f t="shared" si="20"/>
        <v>2009</v>
      </c>
      <c r="H662">
        <f t="shared" si="21"/>
        <v>7</v>
      </c>
    </row>
    <row r="663" spans="1:8" x14ac:dyDescent="0.3">
      <c r="A663" s="12">
        <v>39995</v>
      </c>
      <c r="B663" s="13">
        <v>4567</v>
      </c>
      <c r="C663" s="13" t="s">
        <v>24</v>
      </c>
      <c r="D663" t="str">
        <f>VLOOKUP(C663,Index!A:B,2,FALSE)</f>
        <v>Rubella</v>
      </c>
      <c r="E663" s="13" t="s">
        <v>128</v>
      </c>
      <c r="F663" s="14" t="s">
        <v>399</v>
      </c>
      <c r="G663">
        <f t="shared" si="20"/>
        <v>2009</v>
      </c>
      <c r="H663">
        <f t="shared" si="21"/>
        <v>7</v>
      </c>
    </row>
    <row r="664" spans="1:8" x14ac:dyDescent="0.3">
      <c r="A664" s="12">
        <v>39995</v>
      </c>
      <c r="B664" s="13">
        <v>5001</v>
      </c>
      <c r="C664" s="13" t="s">
        <v>379</v>
      </c>
      <c r="D664" t="str">
        <f>VLOOKUP(C664,Index!A:B,2,FALSE)</f>
        <v>Other hepatitis</v>
      </c>
      <c r="E664" s="13" t="s">
        <v>128</v>
      </c>
      <c r="F664" s="14" t="s">
        <v>399</v>
      </c>
      <c r="G664">
        <f t="shared" si="20"/>
        <v>2009</v>
      </c>
      <c r="H664">
        <f t="shared" si="21"/>
        <v>7</v>
      </c>
    </row>
    <row r="665" spans="1:8" x14ac:dyDescent="0.3">
      <c r="A665" s="12">
        <v>39995</v>
      </c>
      <c r="B665" s="13">
        <v>50</v>
      </c>
      <c r="C665" s="13" t="s">
        <v>63</v>
      </c>
      <c r="D665" t="str">
        <f>VLOOKUP(C665,Index!A:B,2,FALSE)</f>
        <v>Leptospirosis</v>
      </c>
      <c r="E665" s="13" t="s">
        <v>128</v>
      </c>
      <c r="F665" s="14" t="s">
        <v>399</v>
      </c>
      <c r="G665">
        <f t="shared" si="20"/>
        <v>2009</v>
      </c>
      <c r="H665">
        <f t="shared" si="21"/>
        <v>7</v>
      </c>
    </row>
    <row r="666" spans="1:8" x14ac:dyDescent="0.3">
      <c r="A666" s="12">
        <v>39995</v>
      </c>
      <c r="B666" s="13">
        <v>673472</v>
      </c>
      <c r="C666" s="13" t="s">
        <v>372</v>
      </c>
      <c r="D666" t="str">
        <f>VLOOKUP(C666,Index!A:B,2,FALSE)</f>
        <v>Total</v>
      </c>
      <c r="E666" s="13" t="s">
        <v>128</v>
      </c>
      <c r="F666" s="14" t="s">
        <v>399</v>
      </c>
      <c r="G666">
        <f t="shared" si="20"/>
        <v>2009</v>
      </c>
      <c r="H666">
        <f t="shared" si="21"/>
        <v>7</v>
      </c>
    </row>
    <row r="667" spans="1:8" x14ac:dyDescent="0.3">
      <c r="A667" s="12">
        <v>39995</v>
      </c>
      <c r="B667" s="13">
        <v>17</v>
      </c>
      <c r="C667" s="13" t="s">
        <v>51</v>
      </c>
      <c r="D667" t="str">
        <f>VLOOKUP(C667,Index!A:B,2,FALSE)</f>
        <v>Kala azar</v>
      </c>
      <c r="E667" s="13" t="s">
        <v>128</v>
      </c>
      <c r="F667" s="14" t="s">
        <v>399</v>
      </c>
      <c r="G667">
        <f t="shared" si="20"/>
        <v>2009</v>
      </c>
      <c r="H667">
        <f t="shared" si="21"/>
        <v>7</v>
      </c>
    </row>
    <row r="668" spans="1:8" x14ac:dyDescent="0.3">
      <c r="A668" s="12">
        <v>39995</v>
      </c>
      <c r="B668" s="13">
        <v>15</v>
      </c>
      <c r="C668" s="13" t="s">
        <v>69</v>
      </c>
      <c r="D668" t="str">
        <f>VLOOKUP(C668,Index!A:B,2,FALSE)</f>
        <v>Cholera</v>
      </c>
      <c r="E668" s="13" t="s">
        <v>128</v>
      </c>
      <c r="F668" s="14" t="s">
        <v>399</v>
      </c>
      <c r="G668">
        <f t="shared" si="20"/>
        <v>2009</v>
      </c>
      <c r="H668">
        <f t="shared" si="21"/>
        <v>7</v>
      </c>
    </row>
    <row r="669" spans="1:8" x14ac:dyDescent="0.3">
      <c r="A669" s="12">
        <v>39995</v>
      </c>
      <c r="B669" s="13">
        <v>1666</v>
      </c>
      <c r="C669" s="13" t="s">
        <v>9</v>
      </c>
      <c r="D669" t="str">
        <f>VLOOKUP(C669,Index!A:B,2,FALSE)</f>
        <v>AHC</v>
      </c>
      <c r="E669" s="13" t="s">
        <v>128</v>
      </c>
      <c r="F669" s="14" t="s">
        <v>399</v>
      </c>
      <c r="G669">
        <f t="shared" si="20"/>
        <v>2009</v>
      </c>
      <c r="H669">
        <f t="shared" si="21"/>
        <v>7</v>
      </c>
    </row>
    <row r="670" spans="1:8" x14ac:dyDescent="0.3">
      <c r="A670" s="12">
        <v>39995</v>
      </c>
      <c r="B670" s="13">
        <v>0</v>
      </c>
      <c r="C670" s="13" t="s">
        <v>78</v>
      </c>
      <c r="D670" t="str">
        <f>VLOOKUP(C670,Index!A:B,2,FALSE)</f>
        <v>Poliomyelitis</v>
      </c>
      <c r="E670" s="13" t="s">
        <v>128</v>
      </c>
      <c r="F670" s="14" t="s">
        <v>399</v>
      </c>
      <c r="G670">
        <f t="shared" si="20"/>
        <v>2009</v>
      </c>
      <c r="H670">
        <f t="shared" si="21"/>
        <v>7</v>
      </c>
    </row>
    <row r="671" spans="1:8" x14ac:dyDescent="0.3">
      <c r="A671" s="12">
        <v>39995</v>
      </c>
      <c r="B671" s="13">
        <v>1021</v>
      </c>
      <c r="C671" s="13" t="s">
        <v>123</v>
      </c>
      <c r="D671" t="str">
        <f>VLOOKUP(C671,Index!A:B,2,FALSE)</f>
        <v>H1N1</v>
      </c>
      <c r="E671" s="13" t="s">
        <v>128</v>
      </c>
      <c r="F671" s="14" t="s">
        <v>399</v>
      </c>
      <c r="G671">
        <f t="shared" si="20"/>
        <v>2009</v>
      </c>
      <c r="H671">
        <f t="shared" si="21"/>
        <v>7</v>
      </c>
    </row>
    <row r="672" spans="1:8" x14ac:dyDescent="0.3">
      <c r="A672" s="12">
        <v>39995</v>
      </c>
      <c r="B672" s="13">
        <v>4320</v>
      </c>
      <c r="C672" s="13" t="s">
        <v>375</v>
      </c>
      <c r="D672" t="str">
        <f>VLOOKUP(C672,Index!A:B,2,FALSE)</f>
        <v>Hepatitis A</v>
      </c>
      <c r="E672" s="13" t="s">
        <v>128</v>
      </c>
      <c r="F672" s="14" t="s">
        <v>399</v>
      </c>
      <c r="G672">
        <f t="shared" si="20"/>
        <v>2009</v>
      </c>
      <c r="H672">
        <f t="shared" si="21"/>
        <v>7</v>
      </c>
    </row>
    <row r="673" spans="1:8" x14ac:dyDescent="0.3">
      <c r="A673" s="12">
        <v>39995</v>
      </c>
      <c r="B673" s="13">
        <v>379239</v>
      </c>
      <c r="C673" s="13" t="s">
        <v>373</v>
      </c>
      <c r="D673" t="e">
        <f>VLOOKUP(C673,Index!A:B,2,FALSE)</f>
        <v>#N/A</v>
      </c>
      <c r="E673" s="13" t="s">
        <v>128</v>
      </c>
      <c r="F673" s="14" t="s">
        <v>399</v>
      </c>
      <c r="G673">
        <f t="shared" si="20"/>
        <v>2009</v>
      </c>
      <c r="H673">
        <f t="shared" si="21"/>
        <v>7</v>
      </c>
    </row>
    <row r="674" spans="1:8" x14ac:dyDescent="0.3">
      <c r="A674" s="12">
        <v>39995</v>
      </c>
      <c r="B674" s="13">
        <v>227</v>
      </c>
      <c r="C674" s="13" t="s">
        <v>66</v>
      </c>
      <c r="D674" t="str">
        <f>VLOOKUP(C674,Index!A:B,2,FALSE)</f>
        <v>Rabies</v>
      </c>
      <c r="E674" s="13" t="s">
        <v>128</v>
      </c>
      <c r="F674" s="14" t="s">
        <v>399</v>
      </c>
      <c r="G674">
        <f t="shared" si="20"/>
        <v>2009</v>
      </c>
      <c r="H674">
        <f t="shared" si="21"/>
        <v>7</v>
      </c>
    </row>
    <row r="675" spans="1:8" x14ac:dyDescent="0.3">
      <c r="A675" s="12">
        <v>39995</v>
      </c>
      <c r="B675" s="13">
        <v>11452</v>
      </c>
      <c r="C675" s="13" t="s">
        <v>15</v>
      </c>
      <c r="D675" t="str">
        <f>VLOOKUP(C675,Index!A:B,2,FALSE)</f>
        <v>Gonorrhea</v>
      </c>
      <c r="E675" s="13" t="s">
        <v>128</v>
      </c>
      <c r="F675" s="14" t="s">
        <v>399</v>
      </c>
      <c r="G675">
        <f t="shared" si="20"/>
        <v>2009</v>
      </c>
      <c r="H675">
        <f t="shared" si="21"/>
        <v>7</v>
      </c>
    </row>
    <row r="676" spans="1:8" x14ac:dyDescent="0.3">
      <c r="A676" s="12">
        <v>39995</v>
      </c>
      <c r="B676" s="13">
        <v>720</v>
      </c>
      <c r="C676" s="13" t="s">
        <v>6</v>
      </c>
      <c r="D676" t="str">
        <f>VLOOKUP(C676,Index!A:B,2,FALSE)</f>
        <v>HFRS</v>
      </c>
      <c r="E676" s="13" t="s">
        <v>128</v>
      </c>
      <c r="F676" s="14" t="s">
        <v>399</v>
      </c>
      <c r="G676">
        <f t="shared" si="20"/>
        <v>2009</v>
      </c>
      <c r="H676">
        <f t="shared" si="21"/>
        <v>7</v>
      </c>
    </row>
    <row r="677" spans="1:8" x14ac:dyDescent="0.3">
      <c r="A677" s="12">
        <v>39995</v>
      </c>
      <c r="B677" s="13">
        <v>7791</v>
      </c>
      <c r="C677" s="13" t="s">
        <v>88</v>
      </c>
      <c r="D677" t="str">
        <f>VLOOKUP(C677,Index!A:B,2,FALSE)</f>
        <v>Influenza</v>
      </c>
      <c r="E677" s="13" t="s">
        <v>128</v>
      </c>
      <c r="F677" s="14" t="s">
        <v>399</v>
      </c>
      <c r="G677">
        <f t="shared" si="20"/>
        <v>2009</v>
      </c>
      <c r="H677">
        <f t="shared" si="21"/>
        <v>7</v>
      </c>
    </row>
    <row r="678" spans="1:8" x14ac:dyDescent="0.3">
      <c r="A678" s="12">
        <v>39995</v>
      </c>
      <c r="B678" s="13">
        <v>22</v>
      </c>
      <c r="C678" s="13" t="s">
        <v>59</v>
      </c>
      <c r="D678" t="str">
        <f>VLOOKUP(C678,Index!A:B,2,FALSE)</f>
        <v>Meningococcal meningitis</v>
      </c>
      <c r="E678" s="13" t="s">
        <v>128</v>
      </c>
      <c r="F678" s="14" t="s">
        <v>399</v>
      </c>
      <c r="G678">
        <f t="shared" si="20"/>
        <v>2009</v>
      </c>
      <c r="H678">
        <f t="shared" si="21"/>
        <v>7</v>
      </c>
    </row>
    <row r="679" spans="1:8" x14ac:dyDescent="0.3">
      <c r="A679" s="12">
        <v>39995</v>
      </c>
      <c r="B679" s="13">
        <v>34502</v>
      </c>
      <c r="C679" s="13" t="s">
        <v>14</v>
      </c>
      <c r="D679" t="str">
        <f>VLOOKUP(C679,Index!A:B,2,FALSE)</f>
        <v>Mumps</v>
      </c>
      <c r="E679" s="13" t="s">
        <v>128</v>
      </c>
      <c r="F679" s="14" t="s">
        <v>399</v>
      </c>
      <c r="G679">
        <f t="shared" si="20"/>
        <v>2009</v>
      </c>
      <c r="H679">
        <f t="shared" si="21"/>
        <v>7</v>
      </c>
    </row>
    <row r="680" spans="1:8" x14ac:dyDescent="0.3">
      <c r="A680" s="12">
        <v>39995</v>
      </c>
      <c r="B680" s="13">
        <v>1121</v>
      </c>
      <c r="C680" s="13" t="s">
        <v>80</v>
      </c>
      <c r="D680" t="str">
        <f>VLOOKUP(C680,Index!A:B,2,FALSE)</f>
        <v>Japanese encephalitis</v>
      </c>
      <c r="E680" s="13" t="s">
        <v>128</v>
      </c>
      <c r="F680" s="14" t="s">
        <v>399</v>
      </c>
      <c r="G680">
        <f t="shared" si="20"/>
        <v>2009</v>
      </c>
      <c r="H680">
        <f t="shared" si="21"/>
        <v>7</v>
      </c>
    </row>
    <row r="681" spans="1:8" x14ac:dyDescent="0.3">
      <c r="A681" s="12">
        <v>39995</v>
      </c>
      <c r="B681" s="13">
        <v>111</v>
      </c>
      <c r="C681" s="13" t="s">
        <v>90</v>
      </c>
      <c r="D681" t="str">
        <f>VLOOKUP(C681,Index!A:B,2,FALSE)</f>
        <v>Leprosy</v>
      </c>
      <c r="E681" s="13" t="s">
        <v>128</v>
      </c>
      <c r="F681" s="14" t="s">
        <v>399</v>
      </c>
      <c r="G681">
        <f t="shared" si="20"/>
        <v>2009</v>
      </c>
      <c r="H681">
        <f t="shared" si="21"/>
        <v>7</v>
      </c>
    </row>
    <row r="682" spans="1:8" x14ac:dyDescent="0.3">
      <c r="A682" s="12">
        <v>39995</v>
      </c>
      <c r="B682" s="13">
        <v>3344</v>
      </c>
      <c r="C682" s="13" t="s">
        <v>55</v>
      </c>
      <c r="D682" t="str">
        <f>VLOOKUP(C682,Index!A:B,2,FALSE)</f>
        <v>Measles</v>
      </c>
      <c r="E682" s="13" t="s">
        <v>128</v>
      </c>
      <c r="F682" s="14" t="s">
        <v>399</v>
      </c>
      <c r="G682">
        <f t="shared" si="20"/>
        <v>2009</v>
      </c>
      <c r="H682">
        <f t="shared" si="21"/>
        <v>7</v>
      </c>
    </row>
    <row r="683" spans="1:8" x14ac:dyDescent="0.3">
      <c r="A683" s="12">
        <v>39995</v>
      </c>
      <c r="B683" s="13">
        <v>30845</v>
      </c>
      <c r="C683" s="13" t="s">
        <v>13</v>
      </c>
      <c r="D683" t="str">
        <f>VLOOKUP(C683,Index!A:B,2,FALSE)</f>
        <v>Syphilis</v>
      </c>
      <c r="E683" s="13" t="s">
        <v>128</v>
      </c>
      <c r="F683" s="14" t="s">
        <v>399</v>
      </c>
      <c r="G683">
        <f t="shared" si="20"/>
        <v>2009</v>
      </c>
      <c r="H683">
        <f t="shared" si="21"/>
        <v>7</v>
      </c>
    </row>
    <row r="684" spans="1:8" x14ac:dyDescent="0.3">
      <c r="A684" s="12">
        <v>39995</v>
      </c>
      <c r="B684" s="13">
        <v>2560</v>
      </c>
      <c r="C684" s="13" t="s">
        <v>18</v>
      </c>
      <c r="D684" t="str">
        <f>VLOOKUP(C684,Index!A:B,2,FALSE)</f>
        <v>Malaria</v>
      </c>
      <c r="E684" s="13" t="s">
        <v>128</v>
      </c>
      <c r="F684" s="14" t="s">
        <v>399</v>
      </c>
      <c r="G684">
        <f t="shared" si="20"/>
        <v>2009</v>
      </c>
      <c r="H684">
        <f t="shared" si="21"/>
        <v>7</v>
      </c>
    </row>
    <row r="685" spans="1:8" x14ac:dyDescent="0.3">
      <c r="A685" s="12">
        <v>39995</v>
      </c>
      <c r="B685" s="13">
        <v>82973</v>
      </c>
      <c r="C685" s="13" t="s">
        <v>3</v>
      </c>
      <c r="D685" t="str">
        <f>VLOOKUP(C685,Index!A:B,2,FALSE)</f>
        <v>Infectious diarrhea</v>
      </c>
      <c r="E685" s="13" t="s">
        <v>128</v>
      </c>
      <c r="F685" s="14" t="s">
        <v>399</v>
      </c>
      <c r="G685">
        <f t="shared" si="20"/>
        <v>2009</v>
      </c>
      <c r="H685">
        <f t="shared" si="21"/>
        <v>7</v>
      </c>
    </row>
    <row r="686" spans="1:8" x14ac:dyDescent="0.3">
      <c r="A686" s="12">
        <v>39995</v>
      </c>
      <c r="B686" s="13">
        <v>0</v>
      </c>
      <c r="C686" s="13" t="s">
        <v>79</v>
      </c>
      <c r="D686" t="str">
        <f>VLOOKUP(C686,Index!A:B,2,FALSE)</f>
        <v>H5N1</v>
      </c>
      <c r="E686" s="13" t="s">
        <v>128</v>
      </c>
      <c r="F686" s="14" t="s">
        <v>399</v>
      </c>
      <c r="G686">
        <f t="shared" si="20"/>
        <v>2009</v>
      </c>
      <c r="H686">
        <f t="shared" si="21"/>
        <v>7</v>
      </c>
    </row>
    <row r="687" spans="1:8" x14ac:dyDescent="0.3">
      <c r="A687" s="12">
        <v>39995</v>
      </c>
      <c r="B687" s="13">
        <v>2095</v>
      </c>
      <c r="C687" s="13" t="s">
        <v>84</v>
      </c>
      <c r="D687" t="str">
        <f>VLOOKUP(C687,Index!A:B,2,FALSE)</f>
        <v>Typhoid and paratyphoid fever</v>
      </c>
      <c r="E687" s="13" t="s">
        <v>128</v>
      </c>
      <c r="F687" s="14" t="s">
        <v>399</v>
      </c>
      <c r="G687">
        <f t="shared" si="20"/>
        <v>2009</v>
      </c>
      <c r="H687">
        <f t="shared" si="21"/>
        <v>7</v>
      </c>
    </row>
    <row r="688" spans="1:8" x14ac:dyDescent="0.3">
      <c r="A688" s="12">
        <v>39995</v>
      </c>
      <c r="B688" s="13">
        <v>162060</v>
      </c>
      <c r="C688" s="13" t="s">
        <v>11</v>
      </c>
      <c r="D688" t="str">
        <f>VLOOKUP(C688,Index!A:B,2,FALSE)</f>
        <v>HFMD</v>
      </c>
      <c r="E688" s="13" t="s">
        <v>128</v>
      </c>
      <c r="F688" s="14" t="s">
        <v>399</v>
      </c>
      <c r="G688">
        <f t="shared" si="20"/>
        <v>2009</v>
      </c>
      <c r="H688">
        <f t="shared" si="21"/>
        <v>7</v>
      </c>
    </row>
    <row r="689" spans="1:8" x14ac:dyDescent="0.3">
      <c r="A689" s="12">
        <v>39995</v>
      </c>
      <c r="B689" s="13">
        <v>0</v>
      </c>
      <c r="C689" s="13" t="s">
        <v>374</v>
      </c>
      <c r="D689" t="str">
        <f>VLOOKUP(C689,Index!A:B,2,FALSE)</f>
        <v>Plague</v>
      </c>
      <c r="E689" s="13" t="s">
        <v>128</v>
      </c>
      <c r="F689" s="14" t="s">
        <v>399</v>
      </c>
      <c r="G689">
        <f t="shared" si="20"/>
        <v>2009</v>
      </c>
      <c r="H689">
        <f t="shared" si="21"/>
        <v>7</v>
      </c>
    </row>
    <row r="690" spans="1:8" x14ac:dyDescent="0.3">
      <c r="A690" s="12">
        <v>39995</v>
      </c>
      <c r="B690" s="13">
        <v>0</v>
      </c>
      <c r="C690" s="13" t="s">
        <v>92</v>
      </c>
      <c r="D690" t="str">
        <f>VLOOKUP(C690,Index!A:B,2,FALSE)</f>
        <v>Filariasis</v>
      </c>
      <c r="E690" s="13" t="s">
        <v>128</v>
      </c>
      <c r="F690" s="14" t="s">
        <v>399</v>
      </c>
      <c r="G690">
        <f t="shared" si="20"/>
        <v>2009</v>
      </c>
      <c r="H690">
        <f t="shared" si="21"/>
        <v>7</v>
      </c>
    </row>
    <row r="691" spans="1:8" x14ac:dyDescent="0.3">
      <c r="A691" s="12">
        <v>39995</v>
      </c>
      <c r="B691" s="13">
        <v>44</v>
      </c>
      <c r="C691" s="13" t="s">
        <v>82</v>
      </c>
      <c r="D691" t="str">
        <f>VLOOKUP(C691,Index!A:B,2,FALSE)</f>
        <v>Anthrax</v>
      </c>
      <c r="E691" s="13" t="s">
        <v>128</v>
      </c>
      <c r="F691" s="14" t="s">
        <v>399</v>
      </c>
      <c r="G691">
        <f t="shared" si="20"/>
        <v>2009</v>
      </c>
      <c r="H691">
        <f t="shared" si="21"/>
        <v>7</v>
      </c>
    </row>
    <row r="692" spans="1:8" x14ac:dyDescent="0.3">
      <c r="A692" s="12">
        <v>39995</v>
      </c>
      <c r="B692" s="13">
        <v>1421</v>
      </c>
      <c r="C692" s="13" t="s">
        <v>378</v>
      </c>
      <c r="D692" t="str">
        <f>VLOOKUP(C692,Index!A:B,2,FALSE)</f>
        <v>Hepatitis E</v>
      </c>
      <c r="E692" s="13" t="s">
        <v>128</v>
      </c>
      <c r="F692" s="14" t="s">
        <v>399</v>
      </c>
      <c r="G692">
        <f t="shared" si="20"/>
        <v>2009</v>
      </c>
      <c r="H692">
        <f t="shared" si="21"/>
        <v>7</v>
      </c>
    </row>
    <row r="693" spans="1:8" x14ac:dyDescent="0.3">
      <c r="A693" s="12">
        <v>39995</v>
      </c>
      <c r="B693" s="13">
        <v>39870</v>
      </c>
      <c r="C693" s="13" t="s">
        <v>83</v>
      </c>
      <c r="D693" t="str">
        <f>VLOOKUP(C693,Index!A:B,2,FALSE)</f>
        <v>Dysentery</v>
      </c>
      <c r="E693" s="13" t="s">
        <v>128</v>
      </c>
      <c r="F693" s="14" t="s">
        <v>399</v>
      </c>
      <c r="G693">
        <f t="shared" si="20"/>
        <v>2009</v>
      </c>
      <c r="H693">
        <f t="shared" si="21"/>
        <v>7</v>
      </c>
    </row>
    <row r="694" spans="1:8" x14ac:dyDescent="0.3">
      <c r="A694" s="12">
        <v>39995</v>
      </c>
      <c r="B694" s="13">
        <v>136</v>
      </c>
      <c r="C694" s="13" t="s">
        <v>86</v>
      </c>
      <c r="D694" t="str">
        <f>VLOOKUP(C694,Index!A:B,2,FALSE)</f>
        <v>Neonatal tetanus</v>
      </c>
      <c r="E694" s="13" t="s">
        <v>128</v>
      </c>
      <c r="F694" s="14" t="s">
        <v>399</v>
      </c>
      <c r="G694">
        <f t="shared" si="20"/>
        <v>2009</v>
      </c>
      <c r="H694">
        <f t="shared" si="21"/>
        <v>7</v>
      </c>
    </row>
    <row r="695" spans="1:8" x14ac:dyDescent="0.3">
      <c r="A695" s="12">
        <v>39995</v>
      </c>
      <c r="B695" s="13">
        <v>2013</v>
      </c>
      <c r="C695" s="13" t="s">
        <v>16</v>
      </c>
      <c r="D695" t="str">
        <f>VLOOKUP(C695,Index!A:B,2,FALSE)</f>
        <v>Scarlet fever</v>
      </c>
      <c r="E695" s="13" t="s">
        <v>128</v>
      </c>
      <c r="F695" s="14" t="s">
        <v>399</v>
      </c>
      <c r="G695">
        <f t="shared" si="20"/>
        <v>2009</v>
      </c>
      <c r="H695">
        <f t="shared" si="21"/>
        <v>7</v>
      </c>
    </row>
    <row r="696" spans="1:8" x14ac:dyDescent="0.3">
      <c r="A696" s="12">
        <v>39995</v>
      </c>
      <c r="B696" s="13">
        <v>513</v>
      </c>
      <c r="C696" s="13" t="s">
        <v>42</v>
      </c>
      <c r="D696" t="str">
        <f>VLOOKUP(C696,Index!A:B,2,FALSE)</f>
        <v>Schistosomiasis</v>
      </c>
      <c r="E696" s="13" t="s">
        <v>128</v>
      </c>
      <c r="F696" s="14" t="s">
        <v>399</v>
      </c>
      <c r="G696">
        <f t="shared" si="20"/>
        <v>2009</v>
      </c>
      <c r="H696">
        <f t="shared" si="21"/>
        <v>7</v>
      </c>
    </row>
    <row r="697" spans="1:8" x14ac:dyDescent="0.3">
      <c r="A697" s="12">
        <v>39995</v>
      </c>
      <c r="B697" s="13">
        <v>123255</v>
      </c>
      <c r="C697" s="13" t="s">
        <v>376</v>
      </c>
      <c r="D697" t="str">
        <f>VLOOKUP(C697,Index!A:B,2,FALSE)</f>
        <v>Hepatitis B</v>
      </c>
      <c r="E697" s="13" t="s">
        <v>128</v>
      </c>
      <c r="F697" s="14" t="s">
        <v>399</v>
      </c>
      <c r="G697">
        <f t="shared" si="20"/>
        <v>2009</v>
      </c>
      <c r="H697">
        <f t="shared" si="21"/>
        <v>7</v>
      </c>
    </row>
    <row r="698" spans="1:8" x14ac:dyDescent="0.3">
      <c r="A698" s="12">
        <v>40026</v>
      </c>
      <c r="B698" s="13">
        <v>1474</v>
      </c>
      <c r="C698" s="13" t="s">
        <v>23</v>
      </c>
      <c r="D698" t="str">
        <f>VLOOKUP(C698,Index!A:B,2,FALSE)</f>
        <v>AIDS</v>
      </c>
      <c r="E698" s="13" t="s">
        <v>128</v>
      </c>
      <c r="F698" s="14" t="s">
        <v>400</v>
      </c>
      <c r="G698">
        <f t="shared" si="20"/>
        <v>2009</v>
      </c>
      <c r="H698">
        <f t="shared" si="21"/>
        <v>8</v>
      </c>
    </row>
    <row r="699" spans="1:8" x14ac:dyDescent="0.3">
      <c r="A699" s="12">
        <v>40026</v>
      </c>
      <c r="B699" s="13">
        <v>0</v>
      </c>
      <c r="C699" s="13" t="s">
        <v>53</v>
      </c>
      <c r="D699" t="str">
        <f>VLOOKUP(C699,Index!A:B,2,FALSE)</f>
        <v>Diphtheria</v>
      </c>
      <c r="E699" s="13" t="s">
        <v>128</v>
      </c>
      <c r="F699" s="14" t="s">
        <v>400</v>
      </c>
      <c r="G699">
        <f t="shared" si="20"/>
        <v>2009</v>
      </c>
      <c r="H699">
        <f t="shared" si="21"/>
        <v>8</v>
      </c>
    </row>
    <row r="700" spans="1:8" x14ac:dyDescent="0.3">
      <c r="A700" s="12">
        <v>40026</v>
      </c>
      <c r="B700" s="13">
        <v>266</v>
      </c>
      <c r="C700" s="13" t="s">
        <v>21</v>
      </c>
      <c r="D700" t="str">
        <f>VLOOKUP(C700,Index!A:B,2,FALSE)</f>
        <v>Pertussis</v>
      </c>
      <c r="E700" s="13" t="s">
        <v>128</v>
      </c>
      <c r="F700" s="14" t="s">
        <v>400</v>
      </c>
      <c r="G700">
        <f t="shared" si="20"/>
        <v>2009</v>
      </c>
      <c r="H700">
        <f t="shared" si="21"/>
        <v>8</v>
      </c>
    </row>
    <row r="701" spans="1:8" x14ac:dyDescent="0.3">
      <c r="A701" s="12">
        <v>40026</v>
      </c>
      <c r="B701" s="13">
        <v>313</v>
      </c>
      <c r="C701" s="13" t="s">
        <v>12</v>
      </c>
      <c r="D701" t="str">
        <f>VLOOKUP(C701,Index!A:B,2,FALSE)</f>
        <v>Typhus</v>
      </c>
      <c r="E701" s="13" t="s">
        <v>128</v>
      </c>
      <c r="F701" s="14" t="s">
        <v>400</v>
      </c>
      <c r="G701">
        <f t="shared" si="20"/>
        <v>2009</v>
      </c>
      <c r="H701">
        <f t="shared" si="21"/>
        <v>8</v>
      </c>
    </row>
    <row r="702" spans="1:8" x14ac:dyDescent="0.3">
      <c r="A702" s="12">
        <v>40026</v>
      </c>
      <c r="B702" s="13">
        <v>343</v>
      </c>
      <c r="C702" s="13" t="s">
        <v>7</v>
      </c>
      <c r="D702" t="str">
        <f>VLOOKUP(C702,Index!A:B,2,FALSE)</f>
        <v>Echinococcosis</v>
      </c>
      <c r="E702" s="13" t="s">
        <v>128</v>
      </c>
      <c r="F702" s="14" t="s">
        <v>400</v>
      </c>
      <c r="G702">
        <f t="shared" si="20"/>
        <v>2009</v>
      </c>
      <c r="H702">
        <f t="shared" si="21"/>
        <v>8</v>
      </c>
    </row>
    <row r="703" spans="1:8" x14ac:dyDescent="0.3">
      <c r="A703" s="12">
        <v>40026</v>
      </c>
      <c r="B703" s="13">
        <v>217344</v>
      </c>
      <c r="C703" s="13" t="s">
        <v>380</v>
      </c>
      <c r="D703" t="e">
        <f>VLOOKUP(C703,Index!A:B,2,FALSE)</f>
        <v>#N/A</v>
      </c>
      <c r="E703" s="13" t="s">
        <v>128</v>
      </c>
      <c r="F703" s="14" t="s">
        <v>400</v>
      </c>
      <c r="G703">
        <f t="shared" si="20"/>
        <v>2009</v>
      </c>
      <c r="H703">
        <f t="shared" si="21"/>
        <v>8</v>
      </c>
    </row>
    <row r="704" spans="1:8" x14ac:dyDescent="0.3">
      <c r="A704" s="12">
        <v>40026</v>
      </c>
      <c r="B704" s="13">
        <v>12484</v>
      </c>
      <c r="C704" s="13" t="s">
        <v>377</v>
      </c>
      <c r="D704" t="str">
        <f>VLOOKUP(C704,Index!A:B,2,FALSE)</f>
        <v>Hepatitis C</v>
      </c>
      <c r="E704" s="13" t="s">
        <v>128</v>
      </c>
      <c r="F704" s="14" t="s">
        <v>400</v>
      </c>
      <c r="G704">
        <f t="shared" si="20"/>
        <v>2009</v>
      </c>
      <c r="H704">
        <f t="shared" si="21"/>
        <v>8</v>
      </c>
    </row>
    <row r="705" spans="1:8" x14ac:dyDescent="0.3">
      <c r="A705" s="12">
        <v>40026</v>
      </c>
      <c r="B705" s="13">
        <v>143101</v>
      </c>
      <c r="C705" s="13" t="s">
        <v>367</v>
      </c>
      <c r="D705" t="str">
        <f>VLOOKUP(C705,Index!A:B,2,FALSE)</f>
        <v>Hepatitis</v>
      </c>
      <c r="E705" s="13" t="s">
        <v>128</v>
      </c>
      <c r="F705" s="14" t="s">
        <v>400</v>
      </c>
      <c r="G705">
        <f t="shared" si="20"/>
        <v>2009</v>
      </c>
      <c r="H705">
        <f t="shared" si="21"/>
        <v>8</v>
      </c>
    </row>
    <row r="706" spans="1:8" x14ac:dyDescent="0.3">
      <c r="A706" s="12">
        <v>40026</v>
      </c>
      <c r="B706" s="13">
        <v>3929</v>
      </c>
      <c r="C706" s="13" t="s">
        <v>67</v>
      </c>
      <c r="D706" t="str">
        <f>VLOOKUP(C706,Index!A:B,2,FALSE)</f>
        <v>Brucellosis</v>
      </c>
      <c r="E706" s="13" t="s">
        <v>128</v>
      </c>
      <c r="F706" s="14" t="s">
        <v>400</v>
      </c>
      <c r="G706">
        <f t="shared" ref="G706:G769" si="22">YEAR(A706)</f>
        <v>2009</v>
      </c>
      <c r="H706">
        <f t="shared" ref="H706:H769" si="23">MONTH(A706)</f>
        <v>8</v>
      </c>
    </row>
    <row r="707" spans="1:8" x14ac:dyDescent="0.3">
      <c r="A707" s="12">
        <v>40026</v>
      </c>
      <c r="B707" s="13">
        <v>0</v>
      </c>
      <c r="C707" s="13" t="s">
        <v>71</v>
      </c>
      <c r="D707" t="str">
        <f>VLOOKUP(C707,Index!A:B,2,FALSE)</f>
        <v>SARS-CoV</v>
      </c>
      <c r="E707" s="13" t="s">
        <v>128</v>
      </c>
      <c r="F707" s="14" t="s">
        <v>400</v>
      </c>
      <c r="G707">
        <f t="shared" si="22"/>
        <v>2009</v>
      </c>
      <c r="H707">
        <f t="shared" si="23"/>
        <v>8</v>
      </c>
    </row>
    <row r="708" spans="1:8" x14ac:dyDescent="0.3">
      <c r="A708" s="12">
        <v>40026</v>
      </c>
      <c r="B708" s="13">
        <v>14</v>
      </c>
      <c r="C708" s="13" t="s">
        <v>20</v>
      </c>
      <c r="D708" t="str">
        <f>VLOOKUP(C708,Index!A:B,2,FALSE)</f>
        <v>Dengue fever</v>
      </c>
      <c r="E708" s="13" t="s">
        <v>128</v>
      </c>
      <c r="F708" s="14" t="s">
        <v>400</v>
      </c>
      <c r="G708">
        <f t="shared" si="22"/>
        <v>2009</v>
      </c>
      <c r="H708">
        <f t="shared" si="23"/>
        <v>8</v>
      </c>
    </row>
    <row r="709" spans="1:8" x14ac:dyDescent="0.3">
      <c r="A709" s="12">
        <v>40026</v>
      </c>
      <c r="B709" s="13">
        <v>126893</v>
      </c>
      <c r="C709" s="13" t="s">
        <v>22</v>
      </c>
      <c r="D709" t="str">
        <f>VLOOKUP(C709,Index!A:B,2,FALSE)</f>
        <v>Tuberculosis</v>
      </c>
      <c r="E709" s="13" t="s">
        <v>128</v>
      </c>
      <c r="F709" s="14" t="s">
        <v>400</v>
      </c>
      <c r="G709">
        <f t="shared" si="22"/>
        <v>2009</v>
      </c>
      <c r="H709">
        <f t="shared" si="23"/>
        <v>8</v>
      </c>
    </row>
    <row r="710" spans="1:8" x14ac:dyDescent="0.3">
      <c r="A710" s="12">
        <v>40026</v>
      </c>
      <c r="B710" s="13">
        <v>1647</v>
      </c>
      <c r="C710" s="13" t="s">
        <v>24</v>
      </c>
      <c r="D710" t="str">
        <f>VLOOKUP(C710,Index!A:B,2,FALSE)</f>
        <v>Rubella</v>
      </c>
      <c r="E710" s="13" t="s">
        <v>128</v>
      </c>
      <c r="F710" s="14" t="s">
        <v>400</v>
      </c>
      <c r="G710">
        <f t="shared" si="22"/>
        <v>2009</v>
      </c>
      <c r="H710">
        <f t="shared" si="23"/>
        <v>8</v>
      </c>
    </row>
    <row r="711" spans="1:8" x14ac:dyDescent="0.3">
      <c r="A711" s="12">
        <v>40026</v>
      </c>
      <c r="B711" s="13">
        <v>4912</v>
      </c>
      <c r="C711" s="13" t="s">
        <v>379</v>
      </c>
      <c r="D711" t="str">
        <f>VLOOKUP(C711,Index!A:B,2,FALSE)</f>
        <v>Other hepatitis</v>
      </c>
      <c r="E711" s="13" t="s">
        <v>128</v>
      </c>
      <c r="F711" s="14" t="s">
        <v>400</v>
      </c>
      <c r="G711">
        <f t="shared" si="22"/>
        <v>2009</v>
      </c>
      <c r="H711">
        <f t="shared" si="23"/>
        <v>8</v>
      </c>
    </row>
    <row r="712" spans="1:8" x14ac:dyDescent="0.3">
      <c r="A712" s="12">
        <v>40026</v>
      </c>
      <c r="B712" s="13">
        <v>94</v>
      </c>
      <c r="C712" s="13" t="s">
        <v>63</v>
      </c>
      <c r="D712" t="str">
        <f>VLOOKUP(C712,Index!A:B,2,FALSE)</f>
        <v>Leptospirosis</v>
      </c>
      <c r="E712" s="13" t="s">
        <v>128</v>
      </c>
      <c r="F712" s="14" t="s">
        <v>400</v>
      </c>
      <c r="G712">
        <f t="shared" si="22"/>
        <v>2009</v>
      </c>
      <c r="H712">
        <f t="shared" si="23"/>
        <v>8</v>
      </c>
    </row>
    <row r="713" spans="1:8" x14ac:dyDescent="0.3">
      <c r="A713" s="12">
        <v>40026</v>
      </c>
      <c r="B713" s="13">
        <v>588544</v>
      </c>
      <c r="C713" s="13" t="s">
        <v>372</v>
      </c>
      <c r="D713" t="str">
        <f>VLOOKUP(C713,Index!A:B,2,FALSE)</f>
        <v>Total</v>
      </c>
      <c r="E713" s="13" t="s">
        <v>128</v>
      </c>
      <c r="F713" s="14" t="s">
        <v>400</v>
      </c>
      <c r="G713">
        <f t="shared" si="22"/>
        <v>2009</v>
      </c>
      <c r="H713">
        <f t="shared" si="23"/>
        <v>8</v>
      </c>
    </row>
    <row r="714" spans="1:8" x14ac:dyDescent="0.3">
      <c r="A714" s="12">
        <v>40026</v>
      </c>
      <c r="B714" s="13">
        <v>33</v>
      </c>
      <c r="C714" s="13" t="s">
        <v>51</v>
      </c>
      <c r="D714" t="str">
        <f>VLOOKUP(C714,Index!A:B,2,FALSE)</f>
        <v>Kala azar</v>
      </c>
      <c r="E714" s="13" t="s">
        <v>128</v>
      </c>
      <c r="F714" s="14" t="s">
        <v>400</v>
      </c>
      <c r="G714">
        <f t="shared" si="22"/>
        <v>2009</v>
      </c>
      <c r="H714">
        <f t="shared" si="23"/>
        <v>8</v>
      </c>
    </row>
    <row r="715" spans="1:8" x14ac:dyDescent="0.3">
      <c r="A715" s="12">
        <v>40026</v>
      </c>
      <c r="B715" s="13">
        <v>34</v>
      </c>
      <c r="C715" s="13" t="s">
        <v>69</v>
      </c>
      <c r="D715" t="str">
        <f>VLOOKUP(C715,Index!A:B,2,FALSE)</f>
        <v>Cholera</v>
      </c>
      <c r="E715" s="13" t="s">
        <v>128</v>
      </c>
      <c r="F715" s="14" t="s">
        <v>400</v>
      </c>
      <c r="G715">
        <f t="shared" si="22"/>
        <v>2009</v>
      </c>
      <c r="H715">
        <f t="shared" si="23"/>
        <v>8</v>
      </c>
    </row>
    <row r="716" spans="1:8" x14ac:dyDescent="0.3">
      <c r="A716" s="12">
        <v>40026</v>
      </c>
      <c r="B716" s="13">
        <v>1525</v>
      </c>
      <c r="C716" s="13" t="s">
        <v>9</v>
      </c>
      <c r="D716" t="str">
        <f>VLOOKUP(C716,Index!A:B,2,FALSE)</f>
        <v>AHC</v>
      </c>
      <c r="E716" s="13" t="s">
        <v>128</v>
      </c>
      <c r="F716" s="14" t="s">
        <v>400</v>
      </c>
      <c r="G716">
        <f t="shared" si="22"/>
        <v>2009</v>
      </c>
      <c r="H716">
        <f t="shared" si="23"/>
        <v>8</v>
      </c>
    </row>
    <row r="717" spans="1:8" x14ac:dyDescent="0.3">
      <c r="A717" s="12">
        <v>40026</v>
      </c>
      <c r="B717" s="13">
        <v>0</v>
      </c>
      <c r="C717" s="13" t="s">
        <v>78</v>
      </c>
      <c r="D717" t="str">
        <f>VLOOKUP(C717,Index!A:B,2,FALSE)</f>
        <v>Poliomyelitis</v>
      </c>
      <c r="E717" s="13" t="s">
        <v>128</v>
      </c>
      <c r="F717" s="14" t="s">
        <v>400</v>
      </c>
      <c r="G717">
        <f t="shared" si="22"/>
        <v>2009</v>
      </c>
      <c r="H717">
        <f t="shared" si="23"/>
        <v>8</v>
      </c>
    </row>
    <row r="718" spans="1:8" x14ac:dyDescent="0.3">
      <c r="A718" s="12">
        <v>40026</v>
      </c>
      <c r="B718" s="13">
        <v>1583</v>
      </c>
      <c r="C718" s="13" t="s">
        <v>123</v>
      </c>
      <c r="D718" t="str">
        <f>VLOOKUP(C718,Index!A:B,2,FALSE)</f>
        <v>H1N1</v>
      </c>
      <c r="E718" s="13" t="s">
        <v>128</v>
      </c>
      <c r="F718" s="14" t="s">
        <v>400</v>
      </c>
      <c r="G718">
        <f t="shared" si="22"/>
        <v>2009</v>
      </c>
      <c r="H718">
        <f t="shared" si="23"/>
        <v>8</v>
      </c>
    </row>
    <row r="719" spans="1:8" x14ac:dyDescent="0.3">
      <c r="A719" s="12">
        <v>40026</v>
      </c>
      <c r="B719" s="13">
        <v>4242</v>
      </c>
      <c r="C719" s="13" t="s">
        <v>375</v>
      </c>
      <c r="D719" t="str">
        <f>VLOOKUP(C719,Index!A:B,2,FALSE)</f>
        <v>Hepatitis A</v>
      </c>
      <c r="E719" s="13" t="s">
        <v>128</v>
      </c>
      <c r="F719" s="14" t="s">
        <v>400</v>
      </c>
      <c r="G719">
        <f t="shared" si="22"/>
        <v>2009</v>
      </c>
      <c r="H719">
        <f t="shared" si="23"/>
        <v>8</v>
      </c>
    </row>
    <row r="720" spans="1:8" x14ac:dyDescent="0.3">
      <c r="A720" s="12">
        <v>40026</v>
      </c>
      <c r="B720" s="13">
        <v>371200</v>
      </c>
      <c r="C720" s="13" t="s">
        <v>373</v>
      </c>
      <c r="D720" t="e">
        <f>VLOOKUP(C720,Index!A:B,2,FALSE)</f>
        <v>#N/A</v>
      </c>
      <c r="E720" s="13" t="s">
        <v>128</v>
      </c>
      <c r="F720" s="14" t="s">
        <v>400</v>
      </c>
      <c r="G720">
        <f t="shared" si="22"/>
        <v>2009</v>
      </c>
      <c r="H720">
        <f t="shared" si="23"/>
        <v>8</v>
      </c>
    </row>
    <row r="721" spans="1:8" x14ac:dyDescent="0.3">
      <c r="A721" s="12">
        <v>40026</v>
      </c>
      <c r="B721" s="13">
        <v>237</v>
      </c>
      <c r="C721" s="13" t="s">
        <v>66</v>
      </c>
      <c r="D721" t="str">
        <f>VLOOKUP(C721,Index!A:B,2,FALSE)</f>
        <v>Rabies</v>
      </c>
      <c r="E721" s="13" t="s">
        <v>128</v>
      </c>
      <c r="F721" s="14" t="s">
        <v>400</v>
      </c>
      <c r="G721">
        <f t="shared" si="22"/>
        <v>2009</v>
      </c>
      <c r="H721">
        <f t="shared" si="23"/>
        <v>8</v>
      </c>
    </row>
    <row r="722" spans="1:8" x14ac:dyDescent="0.3">
      <c r="A722" s="12">
        <v>40026</v>
      </c>
      <c r="B722" s="13">
        <v>10939</v>
      </c>
      <c r="C722" s="13" t="s">
        <v>15</v>
      </c>
      <c r="D722" t="str">
        <f>VLOOKUP(C722,Index!A:B,2,FALSE)</f>
        <v>Gonorrhea</v>
      </c>
      <c r="E722" s="13" t="s">
        <v>128</v>
      </c>
      <c r="F722" s="14" t="s">
        <v>400</v>
      </c>
      <c r="G722">
        <f t="shared" si="22"/>
        <v>2009</v>
      </c>
      <c r="H722">
        <f t="shared" si="23"/>
        <v>8</v>
      </c>
    </row>
    <row r="723" spans="1:8" x14ac:dyDescent="0.3">
      <c r="A723" s="12">
        <v>40026</v>
      </c>
      <c r="B723" s="13">
        <v>440</v>
      </c>
      <c r="C723" s="13" t="s">
        <v>6</v>
      </c>
      <c r="D723" t="str">
        <f>VLOOKUP(C723,Index!A:B,2,FALSE)</f>
        <v>HFRS</v>
      </c>
      <c r="E723" s="13" t="s">
        <v>128</v>
      </c>
      <c r="F723" s="14" t="s">
        <v>400</v>
      </c>
      <c r="G723">
        <f t="shared" si="22"/>
        <v>2009</v>
      </c>
      <c r="H723">
        <f t="shared" si="23"/>
        <v>8</v>
      </c>
    </row>
    <row r="724" spans="1:8" x14ac:dyDescent="0.3">
      <c r="A724" s="12">
        <v>40026</v>
      </c>
      <c r="B724" s="13">
        <v>14548</v>
      </c>
      <c r="C724" s="13" t="s">
        <v>88</v>
      </c>
      <c r="D724" t="str">
        <f>VLOOKUP(C724,Index!A:B,2,FALSE)</f>
        <v>Influenza</v>
      </c>
      <c r="E724" s="13" t="s">
        <v>128</v>
      </c>
      <c r="F724" s="14" t="s">
        <v>400</v>
      </c>
      <c r="G724">
        <f t="shared" si="22"/>
        <v>2009</v>
      </c>
      <c r="H724">
        <f t="shared" si="23"/>
        <v>8</v>
      </c>
    </row>
    <row r="725" spans="1:8" x14ac:dyDescent="0.3">
      <c r="A725" s="12">
        <v>40026</v>
      </c>
      <c r="B725" s="13">
        <v>18</v>
      </c>
      <c r="C725" s="13" t="s">
        <v>59</v>
      </c>
      <c r="D725" t="str">
        <f>VLOOKUP(C725,Index!A:B,2,FALSE)</f>
        <v>Meningococcal meningitis</v>
      </c>
      <c r="E725" s="13" t="s">
        <v>128</v>
      </c>
      <c r="F725" s="14" t="s">
        <v>400</v>
      </c>
      <c r="G725">
        <f t="shared" si="22"/>
        <v>2009</v>
      </c>
      <c r="H725">
        <f t="shared" si="23"/>
        <v>8</v>
      </c>
    </row>
    <row r="726" spans="1:8" x14ac:dyDescent="0.3">
      <c r="A726" s="12">
        <v>40026</v>
      </c>
      <c r="B726" s="13">
        <v>16484</v>
      </c>
      <c r="C726" s="13" t="s">
        <v>14</v>
      </c>
      <c r="D726" t="str">
        <f>VLOOKUP(C726,Index!A:B,2,FALSE)</f>
        <v>Mumps</v>
      </c>
      <c r="E726" s="13" t="s">
        <v>128</v>
      </c>
      <c r="F726" s="14" t="s">
        <v>400</v>
      </c>
      <c r="G726">
        <f t="shared" si="22"/>
        <v>2009</v>
      </c>
      <c r="H726">
        <f t="shared" si="23"/>
        <v>8</v>
      </c>
    </row>
    <row r="727" spans="1:8" x14ac:dyDescent="0.3">
      <c r="A727" s="12">
        <v>40026</v>
      </c>
      <c r="B727" s="13">
        <v>2066</v>
      </c>
      <c r="C727" s="13" t="s">
        <v>80</v>
      </c>
      <c r="D727" t="str">
        <f>VLOOKUP(C727,Index!A:B,2,FALSE)</f>
        <v>Japanese encephalitis</v>
      </c>
      <c r="E727" s="13" t="s">
        <v>128</v>
      </c>
      <c r="F727" s="14" t="s">
        <v>400</v>
      </c>
      <c r="G727">
        <f t="shared" si="22"/>
        <v>2009</v>
      </c>
      <c r="H727">
        <f t="shared" si="23"/>
        <v>8</v>
      </c>
    </row>
    <row r="728" spans="1:8" x14ac:dyDescent="0.3">
      <c r="A728" s="12">
        <v>40026</v>
      </c>
      <c r="B728" s="13">
        <v>82</v>
      </c>
      <c r="C728" s="13" t="s">
        <v>90</v>
      </c>
      <c r="D728" t="str">
        <f>VLOOKUP(C728,Index!A:B,2,FALSE)</f>
        <v>Leprosy</v>
      </c>
      <c r="E728" s="13" t="s">
        <v>128</v>
      </c>
      <c r="F728" s="14" t="s">
        <v>400</v>
      </c>
      <c r="G728">
        <f t="shared" si="22"/>
        <v>2009</v>
      </c>
      <c r="H728">
        <f t="shared" si="23"/>
        <v>8</v>
      </c>
    </row>
    <row r="729" spans="1:8" x14ac:dyDescent="0.3">
      <c r="A729" s="12">
        <v>40026</v>
      </c>
      <c r="B729" s="13">
        <v>1478</v>
      </c>
      <c r="C729" s="13" t="s">
        <v>55</v>
      </c>
      <c r="D729" t="str">
        <f>VLOOKUP(C729,Index!A:B,2,FALSE)</f>
        <v>Measles</v>
      </c>
      <c r="E729" s="13" t="s">
        <v>128</v>
      </c>
      <c r="F729" s="14" t="s">
        <v>400</v>
      </c>
      <c r="G729">
        <f t="shared" si="22"/>
        <v>2009</v>
      </c>
      <c r="H729">
        <f t="shared" si="23"/>
        <v>8</v>
      </c>
    </row>
    <row r="730" spans="1:8" x14ac:dyDescent="0.3">
      <c r="A730" s="12">
        <v>40026</v>
      </c>
      <c r="B730" s="13">
        <v>30164</v>
      </c>
      <c r="C730" s="13" t="s">
        <v>13</v>
      </c>
      <c r="D730" t="str">
        <f>VLOOKUP(C730,Index!A:B,2,FALSE)</f>
        <v>Syphilis</v>
      </c>
      <c r="E730" s="13" t="s">
        <v>128</v>
      </c>
      <c r="F730" s="14" t="s">
        <v>400</v>
      </c>
      <c r="G730">
        <f t="shared" si="22"/>
        <v>2009</v>
      </c>
      <c r="H730">
        <f t="shared" si="23"/>
        <v>8</v>
      </c>
    </row>
    <row r="731" spans="1:8" x14ac:dyDescent="0.3">
      <c r="A731" s="12">
        <v>40026</v>
      </c>
      <c r="B731" s="13">
        <v>2511</v>
      </c>
      <c r="C731" s="13" t="s">
        <v>18</v>
      </c>
      <c r="D731" t="str">
        <f>VLOOKUP(C731,Index!A:B,2,FALSE)</f>
        <v>Malaria</v>
      </c>
      <c r="E731" s="13" t="s">
        <v>128</v>
      </c>
      <c r="F731" s="14" t="s">
        <v>400</v>
      </c>
      <c r="G731">
        <f t="shared" si="22"/>
        <v>2009</v>
      </c>
      <c r="H731">
        <f t="shared" si="23"/>
        <v>8</v>
      </c>
    </row>
    <row r="732" spans="1:8" x14ac:dyDescent="0.3">
      <c r="A732" s="12">
        <v>40026</v>
      </c>
      <c r="B732" s="13">
        <v>82472</v>
      </c>
      <c r="C732" s="13" t="s">
        <v>3</v>
      </c>
      <c r="D732" t="str">
        <f>VLOOKUP(C732,Index!A:B,2,FALSE)</f>
        <v>Infectious diarrhea</v>
      </c>
      <c r="E732" s="13" t="s">
        <v>128</v>
      </c>
      <c r="F732" s="14" t="s">
        <v>400</v>
      </c>
      <c r="G732">
        <f t="shared" si="22"/>
        <v>2009</v>
      </c>
      <c r="H732">
        <f t="shared" si="23"/>
        <v>8</v>
      </c>
    </row>
    <row r="733" spans="1:8" x14ac:dyDescent="0.3">
      <c r="A733" s="12">
        <v>40026</v>
      </c>
      <c r="B733" s="13">
        <v>0</v>
      </c>
      <c r="C733" s="13" t="s">
        <v>79</v>
      </c>
      <c r="D733" t="str">
        <f>VLOOKUP(C733,Index!A:B,2,FALSE)</f>
        <v>H5N1</v>
      </c>
      <c r="E733" s="13" t="s">
        <v>128</v>
      </c>
      <c r="F733" s="14" t="s">
        <v>400</v>
      </c>
      <c r="G733">
        <f t="shared" si="22"/>
        <v>2009</v>
      </c>
      <c r="H733">
        <f t="shared" si="23"/>
        <v>8</v>
      </c>
    </row>
    <row r="734" spans="1:8" x14ac:dyDescent="0.3">
      <c r="A734" s="12">
        <v>40026</v>
      </c>
      <c r="B734" s="13">
        <v>2164</v>
      </c>
      <c r="C734" s="13" t="s">
        <v>84</v>
      </c>
      <c r="D734" t="str">
        <f>VLOOKUP(C734,Index!A:B,2,FALSE)</f>
        <v>Typhoid and paratyphoid fever</v>
      </c>
      <c r="E734" s="13" t="s">
        <v>128</v>
      </c>
      <c r="F734" s="14" t="s">
        <v>400</v>
      </c>
      <c r="G734">
        <f t="shared" si="22"/>
        <v>2009</v>
      </c>
      <c r="H734">
        <f t="shared" si="23"/>
        <v>8</v>
      </c>
    </row>
    <row r="735" spans="1:8" x14ac:dyDescent="0.3">
      <c r="A735" s="12">
        <v>40026</v>
      </c>
      <c r="B735" s="13">
        <v>99897</v>
      </c>
      <c r="C735" s="13" t="s">
        <v>11</v>
      </c>
      <c r="D735" t="str">
        <f>VLOOKUP(C735,Index!A:B,2,FALSE)</f>
        <v>HFMD</v>
      </c>
      <c r="E735" s="13" t="s">
        <v>128</v>
      </c>
      <c r="F735" s="14" t="s">
        <v>400</v>
      </c>
      <c r="G735">
        <f t="shared" si="22"/>
        <v>2009</v>
      </c>
      <c r="H735">
        <f t="shared" si="23"/>
        <v>8</v>
      </c>
    </row>
    <row r="736" spans="1:8" x14ac:dyDescent="0.3">
      <c r="A736" s="12">
        <v>40026</v>
      </c>
      <c r="B736" s="13">
        <v>12</v>
      </c>
      <c r="C736" s="13" t="s">
        <v>374</v>
      </c>
      <c r="D736" t="str">
        <f>VLOOKUP(C736,Index!A:B,2,FALSE)</f>
        <v>Plague</v>
      </c>
      <c r="E736" s="13" t="s">
        <v>128</v>
      </c>
      <c r="F736" s="14" t="s">
        <v>400</v>
      </c>
      <c r="G736">
        <f t="shared" si="22"/>
        <v>2009</v>
      </c>
      <c r="H736">
        <f t="shared" si="23"/>
        <v>8</v>
      </c>
    </row>
    <row r="737" spans="1:8" x14ac:dyDescent="0.3">
      <c r="A737" s="12">
        <v>40026</v>
      </c>
      <c r="B737" s="13">
        <v>0</v>
      </c>
      <c r="C737" s="13" t="s">
        <v>92</v>
      </c>
      <c r="D737" t="str">
        <f>VLOOKUP(C737,Index!A:B,2,FALSE)</f>
        <v>Filariasis</v>
      </c>
      <c r="E737" s="13" t="s">
        <v>128</v>
      </c>
      <c r="F737" s="14" t="s">
        <v>400</v>
      </c>
      <c r="G737">
        <f t="shared" si="22"/>
        <v>2009</v>
      </c>
      <c r="H737">
        <f t="shared" si="23"/>
        <v>8</v>
      </c>
    </row>
    <row r="738" spans="1:8" x14ac:dyDescent="0.3">
      <c r="A738" s="12">
        <v>40026</v>
      </c>
      <c r="B738" s="13">
        <v>74</v>
      </c>
      <c r="C738" s="13" t="s">
        <v>82</v>
      </c>
      <c r="D738" t="str">
        <f>VLOOKUP(C738,Index!A:B,2,FALSE)</f>
        <v>Anthrax</v>
      </c>
      <c r="E738" s="13" t="s">
        <v>128</v>
      </c>
      <c r="F738" s="14" t="s">
        <v>400</v>
      </c>
      <c r="G738">
        <f t="shared" si="22"/>
        <v>2009</v>
      </c>
      <c r="H738">
        <f t="shared" si="23"/>
        <v>8</v>
      </c>
    </row>
    <row r="739" spans="1:8" x14ac:dyDescent="0.3">
      <c r="A739" s="12">
        <v>40026</v>
      </c>
      <c r="B739" s="13">
        <v>1498</v>
      </c>
      <c r="C739" s="13" t="s">
        <v>378</v>
      </c>
      <c r="D739" t="str">
        <f>VLOOKUP(C739,Index!A:B,2,FALSE)</f>
        <v>Hepatitis E</v>
      </c>
      <c r="E739" s="13" t="s">
        <v>128</v>
      </c>
      <c r="F739" s="14" t="s">
        <v>400</v>
      </c>
      <c r="G739">
        <f t="shared" si="22"/>
        <v>2009</v>
      </c>
      <c r="H739">
        <f t="shared" si="23"/>
        <v>8</v>
      </c>
    </row>
    <row r="740" spans="1:8" x14ac:dyDescent="0.3">
      <c r="A740" s="12">
        <v>40026</v>
      </c>
      <c r="B740" s="13">
        <v>41921</v>
      </c>
      <c r="C740" s="13" t="s">
        <v>83</v>
      </c>
      <c r="D740" t="str">
        <f>VLOOKUP(C740,Index!A:B,2,FALSE)</f>
        <v>Dysentery</v>
      </c>
      <c r="E740" s="13" t="s">
        <v>128</v>
      </c>
      <c r="F740" s="14" t="s">
        <v>400</v>
      </c>
      <c r="G740">
        <f t="shared" si="22"/>
        <v>2009</v>
      </c>
      <c r="H740">
        <f t="shared" si="23"/>
        <v>8</v>
      </c>
    </row>
    <row r="741" spans="1:8" x14ac:dyDescent="0.3">
      <c r="A741" s="12">
        <v>40026</v>
      </c>
      <c r="B741" s="13">
        <v>153</v>
      </c>
      <c r="C741" s="13" t="s">
        <v>86</v>
      </c>
      <c r="D741" t="str">
        <f>VLOOKUP(C741,Index!A:B,2,FALSE)</f>
        <v>Neonatal tetanus</v>
      </c>
      <c r="E741" s="13" t="s">
        <v>128</v>
      </c>
      <c r="F741" s="14" t="s">
        <v>400</v>
      </c>
      <c r="G741">
        <f t="shared" si="22"/>
        <v>2009</v>
      </c>
      <c r="H741">
        <f t="shared" si="23"/>
        <v>8</v>
      </c>
    </row>
    <row r="742" spans="1:8" x14ac:dyDescent="0.3">
      <c r="A742" s="12">
        <v>40026</v>
      </c>
      <c r="B742" s="13">
        <v>1096</v>
      </c>
      <c r="C742" s="13" t="s">
        <v>16</v>
      </c>
      <c r="D742" t="str">
        <f>VLOOKUP(C742,Index!A:B,2,FALSE)</f>
        <v>Scarlet fever</v>
      </c>
      <c r="E742" s="13" t="s">
        <v>128</v>
      </c>
      <c r="F742" s="14" t="s">
        <v>400</v>
      </c>
      <c r="G742">
        <f t="shared" si="22"/>
        <v>2009</v>
      </c>
      <c r="H742">
        <f t="shared" si="23"/>
        <v>8</v>
      </c>
    </row>
    <row r="743" spans="1:8" x14ac:dyDescent="0.3">
      <c r="A743" s="12">
        <v>40026</v>
      </c>
      <c r="B743" s="13">
        <v>539</v>
      </c>
      <c r="C743" s="13" t="s">
        <v>42</v>
      </c>
      <c r="D743" t="str">
        <f>VLOOKUP(C743,Index!A:B,2,FALSE)</f>
        <v>Schistosomiasis</v>
      </c>
      <c r="E743" s="13" t="s">
        <v>128</v>
      </c>
      <c r="F743" s="14" t="s">
        <v>400</v>
      </c>
      <c r="G743">
        <f t="shared" si="22"/>
        <v>2009</v>
      </c>
      <c r="H743">
        <f t="shared" si="23"/>
        <v>8</v>
      </c>
    </row>
    <row r="744" spans="1:8" x14ac:dyDescent="0.3">
      <c r="A744" s="12">
        <v>40026</v>
      </c>
      <c r="B744" s="13">
        <v>119965</v>
      </c>
      <c r="C744" s="13" t="s">
        <v>376</v>
      </c>
      <c r="D744" t="str">
        <f>VLOOKUP(C744,Index!A:B,2,FALSE)</f>
        <v>Hepatitis B</v>
      </c>
      <c r="E744" s="13" t="s">
        <v>128</v>
      </c>
      <c r="F744" s="14" t="s">
        <v>400</v>
      </c>
      <c r="G744">
        <f t="shared" si="22"/>
        <v>2009</v>
      </c>
      <c r="H744">
        <f t="shared" si="23"/>
        <v>8</v>
      </c>
    </row>
    <row r="745" spans="1:8" x14ac:dyDescent="0.3">
      <c r="A745" s="12">
        <v>40057</v>
      </c>
      <c r="B745" s="13">
        <v>1478</v>
      </c>
      <c r="C745" s="13" t="s">
        <v>23</v>
      </c>
      <c r="D745" t="str">
        <f>VLOOKUP(C745,Index!A:B,2,FALSE)</f>
        <v>AIDS</v>
      </c>
      <c r="E745" s="13" t="s">
        <v>128</v>
      </c>
      <c r="F745" s="14" t="s">
        <v>401</v>
      </c>
      <c r="G745">
        <f t="shared" si="22"/>
        <v>2009</v>
      </c>
      <c r="H745">
        <f t="shared" si="23"/>
        <v>9</v>
      </c>
    </row>
    <row r="746" spans="1:8" x14ac:dyDescent="0.3">
      <c r="A746" s="12">
        <v>40057</v>
      </c>
      <c r="B746" s="13">
        <v>0</v>
      </c>
      <c r="C746" s="13" t="s">
        <v>53</v>
      </c>
      <c r="D746" t="str">
        <f>VLOOKUP(C746,Index!A:B,2,FALSE)</f>
        <v>Diphtheria</v>
      </c>
      <c r="E746" s="13" t="s">
        <v>128</v>
      </c>
      <c r="F746" s="14" t="s">
        <v>401</v>
      </c>
      <c r="G746">
        <f t="shared" si="22"/>
        <v>2009</v>
      </c>
      <c r="H746">
        <f t="shared" si="23"/>
        <v>9</v>
      </c>
    </row>
    <row r="747" spans="1:8" x14ac:dyDescent="0.3">
      <c r="A747" s="12">
        <v>40057</v>
      </c>
      <c r="B747" s="13">
        <v>114</v>
      </c>
      <c r="C747" s="13" t="s">
        <v>21</v>
      </c>
      <c r="D747" t="str">
        <f>VLOOKUP(C747,Index!A:B,2,FALSE)</f>
        <v>Pertussis</v>
      </c>
      <c r="E747" s="13" t="s">
        <v>128</v>
      </c>
      <c r="F747" s="14" t="s">
        <v>401</v>
      </c>
      <c r="G747">
        <f t="shared" si="22"/>
        <v>2009</v>
      </c>
      <c r="H747">
        <f t="shared" si="23"/>
        <v>9</v>
      </c>
    </row>
    <row r="748" spans="1:8" x14ac:dyDescent="0.3">
      <c r="A748" s="12">
        <v>40057</v>
      </c>
      <c r="B748" s="13">
        <v>291</v>
      </c>
      <c r="C748" s="13" t="s">
        <v>12</v>
      </c>
      <c r="D748" t="str">
        <f>VLOOKUP(C748,Index!A:B,2,FALSE)</f>
        <v>Typhus</v>
      </c>
      <c r="E748" s="13" t="s">
        <v>128</v>
      </c>
      <c r="F748" s="14" t="s">
        <v>401</v>
      </c>
      <c r="G748">
        <f t="shared" si="22"/>
        <v>2009</v>
      </c>
      <c r="H748">
        <f t="shared" si="23"/>
        <v>9</v>
      </c>
    </row>
    <row r="749" spans="1:8" x14ac:dyDescent="0.3">
      <c r="A749" s="12">
        <v>40057</v>
      </c>
      <c r="B749" s="13">
        <v>205</v>
      </c>
      <c r="C749" s="13" t="s">
        <v>7</v>
      </c>
      <c r="D749" t="str">
        <f>VLOOKUP(C749,Index!A:B,2,FALSE)</f>
        <v>Echinococcosis</v>
      </c>
      <c r="E749" s="13" t="s">
        <v>128</v>
      </c>
      <c r="F749" s="14" t="s">
        <v>401</v>
      </c>
      <c r="G749">
        <f t="shared" si="22"/>
        <v>2009</v>
      </c>
      <c r="H749">
        <f t="shared" si="23"/>
        <v>9</v>
      </c>
    </row>
    <row r="750" spans="1:8" x14ac:dyDescent="0.3">
      <c r="A750" s="12">
        <v>40057</v>
      </c>
      <c r="B750" s="13">
        <v>210169</v>
      </c>
      <c r="C750" s="13" t="s">
        <v>380</v>
      </c>
      <c r="D750" t="e">
        <f>VLOOKUP(C750,Index!A:B,2,FALSE)</f>
        <v>#N/A</v>
      </c>
      <c r="E750" s="13" t="s">
        <v>128</v>
      </c>
      <c r="F750" s="14" t="s">
        <v>401</v>
      </c>
      <c r="G750">
        <f t="shared" si="22"/>
        <v>2009</v>
      </c>
      <c r="H750">
        <f t="shared" si="23"/>
        <v>9</v>
      </c>
    </row>
    <row r="751" spans="1:8" x14ac:dyDescent="0.3">
      <c r="A751" s="12">
        <v>40057</v>
      </c>
      <c r="B751" s="13">
        <v>12022</v>
      </c>
      <c r="C751" s="13" t="s">
        <v>377</v>
      </c>
      <c r="D751" t="str">
        <f>VLOOKUP(C751,Index!A:B,2,FALSE)</f>
        <v>Hepatitis C</v>
      </c>
      <c r="E751" s="13" t="s">
        <v>128</v>
      </c>
      <c r="F751" s="14" t="s">
        <v>401</v>
      </c>
      <c r="G751">
        <f t="shared" si="22"/>
        <v>2009</v>
      </c>
      <c r="H751">
        <f t="shared" si="23"/>
        <v>9</v>
      </c>
    </row>
    <row r="752" spans="1:8" x14ac:dyDescent="0.3">
      <c r="A752" s="12">
        <v>40057</v>
      </c>
      <c r="B752" s="13">
        <v>128882</v>
      </c>
      <c r="C752" s="13" t="s">
        <v>367</v>
      </c>
      <c r="D752" t="str">
        <f>VLOOKUP(C752,Index!A:B,2,FALSE)</f>
        <v>Hepatitis</v>
      </c>
      <c r="E752" s="13" t="s">
        <v>128</v>
      </c>
      <c r="F752" s="14" t="s">
        <v>401</v>
      </c>
      <c r="G752">
        <f t="shared" si="22"/>
        <v>2009</v>
      </c>
      <c r="H752">
        <f t="shared" si="23"/>
        <v>9</v>
      </c>
    </row>
    <row r="753" spans="1:8" x14ac:dyDescent="0.3">
      <c r="A753" s="12">
        <v>40057</v>
      </c>
      <c r="B753" s="13">
        <v>2661</v>
      </c>
      <c r="C753" s="13" t="s">
        <v>67</v>
      </c>
      <c r="D753" t="str">
        <f>VLOOKUP(C753,Index!A:B,2,FALSE)</f>
        <v>Brucellosis</v>
      </c>
      <c r="E753" s="13" t="s">
        <v>128</v>
      </c>
      <c r="F753" s="14" t="s">
        <v>401</v>
      </c>
      <c r="G753">
        <f t="shared" si="22"/>
        <v>2009</v>
      </c>
      <c r="H753">
        <f t="shared" si="23"/>
        <v>9</v>
      </c>
    </row>
    <row r="754" spans="1:8" x14ac:dyDescent="0.3">
      <c r="A754" s="12">
        <v>40057</v>
      </c>
      <c r="B754" s="13">
        <v>0</v>
      </c>
      <c r="C754" s="13" t="s">
        <v>71</v>
      </c>
      <c r="D754" t="str">
        <f>VLOOKUP(C754,Index!A:B,2,FALSE)</f>
        <v>SARS-CoV</v>
      </c>
      <c r="E754" s="13" t="s">
        <v>128</v>
      </c>
      <c r="F754" s="14" t="s">
        <v>401</v>
      </c>
      <c r="G754">
        <f t="shared" si="22"/>
        <v>2009</v>
      </c>
      <c r="H754">
        <f t="shared" si="23"/>
        <v>9</v>
      </c>
    </row>
    <row r="755" spans="1:8" x14ac:dyDescent="0.3">
      <c r="A755" s="12">
        <v>40057</v>
      </c>
      <c r="B755" s="13">
        <v>203</v>
      </c>
      <c r="C755" s="13" t="s">
        <v>20</v>
      </c>
      <c r="D755" t="str">
        <f>VLOOKUP(C755,Index!A:B,2,FALSE)</f>
        <v>Dengue fever</v>
      </c>
      <c r="E755" s="13" t="s">
        <v>128</v>
      </c>
      <c r="F755" s="14" t="s">
        <v>401</v>
      </c>
      <c r="G755">
        <f t="shared" si="22"/>
        <v>2009</v>
      </c>
      <c r="H755">
        <f t="shared" si="23"/>
        <v>9</v>
      </c>
    </row>
    <row r="756" spans="1:8" x14ac:dyDescent="0.3">
      <c r="A756" s="12">
        <v>40057</v>
      </c>
      <c r="B756" s="13">
        <v>124152</v>
      </c>
      <c r="C756" s="13" t="s">
        <v>22</v>
      </c>
      <c r="D756" t="str">
        <f>VLOOKUP(C756,Index!A:B,2,FALSE)</f>
        <v>Tuberculosis</v>
      </c>
      <c r="E756" s="13" t="s">
        <v>128</v>
      </c>
      <c r="F756" s="14" t="s">
        <v>401</v>
      </c>
      <c r="G756">
        <f t="shared" si="22"/>
        <v>2009</v>
      </c>
      <c r="H756">
        <f t="shared" si="23"/>
        <v>9</v>
      </c>
    </row>
    <row r="757" spans="1:8" x14ac:dyDescent="0.3">
      <c r="A757" s="12">
        <v>40057</v>
      </c>
      <c r="B757" s="13">
        <v>1149</v>
      </c>
      <c r="C757" s="13" t="s">
        <v>24</v>
      </c>
      <c r="D757" t="str">
        <f>VLOOKUP(C757,Index!A:B,2,FALSE)</f>
        <v>Rubella</v>
      </c>
      <c r="E757" s="13" t="s">
        <v>128</v>
      </c>
      <c r="F757" s="14" t="s">
        <v>401</v>
      </c>
      <c r="G757">
        <f t="shared" si="22"/>
        <v>2009</v>
      </c>
      <c r="H757">
        <f t="shared" si="23"/>
        <v>9</v>
      </c>
    </row>
    <row r="758" spans="1:8" x14ac:dyDescent="0.3">
      <c r="A758" s="12">
        <v>40057</v>
      </c>
      <c r="B758" s="13">
        <v>4577</v>
      </c>
      <c r="C758" s="13" t="s">
        <v>379</v>
      </c>
      <c r="D758" t="str">
        <f>VLOOKUP(C758,Index!A:B,2,FALSE)</f>
        <v>Other hepatitis</v>
      </c>
      <c r="E758" s="13" t="s">
        <v>128</v>
      </c>
      <c r="F758" s="14" t="s">
        <v>401</v>
      </c>
      <c r="G758">
        <f t="shared" si="22"/>
        <v>2009</v>
      </c>
      <c r="H758">
        <f t="shared" si="23"/>
        <v>9</v>
      </c>
    </row>
    <row r="759" spans="1:8" x14ac:dyDescent="0.3">
      <c r="A759" s="12">
        <v>40057</v>
      </c>
      <c r="B759" s="13">
        <v>212</v>
      </c>
      <c r="C759" s="13" t="s">
        <v>63</v>
      </c>
      <c r="D759" t="str">
        <f>VLOOKUP(C759,Index!A:B,2,FALSE)</f>
        <v>Leptospirosis</v>
      </c>
      <c r="E759" s="13" t="s">
        <v>128</v>
      </c>
      <c r="F759" s="14" t="s">
        <v>401</v>
      </c>
      <c r="G759">
        <f t="shared" si="22"/>
        <v>2009</v>
      </c>
      <c r="H759">
        <f t="shared" si="23"/>
        <v>9</v>
      </c>
    </row>
    <row r="760" spans="1:8" x14ac:dyDescent="0.3">
      <c r="A760" s="12">
        <v>40057</v>
      </c>
      <c r="B760" s="13">
        <v>567310</v>
      </c>
      <c r="C760" s="13" t="s">
        <v>372</v>
      </c>
      <c r="D760" t="str">
        <f>VLOOKUP(C760,Index!A:B,2,FALSE)</f>
        <v>Total</v>
      </c>
      <c r="E760" s="13" t="s">
        <v>128</v>
      </c>
      <c r="F760" s="14" t="s">
        <v>401</v>
      </c>
      <c r="G760">
        <f t="shared" si="22"/>
        <v>2009</v>
      </c>
      <c r="H760">
        <f t="shared" si="23"/>
        <v>9</v>
      </c>
    </row>
    <row r="761" spans="1:8" x14ac:dyDescent="0.3">
      <c r="A761" s="12">
        <v>40057</v>
      </c>
      <c r="B761" s="13">
        <v>41</v>
      </c>
      <c r="C761" s="13" t="s">
        <v>51</v>
      </c>
      <c r="D761" t="str">
        <f>VLOOKUP(C761,Index!A:B,2,FALSE)</f>
        <v>Kala azar</v>
      </c>
      <c r="E761" s="13" t="s">
        <v>128</v>
      </c>
      <c r="F761" s="14" t="s">
        <v>401</v>
      </c>
      <c r="G761">
        <f t="shared" si="22"/>
        <v>2009</v>
      </c>
      <c r="H761">
        <f t="shared" si="23"/>
        <v>9</v>
      </c>
    </row>
    <row r="762" spans="1:8" x14ac:dyDescent="0.3">
      <c r="A762" s="12">
        <v>40057</v>
      </c>
      <c r="B762" s="13">
        <v>6</v>
      </c>
      <c r="C762" s="13" t="s">
        <v>69</v>
      </c>
      <c r="D762" t="str">
        <f>VLOOKUP(C762,Index!A:B,2,FALSE)</f>
        <v>Cholera</v>
      </c>
      <c r="E762" s="13" t="s">
        <v>128</v>
      </c>
      <c r="F762" s="14" t="s">
        <v>401</v>
      </c>
      <c r="G762">
        <f t="shared" si="22"/>
        <v>2009</v>
      </c>
      <c r="H762">
        <f t="shared" si="23"/>
        <v>9</v>
      </c>
    </row>
    <row r="763" spans="1:8" x14ac:dyDescent="0.3">
      <c r="A763" s="12">
        <v>40057</v>
      </c>
      <c r="B763" s="13">
        <v>1321</v>
      </c>
      <c r="C763" s="13" t="s">
        <v>9</v>
      </c>
      <c r="D763" t="str">
        <f>VLOOKUP(C763,Index!A:B,2,FALSE)</f>
        <v>AHC</v>
      </c>
      <c r="E763" s="13" t="s">
        <v>128</v>
      </c>
      <c r="F763" s="14" t="s">
        <v>401</v>
      </c>
      <c r="G763">
        <f t="shared" si="22"/>
        <v>2009</v>
      </c>
      <c r="H763">
        <f t="shared" si="23"/>
        <v>9</v>
      </c>
    </row>
    <row r="764" spans="1:8" x14ac:dyDescent="0.3">
      <c r="A764" s="12">
        <v>40057</v>
      </c>
      <c r="B764" s="13">
        <v>0</v>
      </c>
      <c r="C764" s="13" t="s">
        <v>78</v>
      </c>
      <c r="D764" t="str">
        <f>VLOOKUP(C764,Index!A:B,2,FALSE)</f>
        <v>Poliomyelitis</v>
      </c>
      <c r="E764" s="13" t="s">
        <v>128</v>
      </c>
      <c r="F764" s="14" t="s">
        <v>401</v>
      </c>
      <c r="G764">
        <f t="shared" si="22"/>
        <v>2009</v>
      </c>
      <c r="H764">
        <f t="shared" si="23"/>
        <v>9</v>
      </c>
    </row>
    <row r="765" spans="1:8" x14ac:dyDescent="0.3">
      <c r="A765" s="12">
        <v>40057</v>
      </c>
      <c r="B765" s="13">
        <v>17553</v>
      </c>
      <c r="C765" s="13" t="s">
        <v>123</v>
      </c>
      <c r="D765" t="str">
        <f>VLOOKUP(C765,Index!A:B,2,FALSE)</f>
        <v>H1N1</v>
      </c>
      <c r="E765" s="13" t="s">
        <v>128</v>
      </c>
      <c r="F765" s="14" t="s">
        <v>401</v>
      </c>
      <c r="G765">
        <f t="shared" si="22"/>
        <v>2009</v>
      </c>
      <c r="H765">
        <f t="shared" si="23"/>
        <v>9</v>
      </c>
    </row>
    <row r="766" spans="1:8" x14ac:dyDescent="0.3">
      <c r="A766" s="12">
        <v>40057</v>
      </c>
      <c r="B766" s="13">
        <v>3884</v>
      </c>
      <c r="C766" s="13" t="s">
        <v>375</v>
      </c>
      <c r="D766" t="str">
        <f>VLOOKUP(C766,Index!A:B,2,FALSE)</f>
        <v>Hepatitis A</v>
      </c>
      <c r="E766" s="13" t="s">
        <v>128</v>
      </c>
      <c r="F766" s="14" t="s">
        <v>401</v>
      </c>
      <c r="G766">
        <f t="shared" si="22"/>
        <v>2009</v>
      </c>
      <c r="H766">
        <f t="shared" si="23"/>
        <v>9</v>
      </c>
    </row>
    <row r="767" spans="1:8" x14ac:dyDescent="0.3">
      <c r="A767" s="12">
        <v>40057</v>
      </c>
      <c r="B767" s="13">
        <v>357141</v>
      </c>
      <c r="C767" s="13" t="s">
        <v>373</v>
      </c>
      <c r="D767" t="e">
        <f>VLOOKUP(C767,Index!A:B,2,FALSE)</f>
        <v>#N/A</v>
      </c>
      <c r="E767" s="13" t="s">
        <v>128</v>
      </c>
      <c r="F767" s="14" t="s">
        <v>401</v>
      </c>
      <c r="G767">
        <f t="shared" si="22"/>
        <v>2009</v>
      </c>
      <c r="H767">
        <f t="shared" si="23"/>
        <v>9</v>
      </c>
    </row>
    <row r="768" spans="1:8" x14ac:dyDescent="0.3">
      <c r="A768" s="12">
        <v>40057</v>
      </c>
      <c r="B768" s="13">
        <v>238</v>
      </c>
      <c r="C768" s="13" t="s">
        <v>66</v>
      </c>
      <c r="D768" t="str">
        <f>VLOOKUP(C768,Index!A:B,2,FALSE)</f>
        <v>Rabies</v>
      </c>
      <c r="E768" s="13" t="s">
        <v>128</v>
      </c>
      <c r="F768" s="14" t="s">
        <v>401</v>
      </c>
      <c r="G768">
        <f t="shared" si="22"/>
        <v>2009</v>
      </c>
      <c r="H768">
        <f t="shared" si="23"/>
        <v>9</v>
      </c>
    </row>
    <row r="769" spans="1:8" x14ac:dyDescent="0.3">
      <c r="A769" s="12">
        <v>40057</v>
      </c>
      <c r="B769" s="13">
        <v>10551</v>
      </c>
      <c r="C769" s="13" t="s">
        <v>15</v>
      </c>
      <c r="D769" t="str">
        <f>VLOOKUP(C769,Index!A:B,2,FALSE)</f>
        <v>Gonorrhea</v>
      </c>
      <c r="E769" s="13" t="s">
        <v>128</v>
      </c>
      <c r="F769" s="14" t="s">
        <v>401</v>
      </c>
      <c r="G769">
        <f t="shared" si="22"/>
        <v>2009</v>
      </c>
      <c r="H769">
        <f t="shared" si="23"/>
        <v>9</v>
      </c>
    </row>
    <row r="770" spans="1:8" x14ac:dyDescent="0.3">
      <c r="A770" s="12">
        <v>40057</v>
      </c>
      <c r="B770" s="13">
        <v>380</v>
      </c>
      <c r="C770" s="13" t="s">
        <v>6</v>
      </c>
      <c r="D770" t="str">
        <f>VLOOKUP(C770,Index!A:B,2,FALSE)</f>
        <v>HFRS</v>
      </c>
      <c r="E770" s="13" t="s">
        <v>128</v>
      </c>
      <c r="F770" s="14" t="s">
        <v>401</v>
      </c>
      <c r="G770">
        <f t="shared" ref="G770:G833" si="24">YEAR(A770)</f>
        <v>2009</v>
      </c>
      <c r="H770">
        <f t="shared" ref="H770:H833" si="25">MONTH(A770)</f>
        <v>9</v>
      </c>
    </row>
    <row r="771" spans="1:8" x14ac:dyDescent="0.3">
      <c r="A771" s="12">
        <v>40057</v>
      </c>
      <c r="B771" s="13">
        <v>43596</v>
      </c>
      <c r="C771" s="13" t="s">
        <v>88</v>
      </c>
      <c r="D771" t="str">
        <f>VLOOKUP(C771,Index!A:B,2,FALSE)</f>
        <v>Influenza</v>
      </c>
      <c r="E771" s="13" t="s">
        <v>128</v>
      </c>
      <c r="F771" s="14" t="s">
        <v>401</v>
      </c>
      <c r="G771">
        <f t="shared" si="24"/>
        <v>2009</v>
      </c>
      <c r="H771">
        <f t="shared" si="25"/>
        <v>9</v>
      </c>
    </row>
    <row r="772" spans="1:8" x14ac:dyDescent="0.3">
      <c r="A772" s="12">
        <v>40057</v>
      </c>
      <c r="B772" s="13">
        <v>30</v>
      </c>
      <c r="C772" s="13" t="s">
        <v>59</v>
      </c>
      <c r="D772" t="str">
        <f>VLOOKUP(C772,Index!A:B,2,FALSE)</f>
        <v>Meningococcal meningitis</v>
      </c>
      <c r="E772" s="13" t="s">
        <v>128</v>
      </c>
      <c r="F772" s="14" t="s">
        <v>401</v>
      </c>
      <c r="G772">
        <f t="shared" si="24"/>
        <v>2009</v>
      </c>
      <c r="H772">
        <f t="shared" si="25"/>
        <v>9</v>
      </c>
    </row>
    <row r="773" spans="1:8" x14ac:dyDescent="0.3">
      <c r="A773" s="12">
        <v>40057</v>
      </c>
      <c r="B773" s="13">
        <v>13676</v>
      </c>
      <c r="C773" s="13" t="s">
        <v>14</v>
      </c>
      <c r="D773" t="str">
        <f>VLOOKUP(C773,Index!A:B,2,FALSE)</f>
        <v>Mumps</v>
      </c>
      <c r="E773" s="13" t="s">
        <v>128</v>
      </c>
      <c r="F773" s="14" t="s">
        <v>401</v>
      </c>
      <c r="G773">
        <f t="shared" si="24"/>
        <v>2009</v>
      </c>
      <c r="H773">
        <f t="shared" si="25"/>
        <v>9</v>
      </c>
    </row>
    <row r="774" spans="1:8" x14ac:dyDescent="0.3">
      <c r="A774" s="12">
        <v>40057</v>
      </c>
      <c r="B774" s="13">
        <v>565</v>
      </c>
      <c r="C774" s="13" t="s">
        <v>80</v>
      </c>
      <c r="D774" t="str">
        <f>VLOOKUP(C774,Index!A:B,2,FALSE)</f>
        <v>Japanese encephalitis</v>
      </c>
      <c r="E774" s="13" t="s">
        <v>128</v>
      </c>
      <c r="F774" s="14" t="s">
        <v>401</v>
      </c>
      <c r="G774">
        <f t="shared" si="24"/>
        <v>2009</v>
      </c>
      <c r="H774">
        <f t="shared" si="25"/>
        <v>9</v>
      </c>
    </row>
    <row r="775" spans="1:8" x14ac:dyDescent="0.3">
      <c r="A775" s="12">
        <v>40057</v>
      </c>
      <c r="B775" s="13">
        <v>89</v>
      </c>
      <c r="C775" s="13" t="s">
        <v>90</v>
      </c>
      <c r="D775" t="str">
        <f>VLOOKUP(C775,Index!A:B,2,FALSE)</f>
        <v>Leprosy</v>
      </c>
      <c r="E775" s="13" t="s">
        <v>128</v>
      </c>
      <c r="F775" s="14" t="s">
        <v>401</v>
      </c>
      <c r="G775">
        <f t="shared" si="24"/>
        <v>2009</v>
      </c>
      <c r="H775">
        <f t="shared" si="25"/>
        <v>9</v>
      </c>
    </row>
    <row r="776" spans="1:8" x14ac:dyDescent="0.3">
      <c r="A776" s="12">
        <v>40057</v>
      </c>
      <c r="B776" s="13">
        <v>973</v>
      </c>
      <c r="C776" s="13" t="s">
        <v>55</v>
      </c>
      <c r="D776" t="str">
        <f>VLOOKUP(C776,Index!A:B,2,FALSE)</f>
        <v>Measles</v>
      </c>
      <c r="E776" s="13" t="s">
        <v>128</v>
      </c>
      <c r="F776" s="14" t="s">
        <v>401</v>
      </c>
      <c r="G776">
        <f t="shared" si="24"/>
        <v>2009</v>
      </c>
      <c r="H776">
        <f t="shared" si="25"/>
        <v>9</v>
      </c>
    </row>
    <row r="777" spans="1:8" x14ac:dyDescent="0.3">
      <c r="A777" s="12">
        <v>40057</v>
      </c>
      <c r="B777" s="13">
        <v>29937</v>
      </c>
      <c r="C777" s="13" t="s">
        <v>13</v>
      </c>
      <c r="D777" t="str">
        <f>VLOOKUP(C777,Index!A:B,2,FALSE)</f>
        <v>Syphilis</v>
      </c>
      <c r="E777" s="13" t="s">
        <v>128</v>
      </c>
      <c r="F777" s="14" t="s">
        <v>401</v>
      </c>
      <c r="G777">
        <f t="shared" si="24"/>
        <v>2009</v>
      </c>
      <c r="H777">
        <f t="shared" si="25"/>
        <v>9</v>
      </c>
    </row>
    <row r="778" spans="1:8" x14ac:dyDescent="0.3">
      <c r="A778" s="12">
        <v>40057</v>
      </c>
      <c r="B778" s="13">
        <v>2054</v>
      </c>
      <c r="C778" s="13" t="s">
        <v>18</v>
      </c>
      <c r="D778" t="str">
        <f>VLOOKUP(C778,Index!A:B,2,FALSE)</f>
        <v>Malaria</v>
      </c>
      <c r="E778" s="13" t="s">
        <v>128</v>
      </c>
      <c r="F778" s="14" t="s">
        <v>401</v>
      </c>
      <c r="G778">
        <f t="shared" si="24"/>
        <v>2009</v>
      </c>
      <c r="H778">
        <f t="shared" si="25"/>
        <v>9</v>
      </c>
    </row>
    <row r="779" spans="1:8" x14ac:dyDescent="0.3">
      <c r="A779" s="12">
        <v>40057</v>
      </c>
      <c r="B779" s="13">
        <v>64297</v>
      </c>
      <c r="C779" s="13" t="s">
        <v>3</v>
      </c>
      <c r="D779" t="str">
        <f>VLOOKUP(C779,Index!A:B,2,FALSE)</f>
        <v>Infectious diarrhea</v>
      </c>
      <c r="E779" s="13" t="s">
        <v>128</v>
      </c>
      <c r="F779" s="14" t="s">
        <v>401</v>
      </c>
      <c r="G779">
        <f t="shared" si="24"/>
        <v>2009</v>
      </c>
      <c r="H779">
        <f t="shared" si="25"/>
        <v>9</v>
      </c>
    </row>
    <row r="780" spans="1:8" x14ac:dyDescent="0.3">
      <c r="A780" s="12">
        <v>40057</v>
      </c>
      <c r="B780" s="13">
        <v>0</v>
      </c>
      <c r="C780" s="13" t="s">
        <v>79</v>
      </c>
      <c r="D780" t="str">
        <f>VLOOKUP(C780,Index!A:B,2,FALSE)</f>
        <v>H5N1</v>
      </c>
      <c r="E780" s="13" t="s">
        <v>128</v>
      </c>
      <c r="F780" s="14" t="s">
        <v>401</v>
      </c>
      <c r="G780">
        <f t="shared" si="24"/>
        <v>2009</v>
      </c>
      <c r="H780">
        <f t="shared" si="25"/>
        <v>9</v>
      </c>
    </row>
    <row r="781" spans="1:8" x14ac:dyDescent="0.3">
      <c r="A781" s="12">
        <v>40057</v>
      </c>
      <c r="B781" s="13">
        <v>1989</v>
      </c>
      <c r="C781" s="13" t="s">
        <v>84</v>
      </c>
      <c r="D781" t="str">
        <f>VLOOKUP(C781,Index!A:B,2,FALSE)</f>
        <v>Typhoid and paratyphoid fever</v>
      </c>
      <c r="E781" s="13" t="s">
        <v>128</v>
      </c>
      <c r="F781" s="14" t="s">
        <v>401</v>
      </c>
      <c r="G781">
        <f t="shared" si="24"/>
        <v>2009</v>
      </c>
      <c r="H781">
        <f t="shared" si="25"/>
        <v>9</v>
      </c>
    </row>
    <row r="782" spans="1:8" x14ac:dyDescent="0.3">
      <c r="A782" s="12">
        <v>40057</v>
      </c>
      <c r="B782" s="13">
        <v>85504</v>
      </c>
      <c r="C782" s="13" t="s">
        <v>11</v>
      </c>
      <c r="D782" t="str">
        <f>VLOOKUP(C782,Index!A:B,2,FALSE)</f>
        <v>HFMD</v>
      </c>
      <c r="E782" s="13" t="s">
        <v>128</v>
      </c>
      <c r="F782" s="14" t="s">
        <v>401</v>
      </c>
      <c r="G782">
        <f t="shared" si="24"/>
        <v>2009</v>
      </c>
      <c r="H782">
        <f t="shared" si="25"/>
        <v>9</v>
      </c>
    </row>
    <row r="783" spans="1:8" x14ac:dyDescent="0.3">
      <c r="A783" s="12">
        <v>40057</v>
      </c>
      <c r="B783" s="13">
        <v>0</v>
      </c>
      <c r="C783" s="13" t="s">
        <v>374</v>
      </c>
      <c r="D783" t="str">
        <f>VLOOKUP(C783,Index!A:B,2,FALSE)</f>
        <v>Plague</v>
      </c>
      <c r="E783" s="13" t="s">
        <v>128</v>
      </c>
      <c r="F783" s="14" t="s">
        <v>401</v>
      </c>
      <c r="G783">
        <f t="shared" si="24"/>
        <v>2009</v>
      </c>
      <c r="H783">
        <f t="shared" si="25"/>
        <v>9</v>
      </c>
    </row>
    <row r="784" spans="1:8" x14ac:dyDescent="0.3">
      <c r="A784" s="12">
        <v>40057</v>
      </c>
      <c r="B784" s="13">
        <v>0</v>
      </c>
      <c r="C784" s="13" t="s">
        <v>92</v>
      </c>
      <c r="D784" t="str">
        <f>VLOOKUP(C784,Index!A:B,2,FALSE)</f>
        <v>Filariasis</v>
      </c>
      <c r="E784" s="13" t="s">
        <v>128</v>
      </c>
      <c r="F784" s="14" t="s">
        <v>401</v>
      </c>
      <c r="G784">
        <f t="shared" si="24"/>
        <v>2009</v>
      </c>
      <c r="H784">
        <f t="shared" si="25"/>
        <v>9</v>
      </c>
    </row>
    <row r="785" spans="1:8" x14ac:dyDescent="0.3">
      <c r="A785" s="12">
        <v>40057</v>
      </c>
      <c r="B785" s="13">
        <v>50</v>
      </c>
      <c r="C785" s="13" t="s">
        <v>82</v>
      </c>
      <c r="D785" t="str">
        <f>VLOOKUP(C785,Index!A:B,2,FALSE)</f>
        <v>Anthrax</v>
      </c>
      <c r="E785" s="13" t="s">
        <v>128</v>
      </c>
      <c r="F785" s="14" t="s">
        <v>401</v>
      </c>
      <c r="G785">
        <f t="shared" si="24"/>
        <v>2009</v>
      </c>
      <c r="H785">
        <f t="shared" si="25"/>
        <v>9</v>
      </c>
    </row>
    <row r="786" spans="1:8" x14ac:dyDescent="0.3">
      <c r="A786" s="12">
        <v>40057</v>
      </c>
      <c r="B786" s="13">
        <v>1238</v>
      </c>
      <c r="C786" s="13" t="s">
        <v>378</v>
      </c>
      <c r="D786" t="str">
        <f>VLOOKUP(C786,Index!A:B,2,FALSE)</f>
        <v>Hepatitis E</v>
      </c>
      <c r="E786" s="13" t="s">
        <v>128</v>
      </c>
      <c r="F786" s="14" t="s">
        <v>401</v>
      </c>
      <c r="G786">
        <f t="shared" si="24"/>
        <v>2009</v>
      </c>
      <c r="H786">
        <f t="shared" si="25"/>
        <v>9</v>
      </c>
    </row>
    <row r="787" spans="1:8" x14ac:dyDescent="0.3">
      <c r="A787" s="12">
        <v>40057</v>
      </c>
      <c r="B787" s="13">
        <v>33331</v>
      </c>
      <c r="C787" s="13" t="s">
        <v>83</v>
      </c>
      <c r="D787" t="str">
        <f>VLOOKUP(C787,Index!A:B,2,FALSE)</f>
        <v>Dysentery</v>
      </c>
      <c r="E787" s="13" t="s">
        <v>128</v>
      </c>
      <c r="F787" s="14" t="s">
        <v>401</v>
      </c>
      <c r="G787">
        <f t="shared" si="24"/>
        <v>2009</v>
      </c>
      <c r="H787">
        <f t="shared" si="25"/>
        <v>9</v>
      </c>
    </row>
    <row r="788" spans="1:8" x14ac:dyDescent="0.3">
      <c r="A788" s="12">
        <v>40057</v>
      </c>
      <c r="B788" s="13">
        <v>117</v>
      </c>
      <c r="C788" s="13" t="s">
        <v>86</v>
      </c>
      <c r="D788" t="str">
        <f>VLOOKUP(C788,Index!A:B,2,FALSE)</f>
        <v>Neonatal tetanus</v>
      </c>
      <c r="E788" s="13" t="s">
        <v>128</v>
      </c>
      <c r="F788" s="14" t="s">
        <v>401</v>
      </c>
      <c r="G788">
        <f t="shared" si="24"/>
        <v>2009</v>
      </c>
      <c r="H788">
        <f t="shared" si="25"/>
        <v>9</v>
      </c>
    </row>
    <row r="789" spans="1:8" x14ac:dyDescent="0.3">
      <c r="A789" s="12">
        <v>40057</v>
      </c>
      <c r="B789" s="13">
        <v>1262</v>
      </c>
      <c r="C789" s="13" t="s">
        <v>16</v>
      </c>
      <c r="D789" t="str">
        <f>VLOOKUP(C789,Index!A:B,2,FALSE)</f>
        <v>Scarlet fever</v>
      </c>
      <c r="E789" s="13" t="s">
        <v>128</v>
      </c>
      <c r="F789" s="14" t="s">
        <v>401</v>
      </c>
      <c r="G789">
        <f t="shared" si="24"/>
        <v>2009</v>
      </c>
      <c r="H789">
        <f t="shared" si="25"/>
        <v>9</v>
      </c>
    </row>
    <row r="790" spans="1:8" x14ac:dyDescent="0.3">
      <c r="A790" s="12">
        <v>40057</v>
      </c>
      <c r="B790" s="13">
        <v>403</v>
      </c>
      <c r="C790" s="13" t="s">
        <v>42</v>
      </c>
      <c r="D790" t="str">
        <f>VLOOKUP(C790,Index!A:B,2,FALSE)</f>
        <v>Schistosomiasis</v>
      </c>
      <c r="E790" s="13" t="s">
        <v>128</v>
      </c>
      <c r="F790" s="14" t="s">
        <v>401</v>
      </c>
      <c r="G790">
        <f t="shared" si="24"/>
        <v>2009</v>
      </c>
      <c r="H790">
        <f t="shared" si="25"/>
        <v>9</v>
      </c>
    </row>
    <row r="791" spans="1:8" x14ac:dyDescent="0.3">
      <c r="A791" s="12">
        <v>40057</v>
      </c>
      <c r="B791" s="13">
        <v>107161</v>
      </c>
      <c r="C791" s="13" t="s">
        <v>376</v>
      </c>
      <c r="D791" t="str">
        <f>VLOOKUP(C791,Index!A:B,2,FALSE)</f>
        <v>Hepatitis B</v>
      </c>
      <c r="E791" s="13" t="s">
        <v>128</v>
      </c>
      <c r="F791" s="14" t="s">
        <v>401</v>
      </c>
      <c r="G791">
        <f t="shared" si="24"/>
        <v>2009</v>
      </c>
      <c r="H791">
        <f t="shared" si="25"/>
        <v>9</v>
      </c>
    </row>
    <row r="792" spans="1:8" x14ac:dyDescent="0.3">
      <c r="A792" s="12">
        <v>40087</v>
      </c>
      <c r="B792" s="13">
        <v>1718</v>
      </c>
      <c r="C792" s="19" t="s">
        <v>23</v>
      </c>
      <c r="D792" t="str">
        <f>VLOOKUP(C792,Index!A:B,2,FALSE)</f>
        <v>AIDS</v>
      </c>
      <c r="E792" s="13" t="s">
        <v>128</v>
      </c>
      <c r="F792" s="14" t="s">
        <v>402</v>
      </c>
      <c r="G792">
        <f t="shared" si="24"/>
        <v>2009</v>
      </c>
      <c r="H792">
        <f t="shared" si="25"/>
        <v>10</v>
      </c>
    </row>
    <row r="793" spans="1:8" x14ac:dyDescent="0.3">
      <c r="A793" s="12">
        <v>40087</v>
      </c>
      <c r="B793" s="13">
        <v>0</v>
      </c>
      <c r="C793" s="19" t="s">
        <v>53</v>
      </c>
      <c r="D793" t="str">
        <f>VLOOKUP(C793,Index!A:B,2,FALSE)</f>
        <v>Diphtheria</v>
      </c>
      <c r="E793" s="13" t="s">
        <v>128</v>
      </c>
      <c r="F793" s="14" t="s">
        <v>402</v>
      </c>
      <c r="G793">
        <f t="shared" si="24"/>
        <v>2009</v>
      </c>
      <c r="H793">
        <f t="shared" si="25"/>
        <v>10</v>
      </c>
    </row>
    <row r="794" spans="1:8" x14ac:dyDescent="0.3">
      <c r="A794" s="12">
        <v>40087</v>
      </c>
      <c r="B794" s="13">
        <v>77</v>
      </c>
      <c r="C794" s="19" t="s">
        <v>21</v>
      </c>
      <c r="D794" t="str">
        <f>VLOOKUP(C794,Index!A:B,2,FALSE)</f>
        <v>Pertussis</v>
      </c>
      <c r="E794" s="13" t="s">
        <v>128</v>
      </c>
      <c r="F794" s="14" t="s">
        <v>402</v>
      </c>
      <c r="G794">
        <f t="shared" si="24"/>
        <v>2009</v>
      </c>
      <c r="H794">
        <f t="shared" si="25"/>
        <v>10</v>
      </c>
    </row>
    <row r="795" spans="1:8" x14ac:dyDescent="0.3">
      <c r="A795" s="12">
        <v>40087</v>
      </c>
      <c r="B795" s="13">
        <v>317</v>
      </c>
      <c r="C795" s="19" t="s">
        <v>12</v>
      </c>
      <c r="D795" t="str">
        <f>VLOOKUP(C795,Index!A:B,2,FALSE)</f>
        <v>Typhus</v>
      </c>
      <c r="E795" s="13" t="s">
        <v>128</v>
      </c>
      <c r="F795" s="14" t="s">
        <v>402</v>
      </c>
      <c r="G795">
        <f t="shared" si="24"/>
        <v>2009</v>
      </c>
      <c r="H795">
        <f t="shared" si="25"/>
        <v>10</v>
      </c>
    </row>
    <row r="796" spans="1:8" x14ac:dyDescent="0.3">
      <c r="A796" s="12">
        <v>40087</v>
      </c>
      <c r="B796" s="13">
        <v>386</v>
      </c>
      <c r="C796" s="19" t="s">
        <v>7</v>
      </c>
      <c r="D796" t="str">
        <f>VLOOKUP(C796,Index!A:B,2,FALSE)</f>
        <v>Echinococcosis</v>
      </c>
      <c r="E796" s="13" t="s">
        <v>128</v>
      </c>
      <c r="F796" s="14" t="s">
        <v>402</v>
      </c>
      <c r="G796">
        <f t="shared" si="24"/>
        <v>2009</v>
      </c>
      <c r="H796">
        <f t="shared" si="25"/>
        <v>10</v>
      </c>
    </row>
    <row r="797" spans="1:8" x14ac:dyDescent="0.3">
      <c r="A797" s="12">
        <v>40087</v>
      </c>
      <c r="B797" s="13">
        <v>183683</v>
      </c>
      <c r="C797" s="19" t="s">
        <v>380</v>
      </c>
      <c r="D797" t="e">
        <f>VLOOKUP(C797,Index!A:B,2,FALSE)</f>
        <v>#N/A</v>
      </c>
      <c r="E797" s="13" t="s">
        <v>128</v>
      </c>
      <c r="F797" s="14" t="s">
        <v>402</v>
      </c>
      <c r="G797">
        <f t="shared" si="24"/>
        <v>2009</v>
      </c>
      <c r="H797">
        <f t="shared" si="25"/>
        <v>10</v>
      </c>
    </row>
    <row r="798" spans="1:8" x14ac:dyDescent="0.3">
      <c r="A798" s="12">
        <v>40087</v>
      </c>
      <c r="B798" s="13">
        <v>11034</v>
      </c>
      <c r="C798" s="19" t="s">
        <v>48</v>
      </c>
      <c r="D798" t="str">
        <f>VLOOKUP(C798,Index!A:B,2,FALSE)</f>
        <v>Hepatitis C</v>
      </c>
      <c r="E798" s="13" t="s">
        <v>128</v>
      </c>
      <c r="F798" s="14" t="s">
        <v>402</v>
      </c>
      <c r="G798">
        <f t="shared" si="24"/>
        <v>2009</v>
      </c>
      <c r="H798">
        <f t="shared" si="25"/>
        <v>10</v>
      </c>
    </row>
    <row r="799" spans="1:8" x14ac:dyDescent="0.3">
      <c r="A799" s="12">
        <v>40087</v>
      </c>
      <c r="B799" s="13">
        <v>120184</v>
      </c>
      <c r="C799" s="19" t="s">
        <v>73</v>
      </c>
      <c r="D799" t="str">
        <f>VLOOKUP(C799,Index!A:B,2,FALSE)</f>
        <v>Hepatitis</v>
      </c>
      <c r="E799" s="13" t="s">
        <v>128</v>
      </c>
      <c r="F799" s="14" t="s">
        <v>402</v>
      </c>
      <c r="G799">
        <f t="shared" si="24"/>
        <v>2009</v>
      </c>
      <c r="H799">
        <f t="shared" si="25"/>
        <v>10</v>
      </c>
    </row>
    <row r="800" spans="1:8" x14ac:dyDescent="0.3">
      <c r="A800" s="12">
        <v>40087</v>
      </c>
      <c r="B800" s="13">
        <v>1454</v>
      </c>
      <c r="C800" s="19" t="s">
        <v>67</v>
      </c>
      <c r="D800" t="str">
        <f>VLOOKUP(C800,Index!A:B,2,FALSE)</f>
        <v>Brucellosis</v>
      </c>
      <c r="E800" s="13" t="s">
        <v>128</v>
      </c>
      <c r="F800" s="14" t="s">
        <v>402</v>
      </c>
      <c r="G800">
        <f t="shared" si="24"/>
        <v>2009</v>
      </c>
      <c r="H800">
        <f t="shared" si="25"/>
        <v>10</v>
      </c>
    </row>
    <row r="801" spans="1:8" x14ac:dyDescent="0.3">
      <c r="A801" s="12">
        <v>40087</v>
      </c>
      <c r="B801" s="13">
        <v>0</v>
      </c>
      <c r="C801" s="19" t="s">
        <v>71</v>
      </c>
      <c r="D801" t="str">
        <f>VLOOKUP(C801,Index!A:B,2,FALSE)</f>
        <v>SARS-CoV</v>
      </c>
      <c r="E801" s="13" t="s">
        <v>128</v>
      </c>
      <c r="F801" s="14" t="s">
        <v>402</v>
      </c>
      <c r="G801">
        <f t="shared" si="24"/>
        <v>2009</v>
      </c>
      <c r="H801">
        <f t="shared" si="25"/>
        <v>10</v>
      </c>
    </row>
    <row r="802" spans="1:8" x14ac:dyDescent="0.3">
      <c r="A802" s="12">
        <v>40087</v>
      </c>
      <c r="B802" s="13">
        <v>34</v>
      </c>
      <c r="C802" s="19" t="s">
        <v>20</v>
      </c>
      <c r="D802" t="str">
        <f>VLOOKUP(C802,Index!A:B,2,FALSE)</f>
        <v>Dengue fever</v>
      </c>
      <c r="E802" s="13" t="s">
        <v>128</v>
      </c>
      <c r="F802" s="14" t="s">
        <v>402</v>
      </c>
      <c r="G802">
        <f t="shared" si="24"/>
        <v>2009</v>
      </c>
      <c r="H802">
        <f t="shared" si="25"/>
        <v>10</v>
      </c>
    </row>
    <row r="803" spans="1:8" x14ac:dyDescent="0.3">
      <c r="A803" s="12">
        <v>40087</v>
      </c>
      <c r="B803" s="13">
        <v>109343</v>
      </c>
      <c r="C803" s="19" t="s">
        <v>22</v>
      </c>
      <c r="D803" t="str">
        <f>VLOOKUP(C803,Index!A:B,2,FALSE)</f>
        <v>Tuberculosis</v>
      </c>
      <c r="E803" s="13" t="s">
        <v>128</v>
      </c>
      <c r="F803" s="14" t="s">
        <v>402</v>
      </c>
      <c r="G803">
        <f t="shared" si="24"/>
        <v>2009</v>
      </c>
      <c r="H803">
        <f t="shared" si="25"/>
        <v>10</v>
      </c>
    </row>
    <row r="804" spans="1:8" x14ac:dyDescent="0.3">
      <c r="A804" s="12">
        <v>40087</v>
      </c>
      <c r="B804" s="13">
        <v>981</v>
      </c>
      <c r="C804" s="19" t="s">
        <v>24</v>
      </c>
      <c r="D804" t="str">
        <f>VLOOKUP(C804,Index!A:B,2,FALSE)</f>
        <v>Rubella</v>
      </c>
      <c r="E804" s="13" t="s">
        <v>128</v>
      </c>
      <c r="F804" s="14" t="s">
        <v>402</v>
      </c>
      <c r="G804">
        <f t="shared" si="24"/>
        <v>2009</v>
      </c>
      <c r="H804">
        <f t="shared" si="25"/>
        <v>10</v>
      </c>
    </row>
    <row r="805" spans="1:8" x14ac:dyDescent="0.3">
      <c r="A805" s="12">
        <v>40087</v>
      </c>
      <c r="B805" s="13">
        <v>4268</v>
      </c>
      <c r="C805" s="19" t="s">
        <v>121</v>
      </c>
      <c r="D805" t="str">
        <f>VLOOKUP(C805,Index!A:B,2,FALSE)</f>
        <v>Other hepatitis</v>
      </c>
      <c r="E805" s="13" t="s">
        <v>128</v>
      </c>
      <c r="F805" s="14" t="s">
        <v>402</v>
      </c>
      <c r="G805">
        <f t="shared" si="24"/>
        <v>2009</v>
      </c>
      <c r="H805">
        <f t="shared" si="25"/>
        <v>10</v>
      </c>
    </row>
    <row r="806" spans="1:8" x14ac:dyDescent="0.3">
      <c r="A806" s="12">
        <v>40087</v>
      </c>
      <c r="B806" s="13">
        <v>61</v>
      </c>
      <c r="C806" s="19" t="s">
        <v>63</v>
      </c>
      <c r="D806" t="str">
        <f>VLOOKUP(C806,Index!A:B,2,FALSE)</f>
        <v>Leptospirosis</v>
      </c>
      <c r="E806" s="13" t="s">
        <v>128</v>
      </c>
      <c r="F806" s="14" t="s">
        <v>402</v>
      </c>
      <c r="G806">
        <f t="shared" si="24"/>
        <v>2009</v>
      </c>
      <c r="H806">
        <f t="shared" si="25"/>
        <v>10</v>
      </c>
    </row>
    <row r="807" spans="1:8" x14ac:dyDescent="0.3">
      <c r="A807" s="12">
        <v>40087</v>
      </c>
      <c r="B807" s="13">
        <v>514616</v>
      </c>
      <c r="C807" s="19" t="s">
        <v>372</v>
      </c>
      <c r="D807" t="str">
        <f>VLOOKUP(C807,Index!A:B,2,FALSE)</f>
        <v>Total</v>
      </c>
      <c r="E807" s="13" t="s">
        <v>128</v>
      </c>
      <c r="F807" s="14" t="s">
        <v>402</v>
      </c>
      <c r="G807">
        <f t="shared" si="24"/>
        <v>2009</v>
      </c>
      <c r="H807">
        <f t="shared" si="25"/>
        <v>10</v>
      </c>
    </row>
    <row r="808" spans="1:8" x14ac:dyDescent="0.3">
      <c r="A808" s="12">
        <v>40087</v>
      </c>
      <c r="B808" s="13">
        <v>59</v>
      </c>
      <c r="C808" s="19" t="s">
        <v>51</v>
      </c>
      <c r="D808" t="str">
        <f>VLOOKUP(C808,Index!A:B,2,FALSE)</f>
        <v>Kala azar</v>
      </c>
      <c r="E808" s="13" t="s">
        <v>128</v>
      </c>
      <c r="F808" s="14" t="s">
        <v>402</v>
      </c>
      <c r="G808">
        <f t="shared" si="24"/>
        <v>2009</v>
      </c>
      <c r="H808">
        <f t="shared" si="25"/>
        <v>10</v>
      </c>
    </row>
    <row r="809" spans="1:8" x14ac:dyDescent="0.3">
      <c r="A809" s="12">
        <v>40087</v>
      </c>
      <c r="B809" s="13">
        <v>7</v>
      </c>
      <c r="C809" s="19" t="s">
        <v>69</v>
      </c>
      <c r="D809" t="str">
        <f>VLOOKUP(C809,Index!A:B,2,FALSE)</f>
        <v>Cholera</v>
      </c>
      <c r="E809" s="13" t="s">
        <v>128</v>
      </c>
      <c r="F809" s="14" t="s">
        <v>402</v>
      </c>
      <c r="G809">
        <f t="shared" si="24"/>
        <v>2009</v>
      </c>
      <c r="H809">
        <f t="shared" si="25"/>
        <v>10</v>
      </c>
    </row>
    <row r="810" spans="1:8" x14ac:dyDescent="0.3">
      <c r="A810" s="12">
        <v>40087</v>
      </c>
      <c r="B810" s="13">
        <v>956</v>
      </c>
      <c r="C810" s="19" t="s">
        <v>9</v>
      </c>
      <c r="D810" t="str">
        <f>VLOOKUP(C810,Index!A:B,2,FALSE)</f>
        <v>AHC</v>
      </c>
      <c r="E810" s="13" t="s">
        <v>128</v>
      </c>
      <c r="F810" s="14" t="s">
        <v>402</v>
      </c>
      <c r="G810">
        <f t="shared" si="24"/>
        <v>2009</v>
      </c>
      <c r="H810">
        <f t="shared" si="25"/>
        <v>10</v>
      </c>
    </row>
    <row r="811" spans="1:8" x14ac:dyDescent="0.3">
      <c r="A811" s="12">
        <v>40087</v>
      </c>
      <c r="B811" s="13">
        <v>0</v>
      </c>
      <c r="C811" s="19" t="s">
        <v>78</v>
      </c>
      <c r="D811" t="str">
        <f>VLOOKUP(C811,Index!A:B,2,FALSE)</f>
        <v>Poliomyelitis</v>
      </c>
      <c r="E811" s="13" t="s">
        <v>128</v>
      </c>
      <c r="F811" s="14" t="s">
        <v>402</v>
      </c>
      <c r="G811">
        <f t="shared" si="24"/>
        <v>2009</v>
      </c>
      <c r="H811">
        <f t="shared" si="25"/>
        <v>10</v>
      </c>
    </row>
    <row r="812" spans="1:8" x14ac:dyDescent="0.3">
      <c r="A812" s="12">
        <v>40087</v>
      </c>
      <c r="B812" s="13">
        <v>32943</v>
      </c>
      <c r="C812" s="19" t="s">
        <v>123</v>
      </c>
      <c r="D812" t="str">
        <f>VLOOKUP(C812,Index!A:B,2,FALSE)</f>
        <v>H1N1</v>
      </c>
      <c r="E812" s="13" t="s">
        <v>128</v>
      </c>
      <c r="F812" s="14" t="s">
        <v>402</v>
      </c>
      <c r="G812">
        <f t="shared" si="24"/>
        <v>2009</v>
      </c>
      <c r="H812">
        <f t="shared" si="25"/>
        <v>10</v>
      </c>
    </row>
    <row r="813" spans="1:8" x14ac:dyDescent="0.3">
      <c r="A813" s="12">
        <v>40087</v>
      </c>
      <c r="B813" s="13">
        <v>3187</v>
      </c>
      <c r="C813" s="19" t="s">
        <v>49</v>
      </c>
      <c r="D813" t="str">
        <f>VLOOKUP(C813,Index!A:B,2,FALSE)</f>
        <v>Hepatitis A</v>
      </c>
      <c r="E813" s="13" t="s">
        <v>128</v>
      </c>
      <c r="F813" s="14" t="s">
        <v>402</v>
      </c>
      <c r="G813">
        <f t="shared" si="24"/>
        <v>2009</v>
      </c>
      <c r="H813">
        <f t="shared" si="25"/>
        <v>10</v>
      </c>
    </row>
    <row r="814" spans="1:8" x14ac:dyDescent="0.3">
      <c r="A814" s="12">
        <v>40087</v>
      </c>
      <c r="B814" s="13">
        <v>330933</v>
      </c>
      <c r="C814" s="19" t="s">
        <v>373</v>
      </c>
      <c r="D814" t="e">
        <f>VLOOKUP(C814,Index!A:B,2,FALSE)</f>
        <v>#N/A</v>
      </c>
      <c r="E814" s="13" t="s">
        <v>128</v>
      </c>
      <c r="F814" s="14" t="s">
        <v>402</v>
      </c>
      <c r="G814">
        <f t="shared" si="24"/>
        <v>2009</v>
      </c>
      <c r="H814">
        <f t="shared" si="25"/>
        <v>10</v>
      </c>
    </row>
    <row r="815" spans="1:8" x14ac:dyDescent="0.3">
      <c r="A815" s="12">
        <v>40087</v>
      </c>
      <c r="B815" s="13">
        <v>228</v>
      </c>
      <c r="C815" s="19" t="s">
        <v>66</v>
      </c>
      <c r="D815" t="str">
        <f>VLOOKUP(C815,Index!A:B,2,FALSE)</f>
        <v>Rabies</v>
      </c>
      <c r="E815" s="13" t="s">
        <v>128</v>
      </c>
      <c r="F815" s="14" t="s">
        <v>402</v>
      </c>
      <c r="G815">
        <f t="shared" si="24"/>
        <v>2009</v>
      </c>
      <c r="H815">
        <f t="shared" si="25"/>
        <v>10</v>
      </c>
    </row>
    <row r="816" spans="1:8" x14ac:dyDescent="0.3">
      <c r="A816" s="12">
        <v>40087</v>
      </c>
      <c r="B816" s="13">
        <v>9663</v>
      </c>
      <c r="C816" s="19" t="s">
        <v>15</v>
      </c>
      <c r="D816" t="str">
        <f>VLOOKUP(C816,Index!A:B,2,FALSE)</f>
        <v>Gonorrhea</v>
      </c>
      <c r="E816" s="13" t="s">
        <v>128</v>
      </c>
      <c r="F816" s="14" t="s">
        <v>402</v>
      </c>
      <c r="G816">
        <f t="shared" si="24"/>
        <v>2009</v>
      </c>
      <c r="H816">
        <f t="shared" si="25"/>
        <v>10</v>
      </c>
    </row>
    <row r="817" spans="1:8" x14ac:dyDescent="0.3">
      <c r="A817" s="12">
        <v>40087</v>
      </c>
      <c r="B817" s="13">
        <v>776</v>
      </c>
      <c r="C817" s="19" t="s">
        <v>6</v>
      </c>
      <c r="D817" t="str">
        <f>VLOOKUP(C817,Index!A:B,2,FALSE)</f>
        <v>HFRS</v>
      </c>
      <c r="E817" s="13" t="s">
        <v>128</v>
      </c>
      <c r="F817" s="14" t="s">
        <v>402</v>
      </c>
      <c r="G817">
        <f t="shared" si="24"/>
        <v>2009</v>
      </c>
      <c r="H817">
        <f t="shared" si="25"/>
        <v>10</v>
      </c>
    </row>
    <row r="818" spans="1:8" x14ac:dyDescent="0.3">
      <c r="A818" s="12">
        <v>40087</v>
      </c>
      <c r="B818" s="13">
        <v>25132</v>
      </c>
      <c r="C818" s="19" t="s">
        <v>88</v>
      </c>
      <c r="D818" t="str">
        <f>VLOOKUP(C818,Index!A:B,2,FALSE)</f>
        <v>Influenza</v>
      </c>
      <c r="E818" s="13" t="s">
        <v>128</v>
      </c>
      <c r="F818" s="14" t="s">
        <v>402</v>
      </c>
      <c r="G818">
        <f t="shared" si="24"/>
        <v>2009</v>
      </c>
      <c r="H818">
        <f t="shared" si="25"/>
        <v>10</v>
      </c>
    </row>
    <row r="819" spans="1:8" x14ac:dyDescent="0.3">
      <c r="A819" s="12">
        <v>40087</v>
      </c>
      <c r="B819" s="13">
        <v>18</v>
      </c>
      <c r="C819" s="19" t="s">
        <v>59</v>
      </c>
      <c r="D819" t="str">
        <f>VLOOKUP(C819,Index!A:B,2,FALSE)</f>
        <v>Meningococcal meningitis</v>
      </c>
      <c r="E819" s="13" t="s">
        <v>128</v>
      </c>
      <c r="F819" s="14" t="s">
        <v>402</v>
      </c>
      <c r="G819">
        <f t="shared" si="24"/>
        <v>2009</v>
      </c>
      <c r="H819">
        <f t="shared" si="25"/>
        <v>10</v>
      </c>
    </row>
    <row r="820" spans="1:8" x14ac:dyDescent="0.3">
      <c r="A820" s="12">
        <v>40087</v>
      </c>
      <c r="B820" s="13">
        <v>13638</v>
      </c>
      <c r="C820" s="19" t="s">
        <v>14</v>
      </c>
      <c r="D820" t="str">
        <f>VLOOKUP(C820,Index!A:B,2,FALSE)</f>
        <v>Mumps</v>
      </c>
      <c r="E820" s="13" t="s">
        <v>128</v>
      </c>
      <c r="F820" s="14" t="s">
        <v>402</v>
      </c>
      <c r="G820">
        <f t="shared" si="24"/>
        <v>2009</v>
      </c>
      <c r="H820">
        <f t="shared" si="25"/>
        <v>10</v>
      </c>
    </row>
    <row r="821" spans="1:8" x14ac:dyDescent="0.3">
      <c r="A821" s="12">
        <v>40087</v>
      </c>
      <c r="B821" s="13">
        <v>93</v>
      </c>
      <c r="C821" s="19" t="s">
        <v>80</v>
      </c>
      <c r="D821" t="str">
        <f>VLOOKUP(C821,Index!A:B,2,FALSE)</f>
        <v>Japanese encephalitis</v>
      </c>
      <c r="E821" s="13" t="s">
        <v>128</v>
      </c>
      <c r="F821" s="14" t="s">
        <v>402</v>
      </c>
      <c r="G821">
        <f t="shared" si="24"/>
        <v>2009</v>
      </c>
      <c r="H821">
        <f t="shared" si="25"/>
        <v>10</v>
      </c>
    </row>
    <row r="822" spans="1:8" x14ac:dyDescent="0.3">
      <c r="A822" s="12">
        <v>40087</v>
      </c>
      <c r="B822" s="13">
        <v>68</v>
      </c>
      <c r="C822" s="19" t="s">
        <v>90</v>
      </c>
      <c r="D822" t="str">
        <f>VLOOKUP(C822,Index!A:B,2,FALSE)</f>
        <v>Leprosy</v>
      </c>
      <c r="E822" s="13" t="s">
        <v>128</v>
      </c>
      <c r="F822" s="14" t="s">
        <v>402</v>
      </c>
      <c r="G822">
        <f t="shared" si="24"/>
        <v>2009</v>
      </c>
      <c r="H822">
        <f t="shared" si="25"/>
        <v>10</v>
      </c>
    </row>
    <row r="823" spans="1:8" x14ac:dyDescent="0.3">
      <c r="A823" s="12">
        <v>40087</v>
      </c>
      <c r="B823" s="13">
        <v>693</v>
      </c>
      <c r="C823" s="19" t="s">
        <v>55</v>
      </c>
      <c r="D823" t="str">
        <f>VLOOKUP(C823,Index!A:B,2,FALSE)</f>
        <v>Measles</v>
      </c>
      <c r="E823" s="13" t="s">
        <v>128</v>
      </c>
      <c r="F823" s="14" t="s">
        <v>402</v>
      </c>
      <c r="G823">
        <f t="shared" si="24"/>
        <v>2009</v>
      </c>
      <c r="H823">
        <f t="shared" si="25"/>
        <v>10</v>
      </c>
    </row>
    <row r="824" spans="1:8" x14ac:dyDescent="0.3">
      <c r="A824" s="12">
        <v>40087</v>
      </c>
      <c r="B824" s="13">
        <v>26139</v>
      </c>
      <c r="C824" s="19" t="s">
        <v>13</v>
      </c>
      <c r="D824" t="str">
        <f>VLOOKUP(C824,Index!A:B,2,FALSE)</f>
        <v>Syphilis</v>
      </c>
      <c r="E824" s="13" t="s">
        <v>128</v>
      </c>
      <c r="F824" s="14" t="s">
        <v>402</v>
      </c>
      <c r="G824">
        <f t="shared" si="24"/>
        <v>2009</v>
      </c>
      <c r="H824">
        <f t="shared" si="25"/>
        <v>10</v>
      </c>
    </row>
    <row r="825" spans="1:8" x14ac:dyDescent="0.3">
      <c r="A825" s="12">
        <v>40087</v>
      </c>
      <c r="B825" s="13">
        <v>1321</v>
      </c>
      <c r="C825" s="19" t="s">
        <v>18</v>
      </c>
      <c r="D825" t="str">
        <f>VLOOKUP(C825,Index!A:B,2,FALSE)</f>
        <v>Malaria</v>
      </c>
      <c r="E825" s="13" t="s">
        <v>128</v>
      </c>
      <c r="F825" s="14" t="s">
        <v>402</v>
      </c>
      <c r="G825">
        <f t="shared" si="24"/>
        <v>2009</v>
      </c>
      <c r="H825">
        <f t="shared" si="25"/>
        <v>10</v>
      </c>
    </row>
    <row r="826" spans="1:8" x14ac:dyDescent="0.3">
      <c r="A826" s="12">
        <v>40087</v>
      </c>
      <c r="B826" s="13">
        <v>65198</v>
      </c>
      <c r="C826" s="19" t="s">
        <v>3</v>
      </c>
      <c r="D826" t="str">
        <f>VLOOKUP(C826,Index!A:B,2,FALSE)</f>
        <v>Infectious diarrhea</v>
      </c>
      <c r="E826" s="13" t="s">
        <v>128</v>
      </c>
      <c r="F826" s="14" t="s">
        <v>402</v>
      </c>
      <c r="G826">
        <f t="shared" si="24"/>
        <v>2009</v>
      </c>
      <c r="H826">
        <f t="shared" si="25"/>
        <v>10</v>
      </c>
    </row>
    <row r="827" spans="1:8" x14ac:dyDescent="0.3">
      <c r="A827" s="12">
        <v>40087</v>
      </c>
      <c r="B827" s="13">
        <v>0</v>
      </c>
      <c r="C827" s="19" t="s">
        <v>79</v>
      </c>
      <c r="D827" t="str">
        <f>VLOOKUP(C827,Index!A:B,2,FALSE)</f>
        <v>H5N1</v>
      </c>
      <c r="E827" s="13" t="s">
        <v>128</v>
      </c>
      <c r="F827" s="14" t="s">
        <v>402</v>
      </c>
      <c r="G827">
        <f t="shared" si="24"/>
        <v>2009</v>
      </c>
      <c r="H827">
        <f t="shared" si="25"/>
        <v>10</v>
      </c>
    </row>
    <row r="828" spans="1:8" x14ac:dyDescent="0.3">
      <c r="A828" s="12">
        <v>40087</v>
      </c>
      <c r="B828" s="13">
        <v>1593</v>
      </c>
      <c r="C828" s="19" t="s">
        <v>84</v>
      </c>
      <c r="D828" t="str">
        <f>VLOOKUP(C828,Index!A:B,2,FALSE)</f>
        <v>Typhoid and paratyphoid fever</v>
      </c>
      <c r="E828" s="13" t="s">
        <v>128</v>
      </c>
      <c r="F828" s="14" t="s">
        <v>402</v>
      </c>
      <c r="G828">
        <f t="shared" si="24"/>
        <v>2009</v>
      </c>
      <c r="H828">
        <f t="shared" si="25"/>
        <v>10</v>
      </c>
    </row>
    <row r="829" spans="1:8" x14ac:dyDescent="0.3">
      <c r="A829" s="12">
        <v>40087</v>
      </c>
      <c r="B829" s="13">
        <v>76948</v>
      </c>
      <c r="C829" s="19" t="s">
        <v>11</v>
      </c>
      <c r="D829" t="str">
        <f>VLOOKUP(C829,Index!A:B,2,FALSE)</f>
        <v>HFMD</v>
      </c>
      <c r="E829" s="13" t="s">
        <v>128</v>
      </c>
      <c r="F829" s="14" t="s">
        <v>402</v>
      </c>
      <c r="G829">
        <f t="shared" si="24"/>
        <v>2009</v>
      </c>
      <c r="H829">
        <f t="shared" si="25"/>
        <v>10</v>
      </c>
    </row>
    <row r="830" spans="1:8" x14ac:dyDescent="0.3">
      <c r="A830" s="12">
        <v>40087</v>
      </c>
      <c r="B830" s="13">
        <v>0</v>
      </c>
      <c r="C830" s="19" t="s">
        <v>45</v>
      </c>
      <c r="D830" t="str">
        <f>VLOOKUP(C830,Index!A:B,2,FALSE)</f>
        <v>Plague</v>
      </c>
      <c r="E830" s="13" t="s">
        <v>128</v>
      </c>
      <c r="F830" s="14" t="s">
        <v>402</v>
      </c>
      <c r="G830">
        <f t="shared" si="24"/>
        <v>2009</v>
      </c>
      <c r="H830">
        <f t="shared" si="25"/>
        <v>10</v>
      </c>
    </row>
    <row r="831" spans="1:8" x14ac:dyDescent="0.3">
      <c r="A831" s="12">
        <v>40087</v>
      </c>
      <c r="B831" s="13">
        <v>0</v>
      </c>
      <c r="C831" s="19" t="s">
        <v>92</v>
      </c>
      <c r="D831" t="str">
        <f>VLOOKUP(C831,Index!A:B,2,FALSE)</f>
        <v>Filariasis</v>
      </c>
      <c r="E831" s="13" t="s">
        <v>128</v>
      </c>
      <c r="F831" s="14" t="s">
        <v>402</v>
      </c>
      <c r="G831">
        <f t="shared" si="24"/>
        <v>2009</v>
      </c>
      <c r="H831">
        <f t="shared" si="25"/>
        <v>10</v>
      </c>
    </row>
    <row r="832" spans="1:8" x14ac:dyDescent="0.3">
      <c r="A832" s="12">
        <v>40087</v>
      </c>
      <c r="B832" s="13">
        <v>26</v>
      </c>
      <c r="C832" s="19" t="s">
        <v>82</v>
      </c>
      <c r="D832" t="str">
        <f>VLOOKUP(C832,Index!A:B,2,FALSE)</f>
        <v>Anthrax</v>
      </c>
      <c r="E832" s="13" t="s">
        <v>128</v>
      </c>
      <c r="F832" s="14" t="s">
        <v>402</v>
      </c>
      <c r="G832">
        <f t="shared" si="24"/>
        <v>2009</v>
      </c>
      <c r="H832">
        <f t="shared" si="25"/>
        <v>10</v>
      </c>
    </row>
    <row r="833" spans="1:8" x14ac:dyDescent="0.3">
      <c r="A833" s="12">
        <v>40087</v>
      </c>
      <c r="B833" s="13">
        <v>1191</v>
      </c>
      <c r="C833" s="19" t="s">
        <v>75</v>
      </c>
      <c r="D833" t="str">
        <f>VLOOKUP(C833,Index!A:B,2,FALSE)</f>
        <v>Hepatitis E</v>
      </c>
      <c r="E833" s="13" t="s">
        <v>128</v>
      </c>
      <c r="F833" s="14" t="s">
        <v>402</v>
      </c>
      <c r="G833">
        <f t="shared" si="24"/>
        <v>2009</v>
      </c>
      <c r="H833">
        <f t="shared" si="25"/>
        <v>10</v>
      </c>
    </row>
    <row r="834" spans="1:8" x14ac:dyDescent="0.3">
      <c r="A834" s="12">
        <v>40087</v>
      </c>
      <c r="B834" s="13">
        <v>22773</v>
      </c>
      <c r="C834" s="19" t="s">
        <v>83</v>
      </c>
      <c r="D834" t="str">
        <f>VLOOKUP(C834,Index!A:B,2,FALSE)</f>
        <v>Dysentery</v>
      </c>
      <c r="E834" s="13" t="s">
        <v>128</v>
      </c>
      <c r="F834" s="14" t="s">
        <v>402</v>
      </c>
      <c r="G834">
        <f t="shared" ref="G834:G897" si="26">YEAR(A834)</f>
        <v>2009</v>
      </c>
      <c r="H834">
        <f t="shared" ref="H834:H897" si="27">MONTH(A834)</f>
        <v>10</v>
      </c>
    </row>
    <row r="835" spans="1:8" x14ac:dyDescent="0.3">
      <c r="A835" s="12">
        <v>40087</v>
      </c>
      <c r="B835" s="13">
        <v>127</v>
      </c>
      <c r="C835" s="19" t="s">
        <v>86</v>
      </c>
      <c r="D835" t="str">
        <f>VLOOKUP(C835,Index!A:B,2,FALSE)</f>
        <v>Neonatal tetanus</v>
      </c>
      <c r="E835" s="13" t="s">
        <v>128</v>
      </c>
      <c r="F835" s="14" t="s">
        <v>402</v>
      </c>
      <c r="G835">
        <f t="shared" si="26"/>
        <v>2009</v>
      </c>
      <c r="H835">
        <f t="shared" si="27"/>
        <v>10</v>
      </c>
    </row>
    <row r="836" spans="1:8" x14ac:dyDescent="0.3">
      <c r="A836" s="12">
        <v>40087</v>
      </c>
      <c r="B836" s="13">
        <v>1318</v>
      </c>
      <c r="C836" s="19" t="s">
        <v>16</v>
      </c>
      <c r="D836" t="str">
        <f>VLOOKUP(C836,Index!A:B,2,FALSE)</f>
        <v>Scarlet fever</v>
      </c>
      <c r="E836" s="13" t="s">
        <v>128</v>
      </c>
      <c r="F836" s="14" t="s">
        <v>402</v>
      </c>
      <c r="G836">
        <f t="shared" si="26"/>
        <v>2009</v>
      </c>
      <c r="H836">
        <f t="shared" si="27"/>
        <v>10</v>
      </c>
    </row>
    <row r="837" spans="1:8" x14ac:dyDescent="0.3">
      <c r="A837" s="12">
        <v>40087</v>
      </c>
      <c r="B837" s="13">
        <v>344</v>
      </c>
      <c r="C837" s="19" t="s">
        <v>42</v>
      </c>
      <c r="D837" t="str">
        <f>VLOOKUP(C837,Index!A:B,2,FALSE)</f>
        <v>Schistosomiasis</v>
      </c>
      <c r="E837" s="13" t="s">
        <v>128</v>
      </c>
      <c r="F837" s="14" t="s">
        <v>402</v>
      </c>
      <c r="G837">
        <f t="shared" si="26"/>
        <v>2009</v>
      </c>
      <c r="H837">
        <f t="shared" si="27"/>
        <v>10</v>
      </c>
    </row>
    <row r="838" spans="1:8" x14ac:dyDescent="0.3">
      <c r="A838" s="12">
        <v>40087</v>
      </c>
      <c r="B838" s="13">
        <v>100504</v>
      </c>
      <c r="C838" s="19" t="s">
        <v>74</v>
      </c>
      <c r="D838" t="str">
        <f>VLOOKUP(C838,Index!A:B,2,FALSE)</f>
        <v>Hepatitis B</v>
      </c>
      <c r="E838" s="13" t="s">
        <v>128</v>
      </c>
      <c r="F838" s="14" t="s">
        <v>402</v>
      </c>
      <c r="G838">
        <f t="shared" si="26"/>
        <v>2009</v>
      </c>
      <c r="H838">
        <f t="shared" si="27"/>
        <v>10</v>
      </c>
    </row>
    <row r="839" spans="1:8" x14ac:dyDescent="0.3">
      <c r="A839" s="12">
        <v>40118</v>
      </c>
      <c r="B839" s="13">
        <v>2388</v>
      </c>
      <c r="C839" s="19" t="s">
        <v>23</v>
      </c>
      <c r="D839" t="str">
        <f>VLOOKUP(C839,Index!A:B,2,FALSE)</f>
        <v>AIDS</v>
      </c>
      <c r="E839" s="13" t="s">
        <v>128</v>
      </c>
      <c r="F839" s="14" t="s">
        <v>403</v>
      </c>
      <c r="G839">
        <f t="shared" si="26"/>
        <v>2009</v>
      </c>
      <c r="H839">
        <f t="shared" si="27"/>
        <v>11</v>
      </c>
    </row>
    <row r="840" spans="1:8" x14ac:dyDescent="0.3">
      <c r="A840" s="12">
        <v>40118</v>
      </c>
      <c r="B840" s="13">
        <v>0</v>
      </c>
      <c r="C840" s="19" t="s">
        <v>53</v>
      </c>
      <c r="D840" t="str">
        <f>VLOOKUP(C840,Index!A:B,2,FALSE)</f>
        <v>Diphtheria</v>
      </c>
      <c r="E840" s="13" t="s">
        <v>128</v>
      </c>
      <c r="F840" s="14" t="s">
        <v>403</v>
      </c>
      <c r="G840">
        <f t="shared" si="26"/>
        <v>2009</v>
      </c>
      <c r="H840">
        <f t="shared" si="27"/>
        <v>11</v>
      </c>
    </row>
    <row r="841" spans="1:8" x14ac:dyDescent="0.3">
      <c r="A841" s="12">
        <v>40118</v>
      </c>
      <c r="B841" s="13">
        <v>55</v>
      </c>
      <c r="C841" s="19" t="s">
        <v>21</v>
      </c>
      <c r="D841" t="str">
        <f>VLOOKUP(C841,Index!A:B,2,FALSE)</f>
        <v>Pertussis</v>
      </c>
      <c r="E841" s="13" t="s">
        <v>128</v>
      </c>
      <c r="F841" s="14" t="s">
        <v>403</v>
      </c>
      <c r="G841">
        <f t="shared" si="26"/>
        <v>2009</v>
      </c>
      <c r="H841">
        <f t="shared" si="27"/>
        <v>11</v>
      </c>
    </row>
    <row r="842" spans="1:8" x14ac:dyDescent="0.3">
      <c r="A842" s="12">
        <v>40118</v>
      </c>
      <c r="B842" s="13">
        <v>200</v>
      </c>
      <c r="C842" s="19" t="s">
        <v>12</v>
      </c>
      <c r="D842" t="str">
        <f>VLOOKUP(C842,Index!A:B,2,FALSE)</f>
        <v>Typhus</v>
      </c>
      <c r="E842" s="13" t="s">
        <v>128</v>
      </c>
      <c r="F842" s="14" t="s">
        <v>403</v>
      </c>
      <c r="G842">
        <f t="shared" si="26"/>
        <v>2009</v>
      </c>
      <c r="H842">
        <f t="shared" si="27"/>
        <v>11</v>
      </c>
    </row>
    <row r="843" spans="1:8" x14ac:dyDescent="0.3">
      <c r="A843" s="12">
        <v>40118</v>
      </c>
      <c r="B843" s="13">
        <v>234</v>
      </c>
      <c r="C843" s="19" t="s">
        <v>7</v>
      </c>
      <c r="D843" t="str">
        <f>VLOOKUP(C843,Index!A:B,2,FALSE)</f>
        <v>Echinococcosis</v>
      </c>
      <c r="E843" s="13" t="s">
        <v>128</v>
      </c>
      <c r="F843" s="14" t="s">
        <v>403</v>
      </c>
      <c r="G843">
        <f t="shared" si="26"/>
        <v>2009</v>
      </c>
      <c r="H843">
        <f t="shared" si="27"/>
        <v>11</v>
      </c>
    </row>
    <row r="844" spans="1:8" x14ac:dyDescent="0.3">
      <c r="A844" s="12">
        <v>40118</v>
      </c>
      <c r="B844" s="13">
        <v>183860</v>
      </c>
      <c r="C844" s="19" t="s">
        <v>380</v>
      </c>
      <c r="D844" t="e">
        <f>VLOOKUP(C844,Index!A:B,2,FALSE)</f>
        <v>#N/A</v>
      </c>
      <c r="E844" s="13" t="s">
        <v>128</v>
      </c>
      <c r="F844" s="14" t="s">
        <v>403</v>
      </c>
      <c r="G844">
        <f t="shared" si="26"/>
        <v>2009</v>
      </c>
      <c r="H844">
        <f t="shared" si="27"/>
        <v>11</v>
      </c>
    </row>
    <row r="845" spans="1:8" x14ac:dyDescent="0.3">
      <c r="A845" s="12">
        <v>40118</v>
      </c>
      <c r="B845" s="13">
        <v>11183</v>
      </c>
      <c r="C845" s="19" t="s">
        <v>48</v>
      </c>
      <c r="D845" t="str">
        <f>VLOOKUP(C845,Index!A:B,2,FALSE)</f>
        <v>Hepatitis C</v>
      </c>
      <c r="E845" s="13" t="s">
        <v>128</v>
      </c>
      <c r="F845" s="14" t="s">
        <v>403</v>
      </c>
      <c r="G845">
        <f t="shared" si="26"/>
        <v>2009</v>
      </c>
      <c r="H845">
        <f t="shared" si="27"/>
        <v>11</v>
      </c>
    </row>
    <row r="846" spans="1:8" x14ac:dyDescent="0.3">
      <c r="A846" s="12">
        <v>40118</v>
      </c>
      <c r="B846" s="13">
        <v>112703</v>
      </c>
      <c r="C846" s="19" t="s">
        <v>73</v>
      </c>
      <c r="D846" t="str">
        <f>VLOOKUP(C846,Index!A:B,2,FALSE)</f>
        <v>Hepatitis</v>
      </c>
      <c r="E846" s="13" t="s">
        <v>128</v>
      </c>
      <c r="F846" s="14" t="s">
        <v>403</v>
      </c>
      <c r="G846">
        <f t="shared" si="26"/>
        <v>2009</v>
      </c>
      <c r="H846">
        <f t="shared" si="27"/>
        <v>11</v>
      </c>
    </row>
    <row r="847" spans="1:8" x14ac:dyDescent="0.3">
      <c r="A847" s="12">
        <v>40118</v>
      </c>
      <c r="B847" s="13">
        <v>1536</v>
      </c>
      <c r="C847" s="19" t="s">
        <v>67</v>
      </c>
      <c r="D847" t="str">
        <f>VLOOKUP(C847,Index!A:B,2,FALSE)</f>
        <v>Brucellosis</v>
      </c>
      <c r="E847" s="13" t="s">
        <v>128</v>
      </c>
      <c r="F847" s="14" t="s">
        <v>403</v>
      </c>
      <c r="G847">
        <f t="shared" si="26"/>
        <v>2009</v>
      </c>
      <c r="H847">
        <f t="shared" si="27"/>
        <v>11</v>
      </c>
    </row>
    <row r="848" spans="1:8" x14ac:dyDescent="0.3">
      <c r="A848" s="12">
        <v>40118</v>
      </c>
      <c r="B848" s="13">
        <v>0</v>
      </c>
      <c r="C848" s="19" t="s">
        <v>71</v>
      </c>
      <c r="D848" t="str">
        <f>VLOOKUP(C848,Index!A:B,2,FALSE)</f>
        <v>SARS-CoV</v>
      </c>
      <c r="E848" s="13" t="s">
        <v>128</v>
      </c>
      <c r="F848" s="14" t="s">
        <v>403</v>
      </c>
      <c r="G848">
        <f t="shared" si="26"/>
        <v>2009</v>
      </c>
      <c r="H848">
        <f t="shared" si="27"/>
        <v>11</v>
      </c>
    </row>
    <row r="849" spans="1:8" x14ac:dyDescent="0.3">
      <c r="A849" s="12">
        <v>40118</v>
      </c>
      <c r="B849" s="13">
        <v>9</v>
      </c>
      <c r="C849" s="19" t="s">
        <v>20</v>
      </c>
      <c r="D849" t="str">
        <f>VLOOKUP(C849,Index!A:B,2,FALSE)</f>
        <v>Dengue fever</v>
      </c>
      <c r="E849" s="13" t="s">
        <v>128</v>
      </c>
      <c r="F849" s="14" t="s">
        <v>403</v>
      </c>
      <c r="G849">
        <f t="shared" si="26"/>
        <v>2009</v>
      </c>
      <c r="H849">
        <f t="shared" si="27"/>
        <v>11</v>
      </c>
    </row>
    <row r="850" spans="1:8" x14ac:dyDescent="0.3">
      <c r="A850" s="12">
        <v>40118</v>
      </c>
      <c r="B850" s="13">
        <v>104782</v>
      </c>
      <c r="C850" s="19" t="s">
        <v>22</v>
      </c>
      <c r="D850" t="str">
        <f>VLOOKUP(C850,Index!A:B,2,FALSE)</f>
        <v>Tuberculosis</v>
      </c>
      <c r="E850" s="13" t="s">
        <v>128</v>
      </c>
      <c r="F850" s="14" t="s">
        <v>403</v>
      </c>
      <c r="G850">
        <f t="shared" si="26"/>
        <v>2009</v>
      </c>
      <c r="H850">
        <f t="shared" si="27"/>
        <v>11</v>
      </c>
    </row>
    <row r="851" spans="1:8" x14ac:dyDescent="0.3">
      <c r="A851" s="12">
        <v>40118</v>
      </c>
      <c r="B851" s="13">
        <v>991</v>
      </c>
      <c r="C851" s="19" t="s">
        <v>24</v>
      </c>
      <c r="D851" t="str">
        <f>VLOOKUP(C851,Index!A:B,2,FALSE)</f>
        <v>Rubella</v>
      </c>
      <c r="E851" s="13" t="s">
        <v>128</v>
      </c>
      <c r="F851" s="14" t="s">
        <v>403</v>
      </c>
      <c r="G851">
        <f t="shared" si="26"/>
        <v>2009</v>
      </c>
      <c r="H851">
        <f t="shared" si="27"/>
        <v>11</v>
      </c>
    </row>
    <row r="852" spans="1:8" x14ac:dyDescent="0.3">
      <c r="A852" s="12">
        <v>40118</v>
      </c>
      <c r="B852" s="13">
        <v>3828</v>
      </c>
      <c r="C852" s="19" t="s">
        <v>121</v>
      </c>
      <c r="D852" t="str">
        <f>VLOOKUP(C852,Index!A:B,2,FALSE)</f>
        <v>Other hepatitis</v>
      </c>
      <c r="E852" s="13" t="s">
        <v>128</v>
      </c>
      <c r="F852" s="14" t="s">
        <v>403</v>
      </c>
      <c r="G852">
        <f t="shared" si="26"/>
        <v>2009</v>
      </c>
      <c r="H852">
        <f t="shared" si="27"/>
        <v>11</v>
      </c>
    </row>
    <row r="853" spans="1:8" x14ac:dyDescent="0.3">
      <c r="A853" s="12">
        <v>40118</v>
      </c>
      <c r="B853" s="13">
        <v>53</v>
      </c>
      <c r="C853" s="19" t="s">
        <v>63</v>
      </c>
      <c r="D853" t="str">
        <f>VLOOKUP(C853,Index!A:B,2,FALSE)</f>
        <v>Leptospirosis</v>
      </c>
      <c r="E853" s="13" t="s">
        <v>128</v>
      </c>
      <c r="F853" s="14" t="s">
        <v>403</v>
      </c>
      <c r="G853">
        <f t="shared" si="26"/>
        <v>2009</v>
      </c>
      <c r="H853">
        <f t="shared" si="27"/>
        <v>11</v>
      </c>
    </row>
    <row r="854" spans="1:8" x14ac:dyDescent="0.3">
      <c r="A854" s="12">
        <v>40118</v>
      </c>
      <c r="B854" s="13">
        <v>503396</v>
      </c>
      <c r="C854" s="19" t="s">
        <v>372</v>
      </c>
      <c r="D854" t="str">
        <f>VLOOKUP(C854,Index!A:B,2,FALSE)</f>
        <v>Total</v>
      </c>
      <c r="E854" s="13" t="s">
        <v>128</v>
      </c>
      <c r="F854" s="14" t="s">
        <v>403</v>
      </c>
      <c r="G854">
        <f t="shared" si="26"/>
        <v>2009</v>
      </c>
      <c r="H854">
        <f t="shared" si="27"/>
        <v>11</v>
      </c>
    </row>
    <row r="855" spans="1:8" x14ac:dyDescent="0.3">
      <c r="A855" s="12">
        <v>40118</v>
      </c>
      <c r="B855" s="13">
        <v>51</v>
      </c>
      <c r="C855" s="19" t="s">
        <v>51</v>
      </c>
      <c r="D855" t="str">
        <f>VLOOKUP(C855,Index!A:B,2,FALSE)</f>
        <v>Kala azar</v>
      </c>
      <c r="E855" s="13" t="s">
        <v>128</v>
      </c>
      <c r="F855" s="14" t="s">
        <v>403</v>
      </c>
      <c r="G855">
        <f t="shared" si="26"/>
        <v>2009</v>
      </c>
      <c r="H855">
        <f t="shared" si="27"/>
        <v>11</v>
      </c>
    </row>
    <row r="856" spans="1:8" x14ac:dyDescent="0.3">
      <c r="A856" s="12">
        <v>40118</v>
      </c>
      <c r="B856" s="13">
        <v>0</v>
      </c>
      <c r="C856" s="19" t="s">
        <v>69</v>
      </c>
      <c r="D856" t="str">
        <f>VLOOKUP(C856,Index!A:B,2,FALSE)</f>
        <v>Cholera</v>
      </c>
      <c r="E856" s="13" t="s">
        <v>128</v>
      </c>
      <c r="F856" s="14" t="s">
        <v>403</v>
      </c>
      <c r="G856">
        <f t="shared" si="26"/>
        <v>2009</v>
      </c>
      <c r="H856">
        <f t="shared" si="27"/>
        <v>11</v>
      </c>
    </row>
    <row r="857" spans="1:8" x14ac:dyDescent="0.3">
      <c r="A857" s="12">
        <v>40118</v>
      </c>
      <c r="B857" s="13">
        <v>749</v>
      </c>
      <c r="C857" s="19" t="s">
        <v>9</v>
      </c>
      <c r="D857" t="str">
        <f>VLOOKUP(C857,Index!A:B,2,FALSE)</f>
        <v>AHC</v>
      </c>
      <c r="E857" s="13" t="s">
        <v>128</v>
      </c>
      <c r="F857" s="14" t="s">
        <v>403</v>
      </c>
      <c r="G857">
        <f t="shared" si="26"/>
        <v>2009</v>
      </c>
      <c r="H857">
        <f t="shared" si="27"/>
        <v>11</v>
      </c>
    </row>
    <row r="858" spans="1:8" x14ac:dyDescent="0.3">
      <c r="A858" s="12">
        <v>40118</v>
      </c>
      <c r="B858" s="13">
        <v>0</v>
      </c>
      <c r="C858" s="19" t="s">
        <v>78</v>
      </c>
      <c r="D858" t="str">
        <f>VLOOKUP(C858,Index!A:B,2,FALSE)</f>
        <v>Poliomyelitis</v>
      </c>
      <c r="E858" s="13" t="s">
        <v>128</v>
      </c>
      <c r="F858" s="14" t="s">
        <v>403</v>
      </c>
      <c r="G858">
        <f t="shared" si="26"/>
        <v>2009</v>
      </c>
      <c r="H858">
        <f t="shared" si="27"/>
        <v>11</v>
      </c>
    </row>
    <row r="859" spans="1:8" x14ac:dyDescent="0.3">
      <c r="A859" s="12">
        <v>40118</v>
      </c>
      <c r="B859" s="13">
        <v>44270</v>
      </c>
      <c r="C859" s="19" t="s">
        <v>123</v>
      </c>
      <c r="D859" t="str">
        <f>VLOOKUP(C859,Index!A:B,2,FALSE)</f>
        <v>H1N1</v>
      </c>
      <c r="E859" s="13" t="s">
        <v>128</v>
      </c>
      <c r="F859" s="14" t="s">
        <v>403</v>
      </c>
      <c r="G859">
        <f t="shared" si="26"/>
        <v>2009</v>
      </c>
      <c r="H859">
        <f t="shared" si="27"/>
        <v>11</v>
      </c>
    </row>
    <row r="860" spans="1:8" x14ac:dyDescent="0.3">
      <c r="A860" s="12">
        <v>40118</v>
      </c>
      <c r="B860" s="13">
        <v>2794</v>
      </c>
      <c r="C860" s="19" t="s">
        <v>49</v>
      </c>
      <c r="D860" t="str">
        <f>VLOOKUP(C860,Index!A:B,2,FALSE)</f>
        <v>Hepatitis A</v>
      </c>
      <c r="E860" s="13" t="s">
        <v>128</v>
      </c>
      <c r="F860" s="14" t="s">
        <v>403</v>
      </c>
      <c r="G860">
        <f t="shared" si="26"/>
        <v>2009</v>
      </c>
      <c r="H860">
        <f t="shared" si="27"/>
        <v>11</v>
      </c>
    </row>
    <row r="861" spans="1:8" x14ac:dyDescent="0.3">
      <c r="A861" s="12">
        <v>40118</v>
      </c>
      <c r="B861" s="13">
        <v>319536</v>
      </c>
      <c r="C861" s="19" t="s">
        <v>373</v>
      </c>
      <c r="D861" t="e">
        <f>VLOOKUP(C861,Index!A:B,2,FALSE)</f>
        <v>#N/A</v>
      </c>
      <c r="E861" s="13" t="s">
        <v>128</v>
      </c>
      <c r="F861" s="14" t="s">
        <v>403</v>
      </c>
      <c r="G861">
        <f t="shared" si="26"/>
        <v>2009</v>
      </c>
      <c r="H861">
        <f t="shared" si="27"/>
        <v>11</v>
      </c>
    </row>
    <row r="862" spans="1:8" x14ac:dyDescent="0.3">
      <c r="A862" s="12">
        <v>40118</v>
      </c>
      <c r="B862" s="13">
        <v>197</v>
      </c>
      <c r="C862" s="19" t="s">
        <v>66</v>
      </c>
      <c r="D862" t="str">
        <f>VLOOKUP(C862,Index!A:B,2,FALSE)</f>
        <v>Rabies</v>
      </c>
      <c r="E862" s="13" t="s">
        <v>128</v>
      </c>
      <c r="F862" s="14" t="s">
        <v>403</v>
      </c>
      <c r="G862">
        <f t="shared" si="26"/>
        <v>2009</v>
      </c>
      <c r="H862">
        <f t="shared" si="27"/>
        <v>11</v>
      </c>
    </row>
    <row r="863" spans="1:8" x14ac:dyDescent="0.3">
      <c r="A863" s="12">
        <v>40118</v>
      </c>
      <c r="B863" s="13">
        <v>9437</v>
      </c>
      <c r="C863" s="19" t="s">
        <v>15</v>
      </c>
      <c r="D863" t="str">
        <f>VLOOKUP(C863,Index!A:B,2,FALSE)</f>
        <v>Gonorrhea</v>
      </c>
      <c r="E863" s="13" t="s">
        <v>128</v>
      </c>
      <c r="F863" s="14" t="s">
        <v>403</v>
      </c>
      <c r="G863">
        <f t="shared" si="26"/>
        <v>2009</v>
      </c>
      <c r="H863">
        <f t="shared" si="27"/>
        <v>11</v>
      </c>
    </row>
    <row r="864" spans="1:8" x14ac:dyDescent="0.3">
      <c r="A864" s="12">
        <v>40118</v>
      </c>
      <c r="B864" s="13">
        <v>1516</v>
      </c>
      <c r="C864" s="19" t="s">
        <v>6</v>
      </c>
      <c r="D864" t="str">
        <f>VLOOKUP(C864,Index!A:B,2,FALSE)</f>
        <v>HFRS</v>
      </c>
      <c r="E864" s="13" t="s">
        <v>128</v>
      </c>
      <c r="F864" s="14" t="s">
        <v>403</v>
      </c>
      <c r="G864">
        <f t="shared" si="26"/>
        <v>2009</v>
      </c>
      <c r="H864">
        <f t="shared" si="27"/>
        <v>11</v>
      </c>
    </row>
    <row r="865" spans="1:8" x14ac:dyDescent="0.3">
      <c r="A865" s="12">
        <v>40118</v>
      </c>
      <c r="B865" s="13">
        <v>43018</v>
      </c>
      <c r="C865" s="19" t="s">
        <v>88</v>
      </c>
      <c r="D865" t="str">
        <f>VLOOKUP(C865,Index!A:B,2,FALSE)</f>
        <v>Influenza</v>
      </c>
      <c r="E865" s="13" t="s">
        <v>128</v>
      </c>
      <c r="F865" s="14" t="s">
        <v>403</v>
      </c>
      <c r="G865">
        <f t="shared" si="26"/>
        <v>2009</v>
      </c>
      <c r="H865">
        <f t="shared" si="27"/>
        <v>11</v>
      </c>
    </row>
    <row r="866" spans="1:8" x14ac:dyDescent="0.3">
      <c r="A866" s="12">
        <v>40118</v>
      </c>
      <c r="B866" s="13">
        <v>17</v>
      </c>
      <c r="C866" s="19" t="s">
        <v>59</v>
      </c>
      <c r="D866" t="str">
        <f>VLOOKUP(C866,Index!A:B,2,FALSE)</f>
        <v>Meningococcal meningitis</v>
      </c>
      <c r="E866" s="13" t="s">
        <v>128</v>
      </c>
      <c r="F866" s="14" t="s">
        <v>403</v>
      </c>
      <c r="G866">
        <f t="shared" si="26"/>
        <v>2009</v>
      </c>
      <c r="H866">
        <f t="shared" si="27"/>
        <v>11</v>
      </c>
    </row>
    <row r="867" spans="1:8" x14ac:dyDescent="0.3">
      <c r="A867" s="12">
        <v>40118</v>
      </c>
      <c r="B867" s="13">
        <v>14081</v>
      </c>
      <c r="C867" s="19" t="s">
        <v>14</v>
      </c>
      <c r="D867" t="str">
        <f>VLOOKUP(C867,Index!A:B,2,FALSE)</f>
        <v>Mumps</v>
      </c>
      <c r="E867" s="13" t="s">
        <v>128</v>
      </c>
      <c r="F867" s="14" t="s">
        <v>403</v>
      </c>
      <c r="G867">
        <f t="shared" si="26"/>
        <v>2009</v>
      </c>
      <c r="H867">
        <f t="shared" si="27"/>
        <v>11</v>
      </c>
    </row>
    <row r="868" spans="1:8" x14ac:dyDescent="0.3">
      <c r="A868" s="12">
        <v>40118</v>
      </c>
      <c r="B868" s="13">
        <v>81</v>
      </c>
      <c r="C868" s="19" t="s">
        <v>80</v>
      </c>
      <c r="D868" t="str">
        <f>VLOOKUP(C868,Index!A:B,2,FALSE)</f>
        <v>Japanese encephalitis</v>
      </c>
      <c r="E868" s="13" t="s">
        <v>128</v>
      </c>
      <c r="F868" s="14" t="s">
        <v>403</v>
      </c>
      <c r="G868">
        <f t="shared" si="26"/>
        <v>2009</v>
      </c>
      <c r="H868">
        <f t="shared" si="27"/>
        <v>11</v>
      </c>
    </row>
    <row r="869" spans="1:8" x14ac:dyDescent="0.3">
      <c r="A869" s="12">
        <v>40118</v>
      </c>
      <c r="B869" s="13">
        <v>80</v>
      </c>
      <c r="C869" s="19" t="s">
        <v>90</v>
      </c>
      <c r="D869" t="str">
        <f>VLOOKUP(C869,Index!A:B,2,FALSE)</f>
        <v>Leprosy</v>
      </c>
      <c r="E869" s="13" t="s">
        <v>128</v>
      </c>
      <c r="F869" s="14" t="s">
        <v>403</v>
      </c>
      <c r="G869">
        <f t="shared" si="26"/>
        <v>2009</v>
      </c>
      <c r="H869">
        <f t="shared" si="27"/>
        <v>11</v>
      </c>
    </row>
    <row r="870" spans="1:8" x14ac:dyDescent="0.3">
      <c r="A870" s="12">
        <v>40118</v>
      </c>
      <c r="B870" s="13">
        <v>537</v>
      </c>
      <c r="C870" s="19" t="s">
        <v>55</v>
      </c>
      <c r="D870" t="str">
        <f>VLOOKUP(C870,Index!A:B,2,FALSE)</f>
        <v>Measles</v>
      </c>
      <c r="E870" s="13" t="s">
        <v>128</v>
      </c>
      <c r="F870" s="14" t="s">
        <v>403</v>
      </c>
      <c r="G870">
        <f t="shared" si="26"/>
        <v>2009</v>
      </c>
      <c r="H870">
        <f t="shared" si="27"/>
        <v>11</v>
      </c>
    </row>
    <row r="871" spans="1:8" x14ac:dyDescent="0.3">
      <c r="A871" s="12">
        <v>40118</v>
      </c>
      <c r="B871" s="13">
        <v>24731</v>
      </c>
      <c r="C871" s="19" t="s">
        <v>13</v>
      </c>
      <c r="D871" t="str">
        <f>VLOOKUP(C871,Index!A:B,2,FALSE)</f>
        <v>Syphilis</v>
      </c>
      <c r="E871" s="13" t="s">
        <v>128</v>
      </c>
      <c r="F871" s="14" t="s">
        <v>403</v>
      </c>
      <c r="G871">
        <f t="shared" si="26"/>
        <v>2009</v>
      </c>
      <c r="H871">
        <f t="shared" si="27"/>
        <v>11</v>
      </c>
    </row>
    <row r="872" spans="1:8" x14ac:dyDescent="0.3">
      <c r="A872" s="12">
        <v>40118</v>
      </c>
      <c r="B872" s="13">
        <v>781</v>
      </c>
      <c r="C872" s="19" t="s">
        <v>18</v>
      </c>
      <c r="D872" t="str">
        <f>VLOOKUP(C872,Index!A:B,2,FALSE)</f>
        <v>Malaria</v>
      </c>
      <c r="E872" s="13" t="s">
        <v>128</v>
      </c>
      <c r="F872" s="14" t="s">
        <v>403</v>
      </c>
      <c r="G872">
        <f t="shared" si="26"/>
        <v>2009</v>
      </c>
      <c r="H872">
        <f t="shared" si="27"/>
        <v>11</v>
      </c>
    </row>
    <row r="873" spans="1:8" x14ac:dyDescent="0.3">
      <c r="A873" s="12">
        <v>40118</v>
      </c>
      <c r="B873" s="13">
        <v>62538</v>
      </c>
      <c r="C873" s="19" t="s">
        <v>3</v>
      </c>
      <c r="D873" t="str">
        <f>VLOOKUP(C873,Index!A:B,2,FALSE)</f>
        <v>Infectious diarrhea</v>
      </c>
      <c r="E873" s="13" t="s">
        <v>128</v>
      </c>
      <c r="F873" s="14" t="s">
        <v>403</v>
      </c>
      <c r="G873">
        <f t="shared" si="26"/>
        <v>2009</v>
      </c>
      <c r="H873">
        <f t="shared" si="27"/>
        <v>11</v>
      </c>
    </row>
    <row r="874" spans="1:8" x14ac:dyDescent="0.3">
      <c r="A874" s="12">
        <v>40118</v>
      </c>
      <c r="B874" s="13">
        <v>0</v>
      </c>
      <c r="C874" s="19" t="s">
        <v>79</v>
      </c>
      <c r="D874" t="str">
        <f>VLOOKUP(C874,Index!A:B,2,FALSE)</f>
        <v>H5N1</v>
      </c>
      <c r="E874" s="13" t="s">
        <v>128</v>
      </c>
      <c r="F874" s="14" t="s">
        <v>403</v>
      </c>
      <c r="G874">
        <f t="shared" si="26"/>
        <v>2009</v>
      </c>
      <c r="H874">
        <f t="shared" si="27"/>
        <v>11</v>
      </c>
    </row>
    <row r="875" spans="1:8" x14ac:dyDescent="0.3">
      <c r="A875" s="12">
        <v>40118</v>
      </c>
      <c r="B875" s="13">
        <v>1253</v>
      </c>
      <c r="C875" s="19" t="s">
        <v>84</v>
      </c>
      <c r="D875" t="str">
        <f>VLOOKUP(C875,Index!A:B,2,FALSE)</f>
        <v>Typhoid and paratyphoid fever</v>
      </c>
      <c r="E875" s="13" t="s">
        <v>128</v>
      </c>
      <c r="F875" s="14" t="s">
        <v>403</v>
      </c>
      <c r="G875">
        <f t="shared" si="26"/>
        <v>2009</v>
      </c>
      <c r="H875">
        <f t="shared" si="27"/>
        <v>11</v>
      </c>
    </row>
    <row r="876" spans="1:8" x14ac:dyDescent="0.3">
      <c r="A876" s="12">
        <v>40118</v>
      </c>
      <c r="B876" s="13">
        <v>61918</v>
      </c>
      <c r="C876" s="19" t="s">
        <v>11</v>
      </c>
      <c r="D876" t="str">
        <f>VLOOKUP(C876,Index!A:B,2,FALSE)</f>
        <v>HFMD</v>
      </c>
      <c r="E876" s="13" t="s">
        <v>128</v>
      </c>
      <c r="F876" s="14" t="s">
        <v>403</v>
      </c>
      <c r="G876">
        <f t="shared" si="26"/>
        <v>2009</v>
      </c>
      <c r="H876">
        <f t="shared" si="27"/>
        <v>11</v>
      </c>
    </row>
    <row r="877" spans="1:8" x14ac:dyDescent="0.3">
      <c r="A877" s="12">
        <v>40118</v>
      </c>
      <c r="B877" s="13">
        <v>0</v>
      </c>
      <c r="C877" s="19" t="s">
        <v>45</v>
      </c>
      <c r="D877" t="str">
        <f>VLOOKUP(C877,Index!A:B,2,FALSE)</f>
        <v>Plague</v>
      </c>
      <c r="E877" s="13" t="s">
        <v>128</v>
      </c>
      <c r="F877" s="14" t="s">
        <v>403</v>
      </c>
      <c r="G877">
        <f t="shared" si="26"/>
        <v>2009</v>
      </c>
      <c r="H877">
        <f t="shared" si="27"/>
        <v>11</v>
      </c>
    </row>
    <row r="878" spans="1:8" x14ac:dyDescent="0.3">
      <c r="A878" s="12">
        <v>40118</v>
      </c>
      <c r="B878" s="13">
        <v>0</v>
      </c>
      <c r="C878" s="19" t="s">
        <v>92</v>
      </c>
      <c r="D878" t="str">
        <f>VLOOKUP(C878,Index!A:B,2,FALSE)</f>
        <v>Filariasis</v>
      </c>
      <c r="E878" s="13" t="s">
        <v>128</v>
      </c>
      <c r="F878" s="14" t="s">
        <v>403</v>
      </c>
      <c r="G878">
        <f t="shared" si="26"/>
        <v>2009</v>
      </c>
      <c r="H878">
        <f t="shared" si="27"/>
        <v>11</v>
      </c>
    </row>
    <row r="879" spans="1:8" x14ac:dyDescent="0.3">
      <c r="A879" s="12">
        <v>40118</v>
      </c>
      <c r="B879" s="13">
        <v>17</v>
      </c>
      <c r="C879" s="19" t="s">
        <v>82</v>
      </c>
      <c r="D879" t="str">
        <f>VLOOKUP(C879,Index!A:B,2,FALSE)</f>
        <v>Anthrax</v>
      </c>
      <c r="E879" s="13" t="s">
        <v>128</v>
      </c>
      <c r="F879" s="14" t="s">
        <v>403</v>
      </c>
      <c r="G879">
        <f t="shared" si="26"/>
        <v>2009</v>
      </c>
      <c r="H879">
        <f t="shared" si="27"/>
        <v>11</v>
      </c>
    </row>
    <row r="880" spans="1:8" x14ac:dyDescent="0.3">
      <c r="A880" s="12">
        <v>40118</v>
      </c>
      <c r="B880" s="13">
        <v>1271</v>
      </c>
      <c r="C880" s="19" t="s">
        <v>75</v>
      </c>
      <c r="D880" t="str">
        <f>VLOOKUP(C880,Index!A:B,2,FALSE)</f>
        <v>Hepatitis E</v>
      </c>
      <c r="E880" s="13" t="s">
        <v>128</v>
      </c>
      <c r="F880" s="14" t="s">
        <v>403</v>
      </c>
      <c r="G880">
        <f t="shared" si="26"/>
        <v>2009</v>
      </c>
      <c r="H880">
        <f t="shared" si="27"/>
        <v>11</v>
      </c>
    </row>
    <row r="881" spans="1:8" x14ac:dyDescent="0.3">
      <c r="A881" s="12">
        <v>40118</v>
      </c>
      <c r="B881" s="13">
        <v>13744</v>
      </c>
      <c r="C881" s="19" t="s">
        <v>83</v>
      </c>
      <c r="D881" t="str">
        <f>VLOOKUP(C881,Index!A:B,2,FALSE)</f>
        <v>Dysentery</v>
      </c>
      <c r="E881" s="13" t="s">
        <v>128</v>
      </c>
      <c r="F881" s="14" t="s">
        <v>403</v>
      </c>
      <c r="G881">
        <f t="shared" si="26"/>
        <v>2009</v>
      </c>
      <c r="H881">
        <f t="shared" si="27"/>
        <v>11</v>
      </c>
    </row>
    <row r="882" spans="1:8" x14ac:dyDescent="0.3">
      <c r="A882" s="12">
        <v>40118</v>
      </c>
      <c r="B882" s="13">
        <v>124</v>
      </c>
      <c r="C882" s="19" t="s">
        <v>86</v>
      </c>
      <c r="D882" t="str">
        <f>VLOOKUP(C882,Index!A:B,2,FALSE)</f>
        <v>Neonatal tetanus</v>
      </c>
      <c r="E882" s="13" t="s">
        <v>128</v>
      </c>
      <c r="F882" s="14" t="s">
        <v>403</v>
      </c>
      <c r="G882">
        <f t="shared" si="26"/>
        <v>2009</v>
      </c>
      <c r="H882">
        <f t="shared" si="27"/>
        <v>11</v>
      </c>
    </row>
    <row r="883" spans="1:8" x14ac:dyDescent="0.3">
      <c r="A883" s="12">
        <v>40118</v>
      </c>
      <c r="B883" s="13">
        <v>1065</v>
      </c>
      <c r="C883" s="19" t="s">
        <v>16</v>
      </c>
      <c r="D883" t="str">
        <f>VLOOKUP(C883,Index!A:B,2,FALSE)</f>
        <v>Scarlet fever</v>
      </c>
      <c r="E883" s="13" t="s">
        <v>128</v>
      </c>
      <c r="F883" s="14" t="s">
        <v>403</v>
      </c>
      <c r="G883">
        <f t="shared" si="26"/>
        <v>2009</v>
      </c>
      <c r="H883">
        <f t="shared" si="27"/>
        <v>11</v>
      </c>
    </row>
    <row r="884" spans="1:8" x14ac:dyDescent="0.3">
      <c r="A884" s="12">
        <v>40118</v>
      </c>
      <c r="B884" s="13">
        <v>240</v>
      </c>
      <c r="C884" s="19" t="s">
        <v>42</v>
      </c>
      <c r="D884" t="str">
        <f>VLOOKUP(C884,Index!A:B,2,FALSE)</f>
        <v>Schistosomiasis</v>
      </c>
      <c r="E884" s="13" t="s">
        <v>128</v>
      </c>
      <c r="F884" s="14" t="s">
        <v>403</v>
      </c>
      <c r="G884">
        <f t="shared" si="26"/>
        <v>2009</v>
      </c>
      <c r="H884">
        <f t="shared" si="27"/>
        <v>11</v>
      </c>
    </row>
    <row r="885" spans="1:8" x14ac:dyDescent="0.3">
      <c r="A885" s="12">
        <v>40118</v>
      </c>
      <c r="B885" s="13">
        <v>93627</v>
      </c>
      <c r="C885" s="19" t="s">
        <v>74</v>
      </c>
      <c r="D885" t="str">
        <f>VLOOKUP(C885,Index!A:B,2,FALSE)</f>
        <v>Hepatitis B</v>
      </c>
      <c r="E885" s="13" t="s">
        <v>128</v>
      </c>
      <c r="F885" s="14" t="s">
        <v>403</v>
      </c>
      <c r="G885">
        <f t="shared" si="26"/>
        <v>2009</v>
      </c>
      <c r="H885">
        <f t="shared" si="27"/>
        <v>11</v>
      </c>
    </row>
    <row r="886" spans="1:8" x14ac:dyDescent="0.3">
      <c r="A886" s="12">
        <v>40148</v>
      </c>
      <c r="B886" s="13">
        <v>3209</v>
      </c>
      <c r="C886" s="19" t="s">
        <v>23</v>
      </c>
      <c r="D886" t="str">
        <f>VLOOKUP(C886,Index!A:B,2,FALSE)</f>
        <v>AIDS</v>
      </c>
      <c r="E886" s="13" t="s">
        <v>128</v>
      </c>
      <c r="F886" s="14" t="s">
        <v>404</v>
      </c>
      <c r="G886">
        <f t="shared" si="26"/>
        <v>2009</v>
      </c>
      <c r="H886">
        <f t="shared" si="27"/>
        <v>12</v>
      </c>
    </row>
    <row r="887" spans="1:8" x14ac:dyDescent="0.3">
      <c r="A887" s="12">
        <v>40148</v>
      </c>
      <c r="B887" s="13">
        <v>0</v>
      </c>
      <c r="C887" s="19" t="s">
        <v>53</v>
      </c>
      <c r="D887" t="str">
        <f>VLOOKUP(C887,Index!A:B,2,FALSE)</f>
        <v>Diphtheria</v>
      </c>
      <c r="E887" s="13" t="s">
        <v>128</v>
      </c>
      <c r="F887" s="14" t="s">
        <v>404</v>
      </c>
      <c r="G887">
        <f t="shared" si="26"/>
        <v>2009</v>
      </c>
      <c r="H887">
        <f t="shared" si="27"/>
        <v>12</v>
      </c>
    </row>
    <row r="888" spans="1:8" x14ac:dyDescent="0.3">
      <c r="A888" s="12">
        <v>40148</v>
      </c>
      <c r="B888" s="13">
        <v>93</v>
      </c>
      <c r="C888" s="19" t="s">
        <v>21</v>
      </c>
      <c r="D888" t="str">
        <f>VLOOKUP(C888,Index!A:B,2,FALSE)</f>
        <v>Pertussis</v>
      </c>
      <c r="E888" s="13" t="s">
        <v>128</v>
      </c>
      <c r="F888" s="14" t="s">
        <v>404</v>
      </c>
      <c r="G888">
        <f t="shared" si="26"/>
        <v>2009</v>
      </c>
      <c r="H888">
        <f t="shared" si="27"/>
        <v>12</v>
      </c>
    </row>
    <row r="889" spans="1:8" x14ac:dyDescent="0.3">
      <c r="A889" s="12">
        <v>40148</v>
      </c>
      <c r="B889" s="13">
        <v>187</v>
      </c>
      <c r="C889" s="19" t="s">
        <v>12</v>
      </c>
      <c r="D889" t="str">
        <f>VLOOKUP(C889,Index!A:B,2,FALSE)</f>
        <v>Typhus</v>
      </c>
      <c r="E889" s="13" t="s">
        <v>128</v>
      </c>
      <c r="F889" s="14" t="s">
        <v>404</v>
      </c>
      <c r="G889">
        <f t="shared" si="26"/>
        <v>2009</v>
      </c>
      <c r="H889">
        <f t="shared" si="27"/>
        <v>12</v>
      </c>
    </row>
    <row r="890" spans="1:8" x14ac:dyDescent="0.3">
      <c r="A890" s="12">
        <v>40148</v>
      </c>
      <c r="B890" s="13">
        <v>334</v>
      </c>
      <c r="C890" s="19" t="s">
        <v>7</v>
      </c>
      <c r="D890" t="str">
        <f>VLOOKUP(C890,Index!A:B,2,FALSE)</f>
        <v>Echinococcosis</v>
      </c>
      <c r="E890" s="13" t="s">
        <v>128</v>
      </c>
      <c r="F890" s="14" t="s">
        <v>404</v>
      </c>
      <c r="G890">
        <f t="shared" si="26"/>
        <v>2009</v>
      </c>
      <c r="H890">
        <f t="shared" si="27"/>
        <v>12</v>
      </c>
    </row>
    <row r="891" spans="1:8" x14ac:dyDescent="0.3">
      <c r="A891" s="12">
        <v>40148</v>
      </c>
      <c r="B891" s="13">
        <v>152837</v>
      </c>
      <c r="C891" s="19" t="s">
        <v>380</v>
      </c>
      <c r="D891" t="e">
        <f>VLOOKUP(C891,Index!A:B,2,FALSE)</f>
        <v>#N/A</v>
      </c>
      <c r="E891" s="13" t="s">
        <v>128</v>
      </c>
      <c r="F891" s="14" t="s">
        <v>404</v>
      </c>
      <c r="G891">
        <f t="shared" si="26"/>
        <v>2009</v>
      </c>
      <c r="H891">
        <f t="shared" si="27"/>
        <v>12</v>
      </c>
    </row>
    <row r="892" spans="1:8" x14ac:dyDescent="0.3">
      <c r="A892" s="12">
        <v>40148</v>
      </c>
      <c r="B892" s="13">
        <v>12718</v>
      </c>
      <c r="C892" s="19" t="s">
        <v>48</v>
      </c>
      <c r="D892" t="str">
        <f>VLOOKUP(C892,Index!A:B,2,FALSE)</f>
        <v>Hepatitis C</v>
      </c>
      <c r="E892" s="13" t="s">
        <v>128</v>
      </c>
      <c r="F892" s="14" t="s">
        <v>404</v>
      </c>
      <c r="G892">
        <f t="shared" si="26"/>
        <v>2009</v>
      </c>
      <c r="H892">
        <f t="shared" si="27"/>
        <v>12</v>
      </c>
    </row>
    <row r="893" spans="1:8" x14ac:dyDescent="0.3">
      <c r="A893" s="12">
        <v>40148</v>
      </c>
      <c r="B893" s="13">
        <v>122501</v>
      </c>
      <c r="C893" s="19" t="s">
        <v>73</v>
      </c>
      <c r="D893" t="str">
        <f>VLOOKUP(C893,Index!A:B,2,FALSE)</f>
        <v>Hepatitis</v>
      </c>
      <c r="E893" s="13" t="s">
        <v>128</v>
      </c>
      <c r="F893" s="14" t="s">
        <v>404</v>
      </c>
      <c r="G893">
        <f t="shared" si="26"/>
        <v>2009</v>
      </c>
      <c r="H893">
        <f t="shared" si="27"/>
        <v>12</v>
      </c>
    </row>
    <row r="894" spans="1:8" x14ac:dyDescent="0.3">
      <c r="A894" s="12">
        <v>40148</v>
      </c>
      <c r="B894" s="13">
        <v>1519</v>
      </c>
      <c r="C894" s="19" t="s">
        <v>67</v>
      </c>
      <c r="D894" t="str">
        <f>VLOOKUP(C894,Index!A:B,2,FALSE)</f>
        <v>Brucellosis</v>
      </c>
      <c r="E894" s="13" t="s">
        <v>128</v>
      </c>
      <c r="F894" s="14" t="s">
        <v>404</v>
      </c>
      <c r="G894">
        <f t="shared" si="26"/>
        <v>2009</v>
      </c>
      <c r="H894">
        <f t="shared" si="27"/>
        <v>12</v>
      </c>
    </row>
    <row r="895" spans="1:8" x14ac:dyDescent="0.3">
      <c r="A895" s="12">
        <v>40148</v>
      </c>
      <c r="B895" s="13">
        <v>0</v>
      </c>
      <c r="C895" s="19" t="s">
        <v>71</v>
      </c>
      <c r="D895" t="str">
        <f>VLOOKUP(C895,Index!A:B,2,FALSE)</f>
        <v>SARS-CoV</v>
      </c>
      <c r="E895" s="13" t="s">
        <v>128</v>
      </c>
      <c r="F895" s="14" t="s">
        <v>404</v>
      </c>
      <c r="G895">
        <f t="shared" si="26"/>
        <v>2009</v>
      </c>
      <c r="H895">
        <f t="shared" si="27"/>
        <v>12</v>
      </c>
    </row>
    <row r="896" spans="1:8" x14ac:dyDescent="0.3">
      <c r="A896" s="12">
        <v>40148</v>
      </c>
      <c r="B896" s="13">
        <v>13</v>
      </c>
      <c r="C896" s="19" t="s">
        <v>20</v>
      </c>
      <c r="D896" t="str">
        <f>VLOOKUP(C896,Index!A:B,2,FALSE)</f>
        <v>Dengue fever</v>
      </c>
      <c r="E896" s="13" t="s">
        <v>128</v>
      </c>
      <c r="F896" s="14" t="s">
        <v>404</v>
      </c>
      <c r="G896">
        <f t="shared" si="26"/>
        <v>2009</v>
      </c>
      <c r="H896">
        <f t="shared" si="27"/>
        <v>12</v>
      </c>
    </row>
    <row r="897" spans="1:8" x14ac:dyDescent="0.3">
      <c r="A897" s="12">
        <v>40148</v>
      </c>
      <c r="B897" s="13">
        <v>120341</v>
      </c>
      <c r="C897" s="19" t="s">
        <v>22</v>
      </c>
      <c r="D897" t="str">
        <f>VLOOKUP(C897,Index!A:B,2,FALSE)</f>
        <v>Tuberculosis</v>
      </c>
      <c r="E897" s="13" t="s">
        <v>128</v>
      </c>
      <c r="F897" s="14" t="s">
        <v>404</v>
      </c>
      <c r="G897">
        <f t="shared" si="26"/>
        <v>2009</v>
      </c>
      <c r="H897">
        <f t="shared" si="27"/>
        <v>12</v>
      </c>
    </row>
    <row r="898" spans="1:8" x14ac:dyDescent="0.3">
      <c r="A898" s="12">
        <v>40148</v>
      </c>
      <c r="B898" s="13">
        <v>2053</v>
      </c>
      <c r="C898" s="19" t="s">
        <v>24</v>
      </c>
      <c r="D898" t="str">
        <f>VLOOKUP(C898,Index!A:B,2,FALSE)</f>
        <v>Rubella</v>
      </c>
      <c r="E898" s="13" t="s">
        <v>128</v>
      </c>
      <c r="F898" s="14" t="s">
        <v>404</v>
      </c>
      <c r="G898">
        <f t="shared" ref="G898:G961" si="28">YEAR(A898)</f>
        <v>2009</v>
      </c>
      <c r="H898">
        <f t="shared" ref="H898:H961" si="29">MONTH(A898)</f>
        <v>12</v>
      </c>
    </row>
    <row r="899" spans="1:8" x14ac:dyDescent="0.3">
      <c r="A899" s="12">
        <v>40148</v>
      </c>
      <c r="B899" s="13">
        <v>4138</v>
      </c>
      <c r="C899" s="19" t="s">
        <v>121</v>
      </c>
      <c r="D899" t="str">
        <f>VLOOKUP(C899,Index!A:B,2,FALSE)</f>
        <v>Other hepatitis</v>
      </c>
      <c r="E899" s="13" t="s">
        <v>128</v>
      </c>
      <c r="F899" s="14" t="s">
        <v>404</v>
      </c>
      <c r="G899">
        <f t="shared" si="28"/>
        <v>2009</v>
      </c>
      <c r="H899">
        <f t="shared" si="29"/>
        <v>12</v>
      </c>
    </row>
    <row r="900" spans="1:8" x14ac:dyDescent="0.3">
      <c r="A900" s="12">
        <v>40148</v>
      </c>
      <c r="B900" s="13">
        <v>44</v>
      </c>
      <c r="C900" s="19" t="s">
        <v>63</v>
      </c>
      <c r="D900" t="str">
        <f>VLOOKUP(C900,Index!A:B,2,FALSE)</f>
        <v>Leptospirosis</v>
      </c>
      <c r="E900" s="13" t="s">
        <v>128</v>
      </c>
      <c r="F900" s="14" t="s">
        <v>404</v>
      </c>
      <c r="G900">
        <f t="shared" si="28"/>
        <v>2009</v>
      </c>
      <c r="H900">
        <f t="shared" si="29"/>
        <v>12</v>
      </c>
    </row>
    <row r="901" spans="1:8" x14ac:dyDescent="0.3">
      <c r="A901" s="12">
        <v>40148</v>
      </c>
      <c r="B901" s="13">
        <v>484292</v>
      </c>
      <c r="C901" s="19" t="s">
        <v>372</v>
      </c>
      <c r="D901" t="str">
        <f>VLOOKUP(C901,Index!A:B,2,FALSE)</f>
        <v>Total</v>
      </c>
      <c r="E901" s="13" t="s">
        <v>128</v>
      </c>
      <c r="F901" s="14" t="s">
        <v>404</v>
      </c>
      <c r="G901">
        <f t="shared" si="28"/>
        <v>2009</v>
      </c>
      <c r="H901">
        <f t="shared" si="29"/>
        <v>12</v>
      </c>
    </row>
    <row r="902" spans="1:8" x14ac:dyDescent="0.3">
      <c r="A902" s="12">
        <v>40148</v>
      </c>
      <c r="B902" s="13">
        <v>65</v>
      </c>
      <c r="C902" s="19" t="s">
        <v>51</v>
      </c>
      <c r="D902" t="str">
        <f>VLOOKUP(C902,Index!A:B,2,FALSE)</f>
        <v>Kala azar</v>
      </c>
      <c r="E902" s="13" t="s">
        <v>128</v>
      </c>
      <c r="F902" s="14" t="s">
        <v>404</v>
      </c>
      <c r="G902">
        <f t="shared" si="28"/>
        <v>2009</v>
      </c>
      <c r="H902">
        <f t="shared" si="29"/>
        <v>12</v>
      </c>
    </row>
    <row r="903" spans="1:8" x14ac:dyDescent="0.3">
      <c r="A903" s="12">
        <v>40148</v>
      </c>
      <c r="B903" s="13">
        <v>0</v>
      </c>
      <c r="C903" s="19" t="s">
        <v>69</v>
      </c>
      <c r="D903" t="str">
        <f>VLOOKUP(C903,Index!A:B,2,FALSE)</f>
        <v>Cholera</v>
      </c>
      <c r="E903" s="13" t="s">
        <v>128</v>
      </c>
      <c r="F903" s="14" t="s">
        <v>404</v>
      </c>
      <c r="G903">
        <f t="shared" si="28"/>
        <v>2009</v>
      </c>
      <c r="H903">
        <f t="shared" si="29"/>
        <v>12</v>
      </c>
    </row>
    <row r="904" spans="1:8" x14ac:dyDescent="0.3">
      <c r="A904" s="12">
        <v>40148</v>
      </c>
      <c r="B904" s="13">
        <v>825</v>
      </c>
      <c r="C904" s="19" t="s">
        <v>9</v>
      </c>
      <c r="D904" t="str">
        <f>VLOOKUP(C904,Index!A:B,2,FALSE)</f>
        <v>AHC</v>
      </c>
      <c r="E904" s="13" t="s">
        <v>128</v>
      </c>
      <c r="F904" s="14" t="s">
        <v>404</v>
      </c>
      <c r="G904">
        <f t="shared" si="28"/>
        <v>2009</v>
      </c>
      <c r="H904">
        <f t="shared" si="29"/>
        <v>12</v>
      </c>
    </row>
    <row r="905" spans="1:8" x14ac:dyDescent="0.3">
      <c r="A905" s="12">
        <v>40148</v>
      </c>
      <c r="B905" s="13">
        <v>0</v>
      </c>
      <c r="C905" s="19" t="s">
        <v>78</v>
      </c>
      <c r="D905" t="str">
        <f>VLOOKUP(C905,Index!A:B,2,FALSE)</f>
        <v>Poliomyelitis</v>
      </c>
      <c r="E905" s="13" t="s">
        <v>128</v>
      </c>
      <c r="F905" s="14" t="s">
        <v>404</v>
      </c>
      <c r="G905">
        <f t="shared" si="28"/>
        <v>2009</v>
      </c>
      <c r="H905">
        <f t="shared" si="29"/>
        <v>12</v>
      </c>
    </row>
    <row r="906" spans="1:8" x14ac:dyDescent="0.3">
      <c r="A906" s="12">
        <v>40148</v>
      </c>
      <c r="B906" s="13">
        <v>28779</v>
      </c>
      <c r="C906" s="19" t="s">
        <v>123</v>
      </c>
      <c r="D906" t="str">
        <f>VLOOKUP(C906,Index!A:B,2,FALSE)</f>
        <v>H1N1</v>
      </c>
      <c r="E906" s="13" t="s">
        <v>128</v>
      </c>
      <c r="F906" s="14" t="s">
        <v>404</v>
      </c>
      <c r="G906">
        <f t="shared" si="28"/>
        <v>2009</v>
      </c>
      <c r="H906">
        <f t="shared" si="29"/>
        <v>12</v>
      </c>
    </row>
    <row r="907" spans="1:8" x14ac:dyDescent="0.3">
      <c r="A907" s="12">
        <v>40148</v>
      </c>
      <c r="B907" s="13">
        <v>2860</v>
      </c>
      <c r="C907" s="19" t="s">
        <v>49</v>
      </c>
      <c r="D907" t="str">
        <f>VLOOKUP(C907,Index!A:B,2,FALSE)</f>
        <v>Hepatitis A</v>
      </c>
      <c r="E907" s="13" t="s">
        <v>128</v>
      </c>
      <c r="F907" s="14" t="s">
        <v>404</v>
      </c>
      <c r="G907">
        <f t="shared" si="28"/>
        <v>2009</v>
      </c>
      <c r="H907">
        <f t="shared" si="29"/>
        <v>12</v>
      </c>
    </row>
    <row r="908" spans="1:8" x14ac:dyDescent="0.3">
      <c r="A908" s="12">
        <v>40148</v>
      </c>
      <c r="B908" s="13">
        <v>331455</v>
      </c>
      <c r="C908" s="19" t="s">
        <v>373</v>
      </c>
      <c r="D908" t="e">
        <f>VLOOKUP(C908,Index!A:B,2,FALSE)</f>
        <v>#N/A</v>
      </c>
      <c r="E908" s="13" t="s">
        <v>128</v>
      </c>
      <c r="F908" s="14" t="s">
        <v>404</v>
      </c>
      <c r="G908">
        <f t="shared" si="28"/>
        <v>2009</v>
      </c>
      <c r="H908">
        <f t="shared" si="29"/>
        <v>12</v>
      </c>
    </row>
    <row r="909" spans="1:8" x14ac:dyDescent="0.3">
      <c r="A909" s="12">
        <v>40148</v>
      </c>
      <c r="B909" s="13">
        <v>185</v>
      </c>
      <c r="C909" s="19" t="s">
        <v>66</v>
      </c>
      <c r="D909" t="str">
        <f>VLOOKUP(C909,Index!A:B,2,FALSE)</f>
        <v>Rabies</v>
      </c>
      <c r="E909" s="13" t="s">
        <v>128</v>
      </c>
      <c r="F909" s="14" t="s">
        <v>404</v>
      </c>
      <c r="G909">
        <f t="shared" si="28"/>
        <v>2009</v>
      </c>
      <c r="H909">
        <f t="shared" si="29"/>
        <v>12</v>
      </c>
    </row>
    <row r="910" spans="1:8" x14ac:dyDescent="0.3">
      <c r="A910" s="12">
        <v>40148</v>
      </c>
      <c r="B910" s="13">
        <v>9870</v>
      </c>
      <c r="C910" s="19" t="s">
        <v>15</v>
      </c>
      <c r="D910" t="str">
        <f>VLOOKUP(C910,Index!A:B,2,FALSE)</f>
        <v>Gonorrhea</v>
      </c>
      <c r="E910" s="13" t="s">
        <v>128</v>
      </c>
      <c r="F910" s="14" t="s">
        <v>404</v>
      </c>
      <c r="G910">
        <f t="shared" si="28"/>
        <v>2009</v>
      </c>
      <c r="H910">
        <f t="shared" si="29"/>
        <v>12</v>
      </c>
    </row>
    <row r="911" spans="1:8" x14ac:dyDescent="0.3">
      <c r="A911" s="12">
        <v>40148</v>
      </c>
      <c r="B911" s="13">
        <v>1033</v>
      </c>
      <c r="C911" s="19" t="s">
        <v>6</v>
      </c>
      <c r="D911" t="str">
        <f>VLOOKUP(C911,Index!A:B,2,FALSE)</f>
        <v>HFRS</v>
      </c>
      <c r="E911" s="13" t="s">
        <v>128</v>
      </c>
      <c r="F911" s="14" t="s">
        <v>404</v>
      </c>
      <c r="G911">
        <f t="shared" si="28"/>
        <v>2009</v>
      </c>
      <c r="H911">
        <f t="shared" si="29"/>
        <v>12</v>
      </c>
    </row>
    <row r="912" spans="1:8" x14ac:dyDescent="0.3">
      <c r="A912" s="12">
        <v>40148</v>
      </c>
      <c r="B912" s="13">
        <v>29977</v>
      </c>
      <c r="C912" s="19" t="s">
        <v>88</v>
      </c>
      <c r="D912" t="str">
        <f>VLOOKUP(C912,Index!A:B,2,FALSE)</f>
        <v>Influenza</v>
      </c>
      <c r="E912" s="13" t="s">
        <v>128</v>
      </c>
      <c r="F912" s="14" t="s">
        <v>404</v>
      </c>
      <c r="G912">
        <f t="shared" si="28"/>
        <v>2009</v>
      </c>
      <c r="H912">
        <f t="shared" si="29"/>
        <v>12</v>
      </c>
    </row>
    <row r="913" spans="1:8" x14ac:dyDescent="0.3">
      <c r="A913" s="12">
        <v>40148</v>
      </c>
      <c r="B913" s="13">
        <v>55</v>
      </c>
      <c r="C913" s="19" t="s">
        <v>59</v>
      </c>
      <c r="D913" t="str">
        <f>VLOOKUP(C913,Index!A:B,2,FALSE)</f>
        <v>Meningococcal meningitis</v>
      </c>
      <c r="E913" s="13" t="s">
        <v>128</v>
      </c>
      <c r="F913" s="14" t="s">
        <v>404</v>
      </c>
      <c r="G913">
        <f t="shared" si="28"/>
        <v>2009</v>
      </c>
      <c r="H913">
        <f t="shared" si="29"/>
        <v>12</v>
      </c>
    </row>
    <row r="914" spans="1:8" x14ac:dyDescent="0.3">
      <c r="A914" s="12">
        <v>40148</v>
      </c>
      <c r="B914" s="13">
        <v>17672</v>
      </c>
      <c r="C914" s="19" t="s">
        <v>14</v>
      </c>
      <c r="D914" t="str">
        <f>VLOOKUP(C914,Index!A:B,2,FALSE)</f>
        <v>Mumps</v>
      </c>
      <c r="E914" s="13" t="s">
        <v>128</v>
      </c>
      <c r="F914" s="14" t="s">
        <v>404</v>
      </c>
      <c r="G914">
        <f t="shared" si="28"/>
        <v>2009</v>
      </c>
      <c r="H914">
        <f t="shared" si="29"/>
        <v>12</v>
      </c>
    </row>
    <row r="915" spans="1:8" x14ac:dyDescent="0.3">
      <c r="A915" s="12">
        <v>40148</v>
      </c>
      <c r="B915" s="13">
        <v>124</v>
      </c>
      <c r="C915" s="19" t="s">
        <v>80</v>
      </c>
      <c r="D915" t="str">
        <f>VLOOKUP(C915,Index!A:B,2,FALSE)</f>
        <v>Japanese encephalitis</v>
      </c>
      <c r="E915" s="13" t="s">
        <v>128</v>
      </c>
      <c r="F915" s="14" t="s">
        <v>404</v>
      </c>
      <c r="G915">
        <f t="shared" si="28"/>
        <v>2009</v>
      </c>
      <c r="H915">
        <f t="shared" si="29"/>
        <v>12</v>
      </c>
    </row>
    <row r="916" spans="1:8" x14ac:dyDescent="0.3">
      <c r="A916" s="12">
        <v>40148</v>
      </c>
      <c r="B916" s="13">
        <v>95</v>
      </c>
      <c r="C916" s="19" t="s">
        <v>90</v>
      </c>
      <c r="D916" t="str">
        <f>VLOOKUP(C916,Index!A:B,2,FALSE)</f>
        <v>Leprosy</v>
      </c>
      <c r="E916" s="13" t="s">
        <v>128</v>
      </c>
      <c r="F916" s="14" t="s">
        <v>404</v>
      </c>
      <c r="G916">
        <f t="shared" si="28"/>
        <v>2009</v>
      </c>
      <c r="H916">
        <f t="shared" si="29"/>
        <v>12</v>
      </c>
    </row>
    <row r="917" spans="1:8" x14ac:dyDescent="0.3">
      <c r="A917" s="12">
        <v>40148</v>
      </c>
      <c r="B917" s="13">
        <v>1083</v>
      </c>
      <c r="C917" s="19" t="s">
        <v>55</v>
      </c>
      <c r="D917" t="str">
        <f>VLOOKUP(C917,Index!A:B,2,FALSE)</f>
        <v>Measles</v>
      </c>
      <c r="E917" s="13" t="s">
        <v>128</v>
      </c>
      <c r="F917" s="14" t="s">
        <v>404</v>
      </c>
      <c r="G917">
        <f t="shared" si="28"/>
        <v>2009</v>
      </c>
      <c r="H917">
        <f t="shared" si="29"/>
        <v>12</v>
      </c>
    </row>
    <row r="918" spans="1:8" x14ac:dyDescent="0.3">
      <c r="A918" s="12">
        <v>40148</v>
      </c>
      <c r="B918" s="13">
        <v>27384</v>
      </c>
      <c r="C918" s="19" t="s">
        <v>13</v>
      </c>
      <c r="D918" t="str">
        <f>VLOOKUP(C918,Index!A:B,2,FALSE)</f>
        <v>Syphilis</v>
      </c>
      <c r="E918" s="13" t="s">
        <v>128</v>
      </c>
      <c r="F918" s="14" t="s">
        <v>404</v>
      </c>
      <c r="G918">
        <f t="shared" si="28"/>
        <v>2009</v>
      </c>
      <c r="H918">
        <f t="shared" si="29"/>
        <v>12</v>
      </c>
    </row>
    <row r="919" spans="1:8" x14ac:dyDescent="0.3">
      <c r="A919" s="12">
        <v>40148</v>
      </c>
      <c r="B919" s="13">
        <v>450</v>
      </c>
      <c r="C919" s="19" t="s">
        <v>18</v>
      </c>
      <c r="D919" t="str">
        <f>VLOOKUP(C919,Index!A:B,2,FALSE)</f>
        <v>Malaria</v>
      </c>
      <c r="E919" s="13" t="s">
        <v>128</v>
      </c>
      <c r="F919" s="14" t="s">
        <v>404</v>
      </c>
      <c r="G919">
        <f t="shared" si="28"/>
        <v>2009</v>
      </c>
      <c r="H919">
        <f t="shared" si="29"/>
        <v>12</v>
      </c>
    </row>
    <row r="920" spans="1:8" x14ac:dyDescent="0.3">
      <c r="A920" s="12">
        <v>40148</v>
      </c>
      <c r="B920" s="13">
        <v>53812</v>
      </c>
      <c r="C920" s="19" t="s">
        <v>3</v>
      </c>
      <c r="D920" t="str">
        <f>VLOOKUP(C920,Index!A:B,2,FALSE)</f>
        <v>Infectious diarrhea</v>
      </c>
      <c r="E920" s="13" t="s">
        <v>128</v>
      </c>
      <c r="F920" s="14" t="s">
        <v>404</v>
      </c>
      <c r="G920">
        <f t="shared" si="28"/>
        <v>2009</v>
      </c>
      <c r="H920">
        <f t="shared" si="29"/>
        <v>12</v>
      </c>
    </row>
    <row r="921" spans="1:8" x14ac:dyDescent="0.3">
      <c r="A921" s="12">
        <v>40148</v>
      </c>
      <c r="B921" s="13">
        <v>0</v>
      </c>
      <c r="C921" s="19" t="s">
        <v>79</v>
      </c>
      <c r="D921" t="str">
        <f>VLOOKUP(C921,Index!A:B,2,FALSE)</f>
        <v>H5N1</v>
      </c>
      <c r="E921" s="13" t="s">
        <v>128</v>
      </c>
      <c r="F921" s="14" t="s">
        <v>404</v>
      </c>
      <c r="G921">
        <f t="shared" si="28"/>
        <v>2009</v>
      </c>
      <c r="H921">
        <f t="shared" si="29"/>
        <v>12</v>
      </c>
    </row>
    <row r="922" spans="1:8" x14ac:dyDescent="0.3">
      <c r="A922" s="12">
        <v>40148</v>
      </c>
      <c r="B922" s="13">
        <v>1182</v>
      </c>
      <c r="C922" s="19" t="s">
        <v>84</v>
      </c>
      <c r="D922" t="str">
        <f>VLOOKUP(C922,Index!A:B,2,FALSE)</f>
        <v>Typhoid and paratyphoid fever</v>
      </c>
      <c r="E922" s="13" t="s">
        <v>128</v>
      </c>
      <c r="F922" s="14" t="s">
        <v>404</v>
      </c>
      <c r="G922">
        <f t="shared" si="28"/>
        <v>2009</v>
      </c>
      <c r="H922">
        <f t="shared" si="29"/>
        <v>12</v>
      </c>
    </row>
    <row r="923" spans="1:8" x14ac:dyDescent="0.3">
      <c r="A923" s="12">
        <v>40148</v>
      </c>
      <c r="B923" s="13">
        <v>47817</v>
      </c>
      <c r="C923" s="19" t="s">
        <v>11</v>
      </c>
      <c r="D923" t="str">
        <f>VLOOKUP(C923,Index!A:B,2,FALSE)</f>
        <v>HFMD</v>
      </c>
      <c r="E923" s="13" t="s">
        <v>128</v>
      </c>
      <c r="F923" s="14" t="s">
        <v>404</v>
      </c>
      <c r="G923">
        <f t="shared" si="28"/>
        <v>2009</v>
      </c>
      <c r="H923">
        <f t="shared" si="29"/>
        <v>12</v>
      </c>
    </row>
    <row r="924" spans="1:8" x14ac:dyDescent="0.3">
      <c r="A924" s="12">
        <v>40148</v>
      </c>
      <c r="B924" s="13">
        <v>0</v>
      </c>
      <c r="C924" s="19" t="s">
        <v>45</v>
      </c>
      <c r="D924" t="str">
        <f>VLOOKUP(C924,Index!A:B,2,FALSE)</f>
        <v>Plague</v>
      </c>
      <c r="E924" s="13" t="s">
        <v>128</v>
      </c>
      <c r="F924" s="14" t="s">
        <v>404</v>
      </c>
      <c r="G924">
        <f t="shared" si="28"/>
        <v>2009</v>
      </c>
      <c r="H924">
        <f t="shared" si="29"/>
        <v>12</v>
      </c>
    </row>
    <row r="925" spans="1:8" x14ac:dyDescent="0.3">
      <c r="A925" s="12">
        <v>40148</v>
      </c>
      <c r="B925" s="13">
        <v>0</v>
      </c>
      <c r="C925" s="19" t="s">
        <v>92</v>
      </c>
      <c r="D925" t="str">
        <f>VLOOKUP(C925,Index!A:B,2,FALSE)</f>
        <v>Filariasis</v>
      </c>
      <c r="E925" s="13" t="s">
        <v>128</v>
      </c>
      <c r="F925" s="14" t="s">
        <v>404</v>
      </c>
      <c r="G925">
        <f t="shared" si="28"/>
        <v>2009</v>
      </c>
      <c r="H925">
        <f t="shared" si="29"/>
        <v>12</v>
      </c>
    </row>
    <row r="926" spans="1:8" x14ac:dyDescent="0.3">
      <c r="A926" s="12">
        <v>40148</v>
      </c>
      <c r="B926" s="13">
        <v>13</v>
      </c>
      <c r="C926" s="19" t="s">
        <v>82</v>
      </c>
      <c r="D926" t="str">
        <f>VLOOKUP(C926,Index!A:B,2,FALSE)</f>
        <v>Anthrax</v>
      </c>
      <c r="E926" s="13" t="s">
        <v>128</v>
      </c>
      <c r="F926" s="14" t="s">
        <v>404</v>
      </c>
      <c r="G926">
        <f t="shared" si="28"/>
        <v>2009</v>
      </c>
      <c r="H926">
        <f t="shared" si="29"/>
        <v>12</v>
      </c>
    </row>
    <row r="927" spans="1:8" x14ac:dyDescent="0.3">
      <c r="A927" s="12">
        <v>40148</v>
      </c>
      <c r="B927" s="13">
        <v>1672</v>
      </c>
      <c r="C927" s="19" t="s">
        <v>75</v>
      </c>
      <c r="D927" t="str">
        <f>VLOOKUP(C927,Index!A:B,2,FALSE)</f>
        <v>Hepatitis E</v>
      </c>
      <c r="E927" s="13" t="s">
        <v>128</v>
      </c>
      <c r="F927" s="14" t="s">
        <v>404</v>
      </c>
      <c r="G927">
        <f t="shared" si="28"/>
        <v>2009</v>
      </c>
      <c r="H927">
        <f t="shared" si="29"/>
        <v>12</v>
      </c>
    </row>
    <row r="928" spans="1:8" x14ac:dyDescent="0.3">
      <c r="A928" s="12">
        <v>40148</v>
      </c>
      <c r="B928" s="13">
        <v>11926</v>
      </c>
      <c r="C928" s="19" t="s">
        <v>83</v>
      </c>
      <c r="D928" t="str">
        <f>VLOOKUP(C928,Index!A:B,2,FALSE)</f>
        <v>Dysentery</v>
      </c>
      <c r="E928" s="13" t="s">
        <v>128</v>
      </c>
      <c r="F928" s="14" t="s">
        <v>404</v>
      </c>
      <c r="G928">
        <f t="shared" si="28"/>
        <v>2009</v>
      </c>
      <c r="H928">
        <f t="shared" si="29"/>
        <v>12</v>
      </c>
    </row>
    <row r="929" spans="1:8" x14ac:dyDescent="0.3">
      <c r="A929" s="12">
        <v>40148</v>
      </c>
      <c r="B929" s="13">
        <v>125</v>
      </c>
      <c r="C929" s="19" t="s">
        <v>86</v>
      </c>
      <c r="D929" t="str">
        <f>VLOOKUP(C929,Index!A:B,2,FALSE)</f>
        <v>Neonatal tetanus</v>
      </c>
      <c r="E929" s="13" t="s">
        <v>128</v>
      </c>
      <c r="F929" s="14" t="s">
        <v>404</v>
      </c>
      <c r="G929">
        <f t="shared" si="28"/>
        <v>2009</v>
      </c>
      <c r="H929">
        <f t="shared" si="29"/>
        <v>12</v>
      </c>
    </row>
    <row r="930" spans="1:8" x14ac:dyDescent="0.3">
      <c r="A930" s="12">
        <v>40148</v>
      </c>
      <c r="B930" s="13">
        <v>1283</v>
      </c>
      <c r="C930" s="19" t="s">
        <v>16</v>
      </c>
      <c r="D930" t="str">
        <f>VLOOKUP(C930,Index!A:B,2,FALSE)</f>
        <v>Scarlet fever</v>
      </c>
      <c r="E930" s="13" t="s">
        <v>128</v>
      </c>
      <c r="F930" s="14" t="s">
        <v>404</v>
      </c>
      <c r="G930">
        <f t="shared" si="28"/>
        <v>2009</v>
      </c>
      <c r="H930">
        <f t="shared" si="29"/>
        <v>12</v>
      </c>
    </row>
    <row r="931" spans="1:8" x14ac:dyDescent="0.3">
      <c r="A931" s="12">
        <v>40148</v>
      </c>
      <c r="B931" s="13">
        <v>243</v>
      </c>
      <c r="C931" s="19" t="s">
        <v>42</v>
      </c>
      <c r="D931" t="str">
        <f>VLOOKUP(C931,Index!A:B,2,FALSE)</f>
        <v>Schistosomiasis</v>
      </c>
      <c r="E931" s="13" t="s">
        <v>128</v>
      </c>
      <c r="F931" s="14" t="s">
        <v>404</v>
      </c>
      <c r="G931">
        <f t="shared" si="28"/>
        <v>2009</v>
      </c>
      <c r="H931">
        <f t="shared" si="29"/>
        <v>12</v>
      </c>
    </row>
    <row r="932" spans="1:8" x14ac:dyDescent="0.3">
      <c r="A932" s="12">
        <v>40148</v>
      </c>
      <c r="B932" s="13">
        <v>101113</v>
      </c>
      <c r="C932" s="19" t="s">
        <v>74</v>
      </c>
      <c r="D932" t="str">
        <f>VLOOKUP(C932,Index!A:B,2,FALSE)</f>
        <v>Hepatitis B</v>
      </c>
      <c r="E932" s="13" t="s">
        <v>128</v>
      </c>
      <c r="F932" s="14" t="s">
        <v>404</v>
      </c>
      <c r="G932">
        <f t="shared" si="28"/>
        <v>2009</v>
      </c>
      <c r="H932">
        <f t="shared" si="29"/>
        <v>12</v>
      </c>
    </row>
    <row r="933" spans="1:8" x14ac:dyDescent="0.3">
      <c r="A933" s="12">
        <v>40179</v>
      </c>
      <c r="B933" s="13">
        <v>1663</v>
      </c>
      <c r="C933" s="13" t="s">
        <v>23</v>
      </c>
      <c r="D933" t="str">
        <f>VLOOKUP(C933,Index!A:B,2,FALSE)</f>
        <v>AIDS</v>
      </c>
      <c r="E933" s="13" t="s">
        <v>128</v>
      </c>
      <c r="F933" t="s">
        <v>168</v>
      </c>
      <c r="G933">
        <f t="shared" si="28"/>
        <v>2010</v>
      </c>
      <c r="H933">
        <f t="shared" si="29"/>
        <v>1</v>
      </c>
    </row>
    <row r="934" spans="1:8" x14ac:dyDescent="0.3">
      <c r="A934" s="12">
        <v>40179</v>
      </c>
      <c r="B934" s="13">
        <v>0</v>
      </c>
      <c r="C934" s="13" t="s">
        <v>53</v>
      </c>
      <c r="D934" t="str">
        <f>VLOOKUP(C934,Index!A:B,2,FALSE)</f>
        <v>Diphtheria</v>
      </c>
      <c r="E934" s="13" t="s">
        <v>128</v>
      </c>
      <c r="F934" t="s">
        <v>168</v>
      </c>
      <c r="G934">
        <f t="shared" si="28"/>
        <v>2010</v>
      </c>
      <c r="H934">
        <f t="shared" si="29"/>
        <v>1</v>
      </c>
    </row>
    <row r="935" spans="1:8" x14ac:dyDescent="0.3">
      <c r="A935" s="12">
        <v>40179</v>
      </c>
      <c r="B935" s="13">
        <v>88</v>
      </c>
      <c r="C935" s="13" t="s">
        <v>21</v>
      </c>
      <c r="D935" t="str">
        <f>VLOOKUP(C935,Index!A:B,2,FALSE)</f>
        <v>Pertussis</v>
      </c>
      <c r="E935" s="13" t="s">
        <v>128</v>
      </c>
      <c r="F935" t="s">
        <v>168</v>
      </c>
      <c r="G935">
        <f t="shared" si="28"/>
        <v>2010</v>
      </c>
      <c r="H935">
        <f t="shared" si="29"/>
        <v>1</v>
      </c>
    </row>
    <row r="936" spans="1:8" x14ac:dyDescent="0.3">
      <c r="A936" s="12">
        <v>40179</v>
      </c>
      <c r="B936" s="13">
        <v>118</v>
      </c>
      <c r="C936" s="13" t="s">
        <v>12</v>
      </c>
      <c r="D936" t="str">
        <f>VLOOKUP(C936,Index!A:B,2,FALSE)</f>
        <v>Typhus</v>
      </c>
      <c r="E936" s="13" t="s">
        <v>128</v>
      </c>
      <c r="F936" t="s">
        <v>168</v>
      </c>
      <c r="G936">
        <f t="shared" si="28"/>
        <v>2010</v>
      </c>
      <c r="H936">
        <f t="shared" si="29"/>
        <v>1</v>
      </c>
    </row>
    <row r="937" spans="1:8" x14ac:dyDescent="0.3">
      <c r="A937" s="12">
        <v>40179</v>
      </c>
      <c r="B937" s="13">
        <v>218</v>
      </c>
      <c r="C937" s="13" t="s">
        <v>7</v>
      </c>
      <c r="D937" t="str">
        <f>VLOOKUP(C937,Index!A:B,2,FALSE)</f>
        <v>Echinococcosis</v>
      </c>
      <c r="E937" s="13" t="s">
        <v>128</v>
      </c>
      <c r="F937" t="s">
        <v>168</v>
      </c>
      <c r="G937">
        <f t="shared" si="28"/>
        <v>2010</v>
      </c>
      <c r="H937">
        <f t="shared" si="29"/>
        <v>1</v>
      </c>
    </row>
    <row r="938" spans="1:8" x14ac:dyDescent="0.3">
      <c r="A938" s="12">
        <v>40179</v>
      </c>
      <c r="B938" s="13">
        <v>105736</v>
      </c>
      <c r="C938" s="13" t="s">
        <v>122</v>
      </c>
      <c r="D938" t="e">
        <f>VLOOKUP(C938,Index!A:B,2,FALSE)</f>
        <v>#N/A</v>
      </c>
      <c r="E938" s="13" t="s">
        <v>128</v>
      </c>
      <c r="F938" t="s">
        <v>168</v>
      </c>
      <c r="G938">
        <f t="shared" si="28"/>
        <v>2010</v>
      </c>
      <c r="H938">
        <f t="shared" si="29"/>
        <v>1</v>
      </c>
    </row>
    <row r="939" spans="1:8" x14ac:dyDescent="0.3">
      <c r="A939" s="12">
        <v>40179</v>
      </c>
      <c r="B939" s="13">
        <v>13153</v>
      </c>
      <c r="C939" s="13" t="s">
        <v>48</v>
      </c>
      <c r="D939" t="str">
        <f>VLOOKUP(C939,Index!A:B,2,FALSE)</f>
        <v>Hepatitis C</v>
      </c>
      <c r="E939" s="13" t="s">
        <v>128</v>
      </c>
      <c r="F939" t="s">
        <v>168</v>
      </c>
      <c r="G939">
        <f t="shared" si="28"/>
        <v>2010</v>
      </c>
      <c r="H939">
        <f t="shared" si="29"/>
        <v>1</v>
      </c>
    </row>
    <row r="940" spans="1:8" x14ac:dyDescent="0.3">
      <c r="A940" s="12">
        <v>40179</v>
      </c>
      <c r="B940" s="13">
        <v>123673</v>
      </c>
      <c r="C940" s="13" t="s">
        <v>73</v>
      </c>
      <c r="D940" t="str">
        <f>VLOOKUP(C940,Index!A:B,2,FALSE)</f>
        <v>Hepatitis</v>
      </c>
      <c r="E940" s="13" t="s">
        <v>128</v>
      </c>
      <c r="F940" t="s">
        <v>168</v>
      </c>
      <c r="G940">
        <f t="shared" si="28"/>
        <v>2010</v>
      </c>
      <c r="H940">
        <f t="shared" si="29"/>
        <v>1</v>
      </c>
    </row>
    <row r="941" spans="1:8" x14ac:dyDescent="0.3">
      <c r="A941" s="12">
        <v>40179</v>
      </c>
      <c r="B941" s="13">
        <v>1196</v>
      </c>
      <c r="C941" s="13" t="s">
        <v>67</v>
      </c>
      <c r="D941" t="str">
        <f>VLOOKUP(C941,Index!A:B,2,FALSE)</f>
        <v>Brucellosis</v>
      </c>
      <c r="E941" s="13" t="s">
        <v>128</v>
      </c>
      <c r="F941" t="s">
        <v>168</v>
      </c>
      <c r="G941">
        <f t="shared" si="28"/>
        <v>2010</v>
      </c>
      <c r="H941">
        <f t="shared" si="29"/>
        <v>1</v>
      </c>
    </row>
    <row r="942" spans="1:8" x14ac:dyDescent="0.3">
      <c r="A942" s="12">
        <v>40179</v>
      </c>
      <c r="B942" s="13">
        <v>0</v>
      </c>
      <c r="C942" s="13" t="s">
        <v>71</v>
      </c>
      <c r="D942" t="str">
        <f>VLOOKUP(C942,Index!A:B,2,FALSE)</f>
        <v>SARS-CoV</v>
      </c>
      <c r="E942" s="13" t="s">
        <v>128</v>
      </c>
      <c r="F942" t="s">
        <v>168</v>
      </c>
      <c r="G942">
        <f t="shared" si="28"/>
        <v>2010</v>
      </c>
      <c r="H942">
        <f t="shared" si="29"/>
        <v>1</v>
      </c>
    </row>
    <row r="943" spans="1:8" x14ac:dyDescent="0.3">
      <c r="A943" s="12">
        <v>40179</v>
      </c>
      <c r="B943" s="13">
        <v>3</v>
      </c>
      <c r="C943" s="13" t="s">
        <v>20</v>
      </c>
      <c r="D943" t="str">
        <f>VLOOKUP(C943,Index!A:B,2,FALSE)</f>
        <v>Dengue fever</v>
      </c>
      <c r="E943" s="13" t="s">
        <v>128</v>
      </c>
      <c r="F943" t="s">
        <v>168</v>
      </c>
      <c r="G943">
        <f t="shared" si="28"/>
        <v>2010</v>
      </c>
      <c r="H943">
        <f t="shared" si="29"/>
        <v>1</v>
      </c>
    </row>
    <row r="944" spans="1:8" x14ac:dyDescent="0.3">
      <c r="A944" s="12">
        <v>40179</v>
      </c>
      <c r="B944" s="13">
        <v>105877</v>
      </c>
      <c r="C944" s="13" t="s">
        <v>22</v>
      </c>
      <c r="D944" t="str">
        <f>VLOOKUP(C944,Index!A:B,2,FALSE)</f>
        <v>Tuberculosis</v>
      </c>
      <c r="E944" s="13" t="s">
        <v>128</v>
      </c>
      <c r="F944" t="s">
        <v>168</v>
      </c>
      <c r="G944">
        <f t="shared" si="28"/>
        <v>2010</v>
      </c>
      <c r="H944">
        <f t="shared" si="29"/>
        <v>1</v>
      </c>
    </row>
    <row r="945" spans="1:8" x14ac:dyDescent="0.3">
      <c r="A945" s="12">
        <v>40179</v>
      </c>
      <c r="B945" s="13">
        <v>1204</v>
      </c>
      <c r="C945" s="13" t="s">
        <v>24</v>
      </c>
      <c r="D945" t="str">
        <f>VLOOKUP(C945,Index!A:B,2,FALSE)</f>
        <v>Rubella</v>
      </c>
      <c r="E945" s="13" t="s">
        <v>128</v>
      </c>
      <c r="F945" t="s">
        <v>168</v>
      </c>
      <c r="G945">
        <f t="shared" si="28"/>
        <v>2010</v>
      </c>
      <c r="H945">
        <f t="shared" si="29"/>
        <v>1</v>
      </c>
    </row>
    <row r="946" spans="1:8" x14ac:dyDescent="0.3">
      <c r="A946" s="12">
        <v>40179</v>
      </c>
      <c r="B946" s="13">
        <v>3723</v>
      </c>
      <c r="C946" s="13" t="s">
        <v>121</v>
      </c>
      <c r="D946" t="str">
        <f>VLOOKUP(C946,Index!A:B,2,FALSE)</f>
        <v>Other hepatitis</v>
      </c>
      <c r="E946" s="13" t="s">
        <v>128</v>
      </c>
      <c r="F946" t="s">
        <v>168</v>
      </c>
      <c r="G946">
        <f t="shared" si="28"/>
        <v>2010</v>
      </c>
      <c r="H946">
        <f t="shared" si="29"/>
        <v>1</v>
      </c>
    </row>
    <row r="947" spans="1:8" x14ac:dyDescent="0.3">
      <c r="A947" s="12">
        <v>40179</v>
      </c>
      <c r="B947" s="13">
        <v>8</v>
      </c>
      <c r="C947" s="13" t="s">
        <v>63</v>
      </c>
      <c r="D947" t="str">
        <f>VLOOKUP(C947,Index!A:B,2,FALSE)</f>
        <v>Leptospirosis</v>
      </c>
      <c r="E947" s="13" t="s">
        <v>128</v>
      </c>
      <c r="F947" t="s">
        <v>168</v>
      </c>
      <c r="G947">
        <f t="shared" si="28"/>
        <v>2010</v>
      </c>
      <c r="H947">
        <f t="shared" si="29"/>
        <v>1</v>
      </c>
    </row>
    <row r="948" spans="1:8" x14ac:dyDescent="0.3">
      <c r="A948" s="12">
        <v>40179</v>
      </c>
      <c r="B948" s="13">
        <v>391922</v>
      </c>
      <c r="C948" s="13" t="s">
        <v>119</v>
      </c>
      <c r="D948" t="str">
        <f>VLOOKUP(C948,Index!A:B,2,FALSE)</f>
        <v>Total</v>
      </c>
      <c r="E948" s="13" t="s">
        <v>128</v>
      </c>
      <c r="F948" t="s">
        <v>168</v>
      </c>
      <c r="G948">
        <f t="shared" si="28"/>
        <v>2010</v>
      </c>
      <c r="H948">
        <f t="shared" si="29"/>
        <v>1</v>
      </c>
    </row>
    <row r="949" spans="1:8" x14ac:dyDescent="0.3">
      <c r="A949" s="12">
        <v>40179</v>
      </c>
      <c r="B949" s="13">
        <v>53</v>
      </c>
      <c r="C949" s="13" t="s">
        <v>51</v>
      </c>
      <c r="D949" t="str">
        <f>VLOOKUP(C949,Index!A:B,2,FALSE)</f>
        <v>Kala azar</v>
      </c>
      <c r="E949" s="13" t="s">
        <v>128</v>
      </c>
      <c r="F949" t="s">
        <v>168</v>
      </c>
      <c r="G949">
        <f t="shared" si="28"/>
        <v>2010</v>
      </c>
      <c r="H949">
        <f t="shared" si="29"/>
        <v>1</v>
      </c>
    </row>
    <row r="950" spans="1:8" x14ac:dyDescent="0.3">
      <c r="A950" s="12">
        <v>40179</v>
      </c>
      <c r="B950" s="13">
        <v>0</v>
      </c>
      <c r="C950" s="13" t="s">
        <v>69</v>
      </c>
      <c r="D950" t="str">
        <f>VLOOKUP(C950,Index!A:B,2,FALSE)</f>
        <v>Cholera</v>
      </c>
      <c r="E950" s="13" t="s">
        <v>128</v>
      </c>
      <c r="F950" t="s">
        <v>168</v>
      </c>
      <c r="G950">
        <f t="shared" si="28"/>
        <v>2010</v>
      </c>
      <c r="H950">
        <f t="shared" si="29"/>
        <v>1</v>
      </c>
    </row>
    <row r="951" spans="1:8" x14ac:dyDescent="0.3">
      <c r="A951" s="12">
        <v>40179</v>
      </c>
      <c r="B951" s="13">
        <v>634</v>
      </c>
      <c r="C951" s="13" t="s">
        <v>9</v>
      </c>
      <c r="D951" t="str">
        <f>VLOOKUP(C951,Index!A:B,2,FALSE)</f>
        <v>AHC</v>
      </c>
      <c r="E951" s="13" t="s">
        <v>128</v>
      </c>
      <c r="F951" t="s">
        <v>168</v>
      </c>
      <c r="G951">
        <f t="shared" si="28"/>
        <v>2010</v>
      </c>
      <c r="H951">
        <f t="shared" si="29"/>
        <v>1</v>
      </c>
    </row>
    <row r="952" spans="1:8" x14ac:dyDescent="0.3">
      <c r="A952" s="12">
        <v>40179</v>
      </c>
      <c r="B952" s="13">
        <v>0</v>
      </c>
      <c r="C952" s="13" t="s">
        <v>78</v>
      </c>
      <c r="D952" t="str">
        <f>VLOOKUP(C952,Index!A:B,2,FALSE)</f>
        <v>Poliomyelitis</v>
      </c>
      <c r="E952" s="13" t="s">
        <v>128</v>
      </c>
      <c r="F952" t="s">
        <v>168</v>
      </c>
      <c r="G952">
        <f t="shared" si="28"/>
        <v>2010</v>
      </c>
      <c r="H952">
        <f t="shared" si="29"/>
        <v>1</v>
      </c>
    </row>
    <row r="953" spans="1:8" x14ac:dyDescent="0.3">
      <c r="A953" s="12">
        <v>40179</v>
      </c>
      <c r="B953" s="13">
        <v>5931</v>
      </c>
      <c r="C953" s="13" t="s">
        <v>123</v>
      </c>
      <c r="D953" t="str">
        <f>VLOOKUP(C953,Index!A:B,2,FALSE)</f>
        <v>H1N1</v>
      </c>
      <c r="E953" s="13" t="s">
        <v>128</v>
      </c>
      <c r="F953" t="s">
        <v>168</v>
      </c>
      <c r="G953">
        <f t="shared" si="28"/>
        <v>2010</v>
      </c>
      <c r="H953">
        <f t="shared" si="29"/>
        <v>1</v>
      </c>
    </row>
    <row r="954" spans="1:8" x14ac:dyDescent="0.3">
      <c r="A954" s="12">
        <v>40179</v>
      </c>
      <c r="B954" s="13">
        <v>2379</v>
      </c>
      <c r="C954" s="13" t="s">
        <v>49</v>
      </c>
      <c r="D954" t="str">
        <f>VLOOKUP(C954,Index!A:B,2,FALSE)</f>
        <v>Hepatitis A</v>
      </c>
      <c r="E954" s="13" t="s">
        <v>128</v>
      </c>
      <c r="F954" t="s">
        <v>168</v>
      </c>
      <c r="G954">
        <f t="shared" si="28"/>
        <v>2010</v>
      </c>
      <c r="H954">
        <f t="shared" si="29"/>
        <v>1</v>
      </c>
    </row>
    <row r="955" spans="1:8" x14ac:dyDescent="0.3">
      <c r="A955" s="12">
        <v>40179</v>
      </c>
      <c r="B955" s="13">
        <v>286186</v>
      </c>
      <c r="C955" s="13" t="s">
        <v>120</v>
      </c>
      <c r="D955" t="e">
        <f>VLOOKUP(C955,Index!A:B,2,FALSE)</f>
        <v>#N/A</v>
      </c>
      <c r="E955" s="13" t="s">
        <v>128</v>
      </c>
      <c r="F955" t="s">
        <v>168</v>
      </c>
      <c r="G955">
        <f t="shared" si="28"/>
        <v>2010</v>
      </c>
      <c r="H955">
        <f t="shared" si="29"/>
        <v>1</v>
      </c>
    </row>
    <row r="956" spans="1:8" x14ac:dyDescent="0.3">
      <c r="A956" s="12">
        <v>40179</v>
      </c>
      <c r="B956" s="13">
        <v>126</v>
      </c>
      <c r="C956" s="13" t="s">
        <v>66</v>
      </c>
      <c r="D956" t="str">
        <f>VLOOKUP(C956,Index!A:B,2,FALSE)</f>
        <v>Rabies</v>
      </c>
      <c r="E956" s="13" t="s">
        <v>128</v>
      </c>
      <c r="F956" t="s">
        <v>168</v>
      </c>
      <c r="G956">
        <f t="shared" si="28"/>
        <v>2010</v>
      </c>
      <c r="H956">
        <f t="shared" si="29"/>
        <v>1</v>
      </c>
    </row>
    <row r="957" spans="1:8" x14ac:dyDescent="0.3">
      <c r="A957" s="12">
        <v>40179</v>
      </c>
      <c r="B957" s="13">
        <v>8865</v>
      </c>
      <c r="C957" s="13" t="s">
        <v>15</v>
      </c>
      <c r="D957" t="str">
        <f>VLOOKUP(C957,Index!A:B,2,FALSE)</f>
        <v>Gonorrhea</v>
      </c>
      <c r="E957" s="13" t="s">
        <v>128</v>
      </c>
      <c r="F957" t="s">
        <v>168</v>
      </c>
      <c r="G957">
        <f t="shared" si="28"/>
        <v>2010</v>
      </c>
      <c r="H957">
        <f t="shared" si="29"/>
        <v>1</v>
      </c>
    </row>
    <row r="958" spans="1:8" x14ac:dyDescent="0.3">
      <c r="A958" s="12">
        <v>40179</v>
      </c>
      <c r="B958" s="13">
        <v>533</v>
      </c>
      <c r="C958" s="13" t="s">
        <v>6</v>
      </c>
      <c r="D958" t="str">
        <f>VLOOKUP(C958,Index!A:B,2,FALSE)</f>
        <v>HFRS</v>
      </c>
      <c r="E958" s="13" t="s">
        <v>128</v>
      </c>
      <c r="F958" t="s">
        <v>168</v>
      </c>
      <c r="G958">
        <f t="shared" si="28"/>
        <v>2010</v>
      </c>
      <c r="H958">
        <f t="shared" si="29"/>
        <v>1</v>
      </c>
    </row>
    <row r="959" spans="1:8" x14ac:dyDescent="0.3">
      <c r="A959" s="12">
        <v>40179</v>
      </c>
      <c r="B959" s="13">
        <v>10415</v>
      </c>
      <c r="C959" s="13" t="s">
        <v>88</v>
      </c>
      <c r="D959" t="str">
        <f>VLOOKUP(C959,Index!A:B,2,FALSE)</f>
        <v>Influenza</v>
      </c>
      <c r="E959" s="13" t="s">
        <v>128</v>
      </c>
      <c r="F959" t="s">
        <v>168</v>
      </c>
      <c r="G959">
        <f t="shared" si="28"/>
        <v>2010</v>
      </c>
      <c r="H959">
        <f t="shared" si="29"/>
        <v>1</v>
      </c>
    </row>
    <row r="960" spans="1:8" x14ac:dyDescent="0.3">
      <c r="A960" s="12">
        <v>40179</v>
      </c>
      <c r="B960" s="13">
        <v>49</v>
      </c>
      <c r="C960" s="13" t="s">
        <v>59</v>
      </c>
      <c r="D960" t="str">
        <f>VLOOKUP(C960,Index!A:B,2,FALSE)</f>
        <v>Meningococcal meningitis</v>
      </c>
      <c r="E960" s="13" t="s">
        <v>128</v>
      </c>
      <c r="F960" t="s">
        <v>168</v>
      </c>
      <c r="G960">
        <f t="shared" si="28"/>
        <v>2010</v>
      </c>
      <c r="H960">
        <f t="shared" si="29"/>
        <v>1</v>
      </c>
    </row>
    <row r="961" spans="1:8" x14ac:dyDescent="0.3">
      <c r="A961" s="12">
        <v>40179</v>
      </c>
      <c r="B961" s="13">
        <v>17589</v>
      </c>
      <c r="C961" s="13" t="s">
        <v>14</v>
      </c>
      <c r="D961" t="str">
        <f>VLOOKUP(C961,Index!A:B,2,FALSE)</f>
        <v>Mumps</v>
      </c>
      <c r="E961" s="13" t="s">
        <v>128</v>
      </c>
      <c r="F961" t="s">
        <v>168</v>
      </c>
      <c r="G961">
        <f t="shared" si="28"/>
        <v>2010</v>
      </c>
      <c r="H961">
        <f t="shared" si="29"/>
        <v>1</v>
      </c>
    </row>
    <row r="962" spans="1:8" x14ac:dyDescent="0.3">
      <c r="A962" s="12">
        <v>40179</v>
      </c>
      <c r="B962" s="13">
        <v>9</v>
      </c>
      <c r="C962" s="13" t="s">
        <v>80</v>
      </c>
      <c r="D962" t="str">
        <f>VLOOKUP(C962,Index!A:B,2,FALSE)</f>
        <v>Japanese encephalitis</v>
      </c>
      <c r="E962" s="13" t="s">
        <v>128</v>
      </c>
      <c r="F962" t="s">
        <v>168</v>
      </c>
      <c r="G962">
        <f t="shared" ref="G962:G1025" si="30">YEAR(A962)</f>
        <v>2010</v>
      </c>
      <c r="H962">
        <f t="shared" ref="H962:H1025" si="31">MONTH(A962)</f>
        <v>1</v>
      </c>
    </row>
    <row r="963" spans="1:8" x14ac:dyDescent="0.3">
      <c r="A963" s="12">
        <v>40179</v>
      </c>
      <c r="B963" s="13">
        <v>72</v>
      </c>
      <c r="C963" s="13" t="s">
        <v>90</v>
      </c>
      <c r="D963" t="str">
        <f>VLOOKUP(C963,Index!A:B,2,FALSE)</f>
        <v>Leprosy</v>
      </c>
      <c r="E963" s="13" t="s">
        <v>128</v>
      </c>
      <c r="F963" t="s">
        <v>168</v>
      </c>
      <c r="G963">
        <f t="shared" si="30"/>
        <v>2010</v>
      </c>
      <c r="H963">
        <f t="shared" si="31"/>
        <v>1</v>
      </c>
    </row>
    <row r="964" spans="1:8" x14ac:dyDescent="0.3">
      <c r="A964" s="12">
        <v>40179</v>
      </c>
      <c r="B964" s="13">
        <v>1494</v>
      </c>
      <c r="C964" s="13" t="s">
        <v>55</v>
      </c>
      <c r="D964" t="str">
        <f>VLOOKUP(C964,Index!A:B,2,FALSE)</f>
        <v>Measles</v>
      </c>
      <c r="E964" s="13" t="s">
        <v>128</v>
      </c>
      <c r="F964" t="s">
        <v>168</v>
      </c>
      <c r="G964">
        <f t="shared" si="30"/>
        <v>2010</v>
      </c>
      <c r="H964">
        <f t="shared" si="31"/>
        <v>1</v>
      </c>
    </row>
    <row r="965" spans="1:8" x14ac:dyDescent="0.3">
      <c r="A965" s="12">
        <v>40179</v>
      </c>
      <c r="B965" s="13">
        <v>25577</v>
      </c>
      <c r="C965" s="13" t="s">
        <v>13</v>
      </c>
      <c r="D965" t="str">
        <f>VLOOKUP(C965,Index!A:B,2,FALSE)</f>
        <v>Syphilis</v>
      </c>
      <c r="E965" s="13" t="s">
        <v>128</v>
      </c>
      <c r="F965" t="s">
        <v>168</v>
      </c>
      <c r="G965">
        <f t="shared" si="30"/>
        <v>2010</v>
      </c>
      <c r="H965">
        <f t="shared" si="31"/>
        <v>1</v>
      </c>
    </row>
    <row r="966" spans="1:8" x14ac:dyDescent="0.3">
      <c r="A966" s="12">
        <v>40179</v>
      </c>
      <c r="B966" s="13">
        <v>316</v>
      </c>
      <c r="C966" s="13" t="s">
        <v>18</v>
      </c>
      <c r="D966" t="str">
        <f>VLOOKUP(C966,Index!A:B,2,FALSE)</f>
        <v>Malaria</v>
      </c>
      <c r="E966" s="13" t="s">
        <v>128</v>
      </c>
      <c r="F966" t="s">
        <v>168</v>
      </c>
      <c r="G966">
        <f t="shared" si="30"/>
        <v>2010</v>
      </c>
      <c r="H966">
        <f t="shared" si="31"/>
        <v>1</v>
      </c>
    </row>
    <row r="967" spans="1:8" x14ac:dyDescent="0.3">
      <c r="A967" s="12">
        <v>40179</v>
      </c>
      <c r="B967" s="13">
        <v>37866</v>
      </c>
      <c r="C967" s="13" t="s">
        <v>3</v>
      </c>
      <c r="D967" t="str">
        <f>VLOOKUP(C967,Index!A:B,2,FALSE)</f>
        <v>Infectious diarrhea</v>
      </c>
      <c r="E967" s="13" t="s">
        <v>128</v>
      </c>
      <c r="F967" t="s">
        <v>168</v>
      </c>
      <c r="G967">
        <f t="shared" si="30"/>
        <v>2010</v>
      </c>
      <c r="H967">
        <f t="shared" si="31"/>
        <v>1</v>
      </c>
    </row>
    <row r="968" spans="1:8" x14ac:dyDescent="0.3">
      <c r="A968" s="12">
        <v>40179</v>
      </c>
      <c r="B968" s="13">
        <v>0</v>
      </c>
      <c r="C968" s="13" t="s">
        <v>79</v>
      </c>
      <c r="D968" t="str">
        <f>VLOOKUP(C968,Index!A:B,2,FALSE)</f>
        <v>H5N1</v>
      </c>
      <c r="E968" s="13" t="s">
        <v>128</v>
      </c>
      <c r="F968" t="s">
        <v>168</v>
      </c>
      <c r="G968">
        <f t="shared" si="30"/>
        <v>2010</v>
      </c>
      <c r="H968">
        <f t="shared" si="31"/>
        <v>1</v>
      </c>
    </row>
    <row r="969" spans="1:8" x14ac:dyDescent="0.3">
      <c r="A969" s="12">
        <v>40179</v>
      </c>
      <c r="B969" s="13">
        <v>643</v>
      </c>
      <c r="C969" s="13" t="s">
        <v>84</v>
      </c>
      <c r="D969" t="str">
        <f>VLOOKUP(C969,Index!A:B,2,FALSE)</f>
        <v>Typhoid and paratyphoid fever</v>
      </c>
      <c r="E969" s="13" t="s">
        <v>128</v>
      </c>
      <c r="F969" t="s">
        <v>168</v>
      </c>
      <c r="G969">
        <f t="shared" si="30"/>
        <v>2010</v>
      </c>
      <c r="H969">
        <f t="shared" si="31"/>
        <v>1</v>
      </c>
    </row>
    <row r="970" spans="1:8" x14ac:dyDescent="0.3">
      <c r="A970" s="12">
        <v>40179</v>
      </c>
      <c r="B970" s="13">
        <v>37567</v>
      </c>
      <c r="C970" s="13" t="s">
        <v>11</v>
      </c>
      <c r="D970" t="str">
        <f>VLOOKUP(C970,Index!A:B,2,FALSE)</f>
        <v>HFMD</v>
      </c>
      <c r="E970" s="13" t="s">
        <v>128</v>
      </c>
      <c r="F970" t="s">
        <v>168</v>
      </c>
      <c r="G970">
        <f t="shared" si="30"/>
        <v>2010</v>
      </c>
      <c r="H970">
        <f t="shared" si="31"/>
        <v>1</v>
      </c>
    </row>
    <row r="971" spans="1:8" x14ac:dyDescent="0.3">
      <c r="A971" s="12">
        <v>40179</v>
      </c>
      <c r="B971" s="13">
        <v>0</v>
      </c>
      <c r="C971" s="13" t="s">
        <v>45</v>
      </c>
      <c r="D971" t="str">
        <f>VLOOKUP(C971,Index!A:B,2,FALSE)</f>
        <v>Plague</v>
      </c>
      <c r="E971" s="13" t="s">
        <v>128</v>
      </c>
      <c r="F971" t="s">
        <v>168</v>
      </c>
      <c r="G971">
        <f t="shared" si="30"/>
        <v>2010</v>
      </c>
      <c r="H971">
        <f t="shared" si="31"/>
        <v>1</v>
      </c>
    </row>
    <row r="972" spans="1:8" x14ac:dyDescent="0.3">
      <c r="A972" s="12">
        <v>40179</v>
      </c>
      <c r="B972" s="13">
        <v>0</v>
      </c>
      <c r="C972" s="13" t="s">
        <v>92</v>
      </c>
      <c r="D972" t="str">
        <f>VLOOKUP(C972,Index!A:B,2,FALSE)</f>
        <v>Filariasis</v>
      </c>
      <c r="E972" s="13" t="s">
        <v>128</v>
      </c>
      <c r="F972" t="s">
        <v>168</v>
      </c>
      <c r="G972">
        <f t="shared" si="30"/>
        <v>2010</v>
      </c>
      <c r="H972">
        <f t="shared" si="31"/>
        <v>1</v>
      </c>
    </row>
    <row r="973" spans="1:8" x14ac:dyDescent="0.3">
      <c r="A973" s="12">
        <v>40179</v>
      </c>
      <c r="B973" s="13">
        <v>9</v>
      </c>
      <c r="C973" s="13" t="s">
        <v>82</v>
      </c>
      <c r="D973" t="str">
        <f>VLOOKUP(C973,Index!A:B,2,FALSE)</f>
        <v>Anthrax</v>
      </c>
      <c r="E973" s="13" t="s">
        <v>128</v>
      </c>
      <c r="F973" t="s">
        <v>168</v>
      </c>
      <c r="G973">
        <f t="shared" si="30"/>
        <v>2010</v>
      </c>
      <c r="H973">
        <f t="shared" si="31"/>
        <v>1</v>
      </c>
    </row>
    <row r="974" spans="1:8" x14ac:dyDescent="0.3">
      <c r="A974" s="12">
        <v>40179</v>
      </c>
      <c r="B974" s="13">
        <v>1948</v>
      </c>
      <c r="C974" s="13" t="s">
        <v>75</v>
      </c>
      <c r="D974" t="str">
        <f>VLOOKUP(C974,Index!A:B,2,FALSE)</f>
        <v>Hepatitis E</v>
      </c>
      <c r="E974" s="13" t="s">
        <v>128</v>
      </c>
      <c r="F974" t="s">
        <v>168</v>
      </c>
      <c r="G974">
        <f t="shared" si="30"/>
        <v>2010</v>
      </c>
      <c r="H974">
        <f t="shared" si="31"/>
        <v>1</v>
      </c>
    </row>
    <row r="975" spans="1:8" x14ac:dyDescent="0.3">
      <c r="A975" s="12">
        <v>40179</v>
      </c>
      <c r="B975" s="13">
        <v>8949</v>
      </c>
      <c r="C975" s="13" t="s">
        <v>83</v>
      </c>
      <c r="D975" t="str">
        <f>VLOOKUP(C975,Index!A:B,2,FALSE)</f>
        <v>Dysentery</v>
      </c>
      <c r="E975" s="13" t="s">
        <v>128</v>
      </c>
      <c r="F975" t="s">
        <v>168</v>
      </c>
      <c r="G975">
        <f t="shared" si="30"/>
        <v>2010</v>
      </c>
      <c r="H975">
        <f t="shared" si="31"/>
        <v>1</v>
      </c>
    </row>
    <row r="976" spans="1:8" x14ac:dyDescent="0.3">
      <c r="A976" s="12">
        <v>40179</v>
      </c>
      <c r="B976" s="13">
        <v>89</v>
      </c>
      <c r="C976" s="13" t="s">
        <v>86</v>
      </c>
      <c r="D976" t="str">
        <f>VLOOKUP(C976,Index!A:B,2,FALSE)</f>
        <v>Neonatal tetanus</v>
      </c>
      <c r="E976" s="13" t="s">
        <v>128</v>
      </c>
      <c r="F976" t="s">
        <v>168</v>
      </c>
      <c r="G976">
        <f t="shared" si="30"/>
        <v>2010</v>
      </c>
      <c r="H976">
        <f t="shared" si="31"/>
        <v>1</v>
      </c>
    </row>
    <row r="977" spans="1:8" x14ac:dyDescent="0.3">
      <c r="A977" s="12">
        <v>40179</v>
      </c>
      <c r="B977" s="13">
        <v>925</v>
      </c>
      <c r="C977" s="13" t="s">
        <v>16</v>
      </c>
      <c r="D977" t="str">
        <f>VLOOKUP(C977,Index!A:B,2,FALSE)</f>
        <v>Scarlet fever</v>
      </c>
      <c r="E977" s="13" t="s">
        <v>128</v>
      </c>
      <c r="F977" t="s">
        <v>168</v>
      </c>
      <c r="G977">
        <f t="shared" si="30"/>
        <v>2010</v>
      </c>
      <c r="H977">
        <f t="shared" si="31"/>
        <v>1</v>
      </c>
    </row>
    <row r="978" spans="1:8" x14ac:dyDescent="0.3">
      <c r="A978" s="12">
        <v>40179</v>
      </c>
      <c r="B978" s="13">
        <v>163</v>
      </c>
      <c r="C978" s="13" t="s">
        <v>42</v>
      </c>
      <c r="D978" t="str">
        <f>VLOOKUP(C978,Index!A:B,2,FALSE)</f>
        <v>Schistosomiasis</v>
      </c>
      <c r="E978" s="13" t="s">
        <v>128</v>
      </c>
      <c r="F978" t="s">
        <v>168</v>
      </c>
      <c r="G978">
        <f t="shared" si="30"/>
        <v>2010</v>
      </c>
      <c r="H978">
        <f t="shared" si="31"/>
        <v>1</v>
      </c>
    </row>
    <row r="979" spans="1:8" x14ac:dyDescent="0.3">
      <c r="A979" s="12">
        <v>40179</v>
      </c>
      <c r="B979" s="13">
        <v>102470</v>
      </c>
      <c r="C979" s="13" t="s">
        <v>74</v>
      </c>
      <c r="D979" t="str">
        <f>VLOOKUP(C979,Index!A:B,2,FALSE)</f>
        <v>Hepatitis B</v>
      </c>
      <c r="E979" s="13" t="s">
        <v>128</v>
      </c>
      <c r="F979" t="s">
        <v>168</v>
      </c>
      <c r="G979">
        <f t="shared" si="30"/>
        <v>2010</v>
      </c>
      <c r="H979">
        <f t="shared" si="31"/>
        <v>1</v>
      </c>
    </row>
    <row r="980" spans="1:8" x14ac:dyDescent="0.3">
      <c r="A980" s="12">
        <v>40210</v>
      </c>
      <c r="B980" s="13">
        <v>1190</v>
      </c>
      <c r="C980" s="13" t="s">
        <v>23</v>
      </c>
      <c r="D980" t="str">
        <f>VLOOKUP(C980,Index!A:B,2,FALSE)</f>
        <v>AIDS</v>
      </c>
      <c r="E980" s="13" t="s">
        <v>128</v>
      </c>
      <c r="F980" s="13" t="s">
        <v>167</v>
      </c>
      <c r="G980">
        <f t="shared" si="30"/>
        <v>2010</v>
      </c>
      <c r="H980">
        <f t="shared" si="31"/>
        <v>2</v>
      </c>
    </row>
    <row r="981" spans="1:8" x14ac:dyDescent="0.3">
      <c r="A981" s="12">
        <v>40210</v>
      </c>
      <c r="B981" s="13">
        <v>0</v>
      </c>
      <c r="C981" s="13" t="s">
        <v>53</v>
      </c>
      <c r="D981" t="str">
        <f>VLOOKUP(C981,Index!A:B,2,FALSE)</f>
        <v>Diphtheria</v>
      </c>
      <c r="E981" s="13" t="s">
        <v>128</v>
      </c>
      <c r="F981" s="13" t="s">
        <v>167</v>
      </c>
      <c r="G981">
        <f t="shared" si="30"/>
        <v>2010</v>
      </c>
      <c r="H981">
        <f t="shared" si="31"/>
        <v>2</v>
      </c>
    </row>
    <row r="982" spans="1:8" x14ac:dyDescent="0.3">
      <c r="A982" s="12">
        <v>40210</v>
      </c>
      <c r="B982" s="13">
        <v>80</v>
      </c>
      <c r="C982" s="13" t="s">
        <v>21</v>
      </c>
      <c r="D982" t="str">
        <f>VLOOKUP(C982,Index!A:B,2,FALSE)</f>
        <v>Pertussis</v>
      </c>
      <c r="E982" s="13" t="s">
        <v>128</v>
      </c>
      <c r="F982" s="13" t="s">
        <v>167</v>
      </c>
      <c r="G982">
        <f t="shared" si="30"/>
        <v>2010</v>
      </c>
      <c r="H982">
        <f t="shared" si="31"/>
        <v>2</v>
      </c>
    </row>
    <row r="983" spans="1:8" x14ac:dyDescent="0.3">
      <c r="A983" s="12">
        <v>40210</v>
      </c>
      <c r="B983" s="13">
        <v>78</v>
      </c>
      <c r="C983" s="13" t="s">
        <v>12</v>
      </c>
      <c r="D983" t="str">
        <f>VLOOKUP(C983,Index!A:B,2,FALSE)</f>
        <v>Typhus</v>
      </c>
      <c r="E983" s="13" t="s">
        <v>128</v>
      </c>
      <c r="F983" s="13" t="s">
        <v>167</v>
      </c>
      <c r="G983">
        <f t="shared" si="30"/>
        <v>2010</v>
      </c>
      <c r="H983">
        <f t="shared" si="31"/>
        <v>2</v>
      </c>
    </row>
    <row r="984" spans="1:8" x14ac:dyDescent="0.3">
      <c r="A984" s="12">
        <v>40210</v>
      </c>
      <c r="B984" s="13">
        <v>123</v>
      </c>
      <c r="C984" s="13" t="s">
        <v>7</v>
      </c>
      <c r="D984" t="str">
        <f>VLOOKUP(C984,Index!A:B,2,FALSE)</f>
        <v>Echinococcosis</v>
      </c>
      <c r="E984" s="13" t="s">
        <v>128</v>
      </c>
      <c r="F984" s="13" t="s">
        <v>167</v>
      </c>
      <c r="G984">
        <f t="shared" si="30"/>
        <v>2010</v>
      </c>
      <c r="H984">
        <f t="shared" si="31"/>
        <v>2</v>
      </c>
    </row>
    <row r="985" spans="1:8" x14ac:dyDescent="0.3">
      <c r="A985" s="12">
        <v>40210</v>
      </c>
      <c r="B985" s="13">
        <v>72439</v>
      </c>
      <c r="C985" s="13" t="s">
        <v>122</v>
      </c>
      <c r="D985" t="e">
        <f>VLOOKUP(C985,Index!A:B,2,FALSE)</f>
        <v>#N/A</v>
      </c>
      <c r="E985" s="13" t="s">
        <v>128</v>
      </c>
      <c r="F985" s="13" t="s">
        <v>167</v>
      </c>
      <c r="G985">
        <f t="shared" si="30"/>
        <v>2010</v>
      </c>
      <c r="H985">
        <f t="shared" si="31"/>
        <v>2</v>
      </c>
    </row>
    <row r="986" spans="1:8" x14ac:dyDescent="0.3">
      <c r="A986" s="12">
        <v>40210</v>
      </c>
      <c r="B986" s="13">
        <v>9594</v>
      </c>
      <c r="C986" s="13" t="s">
        <v>48</v>
      </c>
      <c r="D986" t="str">
        <f>VLOOKUP(C986,Index!A:B,2,FALSE)</f>
        <v>Hepatitis C</v>
      </c>
      <c r="E986" s="13" t="s">
        <v>128</v>
      </c>
      <c r="F986" s="13" t="s">
        <v>167</v>
      </c>
      <c r="G986">
        <f t="shared" si="30"/>
        <v>2010</v>
      </c>
      <c r="H986">
        <f t="shared" si="31"/>
        <v>2</v>
      </c>
    </row>
    <row r="987" spans="1:8" x14ac:dyDescent="0.3">
      <c r="A987" s="12">
        <v>40210</v>
      </c>
      <c r="B987" s="13">
        <v>97481</v>
      </c>
      <c r="C987" s="13" t="s">
        <v>73</v>
      </c>
      <c r="D987" t="str">
        <f>VLOOKUP(C987,Index!A:B,2,FALSE)</f>
        <v>Hepatitis</v>
      </c>
      <c r="E987" s="13" t="s">
        <v>128</v>
      </c>
      <c r="F987" s="13" t="s">
        <v>167</v>
      </c>
      <c r="G987">
        <f t="shared" si="30"/>
        <v>2010</v>
      </c>
      <c r="H987">
        <f t="shared" si="31"/>
        <v>2</v>
      </c>
    </row>
    <row r="988" spans="1:8" x14ac:dyDescent="0.3">
      <c r="A988" s="12">
        <v>40210</v>
      </c>
      <c r="B988" s="13">
        <v>988</v>
      </c>
      <c r="C988" s="13" t="s">
        <v>67</v>
      </c>
      <c r="D988" t="str">
        <f>VLOOKUP(C988,Index!A:B,2,FALSE)</f>
        <v>Brucellosis</v>
      </c>
      <c r="E988" s="13" t="s">
        <v>128</v>
      </c>
      <c r="F988" s="13" t="s">
        <v>167</v>
      </c>
      <c r="G988">
        <f t="shared" si="30"/>
        <v>2010</v>
      </c>
      <c r="H988">
        <f t="shared" si="31"/>
        <v>2</v>
      </c>
    </row>
    <row r="989" spans="1:8" x14ac:dyDescent="0.3">
      <c r="A989" s="12">
        <v>40210</v>
      </c>
      <c r="B989" s="13">
        <v>0</v>
      </c>
      <c r="C989" s="13" t="s">
        <v>71</v>
      </c>
      <c r="D989" t="str">
        <f>VLOOKUP(C989,Index!A:B,2,FALSE)</f>
        <v>SARS-CoV</v>
      </c>
      <c r="E989" s="13" t="s">
        <v>128</v>
      </c>
      <c r="F989" s="13" t="s">
        <v>167</v>
      </c>
      <c r="G989">
        <f t="shared" si="30"/>
        <v>2010</v>
      </c>
      <c r="H989">
        <f t="shared" si="31"/>
        <v>2</v>
      </c>
    </row>
    <row r="990" spans="1:8" x14ac:dyDescent="0.3">
      <c r="A990" s="12">
        <v>40210</v>
      </c>
      <c r="B990" s="13">
        <v>0</v>
      </c>
      <c r="C990" s="13" t="s">
        <v>20</v>
      </c>
      <c r="D990" t="str">
        <f>VLOOKUP(C990,Index!A:B,2,FALSE)</f>
        <v>Dengue fever</v>
      </c>
      <c r="E990" s="13" t="s">
        <v>128</v>
      </c>
      <c r="F990" s="13" t="s">
        <v>167</v>
      </c>
      <c r="G990">
        <f t="shared" si="30"/>
        <v>2010</v>
      </c>
      <c r="H990">
        <f t="shared" si="31"/>
        <v>2</v>
      </c>
    </row>
    <row r="991" spans="1:8" x14ac:dyDescent="0.3">
      <c r="A991" s="12">
        <v>40210</v>
      </c>
      <c r="B991" s="13">
        <v>88759</v>
      </c>
      <c r="C991" s="13" t="s">
        <v>22</v>
      </c>
      <c r="D991" t="str">
        <f>VLOOKUP(C991,Index!A:B,2,FALSE)</f>
        <v>Tuberculosis</v>
      </c>
      <c r="E991" s="13" t="s">
        <v>128</v>
      </c>
      <c r="F991" s="13" t="s">
        <v>167</v>
      </c>
      <c r="G991">
        <f t="shared" si="30"/>
        <v>2010</v>
      </c>
      <c r="H991">
        <f t="shared" si="31"/>
        <v>2</v>
      </c>
    </row>
    <row r="992" spans="1:8" x14ac:dyDescent="0.3">
      <c r="A992" s="12">
        <v>40210</v>
      </c>
      <c r="B992" s="13">
        <v>992</v>
      </c>
      <c r="C992" s="13" t="s">
        <v>24</v>
      </c>
      <c r="D992" t="str">
        <f>VLOOKUP(C992,Index!A:B,2,FALSE)</f>
        <v>Rubella</v>
      </c>
      <c r="E992" s="13" t="s">
        <v>128</v>
      </c>
      <c r="F992" s="13" t="s">
        <v>167</v>
      </c>
      <c r="G992">
        <f t="shared" si="30"/>
        <v>2010</v>
      </c>
      <c r="H992">
        <f t="shared" si="31"/>
        <v>2</v>
      </c>
    </row>
    <row r="993" spans="1:8" x14ac:dyDescent="0.3">
      <c r="A993" s="12">
        <v>40210</v>
      </c>
      <c r="B993" s="13">
        <v>3644</v>
      </c>
      <c r="C993" s="13" t="s">
        <v>121</v>
      </c>
      <c r="D993" t="str">
        <f>VLOOKUP(C993,Index!A:B,2,FALSE)</f>
        <v>Other hepatitis</v>
      </c>
      <c r="E993" s="13" t="s">
        <v>128</v>
      </c>
      <c r="F993" s="13" t="s">
        <v>167</v>
      </c>
      <c r="G993">
        <f t="shared" si="30"/>
        <v>2010</v>
      </c>
      <c r="H993">
        <f t="shared" si="31"/>
        <v>2</v>
      </c>
    </row>
    <row r="994" spans="1:8" x14ac:dyDescent="0.3">
      <c r="A994" s="12">
        <v>40210</v>
      </c>
      <c r="B994" s="13">
        <v>5</v>
      </c>
      <c r="C994" s="13" t="s">
        <v>63</v>
      </c>
      <c r="D994" t="str">
        <f>VLOOKUP(C994,Index!A:B,2,FALSE)</f>
        <v>Leptospirosis</v>
      </c>
      <c r="E994" s="13" t="s">
        <v>128</v>
      </c>
      <c r="F994" s="13" t="s">
        <v>167</v>
      </c>
      <c r="G994">
        <f t="shared" si="30"/>
        <v>2010</v>
      </c>
      <c r="H994">
        <f t="shared" si="31"/>
        <v>2</v>
      </c>
    </row>
    <row r="995" spans="1:8" x14ac:dyDescent="0.3">
      <c r="A995" s="12">
        <v>40210</v>
      </c>
      <c r="B995" s="13">
        <v>301081</v>
      </c>
      <c r="C995" s="13" t="s">
        <v>119</v>
      </c>
      <c r="D995" t="str">
        <f>VLOOKUP(C995,Index!A:B,2,FALSE)</f>
        <v>Total</v>
      </c>
      <c r="E995" s="13" t="s">
        <v>128</v>
      </c>
      <c r="F995" s="13" t="s">
        <v>167</v>
      </c>
      <c r="G995">
        <f t="shared" si="30"/>
        <v>2010</v>
      </c>
      <c r="H995">
        <f t="shared" si="31"/>
        <v>2</v>
      </c>
    </row>
    <row r="996" spans="1:8" x14ac:dyDescent="0.3">
      <c r="A996" s="12">
        <v>40210</v>
      </c>
      <c r="B996" s="13">
        <v>32</v>
      </c>
      <c r="C996" s="13" t="s">
        <v>51</v>
      </c>
      <c r="D996" t="str">
        <f>VLOOKUP(C996,Index!A:B,2,FALSE)</f>
        <v>Kala azar</v>
      </c>
      <c r="E996" s="13" t="s">
        <v>128</v>
      </c>
      <c r="F996" s="13" t="s">
        <v>167</v>
      </c>
      <c r="G996">
        <f t="shared" si="30"/>
        <v>2010</v>
      </c>
      <c r="H996">
        <f t="shared" si="31"/>
        <v>2</v>
      </c>
    </row>
    <row r="997" spans="1:8" x14ac:dyDescent="0.3">
      <c r="A997" s="12">
        <v>40210</v>
      </c>
      <c r="B997" s="13">
        <v>0</v>
      </c>
      <c r="C997" s="13" t="s">
        <v>69</v>
      </c>
      <c r="D997" t="str">
        <f>VLOOKUP(C997,Index!A:B,2,FALSE)</f>
        <v>Cholera</v>
      </c>
      <c r="E997" s="13" t="s">
        <v>128</v>
      </c>
      <c r="F997" s="13" t="s">
        <v>167</v>
      </c>
      <c r="G997">
        <f t="shared" si="30"/>
        <v>2010</v>
      </c>
      <c r="H997">
        <f t="shared" si="31"/>
        <v>2</v>
      </c>
    </row>
    <row r="998" spans="1:8" x14ac:dyDescent="0.3">
      <c r="A998" s="12">
        <v>40210</v>
      </c>
      <c r="B998" s="13">
        <v>507</v>
      </c>
      <c r="C998" s="13" t="s">
        <v>9</v>
      </c>
      <c r="D998" t="str">
        <f>VLOOKUP(C998,Index!A:B,2,FALSE)</f>
        <v>AHC</v>
      </c>
      <c r="E998" s="13" t="s">
        <v>128</v>
      </c>
      <c r="F998" s="13" t="s">
        <v>167</v>
      </c>
      <c r="G998">
        <f t="shared" si="30"/>
        <v>2010</v>
      </c>
      <c r="H998">
        <f t="shared" si="31"/>
        <v>2</v>
      </c>
    </row>
    <row r="999" spans="1:8" x14ac:dyDescent="0.3">
      <c r="A999" s="12">
        <v>40210</v>
      </c>
      <c r="B999" s="13">
        <v>0</v>
      </c>
      <c r="C999" s="13" t="s">
        <v>78</v>
      </c>
      <c r="D999" t="str">
        <f>VLOOKUP(C999,Index!A:B,2,FALSE)</f>
        <v>Poliomyelitis</v>
      </c>
      <c r="E999" s="13" t="s">
        <v>128</v>
      </c>
      <c r="F999" s="13" t="s">
        <v>167</v>
      </c>
      <c r="G999">
        <f t="shared" si="30"/>
        <v>2010</v>
      </c>
      <c r="H999">
        <f t="shared" si="31"/>
        <v>2</v>
      </c>
    </row>
    <row r="1000" spans="1:8" x14ac:dyDescent="0.3">
      <c r="A1000" s="12">
        <v>40210</v>
      </c>
      <c r="B1000" s="13">
        <v>834</v>
      </c>
      <c r="C1000" s="13" t="s">
        <v>123</v>
      </c>
      <c r="D1000" t="str">
        <f>VLOOKUP(C1000,Index!A:B,2,FALSE)</f>
        <v>H1N1</v>
      </c>
      <c r="E1000" s="13" t="s">
        <v>128</v>
      </c>
      <c r="F1000" s="13" t="s">
        <v>167</v>
      </c>
      <c r="G1000">
        <f t="shared" si="30"/>
        <v>2010</v>
      </c>
      <c r="H1000">
        <f t="shared" si="31"/>
        <v>2</v>
      </c>
    </row>
    <row r="1001" spans="1:8" x14ac:dyDescent="0.3">
      <c r="A1001" s="12">
        <v>40210</v>
      </c>
      <c r="B1001" s="13">
        <v>1991</v>
      </c>
      <c r="C1001" s="13" t="s">
        <v>49</v>
      </c>
      <c r="D1001" t="str">
        <f>VLOOKUP(C1001,Index!A:B,2,FALSE)</f>
        <v>Hepatitis A</v>
      </c>
      <c r="E1001" s="13" t="s">
        <v>128</v>
      </c>
      <c r="F1001" s="13" t="s">
        <v>167</v>
      </c>
      <c r="G1001">
        <f t="shared" si="30"/>
        <v>2010</v>
      </c>
      <c r="H1001">
        <f t="shared" si="31"/>
        <v>2</v>
      </c>
    </row>
    <row r="1002" spans="1:8" x14ac:dyDescent="0.3">
      <c r="A1002" s="12">
        <v>40210</v>
      </c>
      <c r="B1002" s="13">
        <v>228642</v>
      </c>
      <c r="C1002" s="13" t="s">
        <v>120</v>
      </c>
      <c r="D1002" t="e">
        <f>VLOOKUP(C1002,Index!A:B,2,FALSE)</f>
        <v>#N/A</v>
      </c>
      <c r="E1002" s="13" t="s">
        <v>128</v>
      </c>
      <c r="F1002" s="13" t="s">
        <v>167</v>
      </c>
      <c r="G1002">
        <f t="shared" si="30"/>
        <v>2010</v>
      </c>
      <c r="H1002">
        <f t="shared" si="31"/>
        <v>2</v>
      </c>
    </row>
    <row r="1003" spans="1:8" x14ac:dyDescent="0.3">
      <c r="A1003" s="12">
        <v>40210</v>
      </c>
      <c r="B1003" s="13">
        <v>111</v>
      </c>
      <c r="C1003" s="13" t="s">
        <v>66</v>
      </c>
      <c r="D1003" t="str">
        <f>VLOOKUP(C1003,Index!A:B,2,FALSE)</f>
        <v>Rabies</v>
      </c>
      <c r="E1003" s="13" t="s">
        <v>128</v>
      </c>
      <c r="F1003" s="13" t="s">
        <v>167</v>
      </c>
      <c r="G1003">
        <f t="shared" si="30"/>
        <v>2010</v>
      </c>
      <c r="H1003">
        <f t="shared" si="31"/>
        <v>2</v>
      </c>
    </row>
    <row r="1004" spans="1:8" x14ac:dyDescent="0.3">
      <c r="A1004" s="12">
        <v>40210</v>
      </c>
      <c r="B1004" s="13">
        <v>6660</v>
      </c>
      <c r="C1004" s="13" t="s">
        <v>15</v>
      </c>
      <c r="D1004" t="str">
        <f>VLOOKUP(C1004,Index!A:B,2,FALSE)</f>
        <v>Gonorrhea</v>
      </c>
      <c r="E1004" s="13" t="s">
        <v>128</v>
      </c>
      <c r="F1004" s="13" t="s">
        <v>167</v>
      </c>
      <c r="G1004">
        <f t="shared" si="30"/>
        <v>2010</v>
      </c>
      <c r="H1004">
        <f t="shared" si="31"/>
        <v>2</v>
      </c>
    </row>
    <row r="1005" spans="1:8" x14ac:dyDescent="0.3">
      <c r="A1005" s="12">
        <v>40210</v>
      </c>
      <c r="B1005" s="13">
        <v>361</v>
      </c>
      <c r="C1005" s="13" t="s">
        <v>6</v>
      </c>
      <c r="D1005" t="str">
        <f>VLOOKUP(C1005,Index!A:B,2,FALSE)</f>
        <v>HFRS</v>
      </c>
      <c r="E1005" s="13" t="s">
        <v>128</v>
      </c>
      <c r="F1005" s="13" t="s">
        <v>167</v>
      </c>
      <c r="G1005">
        <f t="shared" si="30"/>
        <v>2010</v>
      </c>
      <c r="H1005">
        <f t="shared" si="31"/>
        <v>2</v>
      </c>
    </row>
    <row r="1006" spans="1:8" x14ac:dyDescent="0.3">
      <c r="A1006" s="12">
        <v>40210</v>
      </c>
      <c r="B1006" s="13">
        <v>6595</v>
      </c>
      <c r="C1006" s="13" t="s">
        <v>88</v>
      </c>
      <c r="D1006" t="str">
        <f>VLOOKUP(C1006,Index!A:B,2,FALSE)</f>
        <v>Influenza</v>
      </c>
      <c r="E1006" s="13" t="s">
        <v>128</v>
      </c>
      <c r="F1006" s="13" t="s">
        <v>167</v>
      </c>
      <c r="G1006">
        <f t="shared" si="30"/>
        <v>2010</v>
      </c>
      <c r="H1006">
        <f t="shared" si="31"/>
        <v>2</v>
      </c>
    </row>
    <row r="1007" spans="1:8" x14ac:dyDescent="0.3">
      <c r="A1007" s="12">
        <v>40210</v>
      </c>
      <c r="B1007" s="13">
        <v>59</v>
      </c>
      <c r="C1007" s="13" t="s">
        <v>59</v>
      </c>
      <c r="D1007" t="str">
        <f>VLOOKUP(C1007,Index!A:B,2,FALSE)</f>
        <v>Meningococcal meningitis</v>
      </c>
      <c r="E1007" s="13" t="s">
        <v>128</v>
      </c>
      <c r="F1007" s="13" t="s">
        <v>167</v>
      </c>
      <c r="G1007">
        <f t="shared" si="30"/>
        <v>2010</v>
      </c>
      <c r="H1007">
        <f t="shared" si="31"/>
        <v>2</v>
      </c>
    </row>
    <row r="1008" spans="1:8" x14ac:dyDescent="0.3">
      <c r="A1008" s="12">
        <v>40210</v>
      </c>
      <c r="B1008" s="13">
        <v>11819</v>
      </c>
      <c r="C1008" s="13" t="s">
        <v>14</v>
      </c>
      <c r="D1008" t="str">
        <f>VLOOKUP(C1008,Index!A:B,2,FALSE)</f>
        <v>Mumps</v>
      </c>
      <c r="E1008" s="13" t="s">
        <v>128</v>
      </c>
      <c r="F1008" s="13" t="s">
        <v>167</v>
      </c>
      <c r="G1008">
        <f t="shared" si="30"/>
        <v>2010</v>
      </c>
      <c r="H1008">
        <f t="shared" si="31"/>
        <v>2</v>
      </c>
    </row>
    <row r="1009" spans="1:8" x14ac:dyDescent="0.3">
      <c r="A1009" s="12">
        <v>40210</v>
      </c>
      <c r="B1009" s="13">
        <v>3</v>
      </c>
      <c r="C1009" s="13" t="s">
        <v>80</v>
      </c>
      <c r="D1009" t="str">
        <f>VLOOKUP(C1009,Index!A:B,2,FALSE)</f>
        <v>Japanese encephalitis</v>
      </c>
      <c r="E1009" s="13" t="s">
        <v>128</v>
      </c>
      <c r="F1009" s="13" t="s">
        <v>167</v>
      </c>
      <c r="G1009">
        <f t="shared" si="30"/>
        <v>2010</v>
      </c>
      <c r="H1009">
        <f t="shared" si="31"/>
        <v>2</v>
      </c>
    </row>
    <row r="1010" spans="1:8" x14ac:dyDescent="0.3">
      <c r="A1010" s="12">
        <v>40210</v>
      </c>
      <c r="B1010" s="13">
        <v>54</v>
      </c>
      <c r="C1010" s="13" t="s">
        <v>90</v>
      </c>
      <c r="D1010" t="str">
        <f>VLOOKUP(C1010,Index!A:B,2,FALSE)</f>
        <v>Leprosy</v>
      </c>
      <c r="E1010" s="13" t="s">
        <v>128</v>
      </c>
      <c r="F1010" s="13" t="s">
        <v>167</v>
      </c>
      <c r="G1010">
        <f t="shared" si="30"/>
        <v>2010</v>
      </c>
      <c r="H1010">
        <f t="shared" si="31"/>
        <v>2</v>
      </c>
    </row>
    <row r="1011" spans="1:8" x14ac:dyDescent="0.3">
      <c r="A1011" s="12">
        <v>40210</v>
      </c>
      <c r="B1011" s="13">
        <v>2791</v>
      </c>
      <c r="C1011" s="13" t="s">
        <v>55</v>
      </c>
      <c r="D1011" t="str">
        <f>VLOOKUP(C1011,Index!A:B,2,FALSE)</f>
        <v>Measles</v>
      </c>
      <c r="E1011" s="13" t="s">
        <v>128</v>
      </c>
      <c r="F1011" s="13" t="s">
        <v>167</v>
      </c>
      <c r="G1011">
        <f t="shared" si="30"/>
        <v>2010</v>
      </c>
      <c r="H1011">
        <f t="shared" si="31"/>
        <v>2</v>
      </c>
    </row>
    <row r="1012" spans="1:8" x14ac:dyDescent="0.3">
      <c r="A1012" s="12">
        <v>40210</v>
      </c>
      <c r="B1012" s="13">
        <v>19724</v>
      </c>
      <c r="C1012" s="13" t="s">
        <v>13</v>
      </c>
      <c r="D1012" t="str">
        <f>VLOOKUP(C1012,Index!A:B,2,FALSE)</f>
        <v>Syphilis</v>
      </c>
      <c r="E1012" s="13" t="s">
        <v>128</v>
      </c>
      <c r="F1012" s="13" t="s">
        <v>167</v>
      </c>
      <c r="G1012">
        <f t="shared" si="30"/>
        <v>2010</v>
      </c>
      <c r="H1012">
        <f t="shared" si="31"/>
        <v>2</v>
      </c>
    </row>
    <row r="1013" spans="1:8" x14ac:dyDescent="0.3">
      <c r="A1013" s="12">
        <v>40210</v>
      </c>
      <c r="B1013" s="13">
        <v>221</v>
      </c>
      <c r="C1013" s="13" t="s">
        <v>18</v>
      </c>
      <c r="D1013" t="str">
        <f>VLOOKUP(C1013,Index!A:B,2,FALSE)</f>
        <v>Malaria</v>
      </c>
      <c r="E1013" s="13" t="s">
        <v>128</v>
      </c>
      <c r="F1013" s="13" t="s">
        <v>167</v>
      </c>
      <c r="G1013">
        <f t="shared" si="30"/>
        <v>2010</v>
      </c>
      <c r="H1013">
        <f t="shared" si="31"/>
        <v>2</v>
      </c>
    </row>
    <row r="1014" spans="1:8" x14ac:dyDescent="0.3">
      <c r="A1014" s="12">
        <v>40210</v>
      </c>
      <c r="B1014" s="13">
        <v>28377</v>
      </c>
      <c r="C1014" s="13" t="s">
        <v>3</v>
      </c>
      <c r="D1014" t="str">
        <f>VLOOKUP(C1014,Index!A:B,2,FALSE)</f>
        <v>Infectious diarrhea</v>
      </c>
      <c r="E1014" s="13" t="s">
        <v>128</v>
      </c>
      <c r="F1014" s="13" t="s">
        <v>167</v>
      </c>
      <c r="G1014">
        <f t="shared" si="30"/>
        <v>2010</v>
      </c>
      <c r="H1014">
        <f t="shared" si="31"/>
        <v>2</v>
      </c>
    </row>
    <row r="1015" spans="1:8" x14ac:dyDescent="0.3">
      <c r="A1015" s="12">
        <v>40210</v>
      </c>
      <c r="B1015" s="13">
        <v>0</v>
      </c>
      <c r="C1015" s="13" t="s">
        <v>79</v>
      </c>
      <c r="D1015" t="str">
        <f>VLOOKUP(C1015,Index!A:B,2,FALSE)</f>
        <v>H5N1</v>
      </c>
      <c r="E1015" s="13" t="s">
        <v>128</v>
      </c>
      <c r="F1015" s="13" t="s">
        <v>167</v>
      </c>
      <c r="G1015">
        <f t="shared" si="30"/>
        <v>2010</v>
      </c>
      <c r="H1015">
        <f t="shared" si="31"/>
        <v>2</v>
      </c>
    </row>
    <row r="1016" spans="1:8" x14ac:dyDescent="0.3">
      <c r="A1016" s="12">
        <v>40210</v>
      </c>
      <c r="B1016" s="13">
        <v>577</v>
      </c>
      <c r="C1016" s="13" t="s">
        <v>84</v>
      </c>
      <c r="D1016" t="str">
        <f>VLOOKUP(C1016,Index!A:B,2,FALSE)</f>
        <v>Typhoid and paratyphoid fever</v>
      </c>
      <c r="E1016" s="13" t="s">
        <v>128</v>
      </c>
      <c r="F1016" s="13" t="s">
        <v>167</v>
      </c>
      <c r="G1016">
        <f t="shared" si="30"/>
        <v>2010</v>
      </c>
      <c r="H1016">
        <f t="shared" si="31"/>
        <v>2</v>
      </c>
    </row>
    <row r="1017" spans="1:8" x14ac:dyDescent="0.3">
      <c r="A1017" s="12">
        <v>40210</v>
      </c>
      <c r="B1017" s="13">
        <v>23862</v>
      </c>
      <c r="C1017" s="13" t="s">
        <v>11</v>
      </c>
      <c r="D1017" t="str">
        <f>VLOOKUP(C1017,Index!A:B,2,FALSE)</f>
        <v>HFMD</v>
      </c>
      <c r="E1017" s="13" t="s">
        <v>128</v>
      </c>
      <c r="F1017" s="13" t="s">
        <v>167</v>
      </c>
      <c r="G1017">
        <f t="shared" si="30"/>
        <v>2010</v>
      </c>
      <c r="H1017">
        <f t="shared" si="31"/>
        <v>2</v>
      </c>
    </row>
    <row r="1018" spans="1:8" x14ac:dyDescent="0.3">
      <c r="A1018" s="12">
        <v>40210</v>
      </c>
      <c r="B1018" s="13">
        <v>0</v>
      </c>
      <c r="C1018" s="13" t="s">
        <v>45</v>
      </c>
      <c r="D1018" t="str">
        <f>VLOOKUP(C1018,Index!A:B,2,FALSE)</f>
        <v>Plague</v>
      </c>
      <c r="E1018" s="13" t="s">
        <v>128</v>
      </c>
      <c r="F1018" s="13" t="s">
        <v>167</v>
      </c>
      <c r="G1018">
        <f t="shared" si="30"/>
        <v>2010</v>
      </c>
      <c r="H1018">
        <f t="shared" si="31"/>
        <v>2</v>
      </c>
    </row>
    <row r="1019" spans="1:8" x14ac:dyDescent="0.3">
      <c r="A1019" s="12">
        <v>40210</v>
      </c>
      <c r="B1019" s="13">
        <v>0</v>
      </c>
      <c r="C1019" s="13" t="s">
        <v>92</v>
      </c>
      <c r="D1019" t="str">
        <f>VLOOKUP(C1019,Index!A:B,2,FALSE)</f>
        <v>Filariasis</v>
      </c>
      <c r="E1019" s="13" t="s">
        <v>128</v>
      </c>
      <c r="F1019" s="13" t="s">
        <v>167</v>
      </c>
      <c r="G1019">
        <f t="shared" si="30"/>
        <v>2010</v>
      </c>
      <c r="H1019">
        <f t="shared" si="31"/>
        <v>2</v>
      </c>
    </row>
    <row r="1020" spans="1:8" x14ac:dyDescent="0.3">
      <c r="A1020" s="12">
        <v>40210</v>
      </c>
      <c r="B1020" s="13">
        <v>7</v>
      </c>
      <c r="C1020" s="13" t="s">
        <v>82</v>
      </c>
      <c r="D1020" t="str">
        <f>VLOOKUP(C1020,Index!A:B,2,FALSE)</f>
        <v>Anthrax</v>
      </c>
      <c r="E1020" s="13" t="s">
        <v>128</v>
      </c>
      <c r="F1020" s="13" t="s">
        <v>167</v>
      </c>
      <c r="G1020">
        <f t="shared" si="30"/>
        <v>2010</v>
      </c>
      <c r="H1020">
        <f t="shared" si="31"/>
        <v>2</v>
      </c>
    </row>
    <row r="1021" spans="1:8" x14ac:dyDescent="0.3">
      <c r="A1021" s="12">
        <v>40210</v>
      </c>
      <c r="B1021" s="13">
        <v>2109</v>
      </c>
      <c r="C1021" s="13" t="s">
        <v>75</v>
      </c>
      <c r="D1021" t="str">
        <f>VLOOKUP(C1021,Index!A:B,2,FALSE)</f>
        <v>Hepatitis E</v>
      </c>
      <c r="E1021" s="13" t="s">
        <v>128</v>
      </c>
      <c r="F1021" s="13" t="s">
        <v>167</v>
      </c>
      <c r="G1021">
        <f t="shared" si="30"/>
        <v>2010</v>
      </c>
      <c r="H1021">
        <f t="shared" si="31"/>
        <v>2</v>
      </c>
    </row>
    <row r="1022" spans="1:8" x14ac:dyDescent="0.3">
      <c r="A1022" s="12">
        <v>40210</v>
      </c>
      <c r="B1022" s="13">
        <v>8098</v>
      </c>
      <c r="C1022" s="13" t="s">
        <v>83</v>
      </c>
      <c r="D1022" t="str">
        <f>VLOOKUP(C1022,Index!A:B,2,FALSE)</f>
        <v>Dysentery</v>
      </c>
      <c r="E1022" s="13" t="s">
        <v>128</v>
      </c>
      <c r="F1022" s="13" t="s">
        <v>167</v>
      </c>
      <c r="G1022">
        <f t="shared" si="30"/>
        <v>2010</v>
      </c>
      <c r="H1022">
        <f t="shared" si="31"/>
        <v>2</v>
      </c>
    </row>
    <row r="1023" spans="1:8" x14ac:dyDescent="0.3">
      <c r="A1023" s="12">
        <v>40210</v>
      </c>
      <c r="B1023" s="13">
        <v>81</v>
      </c>
      <c r="C1023" s="13" t="s">
        <v>86</v>
      </c>
      <c r="D1023" t="str">
        <f>VLOOKUP(C1023,Index!A:B,2,FALSE)</f>
        <v>Neonatal tetanus</v>
      </c>
      <c r="E1023" s="13" t="s">
        <v>128</v>
      </c>
      <c r="F1023" s="13" t="s">
        <v>167</v>
      </c>
      <c r="G1023">
        <f t="shared" si="30"/>
        <v>2010</v>
      </c>
      <c r="H1023">
        <f t="shared" si="31"/>
        <v>2</v>
      </c>
    </row>
    <row r="1024" spans="1:8" x14ac:dyDescent="0.3">
      <c r="A1024" s="12">
        <v>40210</v>
      </c>
      <c r="B1024" s="13">
        <v>473</v>
      </c>
      <c r="C1024" s="13" t="s">
        <v>16</v>
      </c>
      <c r="D1024" t="str">
        <f>VLOOKUP(C1024,Index!A:B,2,FALSE)</f>
        <v>Scarlet fever</v>
      </c>
      <c r="E1024" s="13" t="s">
        <v>128</v>
      </c>
      <c r="F1024" s="13" t="s">
        <v>167</v>
      </c>
      <c r="G1024">
        <f t="shared" si="30"/>
        <v>2010</v>
      </c>
      <c r="H1024">
        <f t="shared" si="31"/>
        <v>2</v>
      </c>
    </row>
    <row r="1025" spans="1:8" x14ac:dyDescent="0.3">
      <c r="A1025" s="12">
        <v>40210</v>
      </c>
      <c r="B1025" s="13">
        <v>139</v>
      </c>
      <c r="C1025" s="13" t="s">
        <v>42</v>
      </c>
      <c r="D1025" t="str">
        <f>VLOOKUP(C1025,Index!A:B,2,FALSE)</f>
        <v>Schistosomiasis</v>
      </c>
      <c r="E1025" s="13" t="s">
        <v>128</v>
      </c>
      <c r="F1025" s="13" t="s">
        <v>167</v>
      </c>
      <c r="G1025">
        <f t="shared" si="30"/>
        <v>2010</v>
      </c>
      <c r="H1025">
        <f t="shared" si="31"/>
        <v>2</v>
      </c>
    </row>
    <row r="1026" spans="1:8" x14ac:dyDescent="0.3">
      <c r="A1026" s="12">
        <v>40210</v>
      </c>
      <c r="B1026" s="13">
        <v>80143</v>
      </c>
      <c r="C1026" s="13" t="s">
        <v>74</v>
      </c>
      <c r="D1026" t="str">
        <f>VLOOKUP(C1026,Index!A:B,2,FALSE)</f>
        <v>Hepatitis B</v>
      </c>
      <c r="E1026" s="13" t="s">
        <v>128</v>
      </c>
      <c r="F1026" s="13" t="s">
        <v>167</v>
      </c>
      <c r="G1026">
        <f t="shared" ref="G1026:G1089" si="32">YEAR(A1026)</f>
        <v>2010</v>
      </c>
      <c r="H1026">
        <f t="shared" ref="H1026:H1089" si="33">MONTH(A1026)</f>
        <v>2</v>
      </c>
    </row>
    <row r="1027" spans="1:8" x14ac:dyDescent="0.3">
      <c r="A1027" s="12">
        <v>40238</v>
      </c>
      <c r="B1027" s="13">
        <v>2411</v>
      </c>
      <c r="C1027" s="13" t="s">
        <v>23</v>
      </c>
      <c r="D1027" t="str">
        <f>VLOOKUP(C1027,Index!A:B,2,FALSE)</f>
        <v>AIDS</v>
      </c>
      <c r="E1027" s="13" t="s">
        <v>128</v>
      </c>
      <c r="F1027" s="13" t="s">
        <v>166</v>
      </c>
      <c r="G1027">
        <f t="shared" si="32"/>
        <v>2010</v>
      </c>
      <c r="H1027">
        <f t="shared" si="33"/>
        <v>3</v>
      </c>
    </row>
    <row r="1028" spans="1:8" x14ac:dyDescent="0.3">
      <c r="A1028" s="12">
        <v>40238</v>
      </c>
      <c r="B1028" s="13">
        <v>0</v>
      </c>
      <c r="C1028" s="13" t="s">
        <v>53</v>
      </c>
      <c r="D1028" t="str">
        <f>VLOOKUP(C1028,Index!A:B,2,FALSE)</f>
        <v>Diphtheria</v>
      </c>
      <c r="E1028" s="13" t="s">
        <v>128</v>
      </c>
      <c r="F1028" s="13" t="s">
        <v>166</v>
      </c>
      <c r="G1028">
        <f t="shared" si="32"/>
        <v>2010</v>
      </c>
      <c r="H1028">
        <f t="shared" si="33"/>
        <v>3</v>
      </c>
    </row>
    <row r="1029" spans="1:8" x14ac:dyDescent="0.3">
      <c r="A1029" s="12">
        <v>40238</v>
      </c>
      <c r="B1029" s="13">
        <v>128</v>
      </c>
      <c r="C1029" s="13" t="s">
        <v>21</v>
      </c>
      <c r="D1029" t="str">
        <f>VLOOKUP(C1029,Index!A:B,2,FALSE)</f>
        <v>Pertussis</v>
      </c>
      <c r="E1029" s="13" t="s">
        <v>128</v>
      </c>
      <c r="F1029" s="13" t="s">
        <v>166</v>
      </c>
      <c r="G1029">
        <f t="shared" si="32"/>
        <v>2010</v>
      </c>
      <c r="H1029">
        <f t="shared" si="33"/>
        <v>3</v>
      </c>
    </row>
    <row r="1030" spans="1:8" x14ac:dyDescent="0.3">
      <c r="A1030" s="12">
        <v>40238</v>
      </c>
      <c r="B1030" s="13">
        <v>107</v>
      </c>
      <c r="C1030" s="13" t="s">
        <v>12</v>
      </c>
      <c r="D1030" t="str">
        <f>VLOOKUP(C1030,Index!A:B,2,FALSE)</f>
        <v>Typhus</v>
      </c>
      <c r="E1030" s="13" t="s">
        <v>128</v>
      </c>
      <c r="F1030" s="13" t="s">
        <v>166</v>
      </c>
      <c r="G1030">
        <f t="shared" si="32"/>
        <v>2010</v>
      </c>
      <c r="H1030">
        <f t="shared" si="33"/>
        <v>3</v>
      </c>
    </row>
    <row r="1031" spans="1:8" x14ac:dyDescent="0.3">
      <c r="A1031" s="12">
        <v>40238</v>
      </c>
      <c r="B1031" s="13">
        <v>302</v>
      </c>
      <c r="C1031" s="13" t="s">
        <v>7</v>
      </c>
      <c r="D1031" t="str">
        <f>VLOOKUP(C1031,Index!A:B,2,FALSE)</f>
        <v>Echinococcosis</v>
      </c>
      <c r="E1031" s="13" t="s">
        <v>128</v>
      </c>
      <c r="F1031" s="13" t="s">
        <v>166</v>
      </c>
      <c r="G1031">
        <f t="shared" si="32"/>
        <v>2010</v>
      </c>
      <c r="H1031">
        <f t="shared" si="33"/>
        <v>3</v>
      </c>
    </row>
    <row r="1032" spans="1:8" x14ac:dyDescent="0.3">
      <c r="A1032" s="12">
        <v>40238</v>
      </c>
      <c r="B1032" s="13">
        <v>137750</v>
      </c>
      <c r="C1032" s="13" t="s">
        <v>122</v>
      </c>
      <c r="D1032" t="e">
        <f>VLOOKUP(C1032,Index!A:B,2,FALSE)</f>
        <v>#N/A</v>
      </c>
      <c r="E1032" s="13" t="s">
        <v>128</v>
      </c>
      <c r="F1032" s="13" t="s">
        <v>166</v>
      </c>
      <c r="G1032">
        <f t="shared" si="32"/>
        <v>2010</v>
      </c>
      <c r="H1032">
        <f t="shared" si="33"/>
        <v>3</v>
      </c>
    </row>
    <row r="1033" spans="1:8" x14ac:dyDescent="0.3">
      <c r="A1033" s="12">
        <v>40238</v>
      </c>
      <c r="B1033" s="13">
        <v>15716</v>
      </c>
      <c r="C1033" s="13" t="s">
        <v>48</v>
      </c>
      <c r="D1033" t="str">
        <f>VLOOKUP(C1033,Index!A:B,2,FALSE)</f>
        <v>Hepatitis C</v>
      </c>
      <c r="E1033" s="13" t="s">
        <v>128</v>
      </c>
      <c r="F1033" s="13" t="s">
        <v>166</v>
      </c>
      <c r="G1033">
        <f t="shared" si="32"/>
        <v>2010</v>
      </c>
      <c r="H1033">
        <f t="shared" si="33"/>
        <v>3</v>
      </c>
    </row>
    <row r="1034" spans="1:8" x14ac:dyDescent="0.3">
      <c r="A1034" s="12">
        <v>40238</v>
      </c>
      <c r="B1034" s="13">
        <v>143734</v>
      </c>
      <c r="C1034" s="13" t="s">
        <v>73</v>
      </c>
      <c r="D1034" t="str">
        <f>VLOOKUP(C1034,Index!A:B,2,FALSE)</f>
        <v>Hepatitis</v>
      </c>
      <c r="E1034" s="13" t="s">
        <v>128</v>
      </c>
      <c r="F1034" s="13" t="s">
        <v>166</v>
      </c>
      <c r="G1034">
        <f t="shared" si="32"/>
        <v>2010</v>
      </c>
      <c r="H1034">
        <f t="shared" si="33"/>
        <v>3</v>
      </c>
    </row>
    <row r="1035" spans="1:8" x14ac:dyDescent="0.3">
      <c r="A1035" s="12">
        <v>40238</v>
      </c>
      <c r="B1035" s="13">
        <v>3117</v>
      </c>
      <c r="C1035" s="13" t="s">
        <v>67</v>
      </c>
      <c r="D1035" t="str">
        <f>VLOOKUP(C1035,Index!A:B,2,FALSE)</f>
        <v>Brucellosis</v>
      </c>
      <c r="E1035" s="13" t="s">
        <v>128</v>
      </c>
      <c r="F1035" s="13" t="s">
        <v>166</v>
      </c>
      <c r="G1035">
        <f t="shared" si="32"/>
        <v>2010</v>
      </c>
      <c r="H1035">
        <f t="shared" si="33"/>
        <v>3</v>
      </c>
    </row>
    <row r="1036" spans="1:8" x14ac:dyDescent="0.3">
      <c r="A1036" s="12">
        <v>40238</v>
      </c>
      <c r="B1036" s="13">
        <v>0</v>
      </c>
      <c r="C1036" s="13" t="s">
        <v>71</v>
      </c>
      <c r="D1036" t="str">
        <f>VLOOKUP(C1036,Index!A:B,2,FALSE)</f>
        <v>SARS-CoV</v>
      </c>
      <c r="E1036" s="13" t="s">
        <v>128</v>
      </c>
      <c r="F1036" s="13" t="s">
        <v>166</v>
      </c>
      <c r="G1036">
        <f t="shared" si="32"/>
        <v>2010</v>
      </c>
      <c r="H1036">
        <f t="shared" si="33"/>
        <v>3</v>
      </c>
    </row>
    <row r="1037" spans="1:8" x14ac:dyDescent="0.3">
      <c r="A1037" s="12">
        <v>40238</v>
      </c>
      <c r="B1037" s="13">
        <v>3</v>
      </c>
      <c r="C1037" s="13" t="s">
        <v>20</v>
      </c>
      <c r="D1037" t="str">
        <f>VLOOKUP(C1037,Index!A:B,2,FALSE)</f>
        <v>Dengue fever</v>
      </c>
      <c r="E1037" s="13" t="s">
        <v>128</v>
      </c>
      <c r="F1037" s="13" t="s">
        <v>166</v>
      </c>
      <c r="G1037">
        <f t="shared" si="32"/>
        <v>2010</v>
      </c>
      <c r="H1037">
        <f t="shared" si="33"/>
        <v>3</v>
      </c>
    </row>
    <row r="1038" spans="1:8" x14ac:dyDescent="0.3">
      <c r="A1038" s="12">
        <v>40238</v>
      </c>
      <c r="B1038" s="13">
        <v>138574</v>
      </c>
      <c r="C1038" s="13" t="s">
        <v>22</v>
      </c>
      <c r="D1038" t="str">
        <f>VLOOKUP(C1038,Index!A:B,2,FALSE)</f>
        <v>Tuberculosis</v>
      </c>
      <c r="E1038" s="13" t="s">
        <v>128</v>
      </c>
      <c r="F1038" s="13" t="s">
        <v>166</v>
      </c>
      <c r="G1038">
        <f t="shared" si="32"/>
        <v>2010</v>
      </c>
      <c r="H1038">
        <f t="shared" si="33"/>
        <v>3</v>
      </c>
    </row>
    <row r="1039" spans="1:8" x14ac:dyDescent="0.3">
      <c r="A1039" s="12">
        <v>40238</v>
      </c>
      <c r="B1039" s="13">
        <v>2668</v>
      </c>
      <c r="C1039" s="13" t="s">
        <v>24</v>
      </c>
      <c r="D1039" t="str">
        <f>VLOOKUP(C1039,Index!A:B,2,FALSE)</f>
        <v>Rubella</v>
      </c>
      <c r="E1039" s="13" t="s">
        <v>128</v>
      </c>
      <c r="F1039" s="13" t="s">
        <v>166</v>
      </c>
      <c r="G1039">
        <f t="shared" si="32"/>
        <v>2010</v>
      </c>
      <c r="H1039">
        <f t="shared" si="33"/>
        <v>3</v>
      </c>
    </row>
    <row r="1040" spans="1:8" x14ac:dyDescent="0.3">
      <c r="A1040" s="12">
        <v>40238</v>
      </c>
      <c r="B1040" s="13">
        <v>4921</v>
      </c>
      <c r="C1040" s="13" t="s">
        <v>121</v>
      </c>
      <c r="D1040" t="str">
        <f>VLOOKUP(C1040,Index!A:B,2,FALSE)</f>
        <v>Other hepatitis</v>
      </c>
      <c r="E1040" s="13" t="s">
        <v>128</v>
      </c>
      <c r="F1040" s="13" t="s">
        <v>166</v>
      </c>
      <c r="G1040">
        <f t="shared" si="32"/>
        <v>2010</v>
      </c>
      <c r="H1040">
        <f t="shared" si="33"/>
        <v>3</v>
      </c>
    </row>
    <row r="1041" spans="1:8" x14ac:dyDescent="0.3">
      <c r="A1041" s="12">
        <v>40238</v>
      </c>
      <c r="B1041" s="13">
        <v>7</v>
      </c>
      <c r="C1041" s="13" t="s">
        <v>63</v>
      </c>
      <c r="D1041" t="str">
        <f>VLOOKUP(C1041,Index!A:B,2,FALSE)</f>
        <v>Leptospirosis</v>
      </c>
      <c r="E1041" s="13" t="s">
        <v>128</v>
      </c>
      <c r="F1041" s="13" t="s">
        <v>166</v>
      </c>
      <c r="G1041">
        <f t="shared" si="32"/>
        <v>2010</v>
      </c>
      <c r="H1041">
        <f t="shared" si="33"/>
        <v>3</v>
      </c>
    </row>
    <row r="1042" spans="1:8" x14ac:dyDescent="0.3">
      <c r="A1042" s="12">
        <v>40238</v>
      </c>
      <c r="B1042" s="13">
        <v>486882</v>
      </c>
      <c r="C1042" s="13" t="s">
        <v>119</v>
      </c>
      <c r="D1042" t="str">
        <f>VLOOKUP(C1042,Index!A:B,2,FALSE)</f>
        <v>Total</v>
      </c>
      <c r="E1042" s="13" t="s">
        <v>128</v>
      </c>
      <c r="F1042" s="13" t="s">
        <v>166</v>
      </c>
      <c r="G1042">
        <f t="shared" si="32"/>
        <v>2010</v>
      </c>
      <c r="H1042">
        <f t="shared" si="33"/>
        <v>3</v>
      </c>
    </row>
    <row r="1043" spans="1:8" x14ac:dyDescent="0.3">
      <c r="A1043" s="12">
        <v>40238</v>
      </c>
      <c r="B1043" s="13">
        <v>52</v>
      </c>
      <c r="C1043" s="13" t="s">
        <v>51</v>
      </c>
      <c r="D1043" t="str">
        <f>VLOOKUP(C1043,Index!A:B,2,FALSE)</f>
        <v>Kala azar</v>
      </c>
      <c r="E1043" s="13" t="s">
        <v>128</v>
      </c>
      <c r="F1043" s="13" t="s">
        <v>166</v>
      </c>
      <c r="G1043">
        <f t="shared" si="32"/>
        <v>2010</v>
      </c>
      <c r="H1043">
        <f t="shared" si="33"/>
        <v>3</v>
      </c>
    </row>
    <row r="1044" spans="1:8" x14ac:dyDescent="0.3">
      <c r="A1044" s="12">
        <v>40238</v>
      </c>
      <c r="B1044" s="13">
        <v>0</v>
      </c>
      <c r="C1044" s="13" t="s">
        <v>69</v>
      </c>
      <c r="D1044" t="str">
        <f>VLOOKUP(C1044,Index!A:B,2,FALSE)</f>
        <v>Cholera</v>
      </c>
      <c r="E1044" s="13" t="s">
        <v>128</v>
      </c>
      <c r="F1044" s="13" t="s">
        <v>166</v>
      </c>
      <c r="G1044">
        <f t="shared" si="32"/>
        <v>2010</v>
      </c>
      <c r="H1044">
        <f t="shared" si="33"/>
        <v>3</v>
      </c>
    </row>
    <row r="1045" spans="1:8" x14ac:dyDescent="0.3">
      <c r="A1045" s="12">
        <v>40238</v>
      </c>
      <c r="B1045" s="13">
        <v>877</v>
      </c>
      <c r="C1045" s="13" t="s">
        <v>9</v>
      </c>
      <c r="D1045" t="str">
        <f>VLOOKUP(C1045,Index!A:B,2,FALSE)</f>
        <v>AHC</v>
      </c>
      <c r="E1045" s="13" t="s">
        <v>128</v>
      </c>
      <c r="F1045" s="13" t="s">
        <v>166</v>
      </c>
      <c r="G1045">
        <f t="shared" si="32"/>
        <v>2010</v>
      </c>
      <c r="H1045">
        <f t="shared" si="33"/>
        <v>3</v>
      </c>
    </row>
    <row r="1046" spans="1:8" x14ac:dyDescent="0.3">
      <c r="A1046" s="12">
        <v>40238</v>
      </c>
      <c r="B1046" s="13">
        <v>0</v>
      </c>
      <c r="C1046" s="13" t="s">
        <v>78</v>
      </c>
      <c r="D1046" t="str">
        <f>VLOOKUP(C1046,Index!A:B,2,FALSE)</f>
        <v>Poliomyelitis</v>
      </c>
      <c r="E1046" s="13" t="s">
        <v>128</v>
      </c>
      <c r="F1046" s="13" t="s">
        <v>166</v>
      </c>
      <c r="G1046">
        <f t="shared" si="32"/>
        <v>2010</v>
      </c>
      <c r="H1046">
        <f t="shared" si="33"/>
        <v>3</v>
      </c>
    </row>
    <row r="1047" spans="1:8" x14ac:dyDescent="0.3">
      <c r="A1047" s="12">
        <v>40238</v>
      </c>
      <c r="B1047" s="13">
        <v>415</v>
      </c>
      <c r="C1047" s="13" t="s">
        <v>123</v>
      </c>
      <c r="D1047" t="str">
        <f>VLOOKUP(C1047,Index!A:B,2,FALSE)</f>
        <v>H1N1</v>
      </c>
      <c r="E1047" s="13" t="s">
        <v>128</v>
      </c>
      <c r="F1047" s="13" t="s">
        <v>166</v>
      </c>
      <c r="G1047">
        <f t="shared" si="32"/>
        <v>2010</v>
      </c>
      <c r="H1047">
        <f t="shared" si="33"/>
        <v>3</v>
      </c>
    </row>
    <row r="1048" spans="1:8" x14ac:dyDescent="0.3">
      <c r="A1048" s="12">
        <v>40238</v>
      </c>
      <c r="B1048" s="13">
        <v>2881</v>
      </c>
      <c r="C1048" s="13" t="s">
        <v>49</v>
      </c>
      <c r="D1048" t="str">
        <f>VLOOKUP(C1048,Index!A:B,2,FALSE)</f>
        <v>Hepatitis A</v>
      </c>
      <c r="E1048" s="13" t="s">
        <v>128</v>
      </c>
      <c r="F1048" s="13" t="s">
        <v>166</v>
      </c>
      <c r="G1048">
        <f t="shared" si="32"/>
        <v>2010</v>
      </c>
      <c r="H1048">
        <f t="shared" si="33"/>
        <v>3</v>
      </c>
    </row>
    <row r="1049" spans="1:8" x14ac:dyDescent="0.3">
      <c r="A1049" s="12">
        <v>40238</v>
      </c>
      <c r="B1049" s="13">
        <v>349132</v>
      </c>
      <c r="C1049" s="13" t="s">
        <v>120</v>
      </c>
      <c r="D1049" t="e">
        <f>VLOOKUP(C1049,Index!A:B,2,FALSE)</f>
        <v>#N/A</v>
      </c>
      <c r="E1049" s="13" t="s">
        <v>128</v>
      </c>
      <c r="F1049" s="13" t="s">
        <v>166</v>
      </c>
      <c r="G1049">
        <f t="shared" si="32"/>
        <v>2010</v>
      </c>
      <c r="H1049">
        <f t="shared" si="33"/>
        <v>3</v>
      </c>
    </row>
    <row r="1050" spans="1:8" x14ac:dyDescent="0.3">
      <c r="A1050" s="12">
        <v>40238</v>
      </c>
      <c r="B1050" s="13">
        <v>160</v>
      </c>
      <c r="C1050" s="13" t="s">
        <v>66</v>
      </c>
      <c r="D1050" t="str">
        <f>VLOOKUP(C1050,Index!A:B,2,FALSE)</f>
        <v>Rabies</v>
      </c>
      <c r="E1050" s="13" t="s">
        <v>128</v>
      </c>
      <c r="F1050" s="13" t="s">
        <v>166</v>
      </c>
      <c r="G1050">
        <f t="shared" si="32"/>
        <v>2010</v>
      </c>
      <c r="H1050">
        <f t="shared" si="33"/>
        <v>3</v>
      </c>
    </row>
    <row r="1051" spans="1:8" x14ac:dyDescent="0.3">
      <c r="A1051" s="12">
        <v>40238</v>
      </c>
      <c r="B1051" s="13">
        <v>8808</v>
      </c>
      <c r="C1051" s="13" t="s">
        <v>15</v>
      </c>
      <c r="D1051" t="str">
        <f>VLOOKUP(C1051,Index!A:B,2,FALSE)</f>
        <v>Gonorrhea</v>
      </c>
      <c r="E1051" s="13" t="s">
        <v>128</v>
      </c>
      <c r="F1051" s="13" t="s">
        <v>166</v>
      </c>
      <c r="G1051">
        <f t="shared" si="32"/>
        <v>2010</v>
      </c>
      <c r="H1051">
        <f t="shared" si="33"/>
        <v>3</v>
      </c>
    </row>
    <row r="1052" spans="1:8" x14ac:dyDescent="0.3">
      <c r="A1052" s="12">
        <v>40238</v>
      </c>
      <c r="B1052" s="13">
        <v>452</v>
      </c>
      <c r="C1052" s="13" t="s">
        <v>6</v>
      </c>
      <c r="D1052" t="str">
        <f>VLOOKUP(C1052,Index!A:B,2,FALSE)</f>
        <v>HFRS</v>
      </c>
      <c r="E1052" s="13" t="s">
        <v>128</v>
      </c>
      <c r="F1052" s="13" t="s">
        <v>166</v>
      </c>
      <c r="G1052">
        <f t="shared" si="32"/>
        <v>2010</v>
      </c>
      <c r="H1052">
        <f t="shared" si="33"/>
        <v>3</v>
      </c>
    </row>
    <row r="1053" spans="1:8" x14ac:dyDescent="0.3">
      <c r="A1053" s="12">
        <v>40238</v>
      </c>
      <c r="B1053" s="13">
        <v>8488</v>
      </c>
      <c r="C1053" s="13" t="s">
        <v>88</v>
      </c>
      <c r="D1053" t="str">
        <f>VLOOKUP(C1053,Index!A:B,2,FALSE)</f>
        <v>Influenza</v>
      </c>
      <c r="E1053" s="13" t="s">
        <v>128</v>
      </c>
      <c r="F1053" s="13" t="s">
        <v>166</v>
      </c>
      <c r="G1053">
        <f t="shared" si="32"/>
        <v>2010</v>
      </c>
      <c r="H1053">
        <f t="shared" si="33"/>
        <v>3</v>
      </c>
    </row>
    <row r="1054" spans="1:8" x14ac:dyDescent="0.3">
      <c r="A1054" s="12">
        <v>40238</v>
      </c>
      <c r="B1054" s="13">
        <v>68</v>
      </c>
      <c r="C1054" s="13" t="s">
        <v>59</v>
      </c>
      <c r="D1054" t="str">
        <f>VLOOKUP(C1054,Index!A:B,2,FALSE)</f>
        <v>Meningococcal meningitis</v>
      </c>
      <c r="E1054" s="13" t="s">
        <v>128</v>
      </c>
      <c r="F1054" s="13" t="s">
        <v>166</v>
      </c>
      <c r="G1054">
        <f t="shared" si="32"/>
        <v>2010</v>
      </c>
      <c r="H1054">
        <f t="shared" si="33"/>
        <v>3</v>
      </c>
    </row>
    <row r="1055" spans="1:8" x14ac:dyDescent="0.3">
      <c r="A1055" s="12">
        <v>40238</v>
      </c>
      <c r="B1055" s="13">
        <v>12924</v>
      </c>
      <c r="C1055" s="13" t="s">
        <v>14</v>
      </c>
      <c r="D1055" t="str">
        <f>VLOOKUP(C1055,Index!A:B,2,FALSE)</f>
        <v>Mumps</v>
      </c>
      <c r="E1055" s="13" t="s">
        <v>128</v>
      </c>
      <c r="F1055" s="13" t="s">
        <v>166</v>
      </c>
      <c r="G1055">
        <f t="shared" si="32"/>
        <v>2010</v>
      </c>
      <c r="H1055">
        <f t="shared" si="33"/>
        <v>3</v>
      </c>
    </row>
    <row r="1056" spans="1:8" x14ac:dyDescent="0.3">
      <c r="A1056" s="12">
        <v>40238</v>
      </c>
      <c r="B1056" s="13">
        <v>1</v>
      </c>
      <c r="C1056" s="13" t="s">
        <v>80</v>
      </c>
      <c r="D1056" t="str">
        <f>VLOOKUP(C1056,Index!A:B,2,FALSE)</f>
        <v>Japanese encephalitis</v>
      </c>
      <c r="E1056" s="13" t="s">
        <v>128</v>
      </c>
      <c r="F1056" s="13" t="s">
        <v>166</v>
      </c>
      <c r="G1056">
        <f t="shared" si="32"/>
        <v>2010</v>
      </c>
      <c r="H1056">
        <f t="shared" si="33"/>
        <v>3</v>
      </c>
    </row>
    <row r="1057" spans="1:8" x14ac:dyDescent="0.3">
      <c r="A1057" s="12">
        <v>40238</v>
      </c>
      <c r="B1057" s="13">
        <v>101</v>
      </c>
      <c r="C1057" s="13" t="s">
        <v>90</v>
      </c>
      <c r="D1057" t="str">
        <f>VLOOKUP(C1057,Index!A:B,2,FALSE)</f>
        <v>Leprosy</v>
      </c>
      <c r="E1057" s="13" t="s">
        <v>128</v>
      </c>
      <c r="F1057" s="13" t="s">
        <v>166</v>
      </c>
      <c r="G1057">
        <f t="shared" si="32"/>
        <v>2010</v>
      </c>
      <c r="H1057">
        <f t="shared" si="33"/>
        <v>3</v>
      </c>
    </row>
    <row r="1058" spans="1:8" x14ac:dyDescent="0.3">
      <c r="A1058" s="12">
        <v>40238</v>
      </c>
      <c r="B1058" s="13">
        <v>5382</v>
      </c>
      <c r="C1058" s="13" t="s">
        <v>55</v>
      </c>
      <c r="D1058" t="str">
        <f>VLOOKUP(C1058,Index!A:B,2,FALSE)</f>
        <v>Measles</v>
      </c>
      <c r="E1058" s="13" t="s">
        <v>128</v>
      </c>
      <c r="F1058" s="13" t="s">
        <v>166</v>
      </c>
      <c r="G1058">
        <f t="shared" si="32"/>
        <v>2010</v>
      </c>
      <c r="H1058">
        <f t="shared" si="33"/>
        <v>3</v>
      </c>
    </row>
    <row r="1059" spans="1:8" x14ac:dyDescent="0.3">
      <c r="A1059" s="12">
        <v>40238</v>
      </c>
      <c r="B1059" s="13">
        <v>32084</v>
      </c>
      <c r="C1059" s="13" t="s">
        <v>13</v>
      </c>
      <c r="D1059" t="str">
        <f>VLOOKUP(C1059,Index!A:B,2,FALSE)</f>
        <v>Syphilis</v>
      </c>
      <c r="E1059" s="13" t="s">
        <v>128</v>
      </c>
      <c r="F1059" s="13" t="s">
        <v>166</v>
      </c>
      <c r="G1059">
        <f t="shared" si="32"/>
        <v>2010</v>
      </c>
      <c r="H1059">
        <f t="shared" si="33"/>
        <v>3</v>
      </c>
    </row>
    <row r="1060" spans="1:8" x14ac:dyDescent="0.3">
      <c r="A1060" s="12">
        <v>40238</v>
      </c>
      <c r="B1060" s="13">
        <v>312</v>
      </c>
      <c r="C1060" s="13" t="s">
        <v>18</v>
      </c>
      <c r="D1060" t="str">
        <f>VLOOKUP(C1060,Index!A:B,2,FALSE)</f>
        <v>Malaria</v>
      </c>
      <c r="E1060" s="13" t="s">
        <v>128</v>
      </c>
      <c r="F1060" s="13" t="s">
        <v>166</v>
      </c>
      <c r="G1060">
        <f t="shared" si="32"/>
        <v>2010</v>
      </c>
      <c r="H1060">
        <f t="shared" si="33"/>
        <v>3</v>
      </c>
    </row>
    <row r="1061" spans="1:8" x14ac:dyDescent="0.3">
      <c r="A1061" s="12">
        <v>40238</v>
      </c>
      <c r="B1061" s="13">
        <v>34475</v>
      </c>
      <c r="C1061" s="13" t="s">
        <v>3</v>
      </c>
      <c r="D1061" t="str">
        <f>VLOOKUP(C1061,Index!A:B,2,FALSE)</f>
        <v>Infectious diarrhea</v>
      </c>
      <c r="E1061" s="13" t="s">
        <v>128</v>
      </c>
      <c r="F1061" s="13" t="s">
        <v>166</v>
      </c>
      <c r="G1061">
        <f t="shared" si="32"/>
        <v>2010</v>
      </c>
      <c r="H1061">
        <f t="shared" si="33"/>
        <v>3</v>
      </c>
    </row>
    <row r="1062" spans="1:8" x14ac:dyDescent="0.3">
      <c r="A1062" s="12">
        <v>40238</v>
      </c>
      <c r="B1062" s="13">
        <v>0</v>
      </c>
      <c r="C1062" s="13" t="s">
        <v>79</v>
      </c>
      <c r="D1062" t="str">
        <f>VLOOKUP(C1062,Index!A:B,2,FALSE)</f>
        <v>H5N1</v>
      </c>
      <c r="E1062" s="13" t="s">
        <v>128</v>
      </c>
      <c r="F1062" s="13" t="s">
        <v>166</v>
      </c>
      <c r="G1062">
        <f t="shared" si="32"/>
        <v>2010</v>
      </c>
      <c r="H1062">
        <f t="shared" si="33"/>
        <v>3</v>
      </c>
    </row>
    <row r="1063" spans="1:8" x14ac:dyDescent="0.3">
      <c r="A1063" s="12">
        <v>40238</v>
      </c>
      <c r="B1063" s="13">
        <v>868</v>
      </c>
      <c r="C1063" s="13" t="s">
        <v>84</v>
      </c>
      <c r="D1063" t="str">
        <f>VLOOKUP(C1063,Index!A:B,2,FALSE)</f>
        <v>Typhoid and paratyphoid fever</v>
      </c>
      <c r="E1063" s="13" t="s">
        <v>128</v>
      </c>
      <c r="F1063" s="13" t="s">
        <v>166</v>
      </c>
      <c r="G1063">
        <f t="shared" si="32"/>
        <v>2010</v>
      </c>
      <c r="H1063">
        <f t="shared" si="33"/>
        <v>3</v>
      </c>
    </row>
    <row r="1064" spans="1:8" x14ac:dyDescent="0.3">
      <c r="A1064" s="12">
        <v>40238</v>
      </c>
      <c r="B1064" s="13">
        <v>77756</v>
      </c>
      <c r="C1064" s="13" t="s">
        <v>11</v>
      </c>
      <c r="D1064" t="str">
        <f>VLOOKUP(C1064,Index!A:B,2,FALSE)</f>
        <v>HFMD</v>
      </c>
      <c r="E1064" s="13" t="s">
        <v>128</v>
      </c>
      <c r="F1064" s="13" t="s">
        <v>166</v>
      </c>
      <c r="G1064">
        <f t="shared" si="32"/>
        <v>2010</v>
      </c>
      <c r="H1064">
        <f t="shared" si="33"/>
        <v>3</v>
      </c>
    </row>
    <row r="1065" spans="1:8" x14ac:dyDescent="0.3">
      <c r="A1065" s="12">
        <v>40238</v>
      </c>
      <c r="B1065" s="13">
        <v>0</v>
      </c>
      <c r="C1065" s="13" t="s">
        <v>45</v>
      </c>
      <c r="D1065" t="str">
        <f>VLOOKUP(C1065,Index!A:B,2,FALSE)</f>
        <v>Plague</v>
      </c>
      <c r="E1065" s="13" t="s">
        <v>128</v>
      </c>
      <c r="F1065" s="13" t="s">
        <v>166</v>
      </c>
      <c r="G1065">
        <f t="shared" si="32"/>
        <v>2010</v>
      </c>
      <c r="H1065">
        <f t="shared" si="33"/>
        <v>3</v>
      </c>
    </row>
    <row r="1066" spans="1:8" x14ac:dyDescent="0.3">
      <c r="A1066" s="12">
        <v>40238</v>
      </c>
      <c r="B1066" s="13">
        <v>0</v>
      </c>
      <c r="C1066" s="13" t="s">
        <v>92</v>
      </c>
      <c r="D1066" t="str">
        <f>VLOOKUP(C1066,Index!A:B,2,FALSE)</f>
        <v>Filariasis</v>
      </c>
      <c r="E1066" s="13" t="s">
        <v>128</v>
      </c>
      <c r="F1066" s="13" t="s">
        <v>166</v>
      </c>
      <c r="G1066">
        <f t="shared" si="32"/>
        <v>2010</v>
      </c>
      <c r="H1066">
        <f t="shared" si="33"/>
        <v>3</v>
      </c>
    </row>
    <row r="1067" spans="1:8" x14ac:dyDescent="0.3">
      <c r="A1067" s="12">
        <v>40238</v>
      </c>
      <c r="B1067" s="13">
        <v>11</v>
      </c>
      <c r="C1067" s="13" t="s">
        <v>82</v>
      </c>
      <c r="D1067" t="str">
        <f>VLOOKUP(C1067,Index!A:B,2,FALSE)</f>
        <v>Anthrax</v>
      </c>
      <c r="E1067" s="13" t="s">
        <v>128</v>
      </c>
      <c r="F1067" s="13" t="s">
        <v>166</v>
      </c>
      <c r="G1067">
        <f t="shared" si="32"/>
        <v>2010</v>
      </c>
      <c r="H1067">
        <f t="shared" si="33"/>
        <v>3</v>
      </c>
    </row>
    <row r="1068" spans="1:8" x14ac:dyDescent="0.3">
      <c r="A1068" s="12">
        <v>40238</v>
      </c>
      <c r="B1068" s="13">
        <v>3168</v>
      </c>
      <c r="C1068" s="13" t="s">
        <v>75</v>
      </c>
      <c r="D1068" t="str">
        <f>VLOOKUP(C1068,Index!A:B,2,FALSE)</f>
        <v>Hepatitis E</v>
      </c>
      <c r="E1068" s="13" t="s">
        <v>128</v>
      </c>
      <c r="F1068" s="13" t="s">
        <v>166</v>
      </c>
      <c r="G1068">
        <f t="shared" si="32"/>
        <v>2010</v>
      </c>
      <c r="H1068">
        <f t="shared" si="33"/>
        <v>3</v>
      </c>
    </row>
    <row r="1069" spans="1:8" x14ac:dyDescent="0.3">
      <c r="A1069" s="12">
        <v>40238</v>
      </c>
      <c r="B1069" s="13">
        <v>11332</v>
      </c>
      <c r="C1069" s="13" t="s">
        <v>83</v>
      </c>
      <c r="D1069" t="str">
        <f>VLOOKUP(C1069,Index!A:B,2,FALSE)</f>
        <v>Dysentery</v>
      </c>
      <c r="E1069" s="13" t="s">
        <v>128</v>
      </c>
      <c r="F1069" s="13" t="s">
        <v>166</v>
      </c>
      <c r="G1069">
        <f t="shared" si="32"/>
        <v>2010</v>
      </c>
      <c r="H1069">
        <f t="shared" si="33"/>
        <v>3</v>
      </c>
    </row>
    <row r="1070" spans="1:8" x14ac:dyDescent="0.3">
      <c r="A1070" s="12">
        <v>40238</v>
      </c>
      <c r="B1070" s="13">
        <v>106</v>
      </c>
      <c r="C1070" s="13" t="s">
        <v>86</v>
      </c>
      <c r="D1070" t="str">
        <f>VLOOKUP(C1070,Index!A:B,2,FALSE)</f>
        <v>Neonatal tetanus</v>
      </c>
      <c r="E1070" s="13" t="s">
        <v>128</v>
      </c>
      <c r="F1070" s="13" t="s">
        <v>166</v>
      </c>
      <c r="G1070">
        <f t="shared" si="32"/>
        <v>2010</v>
      </c>
      <c r="H1070">
        <f t="shared" si="33"/>
        <v>3</v>
      </c>
    </row>
    <row r="1071" spans="1:8" x14ac:dyDescent="0.3">
      <c r="A1071" s="12">
        <v>40238</v>
      </c>
      <c r="B1071" s="13">
        <v>853</v>
      </c>
      <c r="C1071" s="13" t="s">
        <v>16</v>
      </c>
      <c r="D1071" t="str">
        <f>VLOOKUP(C1071,Index!A:B,2,FALSE)</f>
        <v>Scarlet fever</v>
      </c>
      <c r="E1071" s="13" t="s">
        <v>128</v>
      </c>
      <c r="F1071" s="13" t="s">
        <v>166</v>
      </c>
      <c r="G1071">
        <f t="shared" si="32"/>
        <v>2010</v>
      </c>
      <c r="H1071">
        <f t="shared" si="33"/>
        <v>3</v>
      </c>
    </row>
    <row r="1072" spans="1:8" x14ac:dyDescent="0.3">
      <c r="A1072" s="12">
        <v>40238</v>
      </c>
      <c r="B1072" s="13">
        <v>306</v>
      </c>
      <c r="C1072" s="13" t="s">
        <v>42</v>
      </c>
      <c r="D1072" t="str">
        <f>VLOOKUP(C1072,Index!A:B,2,FALSE)</f>
        <v>Schistosomiasis</v>
      </c>
      <c r="E1072" s="13" t="s">
        <v>128</v>
      </c>
      <c r="F1072" s="13" t="s">
        <v>166</v>
      </c>
      <c r="G1072">
        <f t="shared" si="32"/>
        <v>2010</v>
      </c>
      <c r="H1072">
        <f t="shared" si="33"/>
        <v>3</v>
      </c>
    </row>
    <row r="1073" spans="1:8" x14ac:dyDescent="0.3">
      <c r="A1073" s="12">
        <v>40238</v>
      </c>
      <c r="B1073" s="13">
        <v>117048</v>
      </c>
      <c r="C1073" s="13" t="s">
        <v>74</v>
      </c>
      <c r="D1073" t="str">
        <f>VLOOKUP(C1073,Index!A:B,2,FALSE)</f>
        <v>Hepatitis B</v>
      </c>
      <c r="E1073" s="13" t="s">
        <v>128</v>
      </c>
      <c r="F1073" s="13" t="s">
        <v>166</v>
      </c>
      <c r="G1073">
        <f t="shared" si="32"/>
        <v>2010</v>
      </c>
      <c r="H1073">
        <f t="shared" si="33"/>
        <v>3</v>
      </c>
    </row>
    <row r="1074" spans="1:8" x14ac:dyDescent="0.3">
      <c r="A1074" s="12">
        <v>40269</v>
      </c>
      <c r="B1074" s="13">
        <v>2586</v>
      </c>
      <c r="C1074" s="13" t="s">
        <v>23</v>
      </c>
      <c r="D1074" t="str">
        <f>VLOOKUP(C1074,Index!A:B,2,FALSE)</f>
        <v>AIDS</v>
      </c>
      <c r="E1074" s="13" t="s">
        <v>128</v>
      </c>
      <c r="F1074" s="13" t="s">
        <v>165</v>
      </c>
      <c r="G1074">
        <f t="shared" si="32"/>
        <v>2010</v>
      </c>
      <c r="H1074">
        <f t="shared" si="33"/>
        <v>4</v>
      </c>
    </row>
    <row r="1075" spans="1:8" x14ac:dyDescent="0.3">
      <c r="A1075" s="12">
        <v>40269</v>
      </c>
      <c r="B1075" s="13">
        <v>0</v>
      </c>
      <c r="C1075" s="13" t="s">
        <v>53</v>
      </c>
      <c r="D1075" t="str">
        <f>VLOOKUP(C1075,Index!A:B,2,FALSE)</f>
        <v>Diphtheria</v>
      </c>
      <c r="E1075" s="13" t="s">
        <v>128</v>
      </c>
      <c r="F1075" s="13" t="s">
        <v>165</v>
      </c>
      <c r="G1075">
        <f t="shared" si="32"/>
        <v>2010</v>
      </c>
      <c r="H1075">
        <f t="shared" si="33"/>
        <v>4</v>
      </c>
    </row>
    <row r="1076" spans="1:8" x14ac:dyDescent="0.3">
      <c r="A1076" s="12">
        <v>40269</v>
      </c>
      <c r="B1076" s="13">
        <v>138</v>
      </c>
      <c r="C1076" s="13" t="s">
        <v>21</v>
      </c>
      <c r="D1076" t="str">
        <f>VLOOKUP(C1076,Index!A:B,2,FALSE)</f>
        <v>Pertussis</v>
      </c>
      <c r="E1076" s="13" t="s">
        <v>128</v>
      </c>
      <c r="F1076" s="13" t="s">
        <v>165</v>
      </c>
      <c r="G1076">
        <f t="shared" si="32"/>
        <v>2010</v>
      </c>
      <c r="H1076">
        <f t="shared" si="33"/>
        <v>4</v>
      </c>
    </row>
    <row r="1077" spans="1:8" x14ac:dyDescent="0.3">
      <c r="A1077" s="12">
        <v>40269</v>
      </c>
      <c r="B1077" s="13">
        <v>138</v>
      </c>
      <c r="C1077" s="13" t="s">
        <v>12</v>
      </c>
      <c r="D1077" t="str">
        <f>VLOOKUP(C1077,Index!A:B,2,FALSE)</f>
        <v>Typhus</v>
      </c>
      <c r="E1077" s="13" t="s">
        <v>128</v>
      </c>
      <c r="F1077" s="13" t="s">
        <v>165</v>
      </c>
      <c r="G1077">
        <f t="shared" si="32"/>
        <v>2010</v>
      </c>
      <c r="H1077">
        <f t="shared" si="33"/>
        <v>4</v>
      </c>
    </row>
    <row r="1078" spans="1:8" x14ac:dyDescent="0.3">
      <c r="A1078" s="12">
        <v>40269</v>
      </c>
      <c r="B1078" s="13">
        <v>236</v>
      </c>
      <c r="C1078" s="13" t="s">
        <v>7</v>
      </c>
      <c r="D1078" t="str">
        <f>VLOOKUP(C1078,Index!A:B,2,FALSE)</f>
        <v>Echinococcosis</v>
      </c>
      <c r="E1078" s="13" t="s">
        <v>128</v>
      </c>
      <c r="F1078" s="13" t="s">
        <v>165</v>
      </c>
      <c r="G1078">
        <f t="shared" si="32"/>
        <v>2010</v>
      </c>
      <c r="H1078">
        <f t="shared" si="33"/>
        <v>4</v>
      </c>
    </row>
    <row r="1079" spans="1:8" x14ac:dyDescent="0.3">
      <c r="A1079" s="12">
        <v>40269</v>
      </c>
      <c r="B1079" s="13">
        <v>321990</v>
      </c>
      <c r="C1079" s="13" t="s">
        <v>122</v>
      </c>
      <c r="D1079" t="e">
        <f>VLOOKUP(C1079,Index!A:B,2,FALSE)</f>
        <v>#N/A</v>
      </c>
      <c r="E1079" s="13" t="s">
        <v>128</v>
      </c>
      <c r="F1079" s="13" t="s">
        <v>165</v>
      </c>
      <c r="G1079">
        <f t="shared" si="32"/>
        <v>2010</v>
      </c>
      <c r="H1079">
        <f t="shared" si="33"/>
        <v>4</v>
      </c>
    </row>
    <row r="1080" spans="1:8" x14ac:dyDescent="0.3">
      <c r="A1080" s="12">
        <v>40269</v>
      </c>
      <c r="B1080" s="13">
        <v>14817</v>
      </c>
      <c r="C1080" s="13" t="s">
        <v>48</v>
      </c>
      <c r="D1080" t="str">
        <f>VLOOKUP(C1080,Index!A:B,2,FALSE)</f>
        <v>Hepatitis C</v>
      </c>
      <c r="E1080" s="13" t="s">
        <v>128</v>
      </c>
      <c r="F1080" s="13" t="s">
        <v>165</v>
      </c>
      <c r="G1080">
        <f t="shared" si="32"/>
        <v>2010</v>
      </c>
      <c r="H1080">
        <f t="shared" si="33"/>
        <v>4</v>
      </c>
    </row>
    <row r="1081" spans="1:8" x14ac:dyDescent="0.3">
      <c r="A1081" s="12">
        <v>40269</v>
      </c>
      <c r="B1081" s="13">
        <v>129957</v>
      </c>
      <c r="C1081" s="13" t="s">
        <v>73</v>
      </c>
      <c r="D1081" t="str">
        <f>VLOOKUP(C1081,Index!A:B,2,FALSE)</f>
        <v>Hepatitis</v>
      </c>
      <c r="E1081" s="13" t="s">
        <v>128</v>
      </c>
      <c r="F1081" s="13" t="s">
        <v>165</v>
      </c>
      <c r="G1081">
        <f t="shared" si="32"/>
        <v>2010</v>
      </c>
      <c r="H1081">
        <f t="shared" si="33"/>
        <v>4</v>
      </c>
    </row>
    <row r="1082" spans="1:8" x14ac:dyDescent="0.3">
      <c r="A1082" s="12">
        <v>40269</v>
      </c>
      <c r="B1082" s="13">
        <v>3869</v>
      </c>
      <c r="C1082" s="13" t="s">
        <v>67</v>
      </c>
      <c r="D1082" t="str">
        <f>VLOOKUP(C1082,Index!A:B,2,FALSE)</f>
        <v>Brucellosis</v>
      </c>
      <c r="E1082" s="13" t="s">
        <v>128</v>
      </c>
      <c r="F1082" s="13" t="s">
        <v>165</v>
      </c>
      <c r="G1082">
        <f t="shared" si="32"/>
        <v>2010</v>
      </c>
      <c r="H1082">
        <f t="shared" si="33"/>
        <v>4</v>
      </c>
    </row>
    <row r="1083" spans="1:8" x14ac:dyDescent="0.3">
      <c r="A1083" s="12">
        <v>40269</v>
      </c>
      <c r="B1083" s="13">
        <v>0</v>
      </c>
      <c r="C1083" s="13" t="s">
        <v>71</v>
      </c>
      <c r="D1083" t="str">
        <f>VLOOKUP(C1083,Index!A:B,2,FALSE)</f>
        <v>SARS-CoV</v>
      </c>
      <c r="E1083" s="13" t="s">
        <v>128</v>
      </c>
      <c r="F1083" s="13" t="s">
        <v>165</v>
      </c>
      <c r="G1083">
        <f t="shared" si="32"/>
        <v>2010</v>
      </c>
      <c r="H1083">
        <f t="shared" si="33"/>
        <v>4</v>
      </c>
    </row>
    <row r="1084" spans="1:8" x14ac:dyDescent="0.3">
      <c r="A1084" s="12">
        <v>40269</v>
      </c>
      <c r="B1084" s="13">
        <v>2</v>
      </c>
      <c r="C1084" s="13" t="s">
        <v>20</v>
      </c>
      <c r="D1084" t="str">
        <f>VLOOKUP(C1084,Index!A:B,2,FALSE)</f>
        <v>Dengue fever</v>
      </c>
      <c r="E1084" s="13" t="s">
        <v>128</v>
      </c>
      <c r="F1084" s="13" t="s">
        <v>165</v>
      </c>
      <c r="G1084">
        <f t="shared" si="32"/>
        <v>2010</v>
      </c>
      <c r="H1084">
        <f t="shared" si="33"/>
        <v>4</v>
      </c>
    </row>
    <row r="1085" spans="1:8" x14ac:dyDescent="0.3">
      <c r="A1085" s="12">
        <v>40269</v>
      </c>
      <c r="B1085" s="13">
        <v>133833</v>
      </c>
      <c r="C1085" s="13" t="s">
        <v>22</v>
      </c>
      <c r="D1085" t="str">
        <f>VLOOKUP(C1085,Index!A:B,2,FALSE)</f>
        <v>Tuberculosis</v>
      </c>
      <c r="E1085" s="13" t="s">
        <v>128</v>
      </c>
      <c r="F1085" s="13" t="s">
        <v>165</v>
      </c>
      <c r="G1085">
        <f t="shared" si="32"/>
        <v>2010</v>
      </c>
      <c r="H1085">
        <f t="shared" si="33"/>
        <v>4</v>
      </c>
    </row>
    <row r="1086" spans="1:8" x14ac:dyDescent="0.3">
      <c r="A1086" s="12">
        <v>40269</v>
      </c>
      <c r="B1086" s="13">
        <v>7101</v>
      </c>
      <c r="C1086" s="13" t="s">
        <v>24</v>
      </c>
      <c r="D1086" t="str">
        <f>VLOOKUP(C1086,Index!A:B,2,FALSE)</f>
        <v>Rubella</v>
      </c>
      <c r="E1086" s="13" t="s">
        <v>128</v>
      </c>
      <c r="F1086" s="13" t="s">
        <v>165</v>
      </c>
      <c r="G1086">
        <f t="shared" si="32"/>
        <v>2010</v>
      </c>
      <c r="H1086">
        <f t="shared" si="33"/>
        <v>4</v>
      </c>
    </row>
    <row r="1087" spans="1:8" x14ac:dyDescent="0.3">
      <c r="A1087" s="12">
        <v>40269</v>
      </c>
      <c r="B1087" s="13">
        <v>4627</v>
      </c>
      <c r="C1087" s="13" t="s">
        <v>121</v>
      </c>
      <c r="D1087" t="str">
        <f>VLOOKUP(C1087,Index!A:B,2,FALSE)</f>
        <v>Other hepatitis</v>
      </c>
      <c r="E1087" s="13" t="s">
        <v>128</v>
      </c>
      <c r="F1087" s="13" t="s">
        <v>165</v>
      </c>
      <c r="G1087">
        <f t="shared" si="32"/>
        <v>2010</v>
      </c>
      <c r="H1087">
        <f t="shared" si="33"/>
        <v>4</v>
      </c>
    </row>
    <row r="1088" spans="1:8" x14ac:dyDescent="0.3">
      <c r="A1088" s="12">
        <v>40269</v>
      </c>
      <c r="B1088" s="13">
        <v>7</v>
      </c>
      <c r="C1088" s="13" t="s">
        <v>63</v>
      </c>
      <c r="D1088" t="str">
        <f>VLOOKUP(C1088,Index!A:B,2,FALSE)</f>
        <v>Leptospirosis</v>
      </c>
      <c r="E1088" s="13" t="s">
        <v>128</v>
      </c>
      <c r="F1088" s="13" t="s">
        <v>165</v>
      </c>
      <c r="G1088">
        <f t="shared" si="32"/>
        <v>2010</v>
      </c>
      <c r="H1088">
        <f t="shared" si="33"/>
        <v>4</v>
      </c>
    </row>
    <row r="1089" spans="1:8" x14ac:dyDescent="0.3">
      <c r="A1089" s="12">
        <v>40269</v>
      </c>
      <c r="B1089" s="13">
        <v>659301</v>
      </c>
      <c r="C1089" s="13" t="s">
        <v>119</v>
      </c>
      <c r="D1089" t="str">
        <f>VLOOKUP(C1089,Index!A:B,2,FALSE)</f>
        <v>Total</v>
      </c>
      <c r="E1089" s="13" t="s">
        <v>128</v>
      </c>
      <c r="F1089" s="13" t="s">
        <v>165</v>
      </c>
      <c r="G1089">
        <f t="shared" si="32"/>
        <v>2010</v>
      </c>
      <c r="H1089">
        <f t="shared" si="33"/>
        <v>4</v>
      </c>
    </row>
    <row r="1090" spans="1:8" x14ac:dyDescent="0.3">
      <c r="A1090" s="12">
        <v>40269</v>
      </c>
      <c r="B1090" s="13">
        <v>58</v>
      </c>
      <c r="C1090" s="13" t="s">
        <v>51</v>
      </c>
      <c r="D1090" t="str">
        <f>VLOOKUP(C1090,Index!A:B,2,FALSE)</f>
        <v>Kala azar</v>
      </c>
      <c r="E1090" s="13" t="s">
        <v>128</v>
      </c>
      <c r="F1090" s="13" t="s">
        <v>165</v>
      </c>
      <c r="G1090">
        <f t="shared" ref="G1090:G1153" si="34">YEAR(A1090)</f>
        <v>2010</v>
      </c>
      <c r="H1090">
        <f t="shared" ref="H1090:H1153" si="35">MONTH(A1090)</f>
        <v>4</v>
      </c>
    </row>
    <row r="1091" spans="1:8" x14ac:dyDescent="0.3">
      <c r="A1091" s="12">
        <v>40269</v>
      </c>
      <c r="B1091" s="13">
        <v>0</v>
      </c>
      <c r="C1091" s="13" t="s">
        <v>69</v>
      </c>
      <c r="D1091" t="str">
        <f>VLOOKUP(C1091,Index!A:B,2,FALSE)</f>
        <v>Cholera</v>
      </c>
      <c r="E1091" s="13" t="s">
        <v>128</v>
      </c>
      <c r="F1091" s="13" t="s">
        <v>165</v>
      </c>
      <c r="G1091">
        <f t="shared" si="34"/>
        <v>2010</v>
      </c>
      <c r="H1091">
        <f t="shared" si="35"/>
        <v>4</v>
      </c>
    </row>
    <row r="1092" spans="1:8" x14ac:dyDescent="0.3">
      <c r="A1092" s="12">
        <v>40269</v>
      </c>
      <c r="B1092" s="13">
        <v>1073</v>
      </c>
      <c r="C1092" s="13" t="s">
        <v>9</v>
      </c>
      <c r="D1092" t="str">
        <f>VLOOKUP(C1092,Index!A:B,2,FALSE)</f>
        <v>AHC</v>
      </c>
      <c r="E1092" s="13" t="s">
        <v>128</v>
      </c>
      <c r="F1092" s="13" t="s">
        <v>165</v>
      </c>
      <c r="G1092">
        <f t="shared" si="34"/>
        <v>2010</v>
      </c>
      <c r="H1092">
        <f t="shared" si="35"/>
        <v>4</v>
      </c>
    </row>
    <row r="1093" spans="1:8" x14ac:dyDescent="0.3">
      <c r="A1093" s="12">
        <v>40269</v>
      </c>
      <c r="B1093" s="13">
        <v>0</v>
      </c>
      <c r="C1093" s="13" t="s">
        <v>78</v>
      </c>
      <c r="D1093" t="str">
        <f>VLOOKUP(C1093,Index!A:B,2,FALSE)</f>
        <v>Poliomyelitis</v>
      </c>
      <c r="E1093" s="13" t="s">
        <v>128</v>
      </c>
      <c r="F1093" s="13" t="s">
        <v>165</v>
      </c>
      <c r="G1093">
        <f t="shared" si="34"/>
        <v>2010</v>
      </c>
      <c r="H1093">
        <f t="shared" si="35"/>
        <v>4</v>
      </c>
    </row>
    <row r="1094" spans="1:8" x14ac:dyDescent="0.3">
      <c r="A1094" s="12">
        <v>40269</v>
      </c>
      <c r="B1094" s="13">
        <v>123</v>
      </c>
      <c r="C1094" s="13" t="s">
        <v>123</v>
      </c>
      <c r="D1094" t="str">
        <f>VLOOKUP(C1094,Index!A:B,2,FALSE)</f>
        <v>H1N1</v>
      </c>
      <c r="E1094" s="13" t="s">
        <v>128</v>
      </c>
      <c r="F1094" s="13" t="s">
        <v>165</v>
      </c>
      <c r="G1094">
        <f t="shared" si="34"/>
        <v>2010</v>
      </c>
      <c r="H1094">
        <f t="shared" si="35"/>
        <v>4</v>
      </c>
    </row>
    <row r="1095" spans="1:8" x14ac:dyDescent="0.3">
      <c r="A1095" s="12">
        <v>40269</v>
      </c>
      <c r="B1095" s="13">
        <v>2984</v>
      </c>
      <c r="C1095" s="13" t="s">
        <v>49</v>
      </c>
      <c r="D1095" t="str">
        <f>VLOOKUP(C1095,Index!A:B,2,FALSE)</f>
        <v>Hepatitis A</v>
      </c>
      <c r="E1095" s="13" t="s">
        <v>128</v>
      </c>
      <c r="F1095" s="13" t="s">
        <v>165</v>
      </c>
      <c r="G1095">
        <f t="shared" si="34"/>
        <v>2010</v>
      </c>
      <c r="H1095">
        <f t="shared" si="35"/>
        <v>4</v>
      </c>
    </row>
    <row r="1096" spans="1:8" x14ac:dyDescent="0.3">
      <c r="A1096" s="12">
        <v>40269</v>
      </c>
      <c r="B1096" s="13">
        <v>337311</v>
      </c>
      <c r="C1096" s="13" t="s">
        <v>120</v>
      </c>
      <c r="D1096" t="e">
        <f>VLOOKUP(C1096,Index!A:B,2,FALSE)</f>
        <v>#N/A</v>
      </c>
      <c r="E1096" s="13" t="s">
        <v>128</v>
      </c>
      <c r="F1096" s="13" t="s">
        <v>165</v>
      </c>
      <c r="G1096">
        <f t="shared" si="34"/>
        <v>2010</v>
      </c>
      <c r="H1096">
        <f t="shared" si="35"/>
        <v>4</v>
      </c>
    </row>
    <row r="1097" spans="1:8" x14ac:dyDescent="0.3">
      <c r="A1097" s="12">
        <v>40269</v>
      </c>
      <c r="B1097" s="13">
        <v>147</v>
      </c>
      <c r="C1097" s="13" t="s">
        <v>66</v>
      </c>
      <c r="D1097" t="str">
        <f>VLOOKUP(C1097,Index!A:B,2,FALSE)</f>
        <v>Rabies</v>
      </c>
      <c r="E1097" s="13" t="s">
        <v>128</v>
      </c>
      <c r="F1097" s="13" t="s">
        <v>165</v>
      </c>
      <c r="G1097">
        <f t="shared" si="34"/>
        <v>2010</v>
      </c>
      <c r="H1097">
        <f t="shared" si="35"/>
        <v>4</v>
      </c>
    </row>
    <row r="1098" spans="1:8" x14ac:dyDescent="0.3">
      <c r="A1098" s="12">
        <v>40269</v>
      </c>
      <c r="B1098" s="13">
        <v>8799</v>
      </c>
      <c r="C1098" s="13" t="s">
        <v>15</v>
      </c>
      <c r="D1098" t="str">
        <f>VLOOKUP(C1098,Index!A:B,2,FALSE)</f>
        <v>Gonorrhea</v>
      </c>
      <c r="E1098" s="13" t="s">
        <v>128</v>
      </c>
      <c r="F1098" s="13" t="s">
        <v>165</v>
      </c>
      <c r="G1098">
        <f t="shared" si="34"/>
        <v>2010</v>
      </c>
      <c r="H1098">
        <f t="shared" si="35"/>
        <v>4</v>
      </c>
    </row>
    <row r="1099" spans="1:8" x14ac:dyDescent="0.3">
      <c r="A1099" s="12">
        <v>40269</v>
      </c>
      <c r="B1099" s="13">
        <v>497</v>
      </c>
      <c r="C1099" s="13" t="s">
        <v>6</v>
      </c>
      <c r="D1099" t="str">
        <f>VLOOKUP(C1099,Index!A:B,2,FALSE)</f>
        <v>HFRS</v>
      </c>
      <c r="E1099" s="13" t="s">
        <v>128</v>
      </c>
      <c r="F1099" s="13" t="s">
        <v>165</v>
      </c>
      <c r="G1099">
        <f t="shared" si="34"/>
        <v>2010</v>
      </c>
      <c r="H1099">
        <f t="shared" si="35"/>
        <v>4</v>
      </c>
    </row>
    <row r="1100" spans="1:8" x14ac:dyDescent="0.3">
      <c r="A1100" s="12">
        <v>40269</v>
      </c>
      <c r="B1100" s="13">
        <v>6357</v>
      </c>
      <c r="C1100" s="13" t="s">
        <v>88</v>
      </c>
      <c r="D1100" t="str">
        <f>VLOOKUP(C1100,Index!A:B,2,FALSE)</f>
        <v>Influenza</v>
      </c>
      <c r="E1100" s="13" t="s">
        <v>128</v>
      </c>
      <c r="F1100" s="13" t="s">
        <v>165</v>
      </c>
      <c r="G1100">
        <f t="shared" si="34"/>
        <v>2010</v>
      </c>
      <c r="H1100">
        <f t="shared" si="35"/>
        <v>4</v>
      </c>
    </row>
    <row r="1101" spans="1:8" x14ac:dyDescent="0.3">
      <c r="A1101" s="12">
        <v>40269</v>
      </c>
      <c r="B1101" s="13">
        <v>59</v>
      </c>
      <c r="C1101" s="13" t="s">
        <v>59</v>
      </c>
      <c r="D1101" t="str">
        <f>VLOOKUP(C1101,Index!A:B,2,FALSE)</f>
        <v>Meningococcal meningitis</v>
      </c>
      <c r="E1101" s="13" t="s">
        <v>128</v>
      </c>
      <c r="F1101" s="13" t="s">
        <v>165</v>
      </c>
      <c r="G1101">
        <f t="shared" si="34"/>
        <v>2010</v>
      </c>
      <c r="H1101">
        <f t="shared" si="35"/>
        <v>4</v>
      </c>
    </row>
    <row r="1102" spans="1:8" x14ac:dyDescent="0.3">
      <c r="A1102" s="12">
        <v>40269</v>
      </c>
      <c r="B1102" s="13">
        <v>22964</v>
      </c>
      <c r="C1102" s="13" t="s">
        <v>14</v>
      </c>
      <c r="D1102" t="str">
        <f>VLOOKUP(C1102,Index!A:B,2,FALSE)</f>
        <v>Mumps</v>
      </c>
      <c r="E1102" s="13" t="s">
        <v>128</v>
      </c>
      <c r="F1102" s="13" t="s">
        <v>165</v>
      </c>
      <c r="G1102">
        <f t="shared" si="34"/>
        <v>2010</v>
      </c>
      <c r="H1102">
        <f t="shared" si="35"/>
        <v>4</v>
      </c>
    </row>
    <row r="1103" spans="1:8" x14ac:dyDescent="0.3">
      <c r="A1103" s="12">
        <v>40269</v>
      </c>
      <c r="B1103" s="13">
        <v>2</v>
      </c>
      <c r="C1103" s="13" t="s">
        <v>80</v>
      </c>
      <c r="D1103" t="str">
        <f>VLOOKUP(C1103,Index!A:B,2,FALSE)</f>
        <v>Japanese encephalitis</v>
      </c>
      <c r="E1103" s="13" t="s">
        <v>128</v>
      </c>
      <c r="F1103" s="13" t="s">
        <v>165</v>
      </c>
      <c r="G1103">
        <f t="shared" si="34"/>
        <v>2010</v>
      </c>
      <c r="H1103">
        <f t="shared" si="35"/>
        <v>4</v>
      </c>
    </row>
    <row r="1104" spans="1:8" x14ac:dyDescent="0.3">
      <c r="A1104" s="12">
        <v>40269</v>
      </c>
      <c r="B1104" s="13">
        <v>86</v>
      </c>
      <c r="C1104" s="13" t="s">
        <v>90</v>
      </c>
      <c r="D1104" t="str">
        <f>VLOOKUP(C1104,Index!A:B,2,FALSE)</f>
        <v>Leprosy</v>
      </c>
      <c r="E1104" s="13" t="s">
        <v>128</v>
      </c>
      <c r="F1104" s="13" t="s">
        <v>165</v>
      </c>
      <c r="G1104">
        <f t="shared" si="34"/>
        <v>2010</v>
      </c>
      <c r="H1104">
        <f t="shared" si="35"/>
        <v>4</v>
      </c>
    </row>
    <row r="1105" spans="1:8" x14ac:dyDescent="0.3">
      <c r="A1105" s="12">
        <v>40269</v>
      </c>
      <c r="B1105" s="13">
        <v>9131</v>
      </c>
      <c r="C1105" s="13" t="s">
        <v>55</v>
      </c>
      <c r="D1105" t="str">
        <f>VLOOKUP(C1105,Index!A:B,2,FALSE)</f>
        <v>Measles</v>
      </c>
      <c r="E1105" s="13" t="s">
        <v>128</v>
      </c>
      <c r="F1105" s="13" t="s">
        <v>165</v>
      </c>
      <c r="G1105">
        <f t="shared" si="34"/>
        <v>2010</v>
      </c>
      <c r="H1105">
        <f t="shared" si="35"/>
        <v>4</v>
      </c>
    </row>
    <row r="1106" spans="1:8" x14ac:dyDescent="0.3">
      <c r="A1106" s="12">
        <v>40269</v>
      </c>
      <c r="B1106" s="13">
        <v>30841</v>
      </c>
      <c r="C1106" s="13" t="s">
        <v>13</v>
      </c>
      <c r="D1106" t="str">
        <f>VLOOKUP(C1106,Index!A:B,2,FALSE)</f>
        <v>Syphilis</v>
      </c>
      <c r="E1106" s="13" t="s">
        <v>128</v>
      </c>
      <c r="F1106" s="13" t="s">
        <v>165</v>
      </c>
      <c r="G1106">
        <f t="shared" si="34"/>
        <v>2010</v>
      </c>
      <c r="H1106">
        <f t="shared" si="35"/>
        <v>4</v>
      </c>
    </row>
    <row r="1107" spans="1:8" x14ac:dyDescent="0.3">
      <c r="A1107" s="12">
        <v>40269</v>
      </c>
      <c r="B1107" s="13">
        <v>449</v>
      </c>
      <c r="C1107" s="13" t="s">
        <v>18</v>
      </c>
      <c r="D1107" t="str">
        <f>VLOOKUP(C1107,Index!A:B,2,FALSE)</f>
        <v>Malaria</v>
      </c>
      <c r="E1107" s="13" t="s">
        <v>128</v>
      </c>
      <c r="F1107" s="13" t="s">
        <v>165</v>
      </c>
      <c r="G1107">
        <f t="shared" si="34"/>
        <v>2010</v>
      </c>
      <c r="H1107">
        <f t="shared" si="35"/>
        <v>4</v>
      </c>
    </row>
    <row r="1108" spans="1:8" x14ac:dyDescent="0.3">
      <c r="A1108" s="12">
        <v>40269</v>
      </c>
      <c r="B1108" s="13">
        <v>35368</v>
      </c>
      <c r="C1108" s="13" t="s">
        <v>3</v>
      </c>
      <c r="D1108" t="str">
        <f>VLOOKUP(C1108,Index!A:B,2,FALSE)</f>
        <v>Infectious diarrhea</v>
      </c>
      <c r="E1108" s="13" t="s">
        <v>128</v>
      </c>
      <c r="F1108" s="13" t="s">
        <v>165</v>
      </c>
      <c r="G1108">
        <f t="shared" si="34"/>
        <v>2010</v>
      </c>
      <c r="H1108">
        <f t="shared" si="35"/>
        <v>4</v>
      </c>
    </row>
    <row r="1109" spans="1:8" x14ac:dyDescent="0.3">
      <c r="A1109" s="12">
        <v>40269</v>
      </c>
      <c r="B1109" s="13">
        <v>0</v>
      </c>
      <c r="C1109" s="13" t="s">
        <v>79</v>
      </c>
      <c r="D1109" t="str">
        <f>VLOOKUP(C1109,Index!A:B,2,FALSE)</f>
        <v>H5N1</v>
      </c>
      <c r="E1109" s="13" t="s">
        <v>128</v>
      </c>
      <c r="F1109" s="13" t="s">
        <v>165</v>
      </c>
      <c r="G1109">
        <f t="shared" si="34"/>
        <v>2010</v>
      </c>
      <c r="H1109">
        <f t="shared" si="35"/>
        <v>4</v>
      </c>
    </row>
    <row r="1110" spans="1:8" x14ac:dyDescent="0.3">
      <c r="A1110" s="12">
        <v>40269</v>
      </c>
      <c r="B1110" s="13">
        <v>1008</v>
      </c>
      <c r="C1110" s="13" t="s">
        <v>84</v>
      </c>
      <c r="D1110" t="str">
        <f>VLOOKUP(C1110,Index!A:B,2,FALSE)</f>
        <v>Typhoid and paratyphoid fever</v>
      </c>
      <c r="E1110" s="13" t="s">
        <v>128</v>
      </c>
      <c r="F1110" s="13" t="s">
        <v>165</v>
      </c>
      <c r="G1110">
        <f t="shared" si="34"/>
        <v>2010</v>
      </c>
      <c r="H1110">
        <f t="shared" si="35"/>
        <v>4</v>
      </c>
    </row>
    <row r="1111" spans="1:8" x14ac:dyDescent="0.3">
      <c r="A1111" s="12">
        <v>40269</v>
      </c>
      <c r="B1111" s="13">
        <v>248609</v>
      </c>
      <c r="C1111" s="13" t="s">
        <v>11</v>
      </c>
      <c r="D1111" t="str">
        <f>VLOOKUP(C1111,Index!A:B,2,FALSE)</f>
        <v>HFMD</v>
      </c>
      <c r="E1111" s="13" t="s">
        <v>128</v>
      </c>
      <c r="F1111" s="13" t="s">
        <v>165</v>
      </c>
      <c r="G1111">
        <f t="shared" si="34"/>
        <v>2010</v>
      </c>
      <c r="H1111">
        <f t="shared" si="35"/>
        <v>4</v>
      </c>
    </row>
    <row r="1112" spans="1:8" x14ac:dyDescent="0.3">
      <c r="A1112" s="12">
        <v>40269</v>
      </c>
      <c r="B1112" s="13">
        <v>0</v>
      </c>
      <c r="C1112" s="13" t="s">
        <v>45</v>
      </c>
      <c r="D1112" t="str">
        <f>VLOOKUP(C1112,Index!A:B,2,FALSE)</f>
        <v>Plague</v>
      </c>
      <c r="E1112" s="13" t="s">
        <v>128</v>
      </c>
      <c r="F1112" s="13" t="s">
        <v>165</v>
      </c>
      <c r="G1112">
        <f t="shared" si="34"/>
        <v>2010</v>
      </c>
      <c r="H1112">
        <f t="shared" si="35"/>
        <v>4</v>
      </c>
    </row>
    <row r="1113" spans="1:8" x14ac:dyDescent="0.3">
      <c r="A1113" s="12">
        <v>40269</v>
      </c>
      <c r="B1113" s="13">
        <v>0</v>
      </c>
      <c r="C1113" s="13" t="s">
        <v>92</v>
      </c>
      <c r="D1113" t="str">
        <f>VLOOKUP(C1113,Index!A:B,2,FALSE)</f>
        <v>Filariasis</v>
      </c>
      <c r="E1113" s="13" t="s">
        <v>128</v>
      </c>
      <c r="F1113" s="13" t="s">
        <v>165</v>
      </c>
      <c r="G1113">
        <f t="shared" si="34"/>
        <v>2010</v>
      </c>
      <c r="H1113">
        <f t="shared" si="35"/>
        <v>4</v>
      </c>
    </row>
    <row r="1114" spans="1:8" x14ac:dyDescent="0.3">
      <c r="A1114" s="12">
        <v>40269</v>
      </c>
      <c r="B1114" s="13">
        <v>20</v>
      </c>
      <c r="C1114" s="13" t="s">
        <v>82</v>
      </c>
      <c r="D1114" t="str">
        <f>VLOOKUP(C1114,Index!A:B,2,FALSE)</f>
        <v>Anthrax</v>
      </c>
      <c r="E1114" s="13" t="s">
        <v>128</v>
      </c>
      <c r="F1114" s="13" t="s">
        <v>165</v>
      </c>
      <c r="G1114">
        <f t="shared" si="34"/>
        <v>2010</v>
      </c>
      <c r="H1114">
        <f t="shared" si="35"/>
        <v>4</v>
      </c>
    </row>
    <row r="1115" spans="1:8" x14ac:dyDescent="0.3">
      <c r="A1115" s="12">
        <v>40269</v>
      </c>
      <c r="B1115" s="13">
        <v>2838</v>
      </c>
      <c r="C1115" s="13" t="s">
        <v>75</v>
      </c>
      <c r="D1115" t="str">
        <f>VLOOKUP(C1115,Index!A:B,2,FALSE)</f>
        <v>Hepatitis E</v>
      </c>
      <c r="E1115" s="13" t="s">
        <v>128</v>
      </c>
      <c r="F1115" s="13" t="s">
        <v>165</v>
      </c>
      <c r="G1115">
        <f t="shared" si="34"/>
        <v>2010</v>
      </c>
      <c r="H1115">
        <f t="shared" si="35"/>
        <v>4</v>
      </c>
    </row>
    <row r="1116" spans="1:8" x14ac:dyDescent="0.3">
      <c r="A1116" s="12">
        <v>40269</v>
      </c>
      <c r="B1116" s="13">
        <v>14076</v>
      </c>
      <c r="C1116" s="13" t="s">
        <v>83</v>
      </c>
      <c r="D1116" t="str">
        <f>VLOOKUP(C1116,Index!A:B,2,FALSE)</f>
        <v>Dysentery</v>
      </c>
      <c r="E1116" s="13" t="s">
        <v>128</v>
      </c>
      <c r="F1116" s="13" t="s">
        <v>165</v>
      </c>
      <c r="G1116">
        <f t="shared" si="34"/>
        <v>2010</v>
      </c>
      <c r="H1116">
        <f t="shared" si="35"/>
        <v>4</v>
      </c>
    </row>
    <row r="1117" spans="1:8" x14ac:dyDescent="0.3">
      <c r="A1117" s="12">
        <v>40269</v>
      </c>
      <c r="B1117" s="13">
        <v>85</v>
      </c>
      <c r="C1117" s="13" t="s">
        <v>86</v>
      </c>
      <c r="D1117" t="str">
        <f>VLOOKUP(C1117,Index!A:B,2,FALSE)</f>
        <v>Neonatal tetanus</v>
      </c>
      <c r="E1117" s="13" t="s">
        <v>128</v>
      </c>
      <c r="F1117" s="13" t="s">
        <v>165</v>
      </c>
      <c r="G1117">
        <f t="shared" si="34"/>
        <v>2010</v>
      </c>
      <c r="H1117">
        <f t="shared" si="35"/>
        <v>4</v>
      </c>
    </row>
    <row r="1118" spans="1:8" x14ac:dyDescent="0.3">
      <c r="A1118" s="12">
        <v>40269</v>
      </c>
      <c r="B1118" s="13">
        <v>1352</v>
      </c>
      <c r="C1118" s="13" t="s">
        <v>16</v>
      </c>
      <c r="D1118" t="str">
        <f>VLOOKUP(C1118,Index!A:B,2,FALSE)</f>
        <v>Scarlet fever</v>
      </c>
      <c r="E1118" s="13" t="s">
        <v>128</v>
      </c>
      <c r="F1118" s="13" t="s">
        <v>165</v>
      </c>
      <c r="G1118">
        <f t="shared" si="34"/>
        <v>2010</v>
      </c>
      <c r="H1118">
        <f t="shared" si="35"/>
        <v>4</v>
      </c>
    </row>
    <row r="1119" spans="1:8" x14ac:dyDescent="0.3">
      <c r="A1119" s="12">
        <v>40269</v>
      </c>
      <c r="B1119" s="13">
        <v>330</v>
      </c>
      <c r="C1119" s="13" t="s">
        <v>42</v>
      </c>
      <c r="D1119" t="str">
        <f>VLOOKUP(C1119,Index!A:B,2,FALSE)</f>
        <v>Schistosomiasis</v>
      </c>
      <c r="E1119" s="13" t="s">
        <v>128</v>
      </c>
      <c r="F1119" s="13" t="s">
        <v>165</v>
      </c>
      <c r="G1119">
        <f t="shared" si="34"/>
        <v>2010</v>
      </c>
      <c r="H1119">
        <f t="shared" si="35"/>
        <v>4</v>
      </c>
    </row>
    <row r="1120" spans="1:8" x14ac:dyDescent="0.3">
      <c r="A1120" s="12">
        <v>40269</v>
      </c>
      <c r="B1120" s="13">
        <v>104691</v>
      </c>
      <c r="C1120" s="13" t="s">
        <v>74</v>
      </c>
      <c r="D1120" t="str">
        <f>VLOOKUP(C1120,Index!A:B,2,FALSE)</f>
        <v>Hepatitis B</v>
      </c>
      <c r="E1120" s="13" t="s">
        <v>128</v>
      </c>
      <c r="F1120" s="13" t="s">
        <v>165</v>
      </c>
      <c r="G1120">
        <f t="shared" si="34"/>
        <v>2010</v>
      </c>
      <c r="H1120">
        <f t="shared" si="35"/>
        <v>4</v>
      </c>
    </row>
    <row r="1121" spans="1:8" x14ac:dyDescent="0.3">
      <c r="A1121" s="12">
        <v>40299</v>
      </c>
      <c r="B1121" s="13">
        <v>2619</v>
      </c>
      <c r="C1121" s="13" t="s">
        <v>23</v>
      </c>
      <c r="D1121" t="str">
        <f>VLOOKUP(C1121,Index!A:B,2,FALSE)</f>
        <v>AIDS</v>
      </c>
      <c r="E1121" s="13" t="s">
        <v>128</v>
      </c>
      <c r="F1121" s="13" t="s">
        <v>164</v>
      </c>
      <c r="G1121">
        <f t="shared" si="34"/>
        <v>2010</v>
      </c>
      <c r="H1121">
        <f t="shared" si="35"/>
        <v>5</v>
      </c>
    </row>
    <row r="1122" spans="1:8" x14ac:dyDescent="0.3">
      <c r="A1122" s="12">
        <v>40299</v>
      </c>
      <c r="B1122" s="13">
        <v>0</v>
      </c>
      <c r="C1122" s="13" t="s">
        <v>53</v>
      </c>
      <c r="D1122" t="str">
        <f>VLOOKUP(C1122,Index!A:B,2,FALSE)</f>
        <v>Diphtheria</v>
      </c>
      <c r="E1122" s="13" t="s">
        <v>128</v>
      </c>
      <c r="F1122" s="13" t="s">
        <v>164</v>
      </c>
      <c r="G1122">
        <f t="shared" si="34"/>
        <v>2010</v>
      </c>
      <c r="H1122">
        <f t="shared" si="35"/>
        <v>5</v>
      </c>
    </row>
    <row r="1123" spans="1:8" x14ac:dyDescent="0.3">
      <c r="A1123" s="12">
        <v>40299</v>
      </c>
      <c r="B1123" s="13">
        <v>190</v>
      </c>
      <c r="C1123" s="13" t="s">
        <v>21</v>
      </c>
      <c r="D1123" t="str">
        <f>VLOOKUP(C1123,Index!A:B,2,FALSE)</f>
        <v>Pertussis</v>
      </c>
      <c r="E1123" s="13" t="s">
        <v>128</v>
      </c>
      <c r="F1123" s="13" t="s">
        <v>164</v>
      </c>
      <c r="G1123">
        <f t="shared" si="34"/>
        <v>2010</v>
      </c>
      <c r="H1123">
        <f t="shared" si="35"/>
        <v>5</v>
      </c>
    </row>
    <row r="1124" spans="1:8" x14ac:dyDescent="0.3">
      <c r="A1124" s="12">
        <v>40299</v>
      </c>
      <c r="B1124" s="13">
        <v>168</v>
      </c>
      <c r="C1124" s="13" t="s">
        <v>12</v>
      </c>
      <c r="D1124" t="str">
        <f>VLOOKUP(C1124,Index!A:B,2,FALSE)</f>
        <v>Typhus</v>
      </c>
      <c r="E1124" s="13" t="s">
        <v>128</v>
      </c>
      <c r="F1124" s="13" t="s">
        <v>164</v>
      </c>
      <c r="G1124">
        <f t="shared" si="34"/>
        <v>2010</v>
      </c>
      <c r="H1124">
        <f t="shared" si="35"/>
        <v>5</v>
      </c>
    </row>
    <row r="1125" spans="1:8" x14ac:dyDescent="0.3">
      <c r="A1125" s="12">
        <v>40299</v>
      </c>
      <c r="B1125" s="13">
        <v>295</v>
      </c>
      <c r="C1125" s="13" t="s">
        <v>7</v>
      </c>
      <c r="D1125" t="str">
        <f>VLOOKUP(C1125,Index!A:B,2,FALSE)</f>
        <v>Echinococcosis</v>
      </c>
      <c r="E1125" s="13" t="s">
        <v>128</v>
      </c>
      <c r="F1125" s="13" t="s">
        <v>164</v>
      </c>
      <c r="G1125">
        <f t="shared" si="34"/>
        <v>2010</v>
      </c>
      <c r="H1125">
        <f t="shared" si="35"/>
        <v>5</v>
      </c>
    </row>
    <row r="1126" spans="1:8" x14ac:dyDescent="0.3">
      <c r="A1126" s="12">
        <v>40299</v>
      </c>
      <c r="B1126" s="13">
        <v>459816</v>
      </c>
      <c r="C1126" s="13" t="s">
        <v>122</v>
      </c>
      <c r="D1126" t="e">
        <f>VLOOKUP(C1126,Index!A:B,2,FALSE)</f>
        <v>#N/A</v>
      </c>
      <c r="E1126" s="13" t="s">
        <v>128</v>
      </c>
      <c r="F1126" s="13" t="s">
        <v>164</v>
      </c>
      <c r="G1126">
        <f t="shared" si="34"/>
        <v>2010</v>
      </c>
      <c r="H1126">
        <f t="shared" si="35"/>
        <v>5</v>
      </c>
    </row>
    <row r="1127" spans="1:8" x14ac:dyDescent="0.3">
      <c r="A1127" s="12">
        <v>40299</v>
      </c>
      <c r="B1127" s="13">
        <v>14135</v>
      </c>
      <c r="C1127" s="13" t="s">
        <v>48</v>
      </c>
      <c r="D1127" t="str">
        <f>VLOOKUP(C1127,Index!A:B,2,FALSE)</f>
        <v>Hepatitis C</v>
      </c>
      <c r="E1127" s="13" t="s">
        <v>128</v>
      </c>
      <c r="F1127" s="13" t="s">
        <v>164</v>
      </c>
      <c r="G1127">
        <f t="shared" si="34"/>
        <v>2010</v>
      </c>
      <c r="H1127">
        <f t="shared" si="35"/>
        <v>5</v>
      </c>
    </row>
    <row r="1128" spans="1:8" x14ac:dyDescent="0.3">
      <c r="A1128" s="12">
        <v>40299</v>
      </c>
      <c r="B1128" s="13">
        <v>124785</v>
      </c>
      <c r="C1128" s="13" t="s">
        <v>73</v>
      </c>
      <c r="D1128" t="str">
        <f>VLOOKUP(C1128,Index!A:B,2,FALSE)</f>
        <v>Hepatitis</v>
      </c>
      <c r="E1128" s="13" t="s">
        <v>128</v>
      </c>
      <c r="F1128" s="13" t="s">
        <v>164</v>
      </c>
      <c r="G1128">
        <f t="shared" si="34"/>
        <v>2010</v>
      </c>
      <c r="H1128">
        <f t="shared" si="35"/>
        <v>5</v>
      </c>
    </row>
    <row r="1129" spans="1:8" x14ac:dyDescent="0.3">
      <c r="A1129" s="12">
        <v>40299</v>
      </c>
      <c r="B1129" s="13">
        <v>4353</v>
      </c>
      <c r="C1129" s="13" t="s">
        <v>67</v>
      </c>
      <c r="D1129" t="str">
        <f>VLOOKUP(C1129,Index!A:B,2,FALSE)</f>
        <v>Brucellosis</v>
      </c>
      <c r="E1129" s="13" t="s">
        <v>128</v>
      </c>
      <c r="F1129" s="13" t="s">
        <v>164</v>
      </c>
      <c r="G1129">
        <f t="shared" si="34"/>
        <v>2010</v>
      </c>
      <c r="H1129">
        <f t="shared" si="35"/>
        <v>5</v>
      </c>
    </row>
    <row r="1130" spans="1:8" x14ac:dyDescent="0.3">
      <c r="A1130" s="12">
        <v>40299</v>
      </c>
      <c r="B1130" s="13">
        <v>0</v>
      </c>
      <c r="C1130" s="13" t="s">
        <v>71</v>
      </c>
      <c r="D1130" t="str">
        <f>VLOOKUP(C1130,Index!A:B,2,FALSE)</f>
        <v>SARS-CoV</v>
      </c>
      <c r="E1130" s="13" t="s">
        <v>128</v>
      </c>
      <c r="F1130" s="13" t="s">
        <v>164</v>
      </c>
      <c r="G1130">
        <f t="shared" si="34"/>
        <v>2010</v>
      </c>
      <c r="H1130">
        <f t="shared" si="35"/>
        <v>5</v>
      </c>
    </row>
    <row r="1131" spans="1:8" x14ac:dyDescent="0.3">
      <c r="A1131" s="12">
        <v>40299</v>
      </c>
      <c r="B1131" s="13">
        <v>4</v>
      </c>
      <c r="C1131" s="13" t="s">
        <v>20</v>
      </c>
      <c r="D1131" t="str">
        <f>VLOOKUP(C1131,Index!A:B,2,FALSE)</f>
        <v>Dengue fever</v>
      </c>
      <c r="E1131" s="13" t="s">
        <v>128</v>
      </c>
      <c r="F1131" s="13" t="s">
        <v>164</v>
      </c>
      <c r="G1131">
        <f t="shared" si="34"/>
        <v>2010</v>
      </c>
      <c r="H1131">
        <f t="shared" si="35"/>
        <v>5</v>
      </c>
    </row>
    <row r="1132" spans="1:8" x14ac:dyDescent="0.3">
      <c r="A1132" s="12">
        <v>40299</v>
      </c>
      <c r="B1132" s="13">
        <v>128598</v>
      </c>
      <c r="C1132" s="13" t="s">
        <v>22</v>
      </c>
      <c r="D1132" t="str">
        <f>VLOOKUP(C1132,Index!A:B,2,FALSE)</f>
        <v>Tuberculosis</v>
      </c>
      <c r="E1132" s="13" t="s">
        <v>128</v>
      </c>
      <c r="F1132" s="13" t="s">
        <v>164</v>
      </c>
      <c r="G1132">
        <f t="shared" si="34"/>
        <v>2010</v>
      </c>
      <c r="H1132">
        <f t="shared" si="35"/>
        <v>5</v>
      </c>
    </row>
    <row r="1133" spans="1:8" x14ac:dyDescent="0.3">
      <c r="A1133" s="12">
        <v>40299</v>
      </c>
      <c r="B1133" s="13">
        <v>13026</v>
      </c>
      <c r="C1133" s="13" t="s">
        <v>24</v>
      </c>
      <c r="D1133" t="str">
        <f>VLOOKUP(C1133,Index!A:B,2,FALSE)</f>
        <v>Rubella</v>
      </c>
      <c r="E1133" s="13" t="s">
        <v>128</v>
      </c>
      <c r="F1133" s="13" t="s">
        <v>164</v>
      </c>
      <c r="G1133">
        <f t="shared" si="34"/>
        <v>2010</v>
      </c>
      <c r="H1133">
        <f t="shared" si="35"/>
        <v>5</v>
      </c>
    </row>
    <row r="1134" spans="1:8" x14ac:dyDescent="0.3">
      <c r="A1134" s="12">
        <v>40299</v>
      </c>
      <c r="B1134" s="13">
        <v>4678</v>
      </c>
      <c r="C1134" s="13" t="s">
        <v>121</v>
      </c>
      <c r="D1134" t="str">
        <f>VLOOKUP(C1134,Index!A:B,2,FALSE)</f>
        <v>Other hepatitis</v>
      </c>
      <c r="E1134" s="13" t="s">
        <v>128</v>
      </c>
      <c r="F1134" s="13" t="s">
        <v>164</v>
      </c>
      <c r="G1134">
        <f t="shared" si="34"/>
        <v>2010</v>
      </c>
      <c r="H1134">
        <f t="shared" si="35"/>
        <v>5</v>
      </c>
    </row>
    <row r="1135" spans="1:8" x14ac:dyDescent="0.3">
      <c r="A1135" s="12">
        <v>40299</v>
      </c>
      <c r="B1135" s="13">
        <v>17</v>
      </c>
      <c r="C1135" s="13" t="s">
        <v>63</v>
      </c>
      <c r="D1135" t="str">
        <f>VLOOKUP(C1135,Index!A:B,2,FALSE)</f>
        <v>Leptospirosis</v>
      </c>
      <c r="E1135" s="13" t="s">
        <v>128</v>
      </c>
      <c r="F1135" s="13" t="s">
        <v>164</v>
      </c>
      <c r="G1135">
        <f t="shared" si="34"/>
        <v>2010</v>
      </c>
      <c r="H1135">
        <f t="shared" si="35"/>
        <v>5</v>
      </c>
    </row>
    <row r="1136" spans="1:8" x14ac:dyDescent="0.3">
      <c r="A1136" s="12">
        <v>40299</v>
      </c>
      <c r="B1136" s="13">
        <v>803246</v>
      </c>
      <c r="C1136" s="13" t="s">
        <v>119</v>
      </c>
      <c r="D1136" t="str">
        <f>VLOOKUP(C1136,Index!A:B,2,FALSE)</f>
        <v>Total</v>
      </c>
      <c r="E1136" s="13" t="s">
        <v>128</v>
      </c>
      <c r="F1136" s="13" t="s">
        <v>164</v>
      </c>
      <c r="G1136">
        <f t="shared" si="34"/>
        <v>2010</v>
      </c>
      <c r="H1136">
        <f t="shared" si="35"/>
        <v>5</v>
      </c>
    </row>
    <row r="1137" spans="1:8" x14ac:dyDescent="0.3">
      <c r="A1137" s="12">
        <v>40299</v>
      </c>
      <c r="B1137" s="13">
        <v>45</v>
      </c>
      <c r="C1137" s="13" t="s">
        <v>51</v>
      </c>
      <c r="D1137" t="str">
        <f>VLOOKUP(C1137,Index!A:B,2,FALSE)</f>
        <v>Kala azar</v>
      </c>
      <c r="E1137" s="13" t="s">
        <v>128</v>
      </c>
      <c r="F1137" s="13" t="s">
        <v>164</v>
      </c>
      <c r="G1137">
        <f t="shared" si="34"/>
        <v>2010</v>
      </c>
      <c r="H1137">
        <f t="shared" si="35"/>
        <v>5</v>
      </c>
    </row>
    <row r="1138" spans="1:8" x14ac:dyDescent="0.3">
      <c r="A1138" s="12">
        <v>40299</v>
      </c>
      <c r="B1138" s="13">
        <v>4</v>
      </c>
      <c r="C1138" s="13" t="s">
        <v>69</v>
      </c>
      <c r="D1138" t="str">
        <f>VLOOKUP(C1138,Index!A:B,2,FALSE)</f>
        <v>Cholera</v>
      </c>
      <c r="E1138" s="13" t="s">
        <v>128</v>
      </c>
      <c r="F1138" s="13" t="s">
        <v>164</v>
      </c>
      <c r="G1138">
        <f t="shared" si="34"/>
        <v>2010</v>
      </c>
      <c r="H1138">
        <f t="shared" si="35"/>
        <v>5</v>
      </c>
    </row>
    <row r="1139" spans="1:8" x14ac:dyDescent="0.3">
      <c r="A1139" s="12">
        <v>40299</v>
      </c>
      <c r="B1139" s="13">
        <v>1312</v>
      </c>
      <c r="C1139" s="13" t="s">
        <v>9</v>
      </c>
      <c r="D1139" t="str">
        <f>VLOOKUP(C1139,Index!A:B,2,FALSE)</f>
        <v>AHC</v>
      </c>
      <c r="E1139" s="13" t="s">
        <v>128</v>
      </c>
      <c r="F1139" s="13" t="s">
        <v>164</v>
      </c>
      <c r="G1139">
        <f t="shared" si="34"/>
        <v>2010</v>
      </c>
      <c r="H1139">
        <f t="shared" si="35"/>
        <v>5</v>
      </c>
    </row>
    <row r="1140" spans="1:8" x14ac:dyDescent="0.3">
      <c r="A1140" s="12">
        <v>40299</v>
      </c>
      <c r="B1140" s="13">
        <v>0</v>
      </c>
      <c r="C1140" s="13" t="s">
        <v>78</v>
      </c>
      <c r="D1140" t="str">
        <f>VLOOKUP(C1140,Index!A:B,2,FALSE)</f>
        <v>Poliomyelitis</v>
      </c>
      <c r="E1140" s="13" t="s">
        <v>128</v>
      </c>
      <c r="F1140" s="13" t="s">
        <v>164</v>
      </c>
      <c r="G1140">
        <f t="shared" si="34"/>
        <v>2010</v>
      </c>
      <c r="H1140">
        <f t="shared" si="35"/>
        <v>5</v>
      </c>
    </row>
    <row r="1141" spans="1:8" x14ac:dyDescent="0.3">
      <c r="A1141" s="12">
        <v>40299</v>
      </c>
      <c r="B1141" s="13">
        <v>48</v>
      </c>
      <c r="C1141" s="13" t="s">
        <v>123</v>
      </c>
      <c r="D1141" t="str">
        <f>VLOOKUP(C1141,Index!A:B,2,FALSE)</f>
        <v>H1N1</v>
      </c>
      <c r="E1141" s="13" t="s">
        <v>128</v>
      </c>
      <c r="F1141" s="13" t="s">
        <v>164</v>
      </c>
      <c r="G1141">
        <f t="shared" si="34"/>
        <v>2010</v>
      </c>
      <c r="H1141">
        <f t="shared" si="35"/>
        <v>5</v>
      </c>
    </row>
    <row r="1142" spans="1:8" x14ac:dyDescent="0.3">
      <c r="A1142" s="12">
        <v>40299</v>
      </c>
      <c r="B1142" s="13">
        <v>2996</v>
      </c>
      <c r="C1142" s="13" t="s">
        <v>49</v>
      </c>
      <c r="D1142" t="str">
        <f>VLOOKUP(C1142,Index!A:B,2,FALSE)</f>
        <v>Hepatitis A</v>
      </c>
      <c r="E1142" s="13" t="s">
        <v>128</v>
      </c>
      <c r="F1142" s="13" t="s">
        <v>164</v>
      </c>
      <c r="G1142">
        <f t="shared" si="34"/>
        <v>2010</v>
      </c>
      <c r="H1142">
        <f t="shared" si="35"/>
        <v>5</v>
      </c>
    </row>
    <row r="1143" spans="1:8" x14ac:dyDescent="0.3">
      <c r="A1143" s="12">
        <v>40299</v>
      </c>
      <c r="B1143" s="13">
        <v>343430</v>
      </c>
      <c r="C1143" s="13" t="s">
        <v>120</v>
      </c>
      <c r="D1143" t="e">
        <f>VLOOKUP(C1143,Index!A:B,2,FALSE)</f>
        <v>#N/A</v>
      </c>
      <c r="E1143" s="13" t="s">
        <v>128</v>
      </c>
      <c r="F1143" s="13" t="s">
        <v>164</v>
      </c>
      <c r="G1143">
        <f t="shared" si="34"/>
        <v>2010</v>
      </c>
      <c r="H1143">
        <f t="shared" si="35"/>
        <v>5</v>
      </c>
    </row>
    <row r="1144" spans="1:8" x14ac:dyDescent="0.3">
      <c r="A1144" s="12">
        <v>40299</v>
      </c>
      <c r="B1144" s="13">
        <v>157</v>
      </c>
      <c r="C1144" s="13" t="s">
        <v>66</v>
      </c>
      <c r="D1144" t="str">
        <f>VLOOKUP(C1144,Index!A:B,2,FALSE)</f>
        <v>Rabies</v>
      </c>
      <c r="E1144" s="13" t="s">
        <v>128</v>
      </c>
      <c r="F1144" s="13" t="s">
        <v>164</v>
      </c>
      <c r="G1144">
        <f t="shared" si="34"/>
        <v>2010</v>
      </c>
      <c r="H1144">
        <f t="shared" si="35"/>
        <v>5</v>
      </c>
    </row>
    <row r="1145" spans="1:8" x14ac:dyDescent="0.3">
      <c r="A1145" s="12">
        <v>40299</v>
      </c>
      <c r="B1145" s="13">
        <v>9266</v>
      </c>
      <c r="C1145" s="13" t="s">
        <v>15</v>
      </c>
      <c r="D1145" t="str">
        <f>VLOOKUP(C1145,Index!A:B,2,FALSE)</f>
        <v>Gonorrhea</v>
      </c>
      <c r="E1145" s="13" t="s">
        <v>128</v>
      </c>
      <c r="F1145" s="13" t="s">
        <v>164</v>
      </c>
      <c r="G1145">
        <f t="shared" si="34"/>
        <v>2010</v>
      </c>
      <c r="H1145">
        <f t="shared" si="35"/>
        <v>5</v>
      </c>
    </row>
    <row r="1146" spans="1:8" x14ac:dyDescent="0.3">
      <c r="A1146" s="12">
        <v>40299</v>
      </c>
      <c r="B1146" s="13">
        <v>628</v>
      </c>
      <c r="C1146" s="13" t="s">
        <v>6</v>
      </c>
      <c r="D1146" t="str">
        <f>VLOOKUP(C1146,Index!A:B,2,FALSE)</f>
        <v>HFRS</v>
      </c>
      <c r="E1146" s="13" t="s">
        <v>128</v>
      </c>
      <c r="F1146" s="13" t="s">
        <v>164</v>
      </c>
      <c r="G1146">
        <f t="shared" si="34"/>
        <v>2010</v>
      </c>
      <c r="H1146">
        <f t="shared" si="35"/>
        <v>5</v>
      </c>
    </row>
    <row r="1147" spans="1:8" x14ac:dyDescent="0.3">
      <c r="A1147" s="12">
        <v>40299</v>
      </c>
      <c r="B1147" s="13">
        <v>3865</v>
      </c>
      <c r="C1147" s="13" t="s">
        <v>88</v>
      </c>
      <c r="D1147" t="str">
        <f>VLOOKUP(C1147,Index!A:B,2,FALSE)</f>
        <v>Influenza</v>
      </c>
      <c r="E1147" s="13" t="s">
        <v>128</v>
      </c>
      <c r="F1147" s="13" t="s">
        <v>164</v>
      </c>
      <c r="G1147">
        <f t="shared" si="34"/>
        <v>2010</v>
      </c>
      <c r="H1147">
        <f t="shared" si="35"/>
        <v>5</v>
      </c>
    </row>
    <row r="1148" spans="1:8" x14ac:dyDescent="0.3">
      <c r="A1148" s="12">
        <v>40299</v>
      </c>
      <c r="B1148" s="13">
        <v>36</v>
      </c>
      <c r="C1148" s="13" t="s">
        <v>59</v>
      </c>
      <c r="D1148" t="str">
        <f>VLOOKUP(C1148,Index!A:B,2,FALSE)</f>
        <v>Meningococcal meningitis</v>
      </c>
      <c r="E1148" s="13" t="s">
        <v>128</v>
      </c>
      <c r="F1148" s="13" t="s">
        <v>164</v>
      </c>
      <c r="G1148">
        <f t="shared" si="34"/>
        <v>2010</v>
      </c>
      <c r="H1148">
        <f t="shared" si="35"/>
        <v>5</v>
      </c>
    </row>
    <row r="1149" spans="1:8" x14ac:dyDescent="0.3">
      <c r="A1149" s="12">
        <v>40299</v>
      </c>
      <c r="B1149" s="13">
        <v>37158</v>
      </c>
      <c r="C1149" s="13" t="s">
        <v>14</v>
      </c>
      <c r="D1149" t="str">
        <f>VLOOKUP(C1149,Index!A:B,2,FALSE)</f>
        <v>Mumps</v>
      </c>
      <c r="E1149" s="13" t="s">
        <v>128</v>
      </c>
      <c r="F1149" s="13" t="s">
        <v>164</v>
      </c>
      <c r="G1149">
        <f t="shared" si="34"/>
        <v>2010</v>
      </c>
      <c r="H1149">
        <f t="shared" si="35"/>
        <v>5</v>
      </c>
    </row>
    <row r="1150" spans="1:8" x14ac:dyDescent="0.3">
      <c r="A1150" s="12">
        <v>40299</v>
      </c>
      <c r="B1150" s="13">
        <v>14</v>
      </c>
      <c r="C1150" s="13" t="s">
        <v>80</v>
      </c>
      <c r="D1150" t="str">
        <f>VLOOKUP(C1150,Index!A:B,2,FALSE)</f>
        <v>Japanese encephalitis</v>
      </c>
      <c r="E1150" s="13" t="s">
        <v>128</v>
      </c>
      <c r="F1150" s="13" t="s">
        <v>164</v>
      </c>
      <c r="G1150">
        <f t="shared" si="34"/>
        <v>2010</v>
      </c>
      <c r="H1150">
        <f t="shared" si="35"/>
        <v>5</v>
      </c>
    </row>
    <row r="1151" spans="1:8" x14ac:dyDescent="0.3">
      <c r="A1151" s="12">
        <v>40299</v>
      </c>
      <c r="B1151" s="13">
        <v>106</v>
      </c>
      <c r="C1151" s="13" t="s">
        <v>90</v>
      </c>
      <c r="D1151" t="str">
        <f>VLOOKUP(C1151,Index!A:B,2,FALSE)</f>
        <v>Leprosy</v>
      </c>
      <c r="E1151" s="13" t="s">
        <v>128</v>
      </c>
      <c r="F1151" s="13" t="s">
        <v>164</v>
      </c>
      <c r="G1151">
        <f t="shared" si="34"/>
        <v>2010</v>
      </c>
      <c r="H1151">
        <f t="shared" si="35"/>
        <v>5</v>
      </c>
    </row>
    <row r="1152" spans="1:8" x14ac:dyDescent="0.3">
      <c r="A1152" s="12">
        <v>40299</v>
      </c>
      <c r="B1152" s="13">
        <v>13318</v>
      </c>
      <c r="C1152" s="13" t="s">
        <v>55</v>
      </c>
      <c r="D1152" t="str">
        <f>VLOOKUP(C1152,Index!A:B,2,FALSE)</f>
        <v>Measles</v>
      </c>
      <c r="E1152" s="13" t="s">
        <v>128</v>
      </c>
      <c r="F1152" s="13" t="s">
        <v>164</v>
      </c>
      <c r="G1152">
        <f t="shared" si="34"/>
        <v>2010</v>
      </c>
      <c r="H1152">
        <f t="shared" si="35"/>
        <v>5</v>
      </c>
    </row>
    <row r="1153" spans="1:8" x14ac:dyDescent="0.3">
      <c r="A1153" s="12">
        <v>40299</v>
      </c>
      <c r="B1153" s="13">
        <v>32190</v>
      </c>
      <c r="C1153" s="13" t="s">
        <v>13</v>
      </c>
      <c r="D1153" t="str">
        <f>VLOOKUP(C1153,Index!A:B,2,FALSE)</f>
        <v>Syphilis</v>
      </c>
      <c r="E1153" s="13" t="s">
        <v>128</v>
      </c>
      <c r="F1153" s="13" t="s">
        <v>164</v>
      </c>
      <c r="G1153">
        <f t="shared" si="34"/>
        <v>2010</v>
      </c>
      <c r="H1153">
        <f t="shared" si="35"/>
        <v>5</v>
      </c>
    </row>
    <row r="1154" spans="1:8" x14ac:dyDescent="0.3">
      <c r="A1154" s="12">
        <v>40299</v>
      </c>
      <c r="B1154" s="13">
        <v>790</v>
      </c>
      <c r="C1154" s="13" t="s">
        <v>18</v>
      </c>
      <c r="D1154" t="str">
        <f>VLOOKUP(C1154,Index!A:B,2,FALSE)</f>
        <v>Malaria</v>
      </c>
      <c r="E1154" s="13" t="s">
        <v>128</v>
      </c>
      <c r="F1154" s="13" t="s">
        <v>164</v>
      </c>
      <c r="G1154">
        <f t="shared" ref="G1154:G1217" si="36">YEAR(A1154)</f>
        <v>2010</v>
      </c>
      <c r="H1154">
        <f t="shared" ref="H1154:H1217" si="37">MONTH(A1154)</f>
        <v>5</v>
      </c>
    </row>
    <row r="1155" spans="1:8" x14ac:dyDescent="0.3">
      <c r="A1155" s="12">
        <v>40299</v>
      </c>
      <c r="B1155" s="13">
        <v>49494</v>
      </c>
      <c r="C1155" s="13" t="s">
        <v>3</v>
      </c>
      <c r="D1155" t="str">
        <f>VLOOKUP(C1155,Index!A:B,2,FALSE)</f>
        <v>Infectious diarrhea</v>
      </c>
      <c r="E1155" s="13" t="s">
        <v>128</v>
      </c>
      <c r="F1155" s="13" t="s">
        <v>164</v>
      </c>
      <c r="G1155">
        <f t="shared" si="36"/>
        <v>2010</v>
      </c>
      <c r="H1155">
        <f t="shared" si="37"/>
        <v>5</v>
      </c>
    </row>
    <row r="1156" spans="1:8" x14ac:dyDescent="0.3">
      <c r="A1156" s="12">
        <v>40299</v>
      </c>
      <c r="B1156" s="13">
        <v>0</v>
      </c>
      <c r="C1156" s="13" t="s">
        <v>79</v>
      </c>
      <c r="D1156" t="str">
        <f>VLOOKUP(C1156,Index!A:B,2,FALSE)</f>
        <v>H5N1</v>
      </c>
      <c r="E1156" s="13" t="s">
        <v>128</v>
      </c>
      <c r="F1156" s="13" t="s">
        <v>164</v>
      </c>
      <c r="G1156">
        <f t="shared" si="36"/>
        <v>2010</v>
      </c>
      <c r="H1156">
        <f t="shared" si="37"/>
        <v>5</v>
      </c>
    </row>
    <row r="1157" spans="1:8" x14ac:dyDescent="0.3">
      <c r="A1157" s="12">
        <v>40299</v>
      </c>
      <c r="B1157" s="13">
        <v>1210</v>
      </c>
      <c r="C1157" s="13" t="s">
        <v>84</v>
      </c>
      <c r="D1157" t="str">
        <f>VLOOKUP(C1157,Index!A:B,2,FALSE)</f>
        <v>Typhoid and paratyphoid fever</v>
      </c>
      <c r="E1157" s="13" t="s">
        <v>128</v>
      </c>
      <c r="F1157" s="13" t="s">
        <v>164</v>
      </c>
      <c r="G1157">
        <f t="shared" si="36"/>
        <v>2010</v>
      </c>
      <c r="H1157">
        <f t="shared" si="37"/>
        <v>5</v>
      </c>
    </row>
    <row r="1158" spans="1:8" x14ac:dyDescent="0.3">
      <c r="A1158" s="12">
        <v>40299</v>
      </c>
      <c r="B1158" s="13">
        <v>354347</v>
      </c>
      <c r="C1158" s="13" t="s">
        <v>11</v>
      </c>
      <c r="D1158" t="str">
        <f>VLOOKUP(C1158,Index!A:B,2,FALSE)</f>
        <v>HFMD</v>
      </c>
      <c r="E1158" s="13" t="s">
        <v>128</v>
      </c>
      <c r="F1158" s="13" t="s">
        <v>164</v>
      </c>
      <c r="G1158">
        <f t="shared" si="36"/>
        <v>2010</v>
      </c>
      <c r="H1158">
        <f t="shared" si="37"/>
        <v>5</v>
      </c>
    </row>
    <row r="1159" spans="1:8" x14ac:dyDescent="0.3">
      <c r="A1159" s="12">
        <v>40299</v>
      </c>
      <c r="B1159" s="13">
        <v>0</v>
      </c>
      <c r="C1159" s="13" t="s">
        <v>45</v>
      </c>
      <c r="D1159" t="str">
        <f>VLOOKUP(C1159,Index!A:B,2,FALSE)</f>
        <v>Plague</v>
      </c>
      <c r="E1159" s="13" t="s">
        <v>128</v>
      </c>
      <c r="F1159" s="13" t="s">
        <v>164</v>
      </c>
      <c r="G1159">
        <f t="shared" si="36"/>
        <v>2010</v>
      </c>
      <c r="H1159">
        <f t="shared" si="37"/>
        <v>5</v>
      </c>
    </row>
    <row r="1160" spans="1:8" x14ac:dyDescent="0.3">
      <c r="A1160" s="12">
        <v>40299</v>
      </c>
      <c r="B1160" s="13">
        <v>0</v>
      </c>
      <c r="C1160" s="13" t="s">
        <v>92</v>
      </c>
      <c r="D1160" t="str">
        <f>VLOOKUP(C1160,Index!A:B,2,FALSE)</f>
        <v>Filariasis</v>
      </c>
      <c r="E1160" s="13" t="s">
        <v>128</v>
      </c>
      <c r="F1160" s="13" t="s">
        <v>164</v>
      </c>
      <c r="G1160">
        <f t="shared" si="36"/>
        <v>2010</v>
      </c>
      <c r="H1160">
        <f t="shared" si="37"/>
        <v>5</v>
      </c>
    </row>
    <row r="1161" spans="1:8" x14ac:dyDescent="0.3">
      <c r="A1161" s="12">
        <v>40299</v>
      </c>
      <c r="B1161" s="13">
        <v>25</v>
      </c>
      <c r="C1161" s="13" t="s">
        <v>82</v>
      </c>
      <c r="D1161" t="str">
        <f>VLOOKUP(C1161,Index!A:B,2,FALSE)</f>
        <v>Anthrax</v>
      </c>
      <c r="E1161" s="13" t="s">
        <v>128</v>
      </c>
      <c r="F1161" s="13" t="s">
        <v>164</v>
      </c>
      <c r="G1161">
        <f t="shared" si="36"/>
        <v>2010</v>
      </c>
      <c r="H1161">
        <f t="shared" si="37"/>
        <v>5</v>
      </c>
    </row>
    <row r="1162" spans="1:8" x14ac:dyDescent="0.3">
      <c r="A1162" s="12">
        <v>40299</v>
      </c>
      <c r="B1162" s="13">
        <v>2323</v>
      </c>
      <c r="C1162" s="13" t="s">
        <v>75</v>
      </c>
      <c r="D1162" t="str">
        <f>VLOOKUP(C1162,Index!A:B,2,FALSE)</f>
        <v>Hepatitis E</v>
      </c>
      <c r="E1162" s="13" t="s">
        <v>128</v>
      </c>
      <c r="F1162" s="13" t="s">
        <v>164</v>
      </c>
      <c r="G1162">
        <f t="shared" si="36"/>
        <v>2010</v>
      </c>
      <c r="H1162">
        <f t="shared" si="37"/>
        <v>5</v>
      </c>
    </row>
    <row r="1163" spans="1:8" x14ac:dyDescent="0.3">
      <c r="A1163" s="12">
        <v>40299</v>
      </c>
      <c r="B1163" s="13">
        <v>22495</v>
      </c>
      <c r="C1163" s="13" t="s">
        <v>83</v>
      </c>
      <c r="D1163" t="str">
        <f>VLOOKUP(C1163,Index!A:B,2,FALSE)</f>
        <v>Dysentery</v>
      </c>
      <c r="E1163" s="13" t="s">
        <v>128</v>
      </c>
      <c r="F1163" s="13" t="s">
        <v>164</v>
      </c>
      <c r="G1163">
        <f t="shared" si="36"/>
        <v>2010</v>
      </c>
      <c r="H1163">
        <f t="shared" si="37"/>
        <v>5</v>
      </c>
    </row>
    <row r="1164" spans="1:8" x14ac:dyDescent="0.3">
      <c r="A1164" s="12">
        <v>40299</v>
      </c>
      <c r="B1164" s="13">
        <v>67</v>
      </c>
      <c r="C1164" s="13" t="s">
        <v>86</v>
      </c>
      <c r="D1164" t="str">
        <f>VLOOKUP(C1164,Index!A:B,2,FALSE)</f>
        <v>Neonatal tetanus</v>
      </c>
      <c r="E1164" s="13" t="s">
        <v>128</v>
      </c>
      <c r="F1164" s="13" t="s">
        <v>164</v>
      </c>
      <c r="G1164">
        <f t="shared" si="36"/>
        <v>2010</v>
      </c>
      <c r="H1164">
        <f t="shared" si="37"/>
        <v>5</v>
      </c>
    </row>
    <row r="1165" spans="1:8" x14ac:dyDescent="0.3">
      <c r="A1165" s="12">
        <v>40299</v>
      </c>
      <c r="B1165" s="13">
        <v>2269</v>
      </c>
      <c r="C1165" s="13" t="s">
        <v>16</v>
      </c>
      <c r="D1165" t="str">
        <f>VLOOKUP(C1165,Index!A:B,2,FALSE)</f>
        <v>Scarlet fever</v>
      </c>
      <c r="E1165" s="13" t="s">
        <v>128</v>
      </c>
      <c r="F1165" s="13" t="s">
        <v>164</v>
      </c>
      <c r="G1165">
        <f t="shared" si="36"/>
        <v>2010</v>
      </c>
      <c r="H1165">
        <f t="shared" si="37"/>
        <v>5</v>
      </c>
    </row>
    <row r="1166" spans="1:8" x14ac:dyDescent="0.3">
      <c r="A1166" s="12">
        <v>40299</v>
      </c>
      <c r="B1166" s="13">
        <v>347</v>
      </c>
      <c r="C1166" s="13" t="s">
        <v>42</v>
      </c>
      <c r="D1166" t="str">
        <f>VLOOKUP(C1166,Index!A:B,2,FALSE)</f>
        <v>Schistosomiasis</v>
      </c>
      <c r="E1166" s="13" t="s">
        <v>128</v>
      </c>
      <c r="F1166" s="13" t="s">
        <v>164</v>
      </c>
      <c r="G1166">
        <f t="shared" si="36"/>
        <v>2010</v>
      </c>
      <c r="H1166">
        <f t="shared" si="37"/>
        <v>5</v>
      </c>
    </row>
    <row r="1167" spans="1:8" x14ac:dyDescent="0.3">
      <c r="A1167" s="12">
        <v>40299</v>
      </c>
      <c r="B1167" s="13">
        <v>100653</v>
      </c>
      <c r="C1167" s="13" t="s">
        <v>74</v>
      </c>
      <c r="D1167" t="str">
        <f>VLOOKUP(C1167,Index!A:B,2,FALSE)</f>
        <v>Hepatitis B</v>
      </c>
      <c r="E1167" s="13" t="s">
        <v>128</v>
      </c>
      <c r="F1167" s="13" t="s">
        <v>164</v>
      </c>
      <c r="G1167">
        <f t="shared" si="36"/>
        <v>2010</v>
      </c>
      <c r="H1167">
        <f t="shared" si="37"/>
        <v>5</v>
      </c>
    </row>
    <row r="1168" spans="1:8" x14ac:dyDescent="0.3">
      <c r="A1168" s="12">
        <v>40330</v>
      </c>
      <c r="B1168" s="13">
        <v>3514</v>
      </c>
      <c r="C1168" s="13" t="s">
        <v>23</v>
      </c>
      <c r="D1168" t="str">
        <f>VLOOKUP(C1168,Index!A:B,2,FALSE)</f>
        <v>AIDS</v>
      </c>
      <c r="E1168" s="13" t="s">
        <v>128</v>
      </c>
      <c r="F1168" s="13" t="s">
        <v>163</v>
      </c>
      <c r="G1168">
        <f t="shared" si="36"/>
        <v>2010</v>
      </c>
      <c r="H1168">
        <f t="shared" si="37"/>
        <v>6</v>
      </c>
    </row>
    <row r="1169" spans="1:8" x14ac:dyDescent="0.3">
      <c r="A1169" s="12">
        <v>40330</v>
      </c>
      <c r="B1169" s="13">
        <v>0</v>
      </c>
      <c r="C1169" s="13" t="s">
        <v>53</v>
      </c>
      <c r="D1169" t="str">
        <f>VLOOKUP(C1169,Index!A:B,2,FALSE)</f>
        <v>Diphtheria</v>
      </c>
      <c r="E1169" s="13" t="s">
        <v>128</v>
      </c>
      <c r="F1169" s="13" t="s">
        <v>163</v>
      </c>
      <c r="G1169">
        <f t="shared" si="36"/>
        <v>2010</v>
      </c>
      <c r="H1169">
        <f t="shared" si="37"/>
        <v>6</v>
      </c>
    </row>
    <row r="1170" spans="1:8" x14ac:dyDescent="0.3">
      <c r="A1170" s="12">
        <v>40330</v>
      </c>
      <c r="B1170" s="13">
        <v>214</v>
      </c>
      <c r="C1170" s="13" t="s">
        <v>21</v>
      </c>
      <c r="D1170" t="str">
        <f>VLOOKUP(C1170,Index!A:B,2,FALSE)</f>
        <v>Pertussis</v>
      </c>
      <c r="E1170" s="13" t="s">
        <v>128</v>
      </c>
      <c r="F1170" s="13" t="s">
        <v>163</v>
      </c>
      <c r="G1170">
        <f t="shared" si="36"/>
        <v>2010</v>
      </c>
      <c r="H1170">
        <f t="shared" si="37"/>
        <v>6</v>
      </c>
    </row>
    <row r="1171" spans="1:8" x14ac:dyDescent="0.3">
      <c r="A1171" s="12">
        <v>40330</v>
      </c>
      <c r="B1171" s="13">
        <v>196</v>
      </c>
      <c r="C1171" s="13" t="s">
        <v>12</v>
      </c>
      <c r="D1171" t="str">
        <f>VLOOKUP(C1171,Index!A:B,2,FALSE)</f>
        <v>Typhus</v>
      </c>
      <c r="E1171" s="13" t="s">
        <v>128</v>
      </c>
      <c r="F1171" s="13" t="s">
        <v>163</v>
      </c>
      <c r="G1171">
        <f t="shared" si="36"/>
        <v>2010</v>
      </c>
      <c r="H1171">
        <f t="shared" si="37"/>
        <v>6</v>
      </c>
    </row>
    <row r="1172" spans="1:8" x14ac:dyDescent="0.3">
      <c r="A1172" s="12">
        <v>40330</v>
      </c>
      <c r="B1172" s="13">
        <v>275</v>
      </c>
      <c r="C1172" s="13" t="s">
        <v>7</v>
      </c>
      <c r="D1172" t="str">
        <f>VLOOKUP(C1172,Index!A:B,2,FALSE)</f>
        <v>Echinococcosis</v>
      </c>
      <c r="E1172" s="13" t="s">
        <v>128</v>
      </c>
      <c r="F1172" s="13" t="s">
        <v>163</v>
      </c>
      <c r="G1172">
        <f t="shared" si="36"/>
        <v>2010</v>
      </c>
      <c r="H1172">
        <f t="shared" si="37"/>
        <v>6</v>
      </c>
    </row>
    <row r="1173" spans="1:8" x14ac:dyDescent="0.3">
      <c r="A1173" s="12">
        <v>40330</v>
      </c>
      <c r="B1173" s="13">
        <v>463459</v>
      </c>
      <c r="C1173" s="13" t="s">
        <v>122</v>
      </c>
      <c r="D1173" t="e">
        <f>VLOOKUP(C1173,Index!A:B,2,FALSE)</f>
        <v>#N/A</v>
      </c>
      <c r="E1173" s="13" t="s">
        <v>128</v>
      </c>
      <c r="F1173" s="13" t="s">
        <v>163</v>
      </c>
      <c r="G1173">
        <f t="shared" si="36"/>
        <v>2010</v>
      </c>
      <c r="H1173">
        <f t="shared" si="37"/>
        <v>6</v>
      </c>
    </row>
    <row r="1174" spans="1:8" x14ac:dyDescent="0.3">
      <c r="A1174" s="12">
        <v>40330</v>
      </c>
      <c r="B1174" s="13">
        <v>13510</v>
      </c>
      <c r="C1174" s="13" t="s">
        <v>48</v>
      </c>
      <c r="D1174" t="str">
        <f>VLOOKUP(C1174,Index!A:B,2,FALSE)</f>
        <v>Hepatitis C</v>
      </c>
      <c r="E1174" s="13" t="s">
        <v>128</v>
      </c>
      <c r="F1174" s="13" t="s">
        <v>163</v>
      </c>
      <c r="G1174">
        <f t="shared" si="36"/>
        <v>2010</v>
      </c>
      <c r="H1174">
        <f t="shared" si="37"/>
        <v>6</v>
      </c>
    </row>
    <row r="1175" spans="1:8" x14ac:dyDescent="0.3">
      <c r="A1175" s="12">
        <v>40330</v>
      </c>
      <c r="B1175" s="13">
        <v>121504</v>
      </c>
      <c r="C1175" s="13" t="s">
        <v>73</v>
      </c>
      <c r="D1175" t="str">
        <f>VLOOKUP(C1175,Index!A:B,2,FALSE)</f>
        <v>Hepatitis</v>
      </c>
      <c r="E1175" s="13" t="s">
        <v>128</v>
      </c>
      <c r="F1175" s="13" t="s">
        <v>163</v>
      </c>
      <c r="G1175">
        <f t="shared" si="36"/>
        <v>2010</v>
      </c>
      <c r="H1175">
        <f t="shared" si="37"/>
        <v>6</v>
      </c>
    </row>
    <row r="1176" spans="1:8" x14ac:dyDescent="0.3">
      <c r="A1176" s="12">
        <v>40330</v>
      </c>
      <c r="B1176" s="13">
        <v>5095</v>
      </c>
      <c r="C1176" s="13" t="s">
        <v>67</v>
      </c>
      <c r="D1176" t="str">
        <f>VLOOKUP(C1176,Index!A:B,2,FALSE)</f>
        <v>Brucellosis</v>
      </c>
      <c r="E1176" s="13" t="s">
        <v>128</v>
      </c>
      <c r="F1176" s="13" t="s">
        <v>163</v>
      </c>
      <c r="G1176">
        <f t="shared" si="36"/>
        <v>2010</v>
      </c>
      <c r="H1176">
        <f t="shared" si="37"/>
        <v>6</v>
      </c>
    </row>
    <row r="1177" spans="1:8" x14ac:dyDescent="0.3">
      <c r="A1177" s="12">
        <v>40330</v>
      </c>
      <c r="B1177" s="13">
        <v>0</v>
      </c>
      <c r="C1177" s="13" t="s">
        <v>71</v>
      </c>
      <c r="D1177" t="str">
        <f>VLOOKUP(C1177,Index!A:B,2,FALSE)</f>
        <v>SARS-CoV</v>
      </c>
      <c r="E1177" s="13" t="s">
        <v>128</v>
      </c>
      <c r="F1177" s="13" t="s">
        <v>163</v>
      </c>
      <c r="G1177">
        <f t="shared" si="36"/>
        <v>2010</v>
      </c>
      <c r="H1177">
        <f t="shared" si="37"/>
        <v>6</v>
      </c>
    </row>
    <row r="1178" spans="1:8" x14ac:dyDescent="0.3">
      <c r="A1178" s="12">
        <v>40330</v>
      </c>
      <c r="B1178" s="13">
        <v>1</v>
      </c>
      <c r="C1178" s="13" t="s">
        <v>20</v>
      </c>
      <c r="D1178" t="str">
        <f>VLOOKUP(C1178,Index!A:B,2,FALSE)</f>
        <v>Dengue fever</v>
      </c>
      <c r="E1178" s="13" t="s">
        <v>128</v>
      </c>
      <c r="F1178" s="13" t="s">
        <v>163</v>
      </c>
      <c r="G1178">
        <f t="shared" si="36"/>
        <v>2010</v>
      </c>
      <c r="H1178">
        <f t="shared" si="37"/>
        <v>6</v>
      </c>
    </row>
    <row r="1179" spans="1:8" x14ac:dyDescent="0.3">
      <c r="A1179" s="12">
        <v>40330</v>
      </c>
      <c r="B1179" s="13">
        <v>127545</v>
      </c>
      <c r="C1179" s="13" t="s">
        <v>22</v>
      </c>
      <c r="D1179" t="str">
        <f>VLOOKUP(C1179,Index!A:B,2,FALSE)</f>
        <v>Tuberculosis</v>
      </c>
      <c r="E1179" s="13" t="s">
        <v>128</v>
      </c>
      <c r="F1179" s="13" t="s">
        <v>163</v>
      </c>
      <c r="G1179">
        <f t="shared" si="36"/>
        <v>2010</v>
      </c>
      <c r="H1179">
        <f t="shared" si="37"/>
        <v>6</v>
      </c>
    </row>
    <row r="1180" spans="1:8" x14ac:dyDescent="0.3">
      <c r="A1180" s="12">
        <v>40330</v>
      </c>
      <c r="B1180" s="13">
        <v>9564</v>
      </c>
      <c r="C1180" s="13" t="s">
        <v>24</v>
      </c>
      <c r="D1180" t="str">
        <f>VLOOKUP(C1180,Index!A:B,2,FALSE)</f>
        <v>Rubella</v>
      </c>
      <c r="E1180" s="13" t="s">
        <v>128</v>
      </c>
      <c r="F1180" s="13" t="s">
        <v>163</v>
      </c>
      <c r="G1180">
        <f t="shared" si="36"/>
        <v>2010</v>
      </c>
      <c r="H1180">
        <f t="shared" si="37"/>
        <v>6</v>
      </c>
    </row>
    <row r="1181" spans="1:8" x14ac:dyDescent="0.3">
      <c r="A1181" s="12">
        <v>40330</v>
      </c>
      <c r="B1181" s="13">
        <v>4357</v>
      </c>
      <c r="C1181" s="13" t="s">
        <v>121</v>
      </c>
      <c r="D1181" t="str">
        <f>VLOOKUP(C1181,Index!A:B,2,FALSE)</f>
        <v>Other hepatitis</v>
      </c>
      <c r="E1181" s="13" t="s">
        <v>128</v>
      </c>
      <c r="F1181" s="13" t="s">
        <v>163</v>
      </c>
      <c r="G1181">
        <f t="shared" si="36"/>
        <v>2010</v>
      </c>
      <c r="H1181">
        <f t="shared" si="37"/>
        <v>6</v>
      </c>
    </row>
    <row r="1182" spans="1:8" x14ac:dyDescent="0.3">
      <c r="A1182" s="12">
        <v>40330</v>
      </c>
      <c r="B1182" s="13">
        <v>48</v>
      </c>
      <c r="C1182" s="13" t="s">
        <v>63</v>
      </c>
      <c r="D1182" t="str">
        <f>VLOOKUP(C1182,Index!A:B,2,FALSE)</f>
        <v>Leptospirosis</v>
      </c>
      <c r="E1182" s="13" t="s">
        <v>128</v>
      </c>
      <c r="F1182" s="13" t="s">
        <v>163</v>
      </c>
      <c r="G1182">
        <f t="shared" si="36"/>
        <v>2010</v>
      </c>
      <c r="H1182">
        <f t="shared" si="37"/>
        <v>6</v>
      </c>
    </row>
    <row r="1183" spans="1:8" x14ac:dyDescent="0.3">
      <c r="A1183" s="12">
        <v>40330</v>
      </c>
      <c r="B1183" s="13">
        <v>806110</v>
      </c>
      <c r="C1183" s="13" t="s">
        <v>119</v>
      </c>
      <c r="D1183" t="str">
        <f>VLOOKUP(C1183,Index!A:B,2,FALSE)</f>
        <v>Total</v>
      </c>
      <c r="E1183" s="13" t="s">
        <v>128</v>
      </c>
      <c r="F1183" s="13" t="s">
        <v>163</v>
      </c>
      <c r="G1183">
        <f t="shared" si="36"/>
        <v>2010</v>
      </c>
      <c r="H1183">
        <f t="shared" si="37"/>
        <v>6</v>
      </c>
    </row>
    <row r="1184" spans="1:8" x14ac:dyDescent="0.3">
      <c r="A1184" s="12">
        <v>40330</v>
      </c>
      <c r="B1184" s="13">
        <v>36</v>
      </c>
      <c r="C1184" s="13" t="s">
        <v>51</v>
      </c>
      <c r="D1184" t="str">
        <f>VLOOKUP(C1184,Index!A:B,2,FALSE)</f>
        <v>Kala azar</v>
      </c>
      <c r="E1184" s="13" t="s">
        <v>128</v>
      </c>
      <c r="F1184" s="13" t="s">
        <v>163</v>
      </c>
      <c r="G1184">
        <f t="shared" si="36"/>
        <v>2010</v>
      </c>
      <c r="H1184">
        <f t="shared" si="37"/>
        <v>6</v>
      </c>
    </row>
    <row r="1185" spans="1:8" x14ac:dyDescent="0.3">
      <c r="A1185" s="12">
        <v>40330</v>
      </c>
      <c r="B1185" s="13">
        <v>1</v>
      </c>
      <c r="C1185" s="13" t="s">
        <v>69</v>
      </c>
      <c r="D1185" t="str">
        <f>VLOOKUP(C1185,Index!A:B,2,FALSE)</f>
        <v>Cholera</v>
      </c>
      <c r="E1185" s="13" t="s">
        <v>128</v>
      </c>
      <c r="F1185" s="13" t="s">
        <v>163</v>
      </c>
      <c r="G1185">
        <f t="shared" si="36"/>
        <v>2010</v>
      </c>
      <c r="H1185">
        <f t="shared" si="37"/>
        <v>6</v>
      </c>
    </row>
    <row r="1186" spans="1:8" x14ac:dyDescent="0.3">
      <c r="A1186" s="12">
        <v>40330</v>
      </c>
      <c r="B1186" s="13">
        <v>1525</v>
      </c>
      <c r="C1186" s="13" t="s">
        <v>9</v>
      </c>
      <c r="D1186" t="str">
        <f>VLOOKUP(C1186,Index!A:B,2,FALSE)</f>
        <v>AHC</v>
      </c>
      <c r="E1186" s="13" t="s">
        <v>128</v>
      </c>
      <c r="F1186" s="13" t="s">
        <v>163</v>
      </c>
      <c r="G1186">
        <f t="shared" si="36"/>
        <v>2010</v>
      </c>
      <c r="H1186">
        <f t="shared" si="37"/>
        <v>6</v>
      </c>
    </row>
    <row r="1187" spans="1:8" x14ac:dyDescent="0.3">
      <c r="A1187" s="12">
        <v>40330</v>
      </c>
      <c r="B1187" s="13">
        <v>0</v>
      </c>
      <c r="C1187" s="13" t="s">
        <v>78</v>
      </c>
      <c r="D1187" t="str">
        <f>VLOOKUP(C1187,Index!A:B,2,FALSE)</f>
        <v>Poliomyelitis</v>
      </c>
      <c r="E1187" s="13" t="s">
        <v>128</v>
      </c>
      <c r="F1187" s="13" t="s">
        <v>163</v>
      </c>
      <c r="G1187">
        <f t="shared" si="36"/>
        <v>2010</v>
      </c>
      <c r="H1187">
        <f t="shared" si="37"/>
        <v>6</v>
      </c>
    </row>
    <row r="1188" spans="1:8" x14ac:dyDescent="0.3">
      <c r="A1188" s="12">
        <v>40330</v>
      </c>
      <c r="B1188" s="13">
        <v>49</v>
      </c>
      <c r="C1188" s="13" t="s">
        <v>123</v>
      </c>
      <c r="D1188" t="str">
        <f>VLOOKUP(C1188,Index!A:B,2,FALSE)</f>
        <v>H1N1</v>
      </c>
      <c r="E1188" s="13" t="s">
        <v>128</v>
      </c>
      <c r="F1188" s="13" t="s">
        <v>163</v>
      </c>
      <c r="G1188">
        <f t="shared" si="36"/>
        <v>2010</v>
      </c>
      <c r="H1188">
        <f t="shared" si="37"/>
        <v>6</v>
      </c>
    </row>
    <row r="1189" spans="1:8" x14ac:dyDescent="0.3">
      <c r="A1189" s="12">
        <v>40330</v>
      </c>
      <c r="B1189" s="13">
        <v>2993</v>
      </c>
      <c r="C1189" s="13" t="s">
        <v>49</v>
      </c>
      <c r="D1189" t="str">
        <f>VLOOKUP(C1189,Index!A:B,2,FALSE)</f>
        <v>Hepatitis A</v>
      </c>
      <c r="E1189" s="13" t="s">
        <v>128</v>
      </c>
      <c r="F1189" s="13" t="s">
        <v>163</v>
      </c>
      <c r="G1189">
        <f t="shared" si="36"/>
        <v>2010</v>
      </c>
      <c r="H1189">
        <f t="shared" si="37"/>
        <v>6</v>
      </c>
    </row>
    <row r="1190" spans="1:8" x14ac:dyDescent="0.3">
      <c r="A1190" s="12">
        <v>40330</v>
      </c>
      <c r="B1190" s="13">
        <v>342651</v>
      </c>
      <c r="C1190" s="13" t="s">
        <v>120</v>
      </c>
      <c r="D1190" t="e">
        <f>VLOOKUP(C1190,Index!A:B,2,FALSE)</f>
        <v>#N/A</v>
      </c>
      <c r="E1190" s="13" t="s">
        <v>128</v>
      </c>
      <c r="F1190" s="13" t="s">
        <v>163</v>
      </c>
      <c r="G1190">
        <f t="shared" si="36"/>
        <v>2010</v>
      </c>
      <c r="H1190">
        <f t="shared" si="37"/>
        <v>6</v>
      </c>
    </row>
    <row r="1191" spans="1:8" x14ac:dyDescent="0.3">
      <c r="A1191" s="12">
        <v>40330</v>
      </c>
      <c r="B1191" s="13">
        <v>198</v>
      </c>
      <c r="C1191" s="13" t="s">
        <v>66</v>
      </c>
      <c r="D1191" t="str">
        <f>VLOOKUP(C1191,Index!A:B,2,FALSE)</f>
        <v>Rabies</v>
      </c>
      <c r="E1191" s="13" t="s">
        <v>128</v>
      </c>
      <c r="F1191" s="13" t="s">
        <v>163</v>
      </c>
      <c r="G1191">
        <f t="shared" si="36"/>
        <v>2010</v>
      </c>
      <c r="H1191">
        <f t="shared" si="37"/>
        <v>6</v>
      </c>
    </row>
    <row r="1192" spans="1:8" x14ac:dyDescent="0.3">
      <c r="A1192" s="12">
        <v>40330</v>
      </c>
      <c r="B1192" s="13">
        <v>9555</v>
      </c>
      <c r="C1192" s="13" t="s">
        <v>15</v>
      </c>
      <c r="D1192" t="str">
        <f>VLOOKUP(C1192,Index!A:B,2,FALSE)</f>
        <v>Gonorrhea</v>
      </c>
      <c r="E1192" s="13" t="s">
        <v>128</v>
      </c>
      <c r="F1192" s="13" t="s">
        <v>163</v>
      </c>
      <c r="G1192">
        <f t="shared" si="36"/>
        <v>2010</v>
      </c>
      <c r="H1192">
        <f t="shared" si="37"/>
        <v>6</v>
      </c>
    </row>
    <row r="1193" spans="1:8" x14ac:dyDescent="0.3">
      <c r="A1193" s="12">
        <v>40330</v>
      </c>
      <c r="B1193" s="13">
        <v>788</v>
      </c>
      <c r="C1193" s="13" t="s">
        <v>6</v>
      </c>
      <c r="D1193" t="str">
        <f>VLOOKUP(C1193,Index!A:B,2,FALSE)</f>
        <v>HFRS</v>
      </c>
      <c r="E1193" s="13" t="s">
        <v>128</v>
      </c>
      <c r="F1193" s="13" t="s">
        <v>163</v>
      </c>
      <c r="G1193">
        <f t="shared" si="36"/>
        <v>2010</v>
      </c>
      <c r="H1193">
        <f t="shared" si="37"/>
        <v>6</v>
      </c>
    </row>
    <row r="1194" spans="1:8" x14ac:dyDescent="0.3">
      <c r="A1194" s="12">
        <v>40330</v>
      </c>
      <c r="B1194" s="13">
        <v>2642</v>
      </c>
      <c r="C1194" s="13" t="s">
        <v>88</v>
      </c>
      <c r="D1194" t="str">
        <f>VLOOKUP(C1194,Index!A:B,2,FALSE)</f>
        <v>Influenza</v>
      </c>
      <c r="E1194" s="13" t="s">
        <v>128</v>
      </c>
      <c r="F1194" s="13" t="s">
        <v>163</v>
      </c>
      <c r="G1194">
        <f t="shared" si="36"/>
        <v>2010</v>
      </c>
      <c r="H1194">
        <f t="shared" si="37"/>
        <v>6</v>
      </c>
    </row>
    <row r="1195" spans="1:8" x14ac:dyDescent="0.3">
      <c r="A1195" s="12">
        <v>40330</v>
      </c>
      <c r="B1195" s="13">
        <v>21</v>
      </c>
      <c r="C1195" s="13" t="s">
        <v>59</v>
      </c>
      <c r="D1195" t="str">
        <f>VLOOKUP(C1195,Index!A:B,2,FALSE)</f>
        <v>Meningococcal meningitis</v>
      </c>
      <c r="E1195" s="13" t="s">
        <v>128</v>
      </c>
      <c r="F1195" s="13" t="s">
        <v>163</v>
      </c>
      <c r="G1195">
        <f t="shared" si="36"/>
        <v>2010</v>
      </c>
      <c r="H1195">
        <f t="shared" si="37"/>
        <v>6</v>
      </c>
    </row>
    <row r="1196" spans="1:8" x14ac:dyDescent="0.3">
      <c r="A1196" s="12">
        <v>40330</v>
      </c>
      <c r="B1196" s="13">
        <v>43292</v>
      </c>
      <c r="C1196" s="13" t="s">
        <v>14</v>
      </c>
      <c r="D1196" t="str">
        <f>VLOOKUP(C1196,Index!A:B,2,FALSE)</f>
        <v>Mumps</v>
      </c>
      <c r="E1196" s="13" t="s">
        <v>128</v>
      </c>
      <c r="F1196" s="13" t="s">
        <v>163</v>
      </c>
      <c r="G1196">
        <f t="shared" si="36"/>
        <v>2010</v>
      </c>
      <c r="H1196">
        <f t="shared" si="37"/>
        <v>6</v>
      </c>
    </row>
    <row r="1197" spans="1:8" x14ac:dyDescent="0.3">
      <c r="A1197" s="12">
        <v>40330</v>
      </c>
      <c r="B1197" s="13">
        <v>102</v>
      </c>
      <c r="C1197" s="13" t="s">
        <v>80</v>
      </c>
      <c r="D1197" t="str">
        <f>VLOOKUP(C1197,Index!A:B,2,FALSE)</f>
        <v>Japanese encephalitis</v>
      </c>
      <c r="E1197" s="13" t="s">
        <v>128</v>
      </c>
      <c r="F1197" s="13" t="s">
        <v>163</v>
      </c>
      <c r="G1197">
        <f t="shared" si="36"/>
        <v>2010</v>
      </c>
      <c r="H1197">
        <f t="shared" si="37"/>
        <v>6</v>
      </c>
    </row>
    <row r="1198" spans="1:8" x14ac:dyDescent="0.3">
      <c r="A1198" s="12">
        <v>40330</v>
      </c>
      <c r="B1198" s="13">
        <v>99</v>
      </c>
      <c r="C1198" s="13" t="s">
        <v>90</v>
      </c>
      <c r="D1198" t="str">
        <f>VLOOKUP(C1198,Index!A:B,2,FALSE)</f>
        <v>Leprosy</v>
      </c>
      <c r="E1198" s="13" t="s">
        <v>128</v>
      </c>
      <c r="F1198" s="13" t="s">
        <v>163</v>
      </c>
      <c r="G1198">
        <f t="shared" si="36"/>
        <v>2010</v>
      </c>
      <c r="H1198">
        <f t="shared" si="37"/>
        <v>6</v>
      </c>
    </row>
    <row r="1199" spans="1:8" x14ac:dyDescent="0.3">
      <c r="A1199" s="12">
        <v>40330</v>
      </c>
      <c r="B1199" s="13">
        <v>5815</v>
      </c>
      <c r="C1199" s="13" t="s">
        <v>55</v>
      </c>
      <c r="D1199" t="str">
        <f>VLOOKUP(C1199,Index!A:B,2,FALSE)</f>
        <v>Measles</v>
      </c>
      <c r="E1199" s="13" t="s">
        <v>128</v>
      </c>
      <c r="F1199" s="13" t="s">
        <v>163</v>
      </c>
      <c r="G1199">
        <f t="shared" si="36"/>
        <v>2010</v>
      </c>
      <c r="H1199">
        <f t="shared" si="37"/>
        <v>6</v>
      </c>
    </row>
    <row r="1200" spans="1:8" x14ac:dyDescent="0.3">
      <c r="A1200" s="12">
        <v>40330</v>
      </c>
      <c r="B1200" s="13">
        <v>34274</v>
      </c>
      <c r="C1200" s="13" t="s">
        <v>13</v>
      </c>
      <c r="D1200" t="str">
        <f>VLOOKUP(C1200,Index!A:B,2,FALSE)</f>
        <v>Syphilis</v>
      </c>
      <c r="E1200" s="13" t="s">
        <v>128</v>
      </c>
      <c r="F1200" s="13" t="s">
        <v>163</v>
      </c>
      <c r="G1200">
        <f t="shared" si="36"/>
        <v>2010</v>
      </c>
      <c r="H1200">
        <f t="shared" si="37"/>
        <v>6</v>
      </c>
    </row>
    <row r="1201" spans="1:8" x14ac:dyDescent="0.3">
      <c r="A1201" s="12">
        <v>40330</v>
      </c>
      <c r="B1201" s="13">
        <v>958</v>
      </c>
      <c r="C1201" s="13" t="s">
        <v>18</v>
      </c>
      <c r="D1201" t="str">
        <f>VLOOKUP(C1201,Index!A:B,2,FALSE)</f>
        <v>Malaria</v>
      </c>
      <c r="E1201" s="13" t="s">
        <v>128</v>
      </c>
      <c r="F1201" s="13" t="s">
        <v>163</v>
      </c>
      <c r="G1201">
        <f t="shared" si="36"/>
        <v>2010</v>
      </c>
      <c r="H1201">
        <f t="shared" si="37"/>
        <v>6</v>
      </c>
    </row>
    <row r="1202" spans="1:8" x14ac:dyDescent="0.3">
      <c r="A1202" s="12">
        <v>40330</v>
      </c>
      <c r="B1202" s="13">
        <v>62730</v>
      </c>
      <c r="C1202" s="13" t="s">
        <v>3</v>
      </c>
      <c r="D1202" t="str">
        <f>VLOOKUP(C1202,Index!A:B,2,FALSE)</f>
        <v>Infectious diarrhea</v>
      </c>
      <c r="E1202" s="13" t="s">
        <v>128</v>
      </c>
      <c r="F1202" s="13" t="s">
        <v>163</v>
      </c>
      <c r="G1202">
        <f t="shared" si="36"/>
        <v>2010</v>
      </c>
      <c r="H1202">
        <f t="shared" si="37"/>
        <v>6</v>
      </c>
    </row>
    <row r="1203" spans="1:8" x14ac:dyDescent="0.3">
      <c r="A1203" s="12">
        <v>40330</v>
      </c>
      <c r="B1203" s="13">
        <v>1</v>
      </c>
      <c r="C1203" s="13" t="s">
        <v>79</v>
      </c>
      <c r="D1203" t="str">
        <f>VLOOKUP(C1203,Index!A:B,2,FALSE)</f>
        <v>H5N1</v>
      </c>
      <c r="E1203" s="13" t="s">
        <v>128</v>
      </c>
      <c r="F1203" s="13" t="s">
        <v>163</v>
      </c>
      <c r="G1203">
        <f t="shared" si="36"/>
        <v>2010</v>
      </c>
      <c r="H1203">
        <f t="shared" si="37"/>
        <v>6</v>
      </c>
    </row>
    <row r="1204" spans="1:8" x14ac:dyDescent="0.3">
      <c r="A1204" s="12">
        <v>40330</v>
      </c>
      <c r="B1204" s="13">
        <v>1235</v>
      </c>
      <c r="C1204" s="13" t="s">
        <v>84</v>
      </c>
      <c r="D1204" t="str">
        <f>VLOOKUP(C1204,Index!A:B,2,FALSE)</f>
        <v>Typhoid and paratyphoid fever</v>
      </c>
      <c r="E1204" s="13" t="s">
        <v>128</v>
      </c>
      <c r="F1204" s="13" t="s">
        <v>163</v>
      </c>
      <c r="G1204">
        <f t="shared" si="36"/>
        <v>2010</v>
      </c>
      <c r="H1204">
        <f t="shared" si="37"/>
        <v>6</v>
      </c>
    </row>
    <row r="1205" spans="1:8" x14ac:dyDescent="0.3">
      <c r="A1205" s="12">
        <v>40330</v>
      </c>
      <c r="B1205" s="13">
        <v>343100</v>
      </c>
      <c r="C1205" s="13" t="s">
        <v>11</v>
      </c>
      <c r="D1205" t="str">
        <f>VLOOKUP(C1205,Index!A:B,2,FALSE)</f>
        <v>HFMD</v>
      </c>
      <c r="E1205" s="13" t="s">
        <v>128</v>
      </c>
      <c r="F1205" s="13" t="s">
        <v>163</v>
      </c>
      <c r="G1205">
        <f t="shared" si="36"/>
        <v>2010</v>
      </c>
      <c r="H1205">
        <f t="shared" si="37"/>
        <v>6</v>
      </c>
    </row>
    <row r="1206" spans="1:8" x14ac:dyDescent="0.3">
      <c r="A1206" s="12">
        <v>40330</v>
      </c>
      <c r="B1206" s="13">
        <v>1</v>
      </c>
      <c r="C1206" s="13" t="s">
        <v>45</v>
      </c>
      <c r="D1206" t="str">
        <f>VLOOKUP(C1206,Index!A:B,2,FALSE)</f>
        <v>Plague</v>
      </c>
      <c r="E1206" s="13" t="s">
        <v>128</v>
      </c>
      <c r="F1206" s="13" t="s">
        <v>163</v>
      </c>
      <c r="G1206">
        <f t="shared" si="36"/>
        <v>2010</v>
      </c>
      <c r="H1206">
        <f t="shared" si="37"/>
        <v>6</v>
      </c>
    </row>
    <row r="1207" spans="1:8" x14ac:dyDescent="0.3">
      <c r="A1207" s="12">
        <v>40330</v>
      </c>
      <c r="B1207" s="13">
        <v>0</v>
      </c>
      <c r="C1207" s="13" t="s">
        <v>92</v>
      </c>
      <c r="D1207" t="str">
        <f>VLOOKUP(C1207,Index!A:B,2,FALSE)</f>
        <v>Filariasis</v>
      </c>
      <c r="E1207" s="13" t="s">
        <v>128</v>
      </c>
      <c r="F1207" s="13" t="s">
        <v>163</v>
      </c>
      <c r="G1207">
        <f t="shared" si="36"/>
        <v>2010</v>
      </c>
      <c r="H1207">
        <f t="shared" si="37"/>
        <v>6</v>
      </c>
    </row>
    <row r="1208" spans="1:8" x14ac:dyDescent="0.3">
      <c r="A1208" s="12">
        <v>40330</v>
      </c>
      <c r="B1208" s="13">
        <v>21</v>
      </c>
      <c r="C1208" s="13" t="s">
        <v>82</v>
      </c>
      <c r="D1208" t="str">
        <f>VLOOKUP(C1208,Index!A:B,2,FALSE)</f>
        <v>Anthrax</v>
      </c>
      <c r="E1208" s="13" t="s">
        <v>128</v>
      </c>
      <c r="F1208" s="13" t="s">
        <v>163</v>
      </c>
      <c r="G1208">
        <f t="shared" si="36"/>
        <v>2010</v>
      </c>
      <c r="H1208">
        <f t="shared" si="37"/>
        <v>6</v>
      </c>
    </row>
    <row r="1209" spans="1:8" x14ac:dyDescent="0.3">
      <c r="A1209" s="12">
        <v>40330</v>
      </c>
      <c r="B1209" s="13">
        <v>1953</v>
      </c>
      <c r="C1209" s="13" t="s">
        <v>75</v>
      </c>
      <c r="D1209" t="str">
        <f>VLOOKUP(C1209,Index!A:B,2,FALSE)</f>
        <v>Hepatitis E</v>
      </c>
      <c r="E1209" s="13" t="s">
        <v>128</v>
      </c>
      <c r="F1209" s="13" t="s">
        <v>163</v>
      </c>
      <c r="G1209">
        <f t="shared" si="36"/>
        <v>2010</v>
      </c>
      <c r="H1209">
        <f t="shared" si="37"/>
        <v>6</v>
      </c>
    </row>
    <row r="1210" spans="1:8" x14ac:dyDescent="0.3">
      <c r="A1210" s="12">
        <v>40330</v>
      </c>
      <c r="B1210" s="13">
        <v>28706</v>
      </c>
      <c r="C1210" s="13" t="s">
        <v>83</v>
      </c>
      <c r="D1210" t="str">
        <f>VLOOKUP(C1210,Index!A:B,2,FALSE)</f>
        <v>Dysentery</v>
      </c>
      <c r="E1210" s="13" t="s">
        <v>128</v>
      </c>
      <c r="F1210" s="13" t="s">
        <v>163</v>
      </c>
      <c r="G1210">
        <f t="shared" si="36"/>
        <v>2010</v>
      </c>
      <c r="H1210">
        <f t="shared" si="37"/>
        <v>6</v>
      </c>
    </row>
    <row r="1211" spans="1:8" x14ac:dyDescent="0.3">
      <c r="A1211" s="12">
        <v>40330</v>
      </c>
      <c r="B1211" s="13">
        <v>104</v>
      </c>
      <c r="C1211" s="13" t="s">
        <v>86</v>
      </c>
      <c r="D1211" t="str">
        <f>VLOOKUP(C1211,Index!A:B,2,FALSE)</f>
        <v>Neonatal tetanus</v>
      </c>
      <c r="E1211" s="13" t="s">
        <v>128</v>
      </c>
      <c r="F1211" s="13" t="s">
        <v>163</v>
      </c>
      <c r="G1211">
        <f t="shared" si="36"/>
        <v>2010</v>
      </c>
      <c r="H1211">
        <f t="shared" si="37"/>
        <v>6</v>
      </c>
    </row>
    <row r="1212" spans="1:8" x14ac:dyDescent="0.3">
      <c r="A1212" s="12">
        <v>40330</v>
      </c>
      <c r="B1212" s="13">
        <v>2397</v>
      </c>
      <c r="C1212" s="13" t="s">
        <v>16</v>
      </c>
      <c r="D1212" t="str">
        <f>VLOOKUP(C1212,Index!A:B,2,FALSE)</f>
        <v>Scarlet fever</v>
      </c>
      <c r="E1212" s="13" t="s">
        <v>128</v>
      </c>
      <c r="F1212" s="13" t="s">
        <v>163</v>
      </c>
      <c r="G1212">
        <f t="shared" si="36"/>
        <v>2010</v>
      </c>
      <c r="H1212">
        <f t="shared" si="37"/>
        <v>6</v>
      </c>
    </row>
    <row r="1213" spans="1:8" x14ac:dyDescent="0.3">
      <c r="A1213" s="12">
        <v>40330</v>
      </c>
      <c r="B1213" s="13">
        <v>504</v>
      </c>
      <c r="C1213" s="13" t="s">
        <v>42</v>
      </c>
      <c r="D1213" t="str">
        <f>VLOOKUP(C1213,Index!A:B,2,FALSE)</f>
        <v>Schistosomiasis</v>
      </c>
      <c r="E1213" s="13" t="s">
        <v>128</v>
      </c>
      <c r="F1213" s="13" t="s">
        <v>163</v>
      </c>
      <c r="G1213">
        <f t="shared" si="36"/>
        <v>2010</v>
      </c>
      <c r="H1213">
        <f t="shared" si="37"/>
        <v>6</v>
      </c>
    </row>
    <row r="1214" spans="1:8" x14ac:dyDescent="0.3">
      <c r="A1214" s="12">
        <v>40330</v>
      </c>
      <c r="B1214" s="13">
        <v>98691</v>
      </c>
      <c r="C1214" s="13" t="s">
        <v>74</v>
      </c>
      <c r="D1214" t="str">
        <f>VLOOKUP(C1214,Index!A:B,2,FALSE)</f>
        <v>Hepatitis B</v>
      </c>
      <c r="E1214" s="13" t="s">
        <v>128</v>
      </c>
      <c r="F1214" s="13" t="s">
        <v>163</v>
      </c>
      <c r="G1214">
        <f t="shared" si="36"/>
        <v>2010</v>
      </c>
      <c r="H1214">
        <f t="shared" si="37"/>
        <v>6</v>
      </c>
    </row>
    <row r="1215" spans="1:8" x14ac:dyDescent="0.3">
      <c r="A1215" s="12">
        <v>40360</v>
      </c>
      <c r="B1215" s="13">
        <v>5930</v>
      </c>
      <c r="C1215" s="13" t="s">
        <v>23</v>
      </c>
      <c r="D1215" t="str">
        <f>VLOOKUP(C1215,Index!A:B,2,FALSE)</f>
        <v>AIDS</v>
      </c>
      <c r="E1215" s="13" t="s">
        <v>128</v>
      </c>
      <c r="F1215" s="13" t="s">
        <v>162</v>
      </c>
      <c r="G1215">
        <f t="shared" si="36"/>
        <v>2010</v>
      </c>
      <c r="H1215">
        <f t="shared" si="37"/>
        <v>7</v>
      </c>
    </row>
    <row r="1216" spans="1:8" x14ac:dyDescent="0.3">
      <c r="A1216" s="12">
        <v>40360</v>
      </c>
      <c r="B1216" s="13">
        <v>0</v>
      </c>
      <c r="C1216" s="13" t="s">
        <v>53</v>
      </c>
      <c r="D1216" t="str">
        <f>VLOOKUP(C1216,Index!A:B,2,FALSE)</f>
        <v>Diphtheria</v>
      </c>
      <c r="E1216" s="13" t="s">
        <v>128</v>
      </c>
      <c r="F1216" s="13" t="s">
        <v>162</v>
      </c>
      <c r="G1216">
        <f t="shared" si="36"/>
        <v>2010</v>
      </c>
      <c r="H1216">
        <f t="shared" si="37"/>
        <v>7</v>
      </c>
    </row>
    <row r="1217" spans="1:8" x14ac:dyDescent="0.3">
      <c r="A1217" s="12">
        <v>40360</v>
      </c>
      <c r="B1217" s="13">
        <v>256</v>
      </c>
      <c r="C1217" s="13" t="s">
        <v>21</v>
      </c>
      <c r="D1217" t="str">
        <f>VLOOKUP(C1217,Index!A:B,2,FALSE)</f>
        <v>Pertussis</v>
      </c>
      <c r="E1217" s="13" t="s">
        <v>128</v>
      </c>
      <c r="F1217" s="13" t="s">
        <v>162</v>
      </c>
      <c r="G1217">
        <f t="shared" si="36"/>
        <v>2010</v>
      </c>
      <c r="H1217">
        <f t="shared" si="37"/>
        <v>7</v>
      </c>
    </row>
    <row r="1218" spans="1:8" x14ac:dyDescent="0.3">
      <c r="A1218" s="12">
        <v>40360</v>
      </c>
      <c r="B1218" s="13">
        <v>234</v>
      </c>
      <c r="C1218" s="13" t="s">
        <v>12</v>
      </c>
      <c r="D1218" t="str">
        <f>VLOOKUP(C1218,Index!A:B,2,FALSE)</f>
        <v>Typhus</v>
      </c>
      <c r="E1218" s="13" t="s">
        <v>128</v>
      </c>
      <c r="F1218" s="13" t="s">
        <v>162</v>
      </c>
      <c r="G1218">
        <f t="shared" ref="G1218:G1281" si="38">YEAR(A1218)</f>
        <v>2010</v>
      </c>
      <c r="H1218">
        <f t="shared" ref="H1218:H1281" si="39">MONTH(A1218)</f>
        <v>7</v>
      </c>
    </row>
    <row r="1219" spans="1:8" x14ac:dyDescent="0.3">
      <c r="A1219" s="12">
        <v>40360</v>
      </c>
      <c r="B1219" s="13">
        <v>285</v>
      </c>
      <c r="C1219" s="13" t="s">
        <v>7</v>
      </c>
      <c r="D1219" t="str">
        <f>VLOOKUP(C1219,Index!A:B,2,FALSE)</f>
        <v>Echinococcosis</v>
      </c>
      <c r="E1219" s="13" t="s">
        <v>128</v>
      </c>
      <c r="F1219" s="13" t="s">
        <v>162</v>
      </c>
      <c r="G1219">
        <f t="shared" si="38"/>
        <v>2010</v>
      </c>
      <c r="H1219">
        <f t="shared" si="39"/>
        <v>7</v>
      </c>
    </row>
    <row r="1220" spans="1:8" x14ac:dyDescent="0.3">
      <c r="A1220" s="12">
        <v>40360</v>
      </c>
      <c r="B1220" s="13">
        <v>396993</v>
      </c>
      <c r="C1220" s="13" t="s">
        <v>122</v>
      </c>
      <c r="D1220" t="e">
        <f>VLOOKUP(C1220,Index!A:B,2,FALSE)</f>
        <v>#N/A</v>
      </c>
      <c r="E1220" s="13" t="s">
        <v>128</v>
      </c>
      <c r="F1220" s="13" t="s">
        <v>162</v>
      </c>
      <c r="G1220">
        <f t="shared" si="38"/>
        <v>2010</v>
      </c>
      <c r="H1220">
        <f t="shared" si="39"/>
        <v>7</v>
      </c>
    </row>
    <row r="1221" spans="1:8" x14ac:dyDescent="0.3">
      <c r="A1221" s="12">
        <v>40360</v>
      </c>
      <c r="B1221" s="13">
        <v>14448</v>
      </c>
      <c r="C1221" s="13" t="s">
        <v>48</v>
      </c>
      <c r="D1221" t="str">
        <f>VLOOKUP(C1221,Index!A:B,2,FALSE)</f>
        <v>Hepatitis C</v>
      </c>
      <c r="E1221" s="13" t="s">
        <v>128</v>
      </c>
      <c r="F1221" s="13" t="s">
        <v>162</v>
      </c>
      <c r="G1221">
        <f t="shared" si="38"/>
        <v>2010</v>
      </c>
      <c r="H1221">
        <f t="shared" si="39"/>
        <v>7</v>
      </c>
    </row>
    <row r="1222" spans="1:8" x14ac:dyDescent="0.3">
      <c r="A1222" s="12">
        <v>40360</v>
      </c>
      <c r="B1222" s="13">
        <v>128849</v>
      </c>
      <c r="C1222" s="13" t="s">
        <v>73</v>
      </c>
      <c r="D1222" t="str">
        <f>VLOOKUP(C1222,Index!A:B,2,FALSE)</f>
        <v>Hepatitis</v>
      </c>
      <c r="E1222" s="13" t="s">
        <v>128</v>
      </c>
      <c r="F1222" s="13" t="s">
        <v>162</v>
      </c>
      <c r="G1222">
        <f t="shared" si="38"/>
        <v>2010</v>
      </c>
      <c r="H1222">
        <f t="shared" si="39"/>
        <v>7</v>
      </c>
    </row>
    <row r="1223" spans="1:8" x14ac:dyDescent="0.3">
      <c r="A1223" s="12">
        <v>40360</v>
      </c>
      <c r="B1223" s="13">
        <v>5110</v>
      </c>
      <c r="C1223" s="13" t="s">
        <v>67</v>
      </c>
      <c r="D1223" t="str">
        <f>VLOOKUP(C1223,Index!A:B,2,FALSE)</f>
        <v>Brucellosis</v>
      </c>
      <c r="E1223" s="13" t="s">
        <v>128</v>
      </c>
      <c r="F1223" s="13" t="s">
        <v>162</v>
      </c>
      <c r="G1223">
        <f t="shared" si="38"/>
        <v>2010</v>
      </c>
      <c r="H1223">
        <f t="shared" si="39"/>
        <v>7</v>
      </c>
    </row>
    <row r="1224" spans="1:8" x14ac:dyDescent="0.3">
      <c r="A1224" s="12">
        <v>40360</v>
      </c>
      <c r="B1224" s="13">
        <v>0</v>
      </c>
      <c r="C1224" s="13" t="s">
        <v>71</v>
      </c>
      <c r="D1224" t="str">
        <f>VLOOKUP(C1224,Index!A:B,2,FALSE)</f>
        <v>SARS-CoV</v>
      </c>
      <c r="E1224" s="13" t="s">
        <v>128</v>
      </c>
      <c r="F1224" s="13" t="s">
        <v>162</v>
      </c>
      <c r="G1224">
        <f t="shared" si="38"/>
        <v>2010</v>
      </c>
      <c r="H1224">
        <f t="shared" si="39"/>
        <v>7</v>
      </c>
    </row>
    <row r="1225" spans="1:8" x14ac:dyDescent="0.3">
      <c r="A1225" s="12">
        <v>40360</v>
      </c>
      <c r="B1225" s="13">
        <v>7</v>
      </c>
      <c r="C1225" s="13" t="s">
        <v>20</v>
      </c>
      <c r="D1225" t="str">
        <f>VLOOKUP(C1225,Index!A:B,2,FALSE)</f>
        <v>Dengue fever</v>
      </c>
      <c r="E1225" s="13" t="s">
        <v>128</v>
      </c>
      <c r="F1225" s="13" t="s">
        <v>162</v>
      </c>
      <c r="G1225">
        <f t="shared" si="38"/>
        <v>2010</v>
      </c>
      <c r="H1225">
        <f t="shared" si="39"/>
        <v>7</v>
      </c>
    </row>
    <row r="1226" spans="1:8" x14ac:dyDescent="0.3">
      <c r="A1226" s="12">
        <v>40360</v>
      </c>
      <c r="B1226" s="13">
        <v>122602</v>
      </c>
      <c r="C1226" s="13" t="s">
        <v>22</v>
      </c>
      <c r="D1226" t="str">
        <f>VLOOKUP(C1226,Index!A:B,2,FALSE)</f>
        <v>Tuberculosis</v>
      </c>
      <c r="E1226" s="13" t="s">
        <v>128</v>
      </c>
      <c r="F1226" s="13" t="s">
        <v>162</v>
      </c>
      <c r="G1226">
        <f t="shared" si="38"/>
        <v>2010</v>
      </c>
      <c r="H1226">
        <f t="shared" si="39"/>
        <v>7</v>
      </c>
    </row>
    <row r="1227" spans="1:8" x14ac:dyDescent="0.3">
      <c r="A1227" s="12">
        <v>40360</v>
      </c>
      <c r="B1227" s="13">
        <v>3858</v>
      </c>
      <c r="C1227" s="13" t="s">
        <v>24</v>
      </c>
      <c r="D1227" t="str">
        <f>VLOOKUP(C1227,Index!A:B,2,FALSE)</f>
        <v>Rubella</v>
      </c>
      <c r="E1227" s="13" t="s">
        <v>128</v>
      </c>
      <c r="F1227" s="13" t="s">
        <v>162</v>
      </c>
      <c r="G1227">
        <f t="shared" si="38"/>
        <v>2010</v>
      </c>
      <c r="H1227">
        <f t="shared" si="39"/>
        <v>7</v>
      </c>
    </row>
    <row r="1228" spans="1:8" x14ac:dyDescent="0.3">
      <c r="A1228" s="12">
        <v>40360</v>
      </c>
      <c r="B1228" s="13">
        <v>4339</v>
      </c>
      <c r="C1228" s="13" t="s">
        <v>121</v>
      </c>
      <c r="D1228" t="str">
        <f>VLOOKUP(C1228,Index!A:B,2,FALSE)</f>
        <v>Other hepatitis</v>
      </c>
      <c r="E1228" s="13" t="s">
        <v>128</v>
      </c>
      <c r="F1228" s="13" t="s">
        <v>162</v>
      </c>
      <c r="G1228">
        <f t="shared" si="38"/>
        <v>2010</v>
      </c>
      <c r="H1228">
        <f t="shared" si="39"/>
        <v>7</v>
      </c>
    </row>
    <row r="1229" spans="1:8" x14ac:dyDescent="0.3">
      <c r="A1229" s="12">
        <v>40360</v>
      </c>
      <c r="B1229" s="13">
        <v>51</v>
      </c>
      <c r="C1229" s="13" t="s">
        <v>63</v>
      </c>
      <c r="D1229" t="str">
        <f>VLOOKUP(C1229,Index!A:B,2,FALSE)</f>
        <v>Leptospirosis</v>
      </c>
      <c r="E1229" s="13" t="s">
        <v>128</v>
      </c>
      <c r="F1229" s="13" t="s">
        <v>162</v>
      </c>
      <c r="G1229">
        <f t="shared" si="38"/>
        <v>2010</v>
      </c>
      <c r="H1229">
        <f t="shared" si="39"/>
        <v>7</v>
      </c>
    </row>
    <row r="1230" spans="1:8" x14ac:dyDescent="0.3">
      <c r="A1230" s="12">
        <v>40360</v>
      </c>
      <c r="B1230" s="13">
        <v>751250</v>
      </c>
      <c r="C1230" s="13" t="s">
        <v>119</v>
      </c>
      <c r="D1230" t="str">
        <f>VLOOKUP(C1230,Index!A:B,2,FALSE)</f>
        <v>Total</v>
      </c>
      <c r="E1230" s="13" t="s">
        <v>128</v>
      </c>
      <c r="F1230" s="13" t="s">
        <v>162</v>
      </c>
      <c r="G1230">
        <f t="shared" si="38"/>
        <v>2010</v>
      </c>
      <c r="H1230">
        <f t="shared" si="39"/>
        <v>7</v>
      </c>
    </row>
    <row r="1231" spans="1:8" x14ac:dyDescent="0.3">
      <c r="A1231" s="12">
        <v>40360</v>
      </c>
      <c r="B1231" s="13">
        <v>26</v>
      </c>
      <c r="C1231" s="13" t="s">
        <v>51</v>
      </c>
      <c r="D1231" t="str">
        <f>VLOOKUP(C1231,Index!A:B,2,FALSE)</f>
        <v>Kala azar</v>
      </c>
      <c r="E1231" s="13" t="s">
        <v>128</v>
      </c>
      <c r="F1231" s="13" t="s">
        <v>162</v>
      </c>
      <c r="G1231">
        <f t="shared" si="38"/>
        <v>2010</v>
      </c>
      <c r="H1231">
        <f t="shared" si="39"/>
        <v>7</v>
      </c>
    </row>
    <row r="1232" spans="1:8" x14ac:dyDescent="0.3">
      <c r="A1232" s="12">
        <v>40360</v>
      </c>
      <c r="B1232" s="13">
        <v>10</v>
      </c>
      <c r="C1232" s="13" t="s">
        <v>69</v>
      </c>
      <c r="D1232" t="str">
        <f>VLOOKUP(C1232,Index!A:B,2,FALSE)</f>
        <v>Cholera</v>
      </c>
      <c r="E1232" s="13" t="s">
        <v>128</v>
      </c>
      <c r="F1232" s="13" t="s">
        <v>162</v>
      </c>
      <c r="G1232">
        <f t="shared" si="38"/>
        <v>2010</v>
      </c>
      <c r="H1232">
        <f t="shared" si="39"/>
        <v>7</v>
      </c>
    </row>
    <row r="1233" spans="1:8" x14ac:dyDescent="0.3">
      <c r="A1233" s="12">
        <v>40360</v>
      </c>
      <c r="B1233" s="13">
        <v>1676</v>
      </c>
      <c r="C1233" s="13" t="s">
        <v>9</v>
      </c>
      <c r="D1233" t="str">
        <f>VLOOKUP(C1233,Index!A:B,2,FALSE)</f>
        <v>AHC</v>
      </c>
      <c r="E1233" s="13" t="s">
        <v>128</v>
      </c>
      <c r="F1233" s="13" t="s">
        <v>162</v>
      </c>
      <c r="G1233">
        <f t="shared" si="38"/>
        <v>2010</v>
      </c>
      <c r="H1233">
        <f t="shared" si="39"/>
        <v>7</v>
      </c>
    </row>
    <row r="1234" spans="1:8" x14ac:dyDescent="0.3">
      <c r="A1234" s="12">
        <v>40360</v>
      </c>
      <c r="B1234" s="13">
        <v>0</v>
      </c>
      <c r="C1234" s="13" t="s">
        <v>78</v>
      </c>
      <c r="D1234" t="str">
        <f>VLOOKUP(C1234,Index!A:B,2,FALSE)</f>
        <v>Poliomyelitis</v>
      </c>
      <c r="E1234" s="13" t="s">
        <v>128</v>
      </c>
      <c r="F1234" s="13" t="s">
        <v>162</v>
      </c>
      <c r="G1234">
        <f t="shared" si="38"/>
        <v>2010</v>
      </c>
      <c r="H1234">
        <f t="shared" si="39"/>
        <v>7</v>
      </c>
    </row>
    <row r="1235" spans="1:8" x14ac:dyDescent="0.3">
      <c r="A1235" s="12">
        <v>40360</v>
      </c>
      <c r="B1235" s="13">
        <v>101</v>
      </c>
      <c r="C1235" s="13" t="s">
        <v>123</v>
      </c>
      <c r="D1235" t="str">
        <f>VLOOKUP(C1235,Index!A:B,2,FALSE)</f>
        <v>H1N1</v>
      </c>
      <c r="E1235" s="13" t="s">
        <v>128</v>
      </c>
      <c r="F1235" s="13" t="s">
        <v>162</v>
      </c>
      <c r="G1235">
        <f t="shared" si="38"/>
        <v>2010</v>
      </c>
      <c r="H1235">
        <f t="shared" si="39"/>
        <v>7</v>
      </c>
    </row>
    <row r="1236" spans="1:8" x14ac:dyDescent="0.3">
      <c r="A1236" s="12">
        <v>40360</v>
      </c>
      <c r="B1236" s="13">
        <v>3312</v>
      </c>
      <c r="C1236" s="13" t="s">
        <v>49</v>
      </c>
      <c r="D1236" t="str">
        <f>VLOOKUP(C1236,Index!A:B,2,FALSE)</f>
        <v>Hepatitis A</v>
      </c>
      <c r="E1236" s="13" t="s">
        <v>128</v>
      </c>
      <c r="F1236" s="13" t="s">
        <v>162</v>
      </c>
      <c r="G1236">
        <f t="shared" si="38"/>
        <v>2010</v>
      </c>
      <c r="H1236">
        <f t="shared" si="39"/>
        <v>7</v>
      </c>
    </row>
    <row r="1237" spans="1:8" x14ac:dyDescent="0.3">
      <c r="A1237" s="12">
        <v>40360</v>
      </c>
      <c r="B1237" s="13">
        <v>354247</v>
      </c>
      <c r="C1237" s="13" t="s">
        <v>120</v>
      </c>
      <c r="D1237" t="e">
        <f>VLOOKUP(C1237,Index!A:B,2,FALSE)</f>
        <v>#N/A</v>
      </c>
      <c r="E1237" s="13" t="s">
        <v>128</v>
      </c>
      <c r="F1237" s="13" t="s">
        <v>162</v>
      </c>
      <c r="G1237">
        <f t="shared" si="38"/>
        <v>2010</v>
      </c>
      <c r="H1237">
        <f t="shared" si="39"/>
        <v>7</v>
      </c>
    </row>
    <row r="1238" spans="1:8" x14ac:dyDescent="0.3">
      <c r="A1238" s="12">
        <v>40360</v>
      </c>
      <c r="B1238" s="13">
        <v>200</v>
      </c>
      <c r="C1238" s="13" t="s">
        <v>66</v>
      </c>
      <c r="D1238" t="str">
        <f>VLOOKUP(C1238,Index!A:B,2,FALSE)</f>
        <v>Rabies</v>
      </c>
      <c r="E1238" s="13" t="s">
        <v>128</v>
      </c>
      <c r="F1238" s="13" t="s">
        <v>162</v>
      </c>
      <c r="G1238">
        <f t="shared" si="38"/>
        <v>2010</v>
      </c>
      <c r="H1238">
        <f t="shared" si="39"/>
        <v>7</v>
      </c>
    </row>
    <row r="1239" spans="1:8" x14ac:dyDescent="0.3">
      <c r="A1239" s="12">
        <v>40360</v>
      </c>
      <c r="B1239" s="13">
        <v>9639</v>
      </c>
      <c r="C1239" s="13" t="s">
        <v>15</v>
      </c>
      <c r="D1239" t="str">
        <f>VLOOKUP(C1239,Index!A:B,2,FALSE)</f>
        <v>Gonorrhea</v>
      </c>
      <c r="E1239" s="13" t="s">
        <v>128</v>
      </c>
      <c r="F1239" s="13" t="s">
        <v>162</v>
      </c>
      <c r="G1239">
        <f t="shared" si="38"/>
        <v>2010</v>
      </c>
      <c r="H1239">
        <f t="shared" si="39"/>
        <v>7</v>
      </c>
    </row>
    <row r="1240" spans="1:8" x14ac:dyDescent="0.3">
      <c r="A1240" s="12">
        <v>40360</v>
      </c>
      <c r="B1240" s="13">
        <v>626</v>
      </c>
      <c r="C1240" s="13" t="s">
        <v>6</v>
      </c>
      <c r="D1240" t="str">
        <f>VLOOKUP(C1240,Index!A:B,2,FALSE)</f>
        <v>HFRS</v>
      </c>
      <c r="E1240" s="13" t="s">
        <v>128</v>
      </c>
      <c r="F1240" s="13" t="s">
        <v>162</v>
      </c>
      <c r="G1240">
        <f t="shared" si="38"/>
        <v>2010</v>
      </c>
      <c r="H1240">
        <f t="shared" si="39"/>
        <v>7</v>
      </c>
    </row>
    <row r="1241" spans="1:8" x14ac:dyDescent="0.3">
      <c r="A1241" s="12">
        <v>40360</v>
      </c>
      <c r="B1241" s="13">
        <v>2627</v>
      </c>
      <c r="C1241" s="13" t="s">
        <v>88</v>
      </c>
      <c r="D1241" t="str">
        <f>VLOOKUP(C1241,Index!A:B,2,FALSE)</f>
        <v>Influenza</v>
      </c>
      <c r="E1241" s="13" t="s">
        <v>128</v>
      </c>
      <c r="F1241" s="13" t="s">
        <v>162</v>
      </c>
      <c r="G1241">
        <f t="shared" si="38"/>
        <v>2010</v>
      </c>
      <c r="H1241">
        <f t="shared" si="39"/>
        <v>7</v>
      </c>
    </row>
    <row r="1242" spans="1:8" x14ac:dyDescent="0.3">
      <c r="A1242" s="12">
        <v>40360</v>
      </c>
      <c r="B1242" s="13">
        <v>10</v>
      </c>
      <c r="C1242" s="13" t="s">
        <v>59</v>
      </c>
      <c r="D1242" t="str">
        <f>VLOOKUP(C1242,Index!A:B,2,FALSE)</f>
        <v>Meningococcal meningitis</v>
      </c>
      <c r="E1242" s="13" t="s">
        <v>128</v>
      </c>
      <c r="F1242" s="13" t="s">
        <v>162</v>
      </c>
      <c r="G1242">
        <f t="shared" si="38"/>
        <v>2010</v>
      </c>
      <c r="H1242">
        <f t="shared" si="39"/>
        <v>7</v>
      </c>
    </row>
    <row r="1243" spans="1:8" x14ac:dyDescent="0.3">
      <c r="A1243" s="12">
        <v>40360</v>
      </c>
      <c r="B1243" s="13">
        <v>37323</v>
      </c>
      <c r="C1243" s="13" t="s">
        <v>14</v>
      </c>
      <c r="D1243" t="str">
        <f>VLOOKUP(C1243,Index!A:B,2,FALSE)</f>
        <v>Mumps</v>
      </c>
      <c r="E1243" s="13" t="s">
        <v>128</v>
      </c>
      <c r="F1243" s="13" t="s">
        <v>162</v>
      </c>
      <c r="G1243">
        <f t="shared" si="38"/>
        <v>2010</v>
      </c>
      <c r="H1243">
        <f t="shared" si="39"/>
        <v>7</v>
      </c>
    </row>
    <row r="1244" spans="1:8" x14ac:dyDescent="0.3">
      <c r="A1244" s="12">
        <v>40360</v>
      </c>
      <c r="B1244" s="13">
        <v>352</v>
      </c>
      <c r="C1244" s="13" t="s">
        <v>80</v>
      </c>
      <c r="D1244" t="str">
        <f>VLOOKUP(C1244,Index!A:B,2,FALSE)</f>
        <v>Japanese encephalitis</v>
      </c>
      <c r="E1244" s="13" t="s">
        <v>128</v>
      </c>
      <c r="F1244" s="13" t="s">
        <v>162</v>
      </c>
      <c r="G1244">
        <f t="shared" si="38"/>
        <v>2010</v>
      </c>
      <c r="H1244">
        <f t="shared" si="39"/>
        <v>7</v>
      </c>
    </row>
    <row r="1245" spans="1:8" x14ac:dyDescent="0.3">
      <c r="A1245" s="12">
        <v>40360</v>
      </c>
      <c r="B1245" s="13">
        <v>110</v>
      </c>
      <c r="C1245" s="13" t="s">
        <v>90</v>
      </c>
      <c r="D1245" t="str">
        <f>VLOOKUP(C1245,Index!A:B,2,FALSE)</f>
        <v>Leprosy</v>
      </c>
      <c r="E1245" s="13" t="s">
        <v>128</v>
      </c>
      <c r="F1245" s="13" t="s">
        <v>162</v>
      </c>
      <c r="G1245">
        <f t="shared" si="38"/>
        <v>2010</v>
      </c>
      <c r="H1245">
        <f t="shared" si="39"/>
        <v>7</v>
      </c>
    </row>
    <row r="1246" spans="1:8" x14ac:dyDescent="0.3">
      <c r="A1246" s="12">
        <v>40360</v>
      </c>
      <c r="B1246" s="13">
        <v>2267</v>
      </c>
      <c r="C1246" s="13" t="s">
        <v>55</v>
      </c>
      <c r="D1246" t="str">
        <f>VLOOKUP(C1246,Index!A:B,2,FALSE)</f>
        <v>Measles</v>
      </c>
      <c r="E1246" s="13" t="s">
        <v>128</v>
      </c>
      <c r="F1246" s="13" t="s">
        <v>162</v>
      </c>
      <c r="G1246">
        <f t="shared" si="38"/>
        <v>2010</v>
      </c>
      <c r="H1246">
        <f t="shared" si="39"/>
        <v>7</v>
      </c>
    </row>
    <row r="1247" spans="1:8" x14ac:dyDescent="0.3">
      <c r="A1247" s="12">
        <v>40360</v>
      </c>
      <c r="B1247" s="13">
        <v>36180</v>
      </c>
      <c r="C1247" s="13" t="s">
        <v>13</v>
      </c>
      <c r="D1247" t="str">
        <f>VLOOKUP(C1247,Index!A:B,2,FALSE)</f>
        <v>Syphilis</v>
      </c>
      <c r="E1247" s="13" t="s">
        <v>128</v>
      </c>
      <c r="F1247" s="13" t="s">
        <v>162</v>
      </c>
      <c r="G1247">
        <f t="shared" si="38"/>
        <v>2010</v>
      </c>
      <c r="H1247">
        <f t="shared" si="39"/>
        <v>7</v>
      </c>
    </row>
    <row r="1248" spans="1:8" x14ac:dyDescent="0.3">
      <c r="A1248" s="12">
        <v>40360</v>
      </c>
      <c r="B1248" s="13">
        <v>1054</v>
      </c>
      <c r="C1248" s="13" t="s">
        <v>18</v>
      </c>
      <c r="D1248" t="str">
        <f>VLOOKUP(C1248,Index!A:B,2,FALSE)</f>
        <v>Malaria</v>
      </c>
      <c r="E1248" s="13" t="s">
        <v>128</v>
      </c>
      <c r="F1248" s="13" t="s">
        <v>162</v>
      </c>
      <c r="G1248">
        <f t="shared" si="38"/>
        <v>2010</v>
      </c>
      <c r="H1248">
        <f t="shared" si="39"/>
        <v>7</v>
      </c>
    </row>
    <row r="1249" spans="1:8" x14ac:dyDescent="0.3">
      <c r="A1249" s="12">
        <v>40360</v>
      </c>
      <c r="B1249" s="13">
        <v>89591</v>
      </c>
      <c r="C1249" s="13" t="s">
        <v>3</v>
      </c>
      <c r="D1249" t="str">
        <f>VLOOKUP(C1249,Index!A:B,2,FALSE)</f>
        <v>Infectious diarrhea</v>
      </c>
      <c r="E1249" s="13" t="s">
        <v>128</v>
      </c>
      <c r="F1249" s="13" t="s">
        <v>162</v>
      </c>
      <c r="G1249">
        <f t="shared" si="38"/>
        <v>2010</v>
      </c>
      <c r="H1249">
        <f t="shared" si="39"/>
        <v>7</v>
      </c>
    </row>
    <row r="1250" spans="1:8" x14ac:dyDescent="0.3">
      <c r="A1250" s="12">
        <v>40360</v>
      </c>
      <c r="B1250" s="13">
        <v>0</v>
      </c>
      <c r="C1250" s="13" t="s">
        <v>79</v>
      </c>
      <c r="D1250" t="str">
        <f>VLOOKUP(C1250,Index!A:B,2,FALSE)</f>
        <v>H5N1</v>
      </c>
      <c r="E1250" s="13" t="s">
        <v>128</v>
      </c>
      <c r="F1250" s="13" t="s">
        <v>162</v>
      </c>
      <c r="G1250">
        <f t="shared" si="38"/>
        <v>2010</v>
      </c>
      <c r="H1250">
        <f t="shared" si="39"/>
        <v>7</v>
      </c>
    </row>
    <row r="1251" spans="1:8" x14ac:dyDescent="0.3">
      <c r="A1251" s="12">
        <v>40360</v>
      </c>
      <c r="B1251" s="13">
        <v>1635</v>
      </c>
      <c r="C1251" s="13" t="s">
        <v>84</v>
      </c>
      <c r="D1251" t="str">
        <f>VLOOKUP(C1251,Index!A:B,2,FALSE)</f>
        <v>Typhoid and paratyphoid fever</v>
      </c>
      <c r="E1251" s="13" t="s">
        <v>128</v>
      </c>
      <c r="F1251" s="13" t="s">
        <v>162</v>
      </c>
      <c r="G1251">
        <f t="shared" si="38"/>
        <v>2010</v>
      </c>
      <c r="H1251">
        <f t="shared" si="39"/>
        <v>7</v>
      </c>
    </row>
    <row r="1252" spans="1:8" x14ac:dyDescent="0.3">
      <c r="A1252" s="12">
        <v>40360</v>
      </c>
      <c r="B1252" s="13">
        <v>261263</v>
      </c>
      <c r="C1252" s="13" t="s">
        <v>11</v>
      </c>
      <c r="D1252" t="str">
        <f>VLOOKUP(C1252,Index!A:B,2,FALSE)</f>
        <v>HFMD</v>
      </c>
      <c r="E1252" s="13" t="s">
        <v>128</v>
      </c>
      <c r="F1252" s="13" t="s">
        <v>162</v>
      </c>
      <c r="G1252">
        <f t="shared" si="38"/>
        <v>2010</v>
      </c>
      <c r="H1252">
        <f t="shared" si="39"/>
        <v>7</v>
      </c>
    </row>
    <row r="1253" spans="1:8" x14ac:dyDescent="0.3">
      <c r="A1253" s="12">
        <v>40360</v>
      </c>
      <c r="B1253" s="13">
        <v>0</v>
      </c>
      <c r="C1253" s="13" t="s">
        <v>45</v>
      </c>
      <c r="D1253" t="str">
        <f>VLOOKUP(C1253,Index!A:B,2,FALSE)</f>
        <v>Plague</v>
      </c>
      <c r="E1253" s="13" t="s">
        <v>128</v>
      </c>
      <c r="F1253" s="13" t="s">
        <v>162</v>
      </c>
      <c r="G1253">
        <f t="shared" si="38"/>
        <v>2010</v>
      </c>
      <c r="H1253">
        <f t="shared" si="39"/>
        <v>7</v>
      </c>
    </row>
    <row r="1254" spans="1:8" x14ac:dyDescent="0.3">
      <c r="A1254" s="12">
        <v>40360</v>
      </c>
      <c r="B1254" s="13">
        <v>0</v>
      </c>
      <c r="C1254" s="13" t="s">
        <v>92</v>
      </c>
      <c r="D1254" t="str">
        <f>VLOOKUP(C1254,Index!A:B,2,FALSE)</f>
        <v>Filariasis</v>
      </c>
      <c r="E1254" s="13" t="s">
        <v>128</v>
      </c>
      <c r="F1254" s="13" t="s">
        <v>162</v>
      </c>
      <c r="G1254">
        <f t="shared" si="38"/>
        <v>2010</v>
      </c>
      <c r="H1254">
        <f t="shared" si="39"/>
        <v>7</v>
      </c>
    </row>
    <row r="1255" spans="1:8" x14ac:dyDescent="0.3">
      <c r="A1255" s="12">
        <v>40360</v>
      </c>
      <c r="B1255" s="13">
        <v>56</v>
      </c>
      <c r="C1255" s="13" t="s">
        <v>82</v>
      </c>
      <c r="D1255" t="str">
        <f>VLOOKUP(C1255,Index!A:B,2,FALSE)</f>
        <v>Anthrax</v>
      </c>
      <c r="E1255" s="13" t="s">
        <v>128</v>
      </c>
      <c r="F1255" s="13" t="s">
        <v>162</v>
      </c>
      <c r="G1255">
        <f t="shared" si="38"/>
        <v>2010</v>
      </c>
      <c r="H1255">
        <f t="shared" si="39"/>
        <v>7</v>
      </c>
    </row>
    <row r="1256" spans="1:8" x14ac:dyDescent="0.3">
      <c r="A1256" s="12">
        <v>40360</v>
      </c>
      <c r="B1256" s="13">
        <v>1743</v>
      </c>
      <c r="C1256" s="13" t="s">
        <v>75</v>
      </c>
      <c r="D1256" t="str">
        <f>VLOOKUP(C1256,Index!A:B,2,FALSE)</f>
        <v>Hepatitis E</v>
      </c>
      <c r="E1256" s="13" t="s">
        <v>128</v>
      </c>
      <c r="F1256" s="13" t="s">
        <v>162</v>
      </c>
      <c r="G1256">
        <f t="shared" si="38"/>
        <v>2010</v>
      </c>
      <c r="H1256">
        <f t="shared" si="39"/>
        <v>7</v>
      </c>
    </row>
    <row r="1257" spans="1:8" x14ac:dyDescent="0.3">
      <c r="A1257" s="12">
        <v>40360</v>
      </c>
      <c r="B1257" s="13">
        <v>37036</v>
      </c>
      <c r="C1257" s="13" t="s">
        <v>83</v>
      </c>
      <c r="D1257" t="str">
        <f>VLOOKUP(C1257,Index!A:B,2,FALSE)</f>
        <v>Dysentery</v>
      </c>
      <c r="E1257" s="13" t="s">
        <v>128</v>
      </c>
      <c r="F1257" s="13" t="s">
        <v>162</v>
      </c>
      <c r="G1257">
        <f t="shared" si="38"/>
        <v>2010</v>
      </c>
      <c r="H1257">
        <f t="shared" si="39"/>
        <v>7</v>
      </c>
    </row>
    <row r="1258" spans="1:8" x14ac:dyDescent="0.3">
      <c r="A1258" s="12">
        <v>40360</v>
      </c>
      <c r="B1258" s="13">
        <v>95</v>
      </c>
      <c r="C1258" s="13" t="s">
        <v>86</v>
      </c>
      <c r="D1258" t="str">
        <f>VLOOKUP(C1258,Index!A:B,2,FALSE)</f>
        <v>Neonatal tetanus</v>
      </c>
      <c r="E1258" s="13" t="s">
        <v>128</v>
      </c>
      <c r="F1258" s="13" t="s">
        <v>162</v>
      </c>
      <c r="G1258">
        <f t="shared" si="38"/>
        <v>2010</v>
      </c>
      <c r="H1258">
        <f t="shared" si="39"/>
        <v>7</v>
      </c>
    </row>
    <row r="1259" spans="1:8" x14ac:dyDescent="0.3">
      <c r="A1259" s="12">
        <v>40360</v>
      </c>
      <c r="B1259" s="13">
        <v>1526</v>
      </c>
      <c r="C1259" s="13" t="s">
        <v>16</v>
      </c>
      <c r="D1259" t="str">
        <f>VLOOKUP(C1259,Index!A:B,2,FALSE)</f>
        <v>Scarlet fever</v>
      </c>
      <c r="E1259" s="13" t="s">
        <v>128</v>
      </c>
      <c r="F1259" s="13" t="s">
        <v>162</v>
      </c>
      <c r="G1259">
        <f t="shared" si="38"/>
        <v>2010</v>
      </c>
      <c r="H1259">
        <f t="shared" si="39"/>
        <v>7</v>
      </c>
    </row>
    <row r="1260" spans="1:8" x14ac:dyDescent="0.3">
      <c r="A1260" s="12">
        <v>40360</v>
      </c>
      <c r="B1260" s="13">
        <v>665</v>
      </c>
      <c r="C1260" s="13" t="s">
        <v>42</v>
      </c>
      <c r="D1260" t="str">
        <f>VLOOKUP(C1260,Index!A:B,2,FALSE)</f>
        <v>Schistosomiasis</v>
      </c>
      <c r="E1260" s="13" t="s">
        <v>128</v>
      </c>
      <c r="F1260" s="13" t="s">
        <v>162</v>
      </c>
      <c r="G1260">
        <f t="shared" si="38"/>
        <v>2010</v>
      </c>
      <c r="H1260">
        <f t="shared" si="39"/>
        <v>7</v>
      </c>
    </row>
    <row r="1261" spans="1:8" x14ac:dyDescent="0.3">
      <c r="A1261" s="12">
        <v>40360</v>
      </c>
      <c r="B1261" s="13">
        <v>105007</v>
      </c>
      <c r="C1261" s="13" t="s">
        <v>74</v>
      </c>
      <c r="D1261" t="str">
        <f>VLOOKUP(C1261,Index!A:B,2,FALSE)</f>
        <v>Hepatitis B</v>
      </c>
      <c r="E1261" s="13" t="s">
        <v>128</v>
      </c>
      <c r="F1261" s="13" t="s">
        <v>162</v>
      </c>
      <c r="G1261">
        <f t="shared" si="38"/>
        <v>2010</v>
      </c>
      <c r="H1261">
        <f t="shared" si="39"/>
        <v>7</v>
      </c>
    </row>
    <row r="1262" spans="1:8" x14ac:dyDescent="0.3">
      <c r="A1262" s="12">
        <v>40391</v>
      </c>
      <c r="B1262" s="13">
        <v>3282</v>
      </c>
      <c r="C1262" s="13" t="s">
        <v>23</v>
      </c>
      <c r="D1262" t="str">
        <f>VLOOKUP(C1262,Index!A:B,2,FALSE)</f>
        <v>AIDS</v>
      </c>
      <c r="E1262" s="13" t="s">
        <v>128</v>
      </c>
      <c r="F1262" s="13" t="s">
        <v>161</v>
      </c>
      <c r="G1262">
        <f t="shared" si="38"/>
        <v>2010</v>
      </c>
      <c r="H1262">
        <f t="shared" si="39"/>
        <v>8</v>
      </c>
    </row>
    <row r="1263" spans="1:8" x14ac:dyDescent="0.3">
      <c r="A1263" s="12">
        <v>40391</v>
      </c>
      <c r="B1263" s="13">
        <v>0</v>
      </c>
      <c r="C1263" s="13" t="s">
        <v>53</v>
      </c>
      <c r="D1263" t="str">
        <f>VLOOKUP(C1263,Index!A:B,2,FALSE)</f>
        <v>Diphtheria</v>
      </c>
      <c r="E1263" s="13" t="s">
        <v>128</v>
      </c>
      <c r="F1263" s="13" t="s">
        <v>161</v>
      </c>
      <c r="G1263">
        <f t="shared" si="38"/>
        <v>2010</v>
      </c>
      <c r="H1263">
        <f t="shared" si="39"/>
        <v>8</v>
      </c>
    </row>
    <row r="1264" spans="1:8" x14ac:dyDescent="0.3">
      <c r="A1264" s="12">
        <v>40391</v>
      </c>
      <c r="B1264" s="13">
        <v>281</v>
      </c>
      <c r="C1264" s="13" t="s">
        <v>21</v>
      </c>
      <c r="D1264" t="str">
        <f>VLOOKUP(C1264,Index!A:B,2,FALSE)</f>
        <v>Pertussis</v>
      </c>
      <c r="E1264" s="13" t="s">
        <v>128</v>
      </c>
      <c r="F1264" s="13" t="s">
        <v>161</v>
      </c>
      <c r="G1264">
        <f t="shared" si="38"/>
        <v>2010</v>
      </c>
      <c r="H1264">
        <f t="shared" si="39"/>
        <v>8</v>
      </c>
    </row>
    <row r="1265" spans="1:8" x14ac:dyDescent="0.3">
      <c r="A1265" s="12">
        <v>40391</v>
      </c>
      <c r="B1265" s="13">
        <v>256</v>
      </c>
      <c r="C1265" s="13" t="s">
        <v>12</v>
      </c>
      <c r="D1265" t="str">
        <f>VLOOKUP(C1265,Index!A:B,2,FALSE)</f>
        <v>Typhus</v>
      </c>
      <c r="E1265" s="13" t="s">
        <v>128</v>
      </c>
      <c r="F1265" s="13" t="s">
        <v>161</v>
      </c>
      <c r="G1265">
        <f t="shared" si="38"/>
        <v>2010</v>
      </c>
      <c r="H1265">
        <f t="shared" si="39"/>
        <v>8</v>
      </c>
    </row>
    <row r="1266" spans="1:8" x14ac:dyDescent="0.3">
      <c r="A1266" s="12">
        <v>40391</v>
      </c>
      <c r="B1266" s="13">
        <v>519</v>
      </c>
      <c r="C1266" s="13" t="s">
        <v>7</v>
      </c>
      <c r="D1266" t="str">
        <f>VLOOKUP(C1266,Index!A:B,2,FALSE)</f>
        <v>Echinococcosis</v>
      </c>
      <c r="E1266" s="13" t="s">
        <v>128</v>
      </c>
      <c r="F1266" s="13" t="s">
        <v>161</v>
      </c>
      <c r="G1266">
        <f t="shared" si="38"/>
        <v>2010</v>
      </c>
      <c r="H1266">
        <f t="shared" si="39"/>
        <v>8</v>
      </c>
    </row>
    <row r="1267" spans="1:8" x14ac:dyDescent="0.3">
      <c r="A1267" s="12">
        <v>40391</v>
      </c>
      <c r="B1267" s="13">
        <v>246536</v>
      </c>
      <c r="C1267" s="13" t="s">
        <v>122</v>
      </c>
      <c r="D1267" t="e">
        <f>VLOOKUP(C1267,Index!A:B,2,FALSE)</f>
        <v>#N/A</v>
      </c>
      <c r="E1267" s="13" t="s">
        <v>128</v>
      </c>
      <c r="F1267" s="13" t="s">
        <v>161</v>
      </c>
      <c r="G1267">
        <f t="shared" si="38"/>
        <v>2010</v>
      </c>
      <c r="H1267">
        <f t="shared" si="39"/>
        <v>8</v>
      </c>
    </row>
    <row r="1268" spans="1:8" x14ac:dyDescent="0.3">
      <c r="A1268" s="12">
        <v>40391</v>
      </c>
      <c r="B1268" s="13">
        <v>13832</v>
      </c>
      <c r="C1268" s="13" t="s">
        <v>48</v>
      </c>
      <c r="D1268" t="str">
        <f>VLOOKUP(C1268,Index!A:B,2,FALSE)</f>
        <v>Hepatitis C</v>
      </c>
      <c r="E1268" s="13" t="s">
        <v>128</v>
      </c>
      <c r="F1268" s="13" t="s">
        <v>161</v>
      </c>
      <c r="G1268">
        <f t="shared" si="38"/>
        <v>2010</v>
      </c>
      <c r="H1268">
        <f t="shared" si="39"/>
        <v>8</v>
      </c>
    </row>
    <row r="1269" spans="1:8" x14ac:dyDescent="0.3">
      <c r="A1269" s="12">
        <v>40391</v>
      </c>
      <c r="B1269" s="13">
        <v>126599</v>
      </c>
      <c r="C1269" s="13" t="s">
        <v>73</v>
      </c>
      <c r="D1269" t="str">
        <f>VLOOKUP(C1269,Index!A:B,2,FALSE)</f>
        <v>Hepatitis</v>
      </c>
      <c r="E1269" s="13" t="s">
        <v>128</v>
      </c>
      <c r="F1269" s="13" t="s">
        <v>161</v>
      </c>
      <c r="G1269">
        <f t="shared" si="38"/>
        <v>2010</v>
      </c>
      <c r="H1269">
        <f t="shared" si="39"/>
        <v>8</v>
      </c>
    </row>
    <row r="1270" spans="1:8" x14ac:dyDescent="0.3">
      <c r="A1270" s="12">
        <v>40391</v>
      </c>
      <c r="B1270" s="13">
        <v>3977</v>
      </c>
      <c r="C1270" s="13" t="s">
        <v>67</v>
      </c>
      <c r="D1270" t="str">
        <f>VLOOKUP(C1270,Index!A:B,2,FALSE)</f>
        <v>Brucellosis</v>
      </c>
      <c r="E1270" s="13" t="s">
        <v>128</v>
      </c>
      <c r="F1270" s="13" t="s">
        <v>161</v>
      </c>
      <c r="G1270">
        <f t="shared" si="38"/>
        <v>2010</v>
      </c>
      <c r="H1270">
        <f t="shared" si="39"/>
        <v>8</v>
      </c>
    </row>
    <row r="1271" spans="1:8" x14ac:dyDescent="0.3">
      <c r="A1271" s="12">
        <v>40391</v>
      </c>
      <c r="B1271" s="13">
        <v>0</v>
      </c>
      <c r="C1271" s="13" t="s">
        <v>71</v>
      </c>
      <c r="D1271" t="str">
        <f>VLOOKUP(C1271,Index!A:B,2,FALSE)</f>
        <v>SARS-CoV</v>
      </c>
      <c r="E1271" s="13" t="s">
        <v>128</v>
      </c>
      <c r="F1271" s="13" t="s">
        <v>161</v>
      </c>
      <c r="G1271">
        <f t="shared" si="38"/>
        <v>2010</v>
      </c>
      <c r="H1271">
        <f t="shared" si="39"/>
        <v>8</v>
      </c>
    </row>
    <row r="1272" spans="1:8" x14ac:dyDescent="0.3">
      <c r="A1272" s="12">
        <v>40391</v>
      </c>
      <c r="B1272" s="13">
        <v>30</v>
      </c>
      <c r="C1272" s="13" t="s">
        <v>20</v>
      </c>
      <c r="D1272" t="str">
        <f>VLOOKUP(C1272,Index!A:B,2,FALSE)</f>
        <v>Dengue fever</v>
      </c>
      <c r="E1272" s="13" t="s">
        <v>128</v>
      </c>
      <c r="F1272" s="13" t="s">
        <v>161</v>
      </c>
      <c r="G1272">
        <f t="shared" si="38"/>
        <v>2010</v>
      </c>
      <c r="H1272">
        <f t="shared" si="39"/>
        <v>8</v>
      </c>
    </row>
    <row r="1273" spans="1:8" x14ac:dyDescent="0.3">
      <c r="A1273" s="12">
        <v>40391</v>
      </c>
      <c r="B1273" s="13">
        <v>117221</v>
      </c>
      <c r="C1273" s="13" t="s">
        <v>22</v>
      </c>
      <c r="D1273" t="str">
        <f>VLOOKUP(C1273,Index!A:B,2,FALSE)</f>
        <v>Tuberculosis</v>
      </c>
      <c r="E1273" s="13" t="s">
        <v>128</v>
      </c>
      <c r="F1273" s="13" t="s">
        <v>161</v>
      </c>
      <c r="G1273">
        <f t="shared" si="38"/>
        <v>2010</v>
      </c>
      <c r="H1273">
        <f t="shared" si="39"/>
        <v>8</v>
      </c>
    </row>
    <row r="1274" spans="1:8" x14ac:dyDescent="0.3">
      <c r="A1274" s="12">
        <v>40391</v>
      </c>
      <c r="B1274" s="13">
        <v>1445</v>
      </c>
      <c r="C1274" s="13" t="s">
        <v>24</v>
      </c>
      <c r="D1274" t="str">
        <f>VLOOKUP(C1274,Index!A:B,2,FALSE)</f>
        <v>Rubella</v>
      </c>
      <c r="E1274" s="13" t="s">
        <v>128</v>
      </c>
      <c r="F1274" s="13" t="s">
        <v>161</v>
      </c>
      <c r="G1274">
        <f t="shared" si="38"/>
        <v>2010</v>
      </c>
      <c r="H1274">
        <f t="shared" si="39"/>
        <v>8</v>
      </c>
    </row>
    <row r="1275" spans="1:8" x14ac:dyDescent="0.3">
      <c r="A1275" s="12">
        <v>40391</v>
      </c>
      <c r="B1275" s="13">
        <v>4402</v>
      </c>
      <c r="C1275" s="13" t="s">
        <v>121</v>
      </c>
      <c r="D1275" t="str">
        <f>VLOOKUP(C1275,Index!A:B,2,FALSE)</f>
        <v>Other hepatitis</v>
      </c>
      <c r="E1275" s="13" t="s">
        <v>128</v>
      </c>
      <c r="F1275" s="13" t="s">
        <v>161</v>
      </c>
      <c r="G1275">
        <f t="shared" si="38"/>
        <v>2010</v>
      </c>
      <c r="H1275">
        <f t="shared" si="39"/>
        <v>8</v>
      </c>
    </row>
    <row r="1276" spans="1:8" x14ac:dyDescent="0.3">
      <c r="A1276" s="12">
        <v>40391</v>
      </c>
      <c r="B1276" s="13">
        <v>103</v>
      </c>
      <c r="C1276" s="13" t="s">
        <v>63</v>
      </c>
      <c r="D1276" t="str">
        <f>VLOOKUP(C1276,Index!A:B,2,FALSE)</f>
        <v>Leptospirosis</v>
      </c>
      <c r="E1276" s="13" t="s">
        <v>128</v>
      </c>
      <c r="F1276" s="13" t="s">
        <v>161</v>
      </c>
      <c r="G1276">
        <f t="shared" si="38"/>
        <v>2010</v>
      </c>
      <c r="H1276">
        <f t="shared" si="39"/>
        <v>8</v>
      </c>
    </row>
    <row r="1277" spans="1:8" x14ac:dyDescent="0.3">
      <c r="A1277" s="12">
        <v>40391</v>
      </c>
      <c r="B1277" s="13">
        <v>591982</v>
      </c>
      <c r="C1277" s="13" t="s">
        <v>119</v>
      </c>
      <c r="D1277" t="str">
        <f>VLOOKUP(C1277,Index!A:B,2,FALSE)</f>
        <v>Total</v>
      </c>
      <c r="E1277" s="13" t="s">
        <v>128</v>
      </c>
      <c r="F1277" s="13" t="s">
        <v>161</v>
      </c>
      <c r="G1277">
        <f t="shared" si="38"/>
        <v>2010</v>
      </c>
      <c r="H1277">
        <f t="shared" si="39"/>
        <v>8</v>
      </c>
    </row>
    <row r="1278" spans="1:8" x14ac:dyDescent="0.3">
      <c r="A1278" s="12">
        <v>40391</v>
      </c>
      <c r="B1278" s="13">
        <v>21</v>
      </c>
      <c r="C1278" s="13" t="s">
        <v>51</v>
      </c>
      <c r="D1278" t="str">
        <f>VLOOKUP(C1278,Index!A:B,2,FALSE)</f>
        <v>Kala azar</v>
      </c>
      <c r="E1278" s="13" t="s">
        <v>128</v>
      </c>
      <c r="F1278" s="13" t="s">
        <v>161</v>
      </c>
      <c r="G1278">
        <f t="shared" si="38"/>
        <v>2010</v>
      </c>
      <c r="H1278">
        <f t="shared" si="39"/>
        <v>8</v>
      </c>
    </row>
    <row r="1279" spans="1:8" x14ac:dyDescent="0.3">
      <c r="A1279" s="12">
        <v>40391</v>
      </c>
      <c r="B1279" s="13">
        <v>63</v>
      </c>
      <c r="C1279" s="13" t="s">
        <v>69</v>
      </c>
      <c r="D1279" t="str">
        <f>VLOOKUP(C1279,Index!A:B,2,FALSE)</f>
        <v>Cholera</v>
      </c>
      <c r="E1279" s="13" t="s">
        <v>128</v>
      </c>
      <c r="F1279" s="13" t="s">
        <v>161</v>
      </c>
      <c r="G1279">
        <f t="shared" si="38"/>
        <v>2010</v>
      </c>
      <c r="H1279">
        <f t="shared" si="39"/>
        <v>8</v>
      </c>
    </row>
    <row r="1280" spans="1:8" x14ac:dyDescent="0.3">
      <c r="A1280" s="12">
        <v>40391</v>
      </c>
      <c r="B1280" s="13">
        <v>5627</v>
      </c>
      <c r="C1280" s="13" t="s">
        <v>9</v>
      </c>
      <c r="D1280" t="str">
        <f>VLOOKUP(C1280,Index!A:B,2,FALSE)</f>
        <v>AHC</v>
      </c>
      <c r="E1280" s="13" t="s">
        <v>128</v>
      </c>
      <c r="F1280" s="13" t="s">
        <v>161</v>
      </c>
      <c r="G1280">
        <f t="shared" si="38"/>
        <v>2010</v>
      </c>
      <c r="H1280">
        <f t="shared" si="39"/>
        <v>8</v>
      </c>
    </row>
    <row r="1281" spans="1:8" x14ac:dyDescent="0.3">
      <c r="A1281" s="12">
        <v>40391</v>
      </c>
      <c r="B1281" s="13">
        <v>0</v>
      </c>
      <c r="C1281" s="13" t="s">
        <v>78</v>
      </c>
      <c r="D1281" t="str">
        <f>VLOOKUP(C1281,Index!A:B,2,FALSE)</f>
        <v>Poliomyelitis</v>
      </c>
      <c r="E1281" s="13" t="s">
        <v>128</v>
      </c>
      <c r="F1281" s="13" t="s">
        <v>161</v>
      </c>
      <c r="G1281">
        <f t="shared" si="38"/>
        <v>2010</v>
      </c>
      <c r="H1281">
        <f t="shared" si="39"/>
        <v>8</v>
      </c>
    </row>
    <row r="1282" spans="1:8" x14ac:dyDescent="0.3">
      <c r="A1282" s="12">
        <v>40391</v>
      </c>
      <c r="B1282" s="13">
        <v>105</v>
      </c>
      <c r="C1282" s="13" t="s">
        <v>123</v>
      </c>
      <c r="D1282" t="str">
        <f>VLOOKUP(C1282,Index!A:B,2,FALSE)</f>
        <v>H1N1</v>
      </c>
      <c r="E1282" s="13" t="s">
        <v>128</v>
      </c>
      <c r="F1282" s="13" t="s">
        <v>161</v>
      </c>
      <c r="G1282">
        <f t="shared" ref="G1282:G1345" si="40">YEAR(A1282)</f>
        <v>2010</v>
      </c>
      <c r="H1282">
        <f t="shared" ref="H1282:H1345" si="41">MONTH(A1282)</f>
        <v>8</v>
      </c>
    </row>
    <row r="1283" spans="1:8" x14ac:dyDescent="0.3">
      <c r="A1283" s="12">
        <v>40391</v>
      </c>
      <c r="B1283" s="13">
        <v>3789</v>
      </c>
      <c r="C1283" s="13" t="s">
        <v>49</v>
      </c>
      <c r="D1283" t="str">
        <f>VLOOKUP(C1283,Index!A:B,2,FALSE)</f>
        <v>Hepatitis A</v>
      </c>
      <c r="E1283" s="13" t="s">
        <v>128</v>
      </c>
      <c r="F1283" s="13" t="s">
        <v>161</v>
      </c>
      <c r="G1283">
        <f t="shared" si="40"/>
        <v>2010</v>
      </c>
      <c r="H1283">
        <f t="shared" si="41"/>
        <v>8</v>
      </c>
    </row>
    <row r="1284" spans="1:8" x14ac:dyDescent="0.3">
      <c r="A1284" s="12">
        <v>40391</v>
      </c>
      <c r="B1284" s="13">
        <v>345446</v>
      </c>
      <c r="C1284" s="13" t="s">
        <v>120</v>
      </c>
      <c r="D1284" t="e">
        <f>VLOOKUP(C1284,Index!A:B,2,FALSE)</f>
        <v>#N/A</v>
      </c>
      <c r="E1284" s="13" t="s">
        <v>128</v>
      </c>
      <c r="F1284" s="13" t="s">
        <v>161</v>
      </c>
      <c r="G1284">
        <f t="shared" si="40"/>
        <v>2010</v>
      </c>
      <c r="H1284">
        <f t="shared" si="41"/>
        <v>8</v>
      </c>
    </row>
    <row r="1285" spans="1:8" x14ac:dyDescent="0.3">
      <c r="A1285" s="12">
        <v>40391</v>
      </c>
      <c r="B1285" s="13">
        <v>197</v>
      </c>
      <c r="C1285" s="13" t="s">
        <v>66</v>
      </c>
      <c r="D1285" t="str">
        <f>VLOOKUP(C1285,Index!A:B,2,FALSE)</f>
        <v>Rabies</v>
      </c>
      <c r="E1285" s="13" t="s">
        <v>128</v>
      </c>
      <c r="F1285" s="13" t="s">
        <v>161</v>
      </c>
      <c r="G1285">
        <f t="shared" si="40"/>
        <v>2010</v>
      </c>
      <c r="H1285">
        <f t="shared" si="41"/>
        <v>8</v>
      </c>
    </row>
    <row r="1286" spans="1:8" x14ac:dyDescent="0.3">
      <c r="A1286" s="12">
        <v>40391</v>
      </c>
      <c r="B1286" s="13">
        <v>9769</v>
      </c>
      <c r="C1286" s="13" t="s">
        <v>15</v>
      </c>
      <c r="D1286" t="str">
        <f>VLOOKUP(C1286,Index!A:B,2,FALSE)</f>
        <v>Gonorrhea</v>
      </c>
      <c r="E1286" s="13" t="s">
        <v>128</v>
      </c>
      <c r="F1286" s="13" t="s">
        <v>161</v>
      </c>
      <c r="G1286">
        <f t="shared" si="40"/>
        <v>2010</v>
      </c>
      <c r="H1286">
        <f t="shared" si="41"/>
        <v>8</v>
      </c>
    </row>
    <row r="1287" spans="1:8" x14ac:dyDescent="0.3">
      <c r="A1287" s="12">
        <v>40391</v>
      </c>
      <c r="B1287" s="13">
        <v>338</v>
      </c>
      <c r="C1287" s="13" t="s">
        <v>6</v>
      </c>
      <c r="D1287" t="str">
        <f>VLOOKUP(C1287,Index!A:B,2,FALSE)</f>
        <v>HFRS</v>
      </c>
      <c r="E1287" s="13" t="s">
        <v>128</v>
      </c>
      <c r="F1287" s="13" t="s">
        <v>161</v>
      </c>
      <c r="G1287">
        <f t="shared" si="40"/>
        <v>2010</v>
      </c>
      <c r="H1287">
        <f t="shared" si="41"/>
        <v>8</v>
      </c>
    </row>
    <row r="1288" spans="1:8" x14ac:dyDescent="0.3">
      <c r="A1288" s="12">
        <v>40391</v>
      </c>
      <c r="B1288" s="13">
        <v>3588</v>
      </c>
      <c r="C1288" s="13" t="s">
        <v>88</v>
      </c>
      <c r="D1288" t="str">
        <f>VLOOKUP(C1288,Index!A:B,2,FALSE)</f>
        <v>Influenza</v>
      </c>
      <c r="E1288" s="13" t="s">
        <v>128</v>
      </c>
      <c r="F1288" s="13" t="s">
        <v>161</v>
      </c>
      <c r="G1288">
        <f t="shared" si="40"/>
        <v>2010</v>
      </c>
      <c r="H1288">
        <f t="shared" si="41"/>
        <v>8</v>
      </c>
    </row>
    <row r="1289" spans="1:8" x14ac:dyDescent="0.3">
      <c r="A1289" s="12">
        <v>40391</v>
      </c>
      <c r="B1289" s="13">
        <v>8</v>
      </c>
      <c r="C1289" s="13" t="s">
        <v>59</v>
      </c>
      <c r="D1289" t="str">
        <f>VLOOKUP(C1289,Index!A:B,2,FALSE)</f>
        <v>Meningococcal meningitis</v>
      </c>
      <c r="E1289" s="13" t="s">
        <v>128</v>
      </c>
      <c r="F1289" s="13" t="s">
        <v>161</v>
      </c>
      <c r="G1289">
        <f t="shared" si="40"/>
        <v>2010</v>
      </c>
      <c r="H1289">
        <f t="shared" si="41"/>
        <v>8</v>
      </c>
    </row>
    <row r="1290" spans="1:8" x14ac:dyDescent="0.3">
      <c r="A1290" s="12">
        <v>40391</v>
      </c>
      <c r="B1290" s="13">
        <v>20930</v>
      </c>
      <c r="C1290" s="13" t="s">
        <v>14</v>
      </c>
      <c r="D1290" t="str">
        <f>VLOOKUP(C1290,Index!A:B,2,FALSE)</f>
        <v>Mumps</v>
      </c>
      <c r="E1290" s="13" t="s">
        <v>128</v>
      </c>
      <c r="F1290" s="13" t="s">
        <v>161</v>
      </c>
      <c r="G1290">
        <f t="shared" si="40"/>
        <v>2010</v>
      </c>
      <c r="H1290">
        <f t="shared" si="41"/>
        <v>8</v>
      </c>
    </row>
    <row r="1291" spans="1:8" x14ac:dyDescent="0.3">
      <c r="A1291" s="12">
        <v>40391</v>
      </c>
      <c r="B1291" s="13">
        <v>1301</v>
      </c>
      <c r="C1291" s="13" t="s">
        <v>80</v>
      </c>
      <c r="D1291" t="str">
        <f>VLOOKUP(C1291,Index!A:B,2,FALSE)</f>
        <v>Japanese encephalitis</v>
      </c>
      <c r="E1291" s="13" t="s">
        <v>128</v>
      </c>
      <c r="F1291" s="13" t="s">
        <v>161</v>
      </c>
      <c r="G1291">
        <f t="shared" si="40"/>
        <v>2010</v>
      </c>
      <c r="H1291">
        <f t="shared" si="41"/>
        <v>8</v>
      </c>
    </row>
    <row r="1292" spans="1:8" x14ac:dyDescent="0.3">
      <c r="A1292" s="12">
        <v>40391</v>
      </c>
      <c r="B1292" s="13">
        <v>97</v>
      </c>
      <c r="C1292" s="13" t="s">
        <v>90</v>
      </c>
      <c r="D1292" t="str">
        <f>VLOOKUP(C1292,Index!A:B,2,FALSE)</f>
        <v>Leprosy</v>
      </c>
      <c r="E1292" s="13" t="s">
        <v>128</v>
      </c>
      <c r="F1292" s="13" t="s">
        <v>161</v>
      </c>
      <c r="G1292">
        <f t="shared" si="40"/>
        <v>2010</v>
      </c>
      <c r="H1292">
        <f t="shared" si="41"/>
        <v>8</v>
      </c>
    </row>
    <row r="1293" spans="1:8" x14ac:dyDescent="0.3">
      <c r="A1293" s="12">
        <v>40391</v>
      </c>
      <c r="B1293" s="13">
        <v>1476</v>
      </c>
      <c r="C1293" s="13" t="s">
        <v>55</v>
      </c>
      <c r="D1293" t="str">
        <f>VLOOKUP(C1293,Index!A:B,2,FALSE)</f>
        <v>Measles</v>
      </c>
      <c r="E1293" s="13" t="s">
        <v>128</v>
      </c>
      <c r="F1293" s="13" t="s">
        <v>161</v>
      </c>
      <c r="G1293">
        <f t="shared" si="40"/>
        <v>2010</v>
      </c>
      <c r="H1293">
        <f t="shared" si="41"/>
        <v>8</v>
      </c>
    </row>
    <row r="1294" spans="1:8" x14ac:dyDescent="0.3">
      <c r="A1294" s="12">
        <v>40391</v>
      </c>
      <c r="B1294" s="13">
        <v>34489</v>
      </c>
      <c r="C1294" s="13" t="s">
        <v>13</v>
      </c>
      <c r="D1294" t="str">
        <f>VLOOKUP(C1294,Index!A:B,2,FALSE)</f>
        <v>Syphilis</v>
      </c>
      <c r="E1294" s="13" t="s">
        <v>128</v>
      </c>
      <c r="F1294" s="13" t="s">
        <v>161</v>
      </c>
      <c r="G1294">
        <f t="shared" si="40"/>
        <v>2010</v>
      </c>
      <c r="H1294">
        <f t="shared" si="41"/>
        <v>8</v>
      </c>
    </row>
    <row r="1295" spans="1:8" x14ac:dyDescent="0.3">
      <c r="A1295" s="12">
        <v>40391</v>
      </c>
      <c r="B1295" s="13">
        <v>1094</v>
      </c>
      <c r="C1295" s="13" t="s">
        <v>18</v>
      </c>
      <c r="D1295" t="str">
        <f>VLOOKUP(C1295,Index!A:B,2,FALSE)</f>
        <v>Malaria</v>
      </c>
      <c r="E1295" s="13" t="s">
        <v>128</v>
      </c>
      <c r="F1295" s="13" t="s">
        <v>161</v>
      </c>
      <c r="G1295">
        <f t="shared" si="40"/>
        <v>2010</v>
      </c>
      <c r="H1295">
        <f t="shared" si="41"/>
        <v>8</v>
      </c>
    </row>
    <row r="1296" spans="1:8" x14ac:dyDescent="0.3">
      <c r="A1296" s="12">
        <v>40391</v>
      </c>
      <c r="B1296" s="13">
        <v>94957</v>
      </c>
      <c r="C1296" s="13" t="s">
        <v>3</v>
      </c>
      <c r="D1296" t="str">
        <f>VLOOKUP(C1296,Index!A:B,2,FALSE)</f>
        <v>Infectious diarrhea</v>
      </c>
      <c r="E1296" s="13" t="s">
        <v>128</v>
      </c>
      <c r="F1296" s="13" t="s">
        <v>161</v>
      </c>
      <c r="G1296">
        <f t="shared" si="40"/>
        <v>2010</v>
      </c>
      <c r="H1296">
        <f t="shared" si="41"/>
        <v>8</v>
      </c>
    </row>
    <row r="1297" spans="1:8" x14ac:dyDescent="0.3">
      <c r="A1297" s="12">
        <v>40391</v>
      </c>
      <c r="B1297" s="13">
        <v>0</v>
      </c>
      <c r="C1297" s="13" t="s">
        <v>79</v>
      </c>
      <c r="D1297" t="str">
        <f>VLOOKUP(C1297,Index!A:B,2,FALSE)</f>
        <v>H5N1</v>
      </c>
      <c r="E1297" s="13" t="s">
        <v>128</v>
      </c>
      <c r="F1297" s="13" t="s">
        <v>161</v>
      </c>
      <c r="G1297">
        <f t="shared" si="40"/>
        <v>2010</v>
      </c>
      <c r="H1297">
        <f t="shared" si="41"/>
        <v>8</v>
      </c>
    </row>
    <row r="1298" spans="1:8" x14ac:dyDescent="0.3">
      <c r="A1298" s="12">
        <v>40391</v>
      </c>
      <c r="B1298" s="13">
        <v>1867</v>
      </c>
      <c r="C1298" s="13" t="s">
        <v>84</v>
      </c>
      <c r="D1298" t="str">
        <f>VLOOKUP(C1298,Index!A:B,2,FALSE)</f>
        <v>Typhoid and paratyphoid fever</v>
      </c>
      <c r="E1298" s="13" t="s">
        <v>128</v>
      </c>
      <c r="F1298" s="13" t="s">
        <v>161</v>
      </c>
      <c r="G1298">
        <f t="shared" si="40"/>
        <v>2010</v>
      </c>
      <c r="H1298">
        <f t="shared" si="41"/>
        <v>8</v>
      </c>
    </row>
    <row r="1299" spans="1:8" x14ac:dyDescent="0.3">
      <c r="A1299" s="12">
        <v>40391</v>
      </c>
      <c r="B1299" s="13">
        <v>119096</v>
      </c>
      <c r="C1299" s="13" t="s">
        <v>11</v>
      </c>
      <c r="D1299" t="str">
        <f>VLOOKUP(C1299,Index!A:B,2,FALSE)</f>
        <v>HFMD</v>
      </c>
      <c r="E1299" s="13" t="s">
        <v>128</v>
      </c>
      <c r="F1299" s="13" t="s">
        <v>161</v>
      </c>
      <c r="G1299">
        <f t="shared" si="40"/>
        <v>2010</v>
      </c>
      <c r="H1299">
        <f t="shared" si="41"/>
        <v>8</v>
      </c>
    </row>
    <row r="1300" spans="1:8" x14ac:dyDescent="0.3">
      <c r="A1300" s="12">
        <v>40391</v>
      </c>
      <c r="B1300" s="13">
        <v>0</v>
      </c>
      <c r="C1300" s="13" t="s">
        <v>45</v>
      </c>
      <c r="D1300" t="str">
        <f>VLOOKUP(C1300,Index!A:B,2,FALSE)</f>
        <v>Plague</v>
      </c>
      <c r="E1300" s="13" t="s">
        <v>128</v>
      </c>
      <c r="F1300" s="13" t="s">
        <v>161</v>
      </c>
      <c r="G1300">
        <f t="shared" si="40"/>
        <v>2010</v>
      </c>
      <c r="H1300">
        <f t="shared" si="41"/>
        <v>8</v>
      </c>
    </row>
    <row r="1301" spans="1:8" x14ac:dyDescent="0.3">
      <c r="A1301" s="12">
        <v>40391</v>
      </c>
      <c r="B1301" s="13">
        <v>0</v>
      </c>
      <c r="C1301" s="13" t="s">
        <v>92</v>
      </c>
      <c r="D1301" t="str">
        <f>VLOOKUP(C1301,Index!A:B,2,FALSE)</f>
        <v>Filariasis</v>
      </c>
      <c r="E1301" s="13" t="s">
        <v>128</v>
      </c>
      <c r="F1301" s="13" t="s">
        <v>161</v>
      </c>
      <c r="G1301">
        <f t="shared" si="40"/>
        <v>2010</v>
      </c>
      <c r="H1301">
        <f t="shared" si="41"/>
        <v>8</v>
      </c>
    </row>
    <row r="1302" spans="1:8" x14ac:dyDescent="0.3">
      <c r="A1302" s="12">
        <v>40391</v>
      </c>
      <c r="B1302" s="13">
        <v>66</v>
      </c>
      <c r="C1302" s="13" t="s">
        <v>82</v>
      </c>
      <c r="D1302" t="str">
        <f>VLOOKUP(C1302,Index!A:B,2,FALSE)</f>
        <v>Anthrax</v>
      </c>
      <c r="E1302" s="13" t="s">
        <v>128</v>
      </c>
      <c r="F1302" s="13" t="s">
        <v>161</v>
      </c>
      <c r="G1302">
        <f t="shared" si="40"/>
        <v>2010</v>
      </c>
      <c r="H1302">
        <f t="shared" si="41"/>
        <v>8</v>
      </c>
    </row>
    <row r="1303" spans="1:8" x14ac:dyDescent="0.3">
      <c r="A1303" s="12">
        <v>40391</v>
      </c>
      <c r="B1303" s="13">
        <v>1546</v>
      </c>
      <c r="C1303" s="13" t="s">
        <v>75</v>
      </c>
      <c r="D1303" t="str">
        <f>VLOOKUP(C1303,Index!A:B,2,FALSE)</f>
        <v>Hepatitis E</v>
      </c>
      <c r="E1303" s="13" t="s">
        <v>128</v>
      </c>
      <c r="F1303" s="13" t="s">
        <v>161</v>
      </c>
      <c r="G1303">
        <f t="shared" si="40"/>
        <v>2010</v>
      </c>
      <c r="H1303">
        <f t="shared" si="41"/>
        <v>8</v>
      </c>
    </row>
    <row r="1304" spans="1:8" x14ac:dyDescent="0.3">
      <c r="A1304" s="12">
        <v>40391</v>
      </c>
      <c r="B1304" s="13">
        <v>41507</v>
      </c>
      <c r="C1304" s="13" t="s">
        <v>83</v>
      </c>
      <c r="D1304" t="str">
        <f>VLOOKUP(C1304,Index!A:B,2,FALSE)</f>
        <v>Dysentery</v>
      </c>
      <c r="E1304" s="13" t="s">
        <v>128</v>
      </c>
      <c r="F1304" s="13" t="s">
        <v>161</v>
      </c>
      <c r="G1304">
        <f t="shared" si="40"/>
        <v>2010</v>
      </c>
      <c r="H1304">
        <f t="shared" si="41"/>
        <v>8</v>
      </c>
    </row>
    <row r="1305" spans="1:8" x14ac:dyDescent="0.3">
      <c r="A1305" s="12">
        <v>40391</v>
      </c>
      <c r="B1305" s="13">
        <v>106</v>
      </c>
      <c r="C1305" s="13" t="s">
        <v>86</v>
      </c>
      <c r="D1305" t="str">
        <f>VLOOKUP(C1305,Index!A:B,2,FALSE)</f>
        <v>Neonatal tetanus</v>
      </c>
      <c r="E1305" s="13" t="s">
        <v>128</v>
      </c>
      <c r="F1305" s="13" t="s">
        <v>161</v>
      </c>
      <c r="G1305">
        <f t="shared" si="40"/>
        <v>2010</v>
      </c>
      <c r="H1305">
        <f t="shared" si="41"/>
        <v>8</v>
      </c>
    </row>
    <row r="1306" spans="1:8" x14ac:dyDescent="0.3">
      <c r="A1306" s="12">
        <v>40391</v>
      </c>
      <c r="B1306" s="13">
        <v>958</v>
      </c>
      <c r="C1306" s="13" t="s">
        <v>16</v>
      </c>
      <c r="D1306" t="str">
        <f>VLOOKUP(C1306,Index!A:B,2,FALSE)</f>
        <v>Scarlet fever</v>
      </c>
      <c r="E1306" s="13" t="s">
        <v>128</v>
      </c>
      <c r="F1306" s="13" t="s">
        <v>161</v>
      </c>
      <c r="G1306">
        <f t="shared" si="40"/>
        <v>2010</v>
      </c>
      <c r="H1306">
        <f t="shared" si="41"/>
        <v>8</v>
      </c>
    </row>
    <row r="1307" spans="1:8" x14ac:dyDescent="0.3">
      <c r="A1307" s="12">
        <v>40391</v>
      </c>
      <c r="B1307" s="13">
        <v>609</v>
      </c>
      <c r="C1307" s="13" t="s">
        <v>42</v>
      </c>
      <c r="D1307" t="str">
        <f>VLOOKUP(C1307,Index!A:B,2,FALSE)</f>
        <v>Schistosomiasis</v>
      </c>
      <c r="E1307" s="13" t="s">
        <v>128</v>
      </c>
      <c r="F1307" s="13" t="s">
        <v>161</v>
      </c>
      <c r="G1307">
        <f t="shared" si="40"/>
        <v>2010</v>
      </c>
      <c r="H1307">
        <f t="shared" si="41"/>
        <v>8</v>
      </c>
    </row>
    <row r="1308" spans="1:8" x14ac:dyDescent="0.3">
      <c r="A1308" s="12">
        <v>40391</v>
      </c>
      <c r="B1308" s="13">
        <v>103030</v>
      </c>
      <c r="C1308" s="13" t="s">
        <v>74</v>
      </c>
      <c r="D1308" t="str">
        <f>VLOOKUP(C1308,Index!A:B,2,FALSE)</f>
        <v>Hepatitis B</v>
      </c>
      <c r="E1308" s="13" t="s">
        <v>128</v>
      </c>
      <c r="F1308" s="13" t="s">
        <v>161</v>
      </c>
      <c r="G1308">
        <f t="shared" si="40"/>
        <v>2010</v>
      </c>
      <c r="H1308">
        <f t="shared" si="41"/>
        <v>8</v>
      </c>
    </row>
    <row r="1309" spans="1:8" x14ac:dyDescent="0.3">
      <c r="A1309" s="12">
        <v>40422</v>
      </c>
      <c r="B1309" s="13">
        <v>3620</v>
      </c>
      <c r="C1309" s="13" t="s">
        <v>23</v>
      </c>
      <c r="D1309" t="str">
        <f>VLOOKUP(C1309,Index!A:B,2,FALSE)</f>
        <v>AIDS</v>
      </c>
      <c r="E1309" s="13" t="s">
        <v>128</v>
      </c>
      <c r="F1309" s="13" t="s">
        <v>160</v>
      </c>
      <c r="G1309">
        <f t="shared" si="40"/>
        <v>2010</v>
      </c>
      <c r="H1309">
        <f t="shared" si="41"/>
        <v>9</v>
      </c>
    </row>
    <row r="1310" spans="1:8" x14ac:dyDescent="0.3">
      <c r="A1310" s="12">
        <v>40422</v>
      </c>
      <c r="B1310" s="13">
        <v>0</v>
      </c>
      <c r="C1310" s="13" t="s">
        <v>53</v>
      </c>
      <c r="D1310" t="str">
        <f>VLOOKUP(C1310,Index!A:B,2,FALSE)</f>
        <v>Diphtheria</v>
      </c>
      <c r="E1310" s="13" t="s">
        <v>128</v>
      </c>
      <c r="F1310" s="13" t="s">
        <v>160</v>
      </c>
      <c r="G1310">
        <f t="shared" si="40"/>
        <v>2010</v>
      </c>
      <c r="H1310">
        <f t="shared" si="41"/>
        <v>9</v>
      </c>
    </row>
    <row r="1311" spans="1:8" x14ac:dyDescent="0.3">
      <c r="A1311" s="12">
        <v>40422</v>
      </c>
      <c r="B1311" s="13">
        <v>150</v>
      </c>
      <c r="C1311" s="13" t="s">
        <v>21</v>
      </c>
      <c r="D1311" t="str">
        <f>VLOOKUP(C1311,Index!A:B,2,FALSE)</f>
        <v>Pertussis</v>
      </c>
      <c r="E1311" s="13" t="s">
        <v>128</v>
      </c>
      <c r="F1311" s="13" t="s">
        <v>160</v>
      </c>
      <c r="G1311">
        <f t="shared" si="40"/>
        <v>2010</v>
      </c>
      <c r="H1311">
        <f t="shared" si="41"/>
        <v>9</v>
      </c>
    </row>
    <row r="1312" spans="1:8" x14ac:dyDescent="0.3">
      <c r="A1312" s="12">
        <v>40422</v>
      </c>
      <c r="B1312" s="13">
        <v>361</v>
      </c>
      <c r="C1312" s="13" t="s">
        <v>12</v>
      </c>
      <c r="D1312" t="str">
        <f>VLOOKUP(C1312,Index!A:B,2,FALSE)</f>
        <v>Typhus</v>
      </c>
      <c r="E1312" s="13" t="s">
        <v>128</v>
      </c>
      <c r="F1312" s="13" t="s">
        <v>160</v>
      </c>
      <c r="G1312">
        <f t="shared" si="40"/>
        <v>2010</v>
      </c>
      <c r="H1312">
        <f t="shared" si="41"/>
        <v>9</v>
      </c>
    </row>
    <row r="1313" spans="1:8" x14ac:dyDescent="0.3">
      <c r="A1313" s="12">
        <v>40422</v>
      </c>
      <c r="B1313" s="13">
        <v>539</v>
      </c>
      <c r="C1313" s="13" t="s">
        <v>7</v>
      </c>
      <c r="D1313" t="str">
        <f>VLOOKUP(C1313,Index!A:B,2,FALSE)</f>
        <v>Echinococcosis</v>
      </c>
      <c r="E1313" s="13" t="s">
        <v>128</v>
      </c>
      <c r="F1313" s="13" t="s">
        <v>160</v>
      </c>
      <c r="G1313">
        <f t="shared" si="40"/>
        <v>2010</v>
      </c>
      <c r="H1313">
        <f t="shared" si="41"/>
        <v>9</v>
      </c>
    </row>
    <row r="1314" spans="1:8" x14ac:dyDescent="0.3">
      <c r="A1314" s="12">
        <v>40422</v>
      </c>
      <c r="B1314" s="13">
        <v>428379</v>
      </c>
      <c r="C1314" s="13" t="s">
        <v>122</v>
      </c>
      <c r="D1314" t="e">
        <f>VLOOKUP(C1314,Index!A:B,2,FALSE)</f>
        <v>#N/A</v>
      </c>
      <c r="E1314" s="13" t="s">
        <v>128</v>
      </c>
      <c r="F1314" s="13" t="s">
        <v>160</v>
      </c>
      <c r="G1314">
        <f t="shared" si="40"/>
        <v>2010</v>
      </c>
      <c r="H1314">
        <f t="shared" si="41"/>
        <v>9</v>
      </c>
    </row>
    <row r="1315" spans="1:8" x14ac:dyDescent="0.3">
      <c r="A1315" s="12">
        <v>40422</v>
      </c>
      <c r="B1315" s="13">
        <v>13140</v>
      </c>
      <c r="C1315" s="13" t="s">
        <v>48</v>
      </c>
      <c r="D1315" t="str">
        <f>VLOOKUP(C1315,Index!A:B,2,FALSE)</f>
        <v>Hepatitis C</v>
      </c>
      <c r="E1315" s="13" t="s">
        <v>128</v>
      </c>
      <c r="F1315" s="13" t="s">
        <v>160</v>
      </c>
      <c r="G1315">
        <f t="shared" si="40"/>
        <v>2010</v>
      </c>
      <c r="H1315">
        <f t="shared" si="41"/>
        <v>9</v>
      </c>
    </row>
    <row r="1316" spans="1:8" x14ac:dyDescent="0.3">
      <c r="A1316" s="12">
        <v>40422</v>
      </c>
      <c r="B1316" s="13">
        <v>116159</v>
      </c>
      <c r="C1316" s="13" t="s">
        <v>73</v>
      </c>
      <c r="D1316" t="str">
        <f>VLOOKUP(C1316,Index!A:B,2,FALSE)</f>
        <v>Hepatitis</v>
      </c>
      <c r="E1316" s="13" t="s">
        <v>128</v>
      </c>
      <c r="F1316" s="13" t="s">
        <v>160</v>
      </c>
      <c r="G1316">
        <f t="shared" si="40"/>
        <v>2010</v>
      </c>
      <c r="H1316">
        <f t="shared" si="41"/>
        <v>9</v>
      </c>
    </row>
    <row r="1317" spans="1:8" x14ac:dyDescent="0.3">
      <c r="A1317" s="12">
        <v>40422</v>
      </c>
      <c r="B1317" s="13">
        <v>2262</v>
      </c>
      <c r="C1317" s="13" t="s">
        <v>67</v>
      </c>
      <c r="D1317" t="str">
        <f>VLOOKUP(C1317,Index!A:B,2,FALSE)</f>
        <v>Brucellosis</v>
      </c>
      <c r="E1317" s="13" t="s">
        <v>128</v>
      </c>
      <c r="F1317" s="13" t="s">
        <v>160</v>
      </c>
      <c r="G1317">
        <f t="shared" si="40"/>
        <v>2010</v>
      </c>
      <c r="H1317">
        <f t="shared" si="41"/>
        <v>9</v>
      </c>
    </row>
    <row r="1318" spans="1:8" x14ac:dyDescent="0.3">
      <c r="A1318" s="12">
        <v>40422</v>
      </c>
      <c r="B1318" s="13">
        <v>0</v>
      </c>
      <c r="C1318" s="13" t="s">
        <v>71</v>
      </c>
      <c r="D1318" t="str">
        <f>VLOOKUP(C1318,Index!A:B,2,FALSE)</f>
        <v>SARS-CoV</v>
      </c>
      <c r="E1318" s="13" t="s">
        <v>128</v>
      </c>
      <c r="F1318" s="13" t="s">
        <v>160</v>
      </c>
      <c r="G1318">
        <f t="shared" si="40"/>
        <v>2010</v>
      </c>
      <c r="H1318">
        <f t="shared" si="41"/>
        <v>9</v>
      </c>
    </row>
    <row r="1319" spans="1:8" x14ac:dyDescent="0.3">
      <c r="A1319" s="12">
        <v>40422</v>
      </c>
      <c r="B1319" s="13">
        <v>66</v>
      </c>
      <c r="C1319" s="13" t="s">
        <v>20</v>
      </c>
      <c r="D1319" t="str">
        <f>VLOOKUP(C1319,Index!A:B,2,FALSE)</f>
        <v>Dengue fever</v>
      </c>
      <c r="E1319" s="13" t="s">
        <v>128</v>
      </c>
      <c r="F1319" s="13" t="s">
        <v>160</v>
      </c>
      <c r="G1319">
        <f t="shared" si="40"/>
        <v>2010</v>
      </c>
      <c r="H1319">
        <f t="shared" si="41"/>
        <v>9</v>
      </c>
    </row>
    <row r="1320" spans="1:8" x14ac:dyDescent="0.3">
      <c r="A1320" s="12">
        <v>40422</v>
      </c>
      <c r="B1320" s="13">
        <v>112288</v>
      </c>
      <c r="C1320" s="13" t="s">
        <v>22</v>
      </c>
      <c r="D1320" t="str">
        <f>VLOOKUP(C1320,Index!A:B,2,FALSE)</f>
        <v>Tuberculosis</v>
      </c>
      <c r="E1320" s="13" t="s">
        <v>128</v>
      </c>
      <c r="F1320" s="13" t="s">
        <v>160</v>
      </c>
      <c r="G1320">
        <f t="shared" si="40"/>
        <v>2010</v>
      </c>
      <c r="H1320">
        <f t="shared" si="41"/>
        <v>9</v>
      </c>
    </row>
    <row r="1321" spans="1:8" x14ac:dyDescent="0.3">
      <c r="A1321" s="12">
        <v>40422</v>
      </c>
      <c r="B1321" s="13">
        <v>1099</v>
      </c>
      <c r="C1321" s="13" t="s">
        <v>24</v>
      </c>
      <c r="D1321" t="str">
        <f>VLOOKUP(C1321,Index!A:B,2,FALSE)</f>
        <v>Rubella</v>
      </c>
      <c r="E1321" s="13" t="s">
        <v>128</v>
      </c>
      <c r="F1321" s="13" t="s">
        <v>160</v>
      </c>
      <c r="G1321">
        <f t="shared" si="40"/>
        <v>2010</v>
      </c>
      <c r="H1321">
        <f t="shared" si="41"/>
        <v>9</v>
      </c>
    </row>
    <row r="1322" spans="1:8" x14ac:dyDescent="0.3">
      <c r="A1322" s="12">
        <v>40422</v>
      </c>
      <c r="B1322" s="13">
        <v>4263</v>
      </c>
      <c r="C1322" s="13" t="s">
        <v>121</v>
      </c>
      <c r="D1322" t="str">
        <f>VLOOKUP(C1322,Index!A:B,2,FALSE)</f>
        <v>Other hepatitis</v>
      </c>
      <c r="E1322" s="13" t="s">
        <v>128</v>
      </c>
      <c r="F1322" s="13" t="s">
        <v>160</v>
      </c>
      <c r="G1322">
        <f t="shared" si="40"/>
        <v>2010</v>
      </c>
      <c r="H1322">
        <f t="shared" si="41"/>
        <v>9</v>
      </c>
    </row>
    <row r="1323" spans="1:8" x14ac:dyDescent="0.3">
      <c r="A1323" s="12">
        <v>40422</v>
      </c>
      <c r="B1323" s="13">
        <v>262</v>
      </c>
      <c r="C1323" s="13" t="s">
        <v>63</v>
      </c>
      <c r="D1323" t="str">
        <f>VLOOKUP(C1323,Index!A:B,2,FALSE)</f>
        <v>Leptospirosis</v>
      </c>
      <c r="E1323" s="13" t="s">
        <v>128</v>
      </c>
      <c r="F1323" s="13" t="s">
        <v>160</v>
      </c>
      <c r="G1323">
        <f t="shared" si="40"/>
        <v>2010</v>
      </c>
      <c r="H1323">
        <f t="shared" si="41"/>
        <v>9</v>
      </c>
    </row>
    <row r="1324" spans="1:8" x14ac:dyDescent="0.3">
      <c r="A1324" s="12">
        <v>40422</v>
      </c>
      <c r="B1324" s="13">
        <v>747579</v>
      </c>
      <c r="C1324" s="13" t="s">
        <v>119</v>
      </c>
      <c r="D1324" t="str">
        <f>VLOOKUP(C1324,Index!A:B,2,FALSE)</f>
        <v>Total</v>
      </c>
      <c r="E1324" s="13" t="s">
        <v>128</v>
      </c>
      <c r="F1324" s="13" t="s">
        <v>160</v>
      </c>
      <c r="G1324">
        <f t="shared" si="40"/>
        <v>2010</v>
      </c>
      <c r="H1324">
        <f t="shared" si="41"/>
        <v>9</v>
      </c>
    </row>
    <row r="1325" spans="1:8" x14ac:dyDescent="0.3">
      <c r="A1325" s="12">
        <v>40422</v>
      </c>
      <c r="B1325" s="13">
        <v>28</v>
      </c>
      <c r="C1325" s="13" t="s">
        <v>51</v>
      </c>
      <c r="D1325" t="str">
        <f>VLOOKUP(C1325,Index!A:B,2,FALSE)</f>
        <v>Kala azar</v>
      </c>
      <c r="E1325" s="13" t="s">
        <v>128</v>
      </c>
      <c r="F1325" s="13" t="s">
        <v>160</v>
      </c>
      <c r="G1325">
        <f t="shared" si="40"/>
        <v>2010</v>
      </c>
      <c r="H1325">
        <f t="shared" si="41"/>
        <v>9</v>
      </c>
    </row>
    <row r="1326" spans="1:8" x14ac:dyDescent="0.3">
      <c r="A1326" s="12">
        <v>40422</v>
      </c>
      <c r="B1326" s="13">
        <v>70</v>
      </c>
      <c r="C1326" s="13" t="s">
        <v>69</v>
      </c>
      <c r="D1326" t="str">
        <f>VLOOKUP(C1326,Index!A:B,2,FALSE)</f>
        <v>Cholera</v>
      </c>
      <c r="E1326" s="13" t="s">
        <v>128</v>
      </c>
      <c r="F1326" s="13" t="s">
        <v>160</v>
      </c>
      <c r="G1326">
        <f t="shared" si="40"/>
        <v>2010</v>
      </c>
      <c r="H1326">
        <f t="shared" si="41"/>
        <v>9</v>
      </c>
    </row>
    <row r="1327" spans="1:8" x14ac:dyDescent="0.3">
      <c r="A1327" s="12">
        <v>40422</v>
      </c>
      <c r="B1327" s="13">
        <v>225266</v>
      </c>
      <c r="C1327" s="13" t="s">
        <v>9</v>
      </c>
      <c r="D1327" t="str">
        <f>VLOOKUP(C1327,Index!A:B,2,FALSE)</f>
        <v>AHC</v>
      </c>
      <c r="E1327" s="13" t="s">
        <v>128</v>
      </c>
      <c r="F1327" s="13" t="s">
        <v>160</v>
      </c>
      <c r="G1327">
        <f t="shared" si="40"/>
        <v>2010</v>
      </c>
      <c r="H1327">
        <f t="shared" si="41"/>
        <v>9</v>
      </c>
    </row>
    <row r="1328" spans="1:8" x14ac:dyDescent="0.3">
      <c r="A1328" s="12">
        <v>40422</v>
      </c>
      <c r="B1328" s="13">
        <v>0</v>
      </c>
      <c r="C1328" s="13" t="s">
        <v>78</v>
      </c>
      <c r="D1328" t="str">
        <f>VLOOKUP(C1328,Index!A:B,2,FALSE)</f>
        <v>Poliomyelitis</v>
      </c>
      <c r="E1328" s="13" t="s">
        <v>128</v>
      </c>
      <c r="F1328" s="13" t="s">
        <v>160</v>
      </c>
      <c r="G1328">
        <f t="shared" si="40"/>
        <v>2010</v>
      </c>
      <c r="H1328">
        <f t="shared" si="41"/>
        <v>9</v>
      </c>
    </row>
    <row r="1329" spans="1:8" x14ac:dyDescent="0.3">
      <c r="A1329" s="12">
        <v>40422</v>
      </c>
      <c r="B1329" s="13">
        <v>63</v>
      </c>
      <c r="C1329" s="13" t="s">
        <v>123</v>
      </c>
      <c r="D1329" t="str">
        <f>VLOOKUP(C1329,Index!A:B,2,FALSE)</f>
        <v>H1N1</v>
      </c>
      <c r="E1329" s="13" t="s">
        <v>128</v>
      </c>
      <c r="F1329" s="13" t="s">
        <v>160</v>
      </c>
      <c r="G1329">
        <f t="shared" si="40"/>
        <v>2010</v>
      </c>
      <c r="H1329">
        <f t="shared" si="41"/>
        <v>9</v>
      </c>
    </row>
    <row r="1330" spans="1:8" x14ac:dyDescent="0.3">
      <c r="A1330" s="12">
        <v>40422</v>
      </c>
      <c r="B1330" s="13">
        <v>3647</v>
      </c>
      <c r="C1330" s="13" t="s">
        <v>49</v>
      </c>
      <c r="D1330" t="str">
        <f>VLOOKUP(C1330,Index!A:B,2,FALSE)</f>
        <v>Hepatitis A</v>
      </c>
      <c r="E1330" s="13" t="s">
        <v>128</v>
      </c>
      <c r="F1330" s="13" t="s">
        <v>160</v>
      </c>
      <c r="G1330">
        <f t="shared" si="40"/>
        <v>2010</v>
      </c>
      <c r="H1330">
        <f t="shared" si="41"/>
        <v>9</v>
      </c>
    </row>
    <row r="1331" spans="1:8" x14ac:dyDescent="0.3">
      <c r="A1331" s="12">
        <v>40422</v>
      </c>
      <c r="B1331" s="13">
        <v>319200</v>
      </c>
      <c r="C1331" s="13" t="s">
        <v>120</v>
      </c>
      <c r="D1331" t="e">
        <f>VLOOKUP(C1331,Index!A:B,2,FALSE)</f>
        <v>#N/A</v>
      </c>
      <c r="E1331" s="13" t="s">
        <v>128</v>
      </c>
      <c r="F1331" s="13" t="s">
        <v>160</v>
      </c>
      <c r="G1331">
        <f t="shared" si="40"/>
        <v>2010</v>
      </c>
      <c r="H1331">
        <f t="shared" si="41"/>
        <v>9</v>
      </c>
    </row>
    <row r="1332" spans="1:8" x14ac:dyDescent="0.3">
      <c r="A1332" s="12">
        <v>40422</v>
      </c>
      <c r="B1332" s="13">
        <v>224</v>
      </c>
      <c r="C1332" s="13" t="s">
        <v>66</v>
      </c>
      <c r="D1332" t="str">
        <f>VLOOKUP(C1332,Index!A:B,2,FALSE)</f>
        <v>Rabies</v>
      </c>
      <c r="E1332" s="13" t="s">
        <v>128</v>
      </c>
      <c r="F1332" s="13" t="s">
        <v>160</v>
      </c>
      <c r="G1332">
        <f t="shared" si="40"/>
        <v>2010</v>
      </c>
      <c r="H1332">
        <f t="shared" si="41"/>
        <v>9</v>
      </c>
    </row>
    <row r="1333" spans="1:8" x14ac:dyDescent="0.3">
      <c r="A1333" s="12">
        <v>40422</v>
      </c>
      <c r="B1333" s="13">
        <v>9088</v>
      </c>
      <c r="C1333" s="13" t="s">
        <v>15</v>
      </c>
      <c r="D1333" t="str">
        <f>VLOOKUP(C1333,Index!A:B,2,FALSE)</f>
        <v>Gonorrhea</v>
      </c>
      <c r="E1333" s="13" t="s">
        <v>128</v>
      </c>
      <c r="F1333" s="13" t="s">
        <v>160</v>
      </c>
      <c r="G1333">
        <f t="shared" si="40"/>
        <v>2010</v>
      </c>
      <c r="H1333">
        <f t="shared" si="41"/>
        <v>9</v>
      </c>
    </row>
    <row r="1334" spans="1:8" x14ac:dyDescent="0.3">
      <c r="A1334" s="12">
        <v>40422</v>
      </c>
      <c r="B1334" s="13">
        <v>316</v>
      </c>
      <c r="C1334" s="13" t="s">
        <v>6</v>
      </c>
      <c r="D1334" t="str">
        <f>VLOOKUP(C1334,Index!A:B,2,FALSE)</f>
        <v>HFRS</v>
      </c>
      <c r="E1334" s="13" t="s">
        <v>128</v>
      </c>
      <c r="F1334" s="13" t="s">
        <v>160</v>
      </c>
      <c r="G1334">
        <f t="shared" si="40"/>
        <v>2010</v>
      </c>
      <c r="H1334">
        <f t="shared" si="41"/>
        <v>9</v>
      </c>
    </row>
    <row r="1335" spans="1:8" x14ac:dyDescent="0.3">
      <c r="A1335" s="12">
        <v>40422</v>
      </c>
      <c r="B1335" s="13">
        <v>5114</v>
      </c>
      <c r="C1335" s="13" t="s">
        <v>88</v>
      </c>
      <c r="D1335" t="str">
        <f>VLOOKUP(C1335,Index!A:B,2,FALSE)</f>
        <v>Influenza</v>
      </c>
      <c r="E1335" s="13" t="s">
        <v>128</v>
      </c>
      <c r="F1335" s="13" t="s">
        <v>160</v>
      </c>
      <c r="G1335">
        <f t="shared" si="40"/>
        <v>2010</v>
      </c>
      <c r="H1335">
        <f t="shared" si="41"/>
        <v>9</v>
      </c>
    </row>
    <row r="1336" spans="1:8" x14ac:dyDescent="0.3">
      <c r="A1336" s="12">
        <v>40422</v>
      </c>
      <c r="B1336" s="13">
        <v>10</v>
      </c>
      <c r="C1336" s="13" t="s">
        <v>59</v>
      </c>
      <c r="D1336" t="str">
        <f>VLOOKUP(C1336,Index!A:B,2,FALSE)</f>
        <v>Meningococcal meningitis</v>
      </c>
      <c r="E1336" s="13" t="s">
        <v>128</v>
      </c>
      <c r="F1336" s="13" t="s">
        <v>160</v>
      </c>
      <c r="G1336">
        <f t="shared" si="40"/>
        <v>2010</v>
      </c>
      <c r="H1336">
        <f t="shared" si="41"/>
        <v>9</v>
      </c>
    </row>
    <row r="1337" spans="1:8" x14ac:dyDescent="0.3">
      <c r="A1337" s="12">
        <v>40422</v>
      </c>
      <c r="B1337" s="13">
        <v>15225</v>
      </c>
      <c r="C1337" s="13" t="s">
        <v>14</v>
      </c>
      <c r="D1337" t="str">
        <f>VLOOKUP(C1337,Index!A:B,2,FALSE)</f>
        <v>Mumps</v>
      </c>
      <c r="E1337" s="13" t="s">
        <v>128</v>
      </c>
      <c r="F1337" s="13" t="s">
        <v>160</v>
      </c>
      <c r="G1337">
        <f t="shared" si="40"/>
        <v>2010</v>
      </c>
      <c r="H1337">
        <f t="shared" si="41"/>
        <v>9</v>
      </c>
    </row>
    <row r="1338" spans="1:8" x14ac:dyDescent="0.3">
      <c r="A1338" s="12">
        <v>40422</v>
      </c>
      <c r="B1338" s="13">
        <v>706</v>
      </c>
      <c r="C1338" s="13" t="s">
        <v>80</v>
      </c>
      <c r="D1338" t="str">
        <f>VLOOKUP(C1338,Index!A:B,2,FALSE)</f>
        <v>Japanese encephalitis</v>
      </c>
      <c r="E1338" s="13" t="s">
        <v>128</v>
      </c>
      <c r="F1338" s="13" t="s">
        <v>160</v>
      </c>
      <c r="G1338">
        <f t="shared" si="40"/>
        <v>2010</v>
      </c>
      <c r="H1338">
        <f t="shared" si="41"/>
        <v>9</v>
      </c>
    </row>
    <row r="1339" spans="1:8" x14ac:dyDescent="0.3">
      <c r="A1339" s="12">
        <v>40422</v>
      </c>
      <c r="B1339" s="13">
        <v>79</v>
      </c>
      <c r="C1339" s="13" t="s">
        <v>90</v>
      </c>
      <c r="D1339" t="str">
        <f>VLOOKUP(C1339,Index!A:B,2,FALSE)</f>
        <v>Leprosy</v>
      </c>
      <c r="E1339" s="13" t="s">
        <v>128</v>
      </c>
      <c r="F1339" s="13" t="s">
        <v>160</v>
      </c>
      <c r="G1339">
        <f t="shared" si="40"/>
        <v>2010</v>
      </c>
      <c r="H1339">
        <f t="shared" si="41"/>
        <v>9</v>
      </c>
    </row>
    <row r="1340" spans="1:8" x14ac:dyDescent="0.3">
      <c r="A1340" s="12">
        <v>40422</v>
      </c>
      <c r="B1340" s="13">
        <v>1085</v>
      </c>
      <c r="C1340" s="13" t="s">
        <v>55</v>
      </c>
      <c r="D1340" t="str">
        <f>VLOOKUP(C1340,Index!A:B,2,FALSE)</f>
        <v>Measles</v>
      </c>
      <c r="E1340" s="13" t="s">
        <v>128</v>
      </c>
      <c r="F1340" s="13" t="s">
        <v>160</v>
      </c>
      <c r="G1340">
        <f t="shared" si="40"/>
        <v>2010</v>
      </c>
      <c r="H1340">
        <f t="shared" si="41"/>
        <v>9</v>
      </c>
    </row>
    <row r="1341" spans="1:8" x14ac:dyDescent="0.3">
      <c r="A1341" s="12">
        <v>40422</v>
      </c>
      <c r="B1341" s="13">
        <v>33403</v>
      </c>
      <c r="C1341" s="13" t="s">
        <v>13</v>
      </c>
      <c r="D1341" t="str">
        <f>VLOOKUP(C1341,Index!A:B,2,FALSE)</f>
        <v>Syphilis</v>
      </c>
      <c r="E1341" s="13" t="s">
        <v>128</v>
      </c>
      <c r="F1341" s="13" t="s">
        <v>160</v>
      </c>
      <c r="G1341">
        <f t="shared" si="40"/>
        <v>2010</v>
      </c>
      <c r="H1341">
        <f t="shared" si="41"/>
        <v>9</v>
      </c>
    </row>
    <row r="1342" spans="1:8" x14ac:dyDescent="0.3">
      <c r="A1342" s="12">
        <v>40422</v>
      </c>
      <c r="B1342" s="13">
        <v>791</v>
      </c>
      <c r="C1342" s="13" t="s">
        <v>18</v>
      </c>
      <c r="D1342" t="str">
        <f>VLOOKUP(C1342,Index!A:B,2,FALSE)</f>
        <v>Malaria</v>
      </c>
      <c r="E1342" s="13" t="s">
        <v>128</v>
      </c>
      <c r="F1342" s="13" t="s">
        <v>160</v>
      </c>
      <c r="G1342">
        <f t="shared" si="40"/>
        <v>2010</v>
      </c>
      <c r="H1342">
        <f t="shared" si="41"/>
        <v>9</v>
      </c>
    </row>
    <row r="1343" spans="1:8" x14ac:dyDescent="0.3">
      <c r="A1343" s="12">
        <v>40422</v>
      </c>
      <c r="B1343" s="13">
        <v>79014</v>
      </c>
      <c r="C1343" s="13" t="s">
        <v>3</v>
      </c>
      <c r="D1343" t="str">
        <f>VLOOKUP(C1343,Index!A:B,2,FALSE)</f>
        <v>Infectious diarrhea</v>
      </c>
      <c r="E1343" s="13" t="s">
        <v>128</v>
      </c>
      <c r="F1343" s="13" t="s">
        <v>160</v>
      </c>
      <c r="G1343">
        <f t="shared" si="40"/>
        <v>2010</v>
      </c>
      <c r="H1343">
        <f t="shared" si="41"/>
        <v>9</v>
      </c>
    </row>
    <row r="1344" spans="1:8" x14ac:dyDescent="0.3">
      <c r="A1344" s="12">
        <v>40422</v>
      </c>
      <c r="B1344" s="13">
        <v>0</v>
      </c>
      <c r="C1344" s="13" t="s">
        <v>79</v>
      </c>
      <c r="D1344" t="str">
        <f>VLOOKUP(C1344,Index!A:B,2,FALSE)</f>
        <v>H5N1</v>
      </c>
      <c r="E1344" s="13" t="s">
        <v>128</v>
      </c>
      <c r="F1344" s="13" t="s">
        <v>160</v>
      </c>
      <c r="G1344">
        <f t="shared" si="40"/>
        <v>2010</v>
      </c>
      <c r="H1344">
        <f t="shared" si="41"/>
        <v>9</v>
      </c>
    </row>
    <row r="1345" spans="1:8" x14ac:dyDescent="0.3">
      <c r="A1345" s="12">
        <v>40422</v>
      </c>
      <c r="B1345" s="13">
        <v>1810</v>
      </c>
      <c r="C1345" s="13" t="s">
        <v>84</v>
      </c>
      <c r="D1345" t="str">
        <f>VLOOKUP(C1345,Index!A:B,2,FALSE)</f>
        <v>Typhoid and paratyphoid fever</v>
      </c>
      <c r="E1345" s="13" t="s">
        <v>128</v>
      </c>
      <c r="F1345" s="13" t="s">
        <v>160</v>
      </c>
      <c r="G1345">
        <f t="shared" si="40"/>
        <v>2010</v>
      </c>
      <c r="H1345">
        <f t="shared" si="41"/>
        <v>9</v>
      </c>
    </row>
    <row r="1346" spans="1:8" x14ac:dyDescent="0.3">
      <c r="A1346" s="12">
        <v>40422</v>
      </c>
      <c r="B1346" s="13">
        <v>101654</v>
      </c>
      <c r="C1346" s="13" t="s">
        <v>11</v>
      </c>
      <c r="D1346" t="str">
        <f>VLOOKUP(C1346,Index!A:B,2,FALSE)</f>
        <v>HFMD</v>
      </c>
      <c r="E1346" s="13" t="s">
        <v>128</v>
      </c>
      <c r="F1346" s="13" t="s">
        <v>160</v>
      </c>
      <c r="G1346">
        <f t="shared" ref="G1346:G1409" si="42">YEAR(A1346)</f>
        <v>2010</v>
      </c>
      <c r="H1346">
        <f t="shared" ref="H1346:H1409" si="43">MONTH(A1346)</f>
        <v>9</v>
      </c>
    </row>
    <row r="1347" spans="1:8" x14ac:dyDescent="0.3">
      <c r="A1347" s="12">
        <v>40422</v>
      </c>
      <c r="B1347" s="13">
        <v>5</v>
      </c>
      <c r="C1347" s="13" t="s">
        <v>45</v>
      </c>
      <c r="D1347" t="str">
        <f>VLOOKUP(C1347,Index!A:B,2,FALSE)</f>
        <v>Plague</v>
      </c>
      <c r="E1347" s="13" t="s">
        <v>128</v>
      </c>
      <c r="F1347" s="13" t="s">
        <v>160</v>
      </c>
      <c r="G1347">
        <f t="shared" si="42"/>
        <v>2010</v>
      </c>
      <c r="H1347">
        <f t="shared" si="43"/>
        <v>9</v>
      </c>
    </row>
    <row r="1348" spans="1:8" x14ac:dyDescent="0.3">
      <c r="A1348" s="12">
        <v>40422</v>
      </c>
      <c r="B1348" s="13">
        <v>0</v>
      </c>
      <c r="C1348" s="13" t="s">
        <v>92</v>
      </c>
      <c r="D1348" t="str">
        <f>VLOOKUP(C1348,Index!A:B,2,FALSE)</f>
        <v>Filariasis</v>
      </c>
      <c r="E1348" s="13" t="s">
        <v>128</v>
      </c>
      <c r="F1348" s="13" t="s">
        <v>160</v>
      </c>
      <c r="G1348">
        <f t="shared" si="42"/>
        <v>2010</v>
      </c>
      <c r="H1348">
        <f t="shared" si="43"/>
        <v>9</v>
      </c>
    </row>
    <row r="1349" spans="1:8" x14ac:dyDescent="0.3">
      <c r="A1349" s="12">
        <v>40422</v>
      </c>
      <c r="B1349" s="13">
        <v>33</v>
      </c>
      <c r="C1349" s="13" t="s">
        <v>82</v>
      </c>
      <c r="D1349" t="str">
        <f>VLOOKUP(C1349,Index!A:B,2,FALSE)</f>
        <v>Anthrax</v>
      </c>
      <c r="E1349" s="13" t="s">
        <v>128</v>
      </c>
      <c r="F1349" s="13" t="s">
        <v>160</v>
      </c>
      <c r="G1349">
        <f t="shared" si="42"/>
        <v>2010</v>
      </c>
      <c r="H1349">
        <f t="shared" si="43"/>
        <v>9</v>
      </c>
    </row>
    <row r="1350" spans="1:8" x14ac:dyDescent="0.3">
      <c r="A1350" s="12">
        <v>40422</v>
      </c>
      <c r="B1350" s="13">
        <v>1466</v>
      </c>
      <c r="C1350" s="13" t="s">
        <v>75</v>
      </c>
      <c r="D1350" t="str">
        <f>VLOOKUP(C1350,Index!A:B,2,FALSE)</f>
        <v>Hepatitis E</v>
      </c>
      <c r="E1350" s="13" t="s">
        <v>128</v>
      </c>
      <c r="F1350" s="13" t="s">
        <v>160</v>
      </c>
      <c r="G1350">
        <f t="shared" si="42"/>
        <v>2010</v>
      </c>
      <c r="H1350">
        <f t="shared" si="43"/>
        <v>9</v>
      </c>
    </row>
    <row r="1351" spans="1:8" x14ac:dyDescent="0.3">
      <c r="A1351" s="12">
        <v>40422</v>
      </c>
      <c r="B1351" s="13">
        <v>35088</v>
      </c>
      <c r="C1351" s="13" t="s">
        <v>83</v>
      </c>
      <c r="D1351" t="str">
        <f>VLOOKUP(C1351,Index!A:B,2,FALSE)</f>
        <v>Dysentery</v>
      </c>
      <c r="E1351" s="13" t="s">
        <v>128</v>
      </c>
      <c r="F1351" s="13" t="s">
        <v>160</v>
      </c>
      <c r="G1351">
        <f t="shared" si="42"/>
        <v>2010</v>
      </c>
      <c r="H1351">
        <f t="shared" si="43"/>
        <v>9</v>
      </c>
    </row>
    <row r="1352" spans="1:8" x14ac:dyDescent="0.3">
      <c r="A1352" s="12">
        <v>40422</v>
      </c>
      <c r="B1352" s="13">
        <v>101</v>
      </c>
      <c r="C1352" s="13" t="s">
        <v>86</v>
      </c>
      <c r="D1352" t="str">
        <f>VLOOKUP(C1352,Index!A:B,2,FALSE)</f>
        <v>Neonatal tetanus</v>
      </c>
      <c r="E1352" s="13" t="s">
        <v>128</v>
      </c>
      <c r="F1352" s="13" t="s">
        <v>160</v>
      </c>
      <c r="G1352">
        <f t="shared" si="42"/>
        <v>2010</v>
      </c>
      <c r="H1352">
        <f t="shared" si="43"/>
        <v>9</v>
      </c>
    </row>
    <row r="1353" spans="1:8" x14ac:dyDescent="0.3">
      <c r="A1353" s="12">
        <v>40422</v>
      </c>
      <c r="B1353" s="13">
        <v>1169</v>
      </c>
      <c r="C1353" s="13" t="s">
        <v>16</v>
      </c>
      <c r="D1353" t="str">
        <f>VLOOKUP(C1353,Index!A:B,2,FALSE)</f>
        <v>Scarlet fever</v>
      </c>
      <c r="E1353" s="13" t="s">
        <v>128</v>
      </c>
      <c r="F1353" s="13" t="s">
        <v>160</v>
      </c>
      <c r="G1353">
        <f t="shared" si="42"/>
        <v>2010</v>
      </c>
      <c r="H1353">
        <f t="shared" si="43"/>
        <v>9</v>
      </c>
    </row>
    <row r="1354" spans="1:8" x14ac:dyDescent="0.3">
      <c r="A1354" s="12">
        <v>40422</v>
      </c>
      <c r="B1354" s="13">
        <v>431</v>
      </c>
      <c r="C1354" s="13" t="s">
        <v>42</v>
      </c>
      <c r="D1354" t="str">
        <f>VLOOKUP(C1354,Index!A:B,2,FALSE)</f>
        <v>Schistosomiasis</v>
      </c>
      <c r="E1354" s="13" t="s">
        <v>128</v>
      </c>
      <c r="F1354" s="13" t="s">
        <v>160</v>
      </c>
      <c r="G1354">
        <f t="shared" si="42"/>
        <v>2010</v>
      </c>
      <c r="H1354">
        <f t="shared" si="43"/>
        <v>9</v>
      </c>
    </row>
    <row r="1355" spans="1:8" x14ac:dyDescent="0.3">
      <c r="A1355" s="12">
        <v>40422</v>
      </c>
      <c r="B1355" s="13">
        <v>93643</v>
      </c>
      <c r="C1355" s="13" t="s">
        <v>74</v>
      </c>
      <c r="D1355" t="str">
        <f>VLOOKUP(C1355,Index!A:B,2,FALSE)</f>
        <v>Hepatitis B</v>
      </c>
      <c r="E1355" s="13" t="s">
        <v>128</v>
      </c>
      <c r="F1355" s="13" t="s">
        <v>160</v>
      </c>
      <c r="G1355">
        <f t="shared" si="42"/>
        <v>2010</v>
      </c>
      <c r="H1355">
        <f t="shared" si="43"/>
        <v>9</v>
      </c>
    </row>
    <row r="1356" spans="1:8" x14ac:dyDescent="0.3">
      <c r="A1356" s="12">
        <v>40452</v>
      </c>
      <c r="B1356" s="13">
        <v>2477</v>
      </c>
      <c r="C1356" s="13" t="s">
        <v>23</v>
      </c>
      <c r="D1356" t="str">
        <f>VLOOKUP(C1356,Index!A:B,2,FALSE)</f>
        <v>AIDS</v>
      </c>
      <c r="E1356" s="13" t="s">
        <v>128</v>
      </c>
      <c r="F1356" s="13" t="s">
        <v>159</v>
      </c>
      <c r="G1356">
        <f t="shared" si="42"/>
        <v>2010</v>
      </c>
      <c r="H1356">
        <f t="shared" si="43"/>
        <v>10</v>
      </c>
    </row>
    <row r="1357" spans="1:8" x14ac:dyDescent="0.3">
      <c r="A1357" s="12">
        <v>40452</v>
      </c>
      <c r="B1357" s="13">
        <v>0</v>
      </c>
      <c r="C1357" s="13" t="s">
        <v>53</v>
      </c>
      <c r="D1357" t="str">
        <f>VLOOKUP(C1357,Index!A:B,2,FALSE)</f>
        <v>Diphtheria</v>
      </c>
      <c r="E1357" s="13" t="s">
        <v>128</v>
      </c>
      <c r="F1357" s="13" t="s">
        <v>159</v>
      </c>
      <c r="G1357">
        <f t="shared" si="42"/>
        <v>2010</v>
      </c>
      <c r="H1357">
        <f t="shared" si="43"/>
        <v>10</v>
      </c>
    </row>
    <row r="1358" spans="1:8" x14ac:dyDescent="0.3">
      <c r="A1358" s="12">
        <v>40452</v>
      </c>
      <c r="B1358" s="13">
        <v>109</v>
      </c>
      <c r="C1358" s="13" t="s">
        <v>21</v>
      </c>
      <c r="D1358" t="str">
        <f>VLOOKUP(C1358,Index!A:B,2,FALSE)</f>
        <v>Pertussis</v>
      </c>
      <c r="E1358" s="13" t="s">
        <v>128</v>
      </c>
      <c r="F1358" s="13" t="s">
        <v>159</v>
      </c>
      <c r="G1358">
        <f t="shared" si="42"/>
        <v>2010</v>
      </c>
      <c r="H1358">
        <f t="shared" si="43"/>
        <v>10</v>
      </c>
    </row>
    <row r="1359" spans="1:8" x14ac:dyDescent="0.3">
      <c r="A1359" s="12">
        <v>40452</v>
      </c>
      <c r="B1359" s="13">
        <v>235</v>
      </c>
      <c r="C1359" s="13" t="s">
        <v>12</v>
      </c>
      <c r="D1359" t="str">
        <f>VLOOKUP(C1359,Index!A:B,2,FALSE)</f>
        <v>Typhus</v>
      </c>
      <c r="E1359" s="13" t="s">
        <v>128</v>
      </c>
      <c r="F1359" s="13" t="s">
        <v>159</v>
      </c>
      <c r="G1359">
        <f t="shared" si="42"/>
        <v>2010</v>
      </c>
      <c r="H1359">
        <f t="shared" si="43"/>
        <v>10</v>
      </c>
    </row>
    <row r="1360" spans="1:8" x14ac:dyDescent="0.3">
      <c r="A1360" s="12">
        <v>40452</v>
      </c>
      <c r="B1360" s="13">
        <v>349</v>
      </c>
      <c r="C1360" s="13" t="s">
        <v>7</v>
      </c>
      <c r="D1360" t="str">
        <f>VLOOKUP(C1360,Index!A:B,2,FALSE)</f>
        <v>Echinococcosis</v>
      </c>
      <c r="E1360" s="13" t="s">
        <v>128</v>
      </c>
      <c r="F1360" s="13" t="s">
        <v>159</v>
      </c>
      <c r="G1360">
        <f t="shared" si="42"/>
        <v>2010</v>
      </c>
      <c r="H1360">
        <f t="shared" si="43"/>
        <v>10</v>
      </c>
    </row>
    <row r="1361" spans="1:8" x14ac:dyDescent="0.3">
      <c r="A1361" s="12">
        <v>40452</v>
      </c>
      <c r="B1361" s="13">
        <v>225812</v>
      </c>
      <c r="C1361" s="13" t="s">
        <v>122</v>
      </c>
      <c r="D1361" t="e">
        <f>VLOOKUP(C1361,Index!A:B,2,FALSE)</f>
        <v>#N/A</v>
      </c>
      <c r="E1361" s="13" t="s">
        <v>128</v>
      </c>
      <c r="F1361" s="13" t="s">
        <v>159</v>
      </c>
      <c r="G1361">
        <f t="shared" si="42"/>
        <v>2010</v>
      </c>
      <c r="H1361">
        <f t="shared" si="43"/>
        <v>10</v>
      </c>
    </row>
    <row r="1362" spans="1:8" x14ac:dyDescent="0.3">
      <c r="A1362" s="12">
        <v>40452</v>
      </c>
      <c r="B1362" s="13">
        <v>12378</v>
      </c>
      <c r="C1362" s="13" t="s">
        <v>48</v>
      </c>
      <c r="D1362" t="str">
        <f>VLOOKUP(C1362,Index!A:B,2,FALSE)</f>
        <v>Hepatitis C</v>
      </c>
      <c r="E1362" s="13" t="s">
        <v>128</v>
      </c>
      <c r="F1362" s="13" t="s">
        <v>159</v>
      </c>
      <c r="G1362">
        <f t="shared" si="42"/>
        <v>2010</v>
      </c>
      <c r="H1362">
        <f t="shared" si="43"/>
        <v>10</v>
      </c>
    </row>
    <row r="1363" spans="1:8" x14ac:dyDescent="0.3">
      <c r="A1363" s="12">
        <v>40452</v>
      </c>
      <c r="B1363" s="13">
        <v>110333</v>
      </c>
      <c r="C1363" s="13" t="s">
        <v>73</v>
      </c>
      <c r="D1363" t="str">
        <f>VLOOKUP(C1363,Index!A:B,2,FALSE)</f>
        <v>Hepatitis</v>
      </c>
      <c r="E1363" s="13" t="s">
        <v>128</v>
      </c>
      <c r="F1363" s="13" t="s">
        <v>159</v>
      </c>
      <c r="G1363">
        <f t="shared" si="42"/>
        <v>2010</v>
      </c>
      <c r="H1363">
        <f t="shared" si="43"/>
        <v>10</v>
      </c>
    </row>
    <row r="1364" spans="1:8" x14ac:dyDescent="0.3">
      <c r="A1364" s="12">
        <v>40452</v>
      </c>
      <c r="B1364" s="13">
        <v>1564</v>
      </c>
      <c r="C1364" s="13" t="s">
        <v>67</v>
      </c>
      <c r="D1364" t="str">
        <f>VLOOKUP(C1364,Index!A:B,2,FALSE)</f>
        <v>Brucellosis</v>
      </c>
      <c r="E1364" s="13" t="s">
        <v>128</v>
      </c>
      <c r="F1364" s="13" t="s">
        <v>159</v>
      </c>
      <c r="G1364">
        <f t="shared" si="42"/>
        <v>2010</v>
      </c>
      <c r="H1364">
        <f t="shared" si="43"/>
        <v>10</v>
      </c>
    </row>
    <row r="1365" spans="1:8" x14ac:dyDescent="0.3">
      <c r="A1365" s="12">
        <v>40452</v>
      </c>
      <c r="B1365" s="13">
        <v>0</v>
      </c>
      <c r="C1365" s="13" t="s">
        <v>71</v>
      </c>
      <c r="D1365" t="str">
        <f>VLOOKUP(C1365,Index!A:B,2,FALSE)</f>
        <v>SARS-CoV</v>
      </c>
      <c r="E1365" s="13" t="s">
        <v>128</v>
      </c>
      <c r="F1365" s="13" t="s">
        <v>159</v>
      </c>
      <c r="G1365">
        <f t="shared" si="42"/>
        <v>2010</v>
      </c>
      <c r="H1365">
        <f t="shared" si="43"/>
        <v>10</v>
      </c>
    </row>
    <row r="1366" spans="1:8" x14ac:dyDescent="0.3">
      <c r="A1366" s="12">
        <v>40452</v>
      </c>
      <c r="B1366" s="13">
        <v>80</v>
      </c>
      <c r="C1366" s="13" t="s">
        <v>20</v>
      </c>
      <c r="D1366" t="str">
        <f>VLOOKUP(C1366,Index!A:B,2,FALSE)</f>
        <v>Dengue fever</v>
      </c>
      <c r="E1366" s="13" t="s">
        <v>128</v>
      </c>
      <c r="F1366" s="13" t="s">
        <v>159</v>
      </c>
      <c r="G1366">
        <f t="shared" si="42"/>
        <v>2010</v>
      </c>
      <c r="H1366">
        <f t="shared" si="43"/>
        <v>10</v>
      </c>
    </row>
    <row r="1367" spans="1:8" x14ac:dyDescent="0.3">
      <c r="A1367" s="12">
        <v>40452</v>
      </c>
      <c r="B1367" s="13">
        <v>101463</v>
      </c>
      <c r="C1367" s="13" t="s">
        <v>22</v>
      </c>
      <c r="D1367" t="str">
        <f>VLOOKUP(C1367,Index!A:B,2,FALSE)</f>
        <v>Tuberculosis</v>
      </c>
      <c r="E1367" s="13" t="s">
        <v>128</v>
      </c>
      <c r="F1367" s="13" t="s">
        <v>159</v>
      </c>
      <c r="G1367">
        <f t="shared" si="42"/>
        <v>2010</v>
      </c>
      <c r="H1367">
        <f t="shared" si="43"/>
        <v>10</v>
      </c>
    </row>
    <row r="1368" spans="1:8" x14ac:dyDescent="0.3">
      <c r="A1368" s="12">
        <v>40452</v>
      </c>
      <c r="B1368" s="13">
        <v>863</v>
      </c>
      <c r="C1368" s="13" t="s">
        <v>24</v>
      </c>
      <c r="D1368" t="str">
        <f>VLOOKUP(C1368,Index!A:B,2,FALSE)</f>
        <v>Rubella</v>
      </c>
      <c r="E1368" s="13" t="s">
        <v>128</v>
      </c>
      <c r="F1368" s="13" t="s">
        <v>159</v>
      </c>
      <c r="G1368">
        <f t="shared" si="42"/>
        <v>2010</v>
      </c>
      <c r="H1368">
        <f t="shared" si="43"/>
        <v>10</v>
      </c>
    </row>
    <row r="1369" spans="1:8" x14ac:dyDescent="0.3">
      <c r="A1369" s="12">
        <v>40452</v>
      </c>
      <c r="B1369" s="13">
        <v>4157</v>
      </c>
      <c r="C1369" s="13" t="s">
        <v>121</v>
      </c>
      <c r="D1369" t="str">
        <f>VLOOKUP(C1369,Index!A:B,2,FALSE)</f>
        <v>Other hepatitis</v>
      </c>
      <c r="E1369" s="13" t="s">
        <v>128</v>
      </c>
      <c r="F1369" s="13" t="s">
        <v>159</v>
      </c>
      <c r="G1369">
        <f t="shared" si="42"/>
        <v>2010</v>
      </c>
      <c r="H1369">
        <f t="shared" si="43"/>
        <v>10</v>
      </c>
    </row>
    <row r="1370" spans="1:8" x14ac:dyDescent="0.3">
      <c r="A1370" s="12">
        <v>40452</v>
      </c>
      <c r="B1370" s="13">
        <v>112</v>
      </c>
      <c r="C1370" s="13" t="s">
        <v>63</v>
      </c>
      <c r="D1370" t="str">
        <f>VLOOKUP(C1370,Index!A:B,2,FALSE)</f>
        <v>Leptospirosis</v>
      </c>
      <c r="E1370" s="13" t="s">
        <v>128</v>
      </c>
      <c r="F1370" s="13" t="s">
        <v>159</v>
      </c>
      <c r="G1370">
        <f t="shared" si="42"/>
        <v>2010</v>
      </c>
      <c r="H1370">
        <f t="shared" si="43"/>
        <v>10</v>
      </c>
    </row>
    <row r="1371" spans="1:8" x14ac:dyDescent="0.3">
      <c r="A1371" s="12">
        <v>40452</v>
      </c>
      <c r="B1371" s="13">
        <v>509523</v>
      </c>
      <c r="C1371" s="13" t="s">
        <v>119</v>
      </c>
      <c r="D1371" t="str">
        <f>VLOOKUP(C1371,Index!A:B,2,FALSE)</f>
        <v>Total</v>
      </c>
      <c r="E1371" s="13" t="s">
        <v>128</v>
      </c>
      <c r="F1371" s="13" t="s">
        <v>159</v>
      </c>
      <c r="G1371">
        <f t="shared" si="42"/>
        <v>2010</v>
      </c>
      <c r="H1371">
        <f t="shared" si="43"/>
        <v>10</v>
      </c>
    </row>
    <row r="1372" spans="1:8" x14ac:dyDescent="0.3">
      <c r="A1372" s="12">
        <v>40452</v>
      </c>
      <c r="B1372" s="13">
        <v>25</v>
      </c>
      <c r="C1372" s="13" t="s">
        <v>51</v>
      </c>
      <c r="D1372" t="str">
        <f>VLOOKUP(C1372,Index!A:B,2,FALSE)</f>
        <v>Kala azar</v>
      </c>
      <c r="E1372" s="13" t="s">
        <v>128</v>
      </c>
      <c r="F1372" s="13" t="s">
        <v>159</v>
      </c>
      <c r="G1372">
        <f t="shared" si="42"/>
        <v>2010</v>
      </c>
      <c r="H1372">
        <f t="shared" si="43"/>
        <v>10</v>
      </c>
    </row>
    <row r="1373" spans="1:8" x14ac:dyDescent="0.3">
      <c r="A1373" s="12">
        <v>40452</v>
      </c>
      <c r="B1373" s="13">
        <v>9</v>
      </c>
      <c r="C1373" s="13" t="s">
        <v>69</v>
      </c>
      <c r="D1373" t="str">
        <f>VLOOKUP(C1373,Index!A:B,2,FALSE)</f>
        <v>Cholera</v>
      </c>
      <c r="E1373" s="13" t="s">
        <v>128</v>
      </c>
      <c r="F1373" s="13" t="s">
        <v>159</v>
      </c>
      <c r="G1373">
        <f t="shared" si="42"/>
        <v>2010</v>
      </c>
      <c r="H1373">
        <f t="shared" si="43"/>
        <v>10</v>
      </c>
    </row>
    <row r="1374" spans="1:8" x14ac:dyDescent="0.3">
      <c r="A1374" s="12">
        <v>40452</v>
      </c>
      <c r="B1374" s="13">
        <v>48658</v>
      </c>
      <c r="C1374" s="13" t="s">
        <v>9</v>
      </c>
      <c r="D1374" t="str">
        <f>VLOOKUP(C1374,Index!A:B,2,FALSE)</f>
        <v>AHC</v>
      </c>
      <c r="E1374" s="13" t="s">
        <v>128</v>
      </c>
      <c r="F1374" s="13" t="s">
        <v>159</v>
      </c>
      <c r="G1374">
        <f t="shared" si="42"/>
        <v>2010</v>
      </c>
      <c r="H1374">
        <f t="shared" si="43"/>
        <v>10</v>
      </c>
    </row>
    <row r="1375" spans="1:8" x14ac:dyDescent="0.3">
      <c r="A1375" s="12">
        <v>40452</v>
      </c>
      <c r="B1375" s="13">
        <v>0</v>
      </c>
      <c r="C1375" s="13" t="s">
        <v>78</v>
      </c>
      <c r="D1375" t="str">
        <f>VLOOKUP(C1375,Index!A:B,2,FALSE)</f>
        <v>Poliomyelitis</v>
      </c>
      <c r="E1375" s="13" t="s">
        <v>128</v>
      </c>
      <c r="F1375" s="13" t="s">
        <v>159</v>
      </c>
      <c r="G1375">
        <f t="shared" si="42"/>
        <v>2010</v>
      </c>
      <c r="H1375">
        <f t="shared" si="43"/>
        <v>10</v>
      </c>
    </row>
    <row r="1376" spans="1:8" x14ac:dyDescent="0.3">
      <c r="A1376" s="12">
        <v>40452</v>
      </c>
      <c r="B1376" s="13">
        <v>18</v>
      </c>
      <c r="C1376" s="13" t="s">
        <v>123</v>
      </c>
      <c r="D1376" t="str">
        <f>VLOOKUP(C1376,Index!A:B,2,FALSE)</f>
        <v>H1N1</v>
      </c>
      <c r="E1376" s="13" t="s">
        <v>128</v>
      </c>
      <c r="F1376" s="13" t="s">
        <v>159</v>
      </c>
      <c r="G1376">
        <f t="shared" si="42"/>
        <v>2010</v>
      </c>
      <c r="H1376">
        <f t="shared" si="43"/>
        <v>10</v>
      </c>
    </row>
    <row r="1377" spans="1:8" x14ac:dyDescent="0.3">
      <c r="A1377" s="12">
        <v>40452</v>
      </c>
      <c r="B1377" s="13">
        <v>3277</v>
      </c>
      <c r="C1377" s="13" t="s">
        <v>49</v>
      </c>
      <c r="D1377" t="str">
        <f>VLOOKUP(C1377,Index!A:B,2,FALSE)</f>
        <v>Hepatitis A</v>
      </c>
      <c r="E1377" s="13" t="s">
        <v>128</v>
      </c>
      <c r="F1377" s="13" t="s">
        <v>159</v>
      </c>
      <c r="G1377">
        <f t="shared" si="42"/>
        <v>2010</v>
      </c>
      <c r="H1377">
        <f t="shared" si="43"/>
        <v>10</v>
      </c>
    </row>
    <row r="1378" spans="1:8" x14ac:dyDescent="0.3">
      <c r="A1378" s="12">
        <v>40452</v>
      </c>
      <c r="B1378" s="13">
        <v>283711</v>
      </c>
      <c r="C1378" s="13" t="s">
        <v>120</v>
      </c>
      <c r="D1378" t="e">
        <f>VLOOKUP(C1378,Index!A:B,2,FALSE)</f>
        <v>#N/A</v>
      </c>
      <c r="E1378" s="13" t="s">
        <v>128</v>
      </c>
      <c r="F1378" s="13" t="s">
        <v>159</v>
      </c>
      <c r="G1378">
        <f t="shared" si="42"/>
        <v>2010</v>
      </c>
      <c r="H1378">
        <f t="shared" si="43"/>
        <v>10</v>
      </c>
    </row>
    <row r="1379" spans="1:8" x14ac:dyDescent="0.3">
      <c r="A1379" s="12">
        <v>40452</v>
      </c>
      <c r="B1379" s="13">
        <v>233</v>
      </c>
      <c r="C1379" s="13" t="s">
        <v>66</v>
      </c>
      <c r="D1379" t="str">
        <f>VLOOKUP(C1379,Index!A:B,2,FALSE)</f>
        <v>Rabies</v>
      </c>
      <c r="E1379" s="13" t="s">
        <v>128</v>
      </c>
      <c r="F1379" s="13" t="s">
        <v>159</v>
      </c>
      <c r="G1379">
        <f t="shared" si="42"/>
        <v>2010</v>
      </c>
      <c r="H1379">
        <f t="shared" si="43"/>
        <v>10</v>
      </c>
    </row>
    <row r="1380" spans="1:8" x14ac:dyDescent="0.3">
      <c r="A1380" s="12">
        <v>40452</v>
      </c>
      <c r="B1380" s="13">
        <v>8336</v>
      </c>
      <c r="C1380" s="13" t="s">
        <v>15</v>
      </c>
      <c r="D1380" t="str">
        <f>VLOOKUP(C1380,Index!A:B,2,FALSE)</f>
        <v>Gonorrhea</v>
      </c>
      <c r="E1380" s="13" t="s">
        <v>128</v>
      </c>
      <c r="F1380" s="13" t="s">
        <v>159</v>
      </c>
      <c r="G1380">
        <f t="shared" si="42"/>
        <v>2010</v>
      </c>
      <c r="H1380">
        <f t="shared" si="43"/>
        <v>10</v>
      </c>
    </row>
    <row r="1381" spans="1:8" x14ac:dyDescent="0.3">
      <c r="A1381" s="12">
        <v>40452</v>
      </c>
      <c r="B1381" s="13">
        <v>952</v>
      </c>
      <c r="C1381" s="13" t="s">
        <v>6</v>
      </c>
      <c r="D1381" t="str">
        <f>VLOOKUP(C1381,Index!A:B,2,FALSE)</f>
        <v>HFRS</v>
      </c>
      <c r="E1381" s="13" t="s">
        <v>128</v>
      </c>
      <c r="F1381" s="13" t="s">
        <v>159</v>
      </c>
      <c r="G1381">
        <f t="shared" si="42"/>
        <v>2010</v>
      </c>
      <c r="H1381">
        <f t="shared" si="43"/>
        <v>10</v>
      </c>
    </row>
    <row r="1382" spans="1:8" x14ac:dyDescent="0.3">
      <c r="A1382" s="12">
        <v>40452</v>
      </c>
      <c r="B1382" s="13">
        <v>4121</v>
      </c>
      <c r="C1382" s="13" t="s">
        <v>88</v>
      </c>
      <c r="D1382" t="str">
        <f>VLOOKUP(C1382,Index!A:B,2,FALSE)</f>
        <v>Influenza</v>
      </c>
      <c r="E1382" s="13" t="s">
        <v>128</v>
      </c>
      <c r="F1382" s="13" t="s">
        <v>159</v>
      </c>
      <c r="G1382">
        <f t="shared" si="42"/>
        <v>2010</v>
      </c>
      <c r="H1382">
        <f t="shared" si="43"/>
        <v>10</v>
      </c>
    </row>
    <row r="1383" spans="1:8" x14ac:dyDescent="0.3">
      <c r="A1383" s="12">
        <v>40452</v>
      </c>
      <c r="B1383" s="13">
        <v>15</v>
      </c>
      <c r="C1383" s="13" t="s">
        <v>59</v>
      </c>
      <c r="D1383" t="str">
        <f>VLOOKUP(C1383,Index!A:B,2,FALSE)</f>
        <v>Meningococcal meningitis</v>
      </c>
      <c r="E1383" s="13" t="s">
        <v>128</v>
      </c>
      <c r="F1383" s="13" t="s">
        <v>159</v>
      </c>
      <c r="G1383">
        <f t="shared" si="42"/>
        <v>2010</v>
      </c>
      <c r="H1383">
        <f t="shared" si="43"/>
        <v>10</v>
      </c>
    </row>
    <row r="1384" spans="1:8" x14ac:dyDescent="0.3">
      <c r="A1384" s="12">
        <v>40452</v>
      </c>
      <c r="B1384" s="13">
        <v>17248</v>
      </c>
      <c r="C1384" s="13" t="s">
        <v>14</v>
      </c>
      <c r="D1384" t="str">
        <f>VLOOKUP(C1384,Index!A:B,2,FALSE)</f>
        <v>Mumps</v>
      </c>
      <c r="E1384" s="13" t="s">
        <v>128</v>
      </c>
      <c r="F1384" s="13" t="s">
        <v>159</v>
      </c>
      <c r="G1384">
        <f t="shared" si="42"/>
        <v>2010</v>
      </c>
      <c r="H1384">
        <f t="shared" si="43"/>
        <v>10</v>
      </c>
    </row>
    <row r="1385" spans="1:8" x14ac:dyDescent="0.3">
      <c r="A1385" s="12">
        <v>40452</v>
      </c>
      <c r="B1385" s="13">
        <v>168</v>
      </c>
      <c r="C1385" s="13" t="s">
        <v>80</v>
      </c>
      <c r="D1385" t="str">
        <f>VLOOKUP(C1385,Index!A:B,2,FALSE)</f>
        <v>Japanese encephalitis</v>
      </c>
      <c r="E1385" s="13" t="s">
        <v>128</v>
      </c>
      <c r="F1385" s="13" t="s">
        <v>159</v>
      </c>
      <c r="G1385">
        <f t="shared" si="42"/>
        <v>2010</v>
      </c>
      <c r="H1385">
        <f t="shared" si="43"/>
        <v>10</v>
      </c>
    </row>
    <row r="1386" spans="1:8" x14ac:dyDescent="0.3">
      <c r="A1386" s="12">
        <v>40452</v>
      </c>
      <c r="B1386" s="13">
        <v>56</v>
      </c>
      <c r="C1386" s="13" t="s">
        <v>90</v>
      </c>
      <c r="D1386" t="str">
        <f>VLOOKUP(C1386,Index!A:B,2,FALSE)</f>
        <v>Leprosy</v>
      </c>
      <c r="E1386" s="13" t="s">
        <v>128</v>
      </c>
      <c r="F1386" s="13" t="s">
        <v>159</v>
      </c>
      <c r="G1386">
        <f t="shared" si="42"/>
        <v>2010</v>
      </c>
      <c r="H1386">
        <f t="shared" si="43"/>
        <v>10</v>
      </c>
    </row>
    <row r="1387" spans="1:8" x14ac:dyDescent="0.3">
      <c r="A1387" s="12">
        <v>40452</v>
      </c>
      <c r="B1387" s="13">
        <v>576</v>
      </c>
      <c r="C1387" s="13" t="s">
        <v>55</v>
      </c>
      <c r="D1387" t="str">
        <f>VLOOKUP(C1387,Index!A:B,2,FALSE)</f>
        <v>Measles</v>
      </c>
      <c r="E1387" s="13" t="s">
        <v>128</v>
      </c>
      <c r="F1387" s="13" t="s">
        <v>159</v>
      </c>
      <c r="G1387">
        <f t="shared" si="42"/>
        <v>2010</v>
      </c>
      <c r="H1387">
        <f t="shared" si="43"/>
        <v>10</v>
      </c>
    </row>
    <row r="1388" spans="1:8" x14ac:dyDescent="0.3">
      <c r="A1388" s="12">
        <v>40452</v>
      </c>
      <c r="B1388" s="13">
        <v>30787</v>
      </c>
      <c r="C1388" s="13" t="s">
        <v>13</v>
      </c>
      <c r="D1388" t="str">
        <f>VLOOKUP(C1388,Index!A:B,2,FALSE)</f>
        <v>Syphilis</v>
      </c>
      <c r="E1388" s="13" t="s">
        <v>128</v>
      </c>
      <c r="F1388" s="13" t="s">
        <v>159</v>
      </c>
      <c r="G1388">
        <f t="shared" si="42"/>
        <v>2010</v>
      </c>
      <c r="H1388">
        <f t="shared" si="43"/>
        <v>10</v>
      </c>
    </row>
    <row r="1389" spans="1:8" x14ac:dyDescent="0.3">
      <c r="A1389" s="12">
        <v>40452</v>
      </c>
      <c r="B1389" s="13">
        <v>718</v>
      </c>
      <c r="C1389" s="13" t="s">
        <v>18</v>
      </c>
      <c r="D1389" t="str">
        <f>VLOOKUP(C1389,Index!A:B,2,FALSE)</f>
        <v>Malaria</v>
      </c>
      <c r="E1389" s="13" t="s">
        <v>128</v>
      </c>
      <c r="F1389" s="13" t="s">
        <v>159</v>
      </c>
      <c r="G1389">
        <f t="shared" si="42"/>
        <v>2010</v>
      </c>
      <c r="H1389">
        <f t="shared" si="43"/>
        <v>10</v>
      </c>
    </row>
    <row r="1390" spans="1:8" x14ac:dyDescent="0.3">
      <c r="A1390" s="12">
        <v>40452</v>
      </c>
      <c r="B1390" s="13">
        <v>66645</v>
      </c>
      <c r="C1390" s="13" t="s">
        <v>3</v>
      </c>
      <c r="D1390" t="str">
        <f>VLOOKUP(C1390,Index!A:B,2,FALSE)</f>
        <v>Infectious diarrhea</v>
      </c>
      <c r="E1390" s="13" t="s">
        <v>128</v>
      </c>
      <c r="F1390" s="13" t="s">
        <v>159</v>
      </c>
      <c r="G1390">
        <f t="shared" si="42"/>
        <v>2010</v>
      </c>
      <c r="H1390">
        <f t="shared" si="43"/>
        <v>10</v>
      </c>
    </row>
    <row r="1391" spans="1:8" x14ac:dyDescent="0.3">
      <c r="A1391" s="12">
        <v>40452</v>
      </c>
      <c r="B1391" s="13">
        <v>0</v>
      </c>
      <c r="C1391" s="13" t="s">
        <v>79</v>
      </c>
      <c r="D1391" t="str">
        <f>VLOOKUP(C1391,Index!A:B,2,FALSE)</f>
        <v>H5N1</v>
      </c>
      <c r="E1391" s="13" t="s">
        <v>128</v>
      </c>
      <c r="F1391" s="13" t="s">
        <v>159</v>
      </c>
      <c r="G1391">
        <f t="shared" si="42"/>
        <v>2010</v>
      </c>
      <c r="H1391">
        <f t="shared" si="43"/>
        <v>10</v>
      </c>
    </row>
    <row r="1392" spans="1:8" x14ac:dyDescent="0.3">
      <c r="A1392" s="12">
        <v>40452</v>
      </c>
      <c r="B1392" s="13">
        <v>1642</v>
      </c>
      <c r="C1392" s="13" t="s">
        <v>84</v>
      </c>
      <c r="D1392" t="str">
        <f>VLOOKUP(C1392,Index!A:B,2,FALSE)</f>
        <v>Typhoid and paratyphoid fever</v>
      </c>
      <c r="E1392" s="13" t="s">
        <v>128</v>
      </c>
      <c r="F1392" s="13" t="s">
        <v>159</v>
      </c>
      <c r="G1392">
        <f t="shared" si="42"/>
        <v>2010</v>
      </c>
      <c r="H1392">
        <f t="shared" si="43"/>
        <v>10</v>
      </c>
    </row>
    <row r="1393" spans="1:8" x14ac:dyDescent="0.3">
      <c r="A1393" s="12">
        <v>40452</v>
      </c>
      <c r="B1393" s="13">
        <v>87612</v>
      </c>
      <c r="C1393" s="13" t="s">
        <v>11</v>
      </c>
      <c r="D1393" t="str">
        <f>VLOOKUP(C1393,Index!A:B,2,FALSE)</f>
        <v>HFMD</v>
      </c>
      <c r="E1393" s="13" t="s">
        <v>128</v>
      </c>
      <c r="F1393" s="13" t="s">
        <v>159</v>
      </c>
      <c r="G1393">
        <f t="shared" si="42"/>
        <v>2010</v>
      </c>
      <c r="H1393">
        <f t="shared" si="43"/>
        <v>10</v>
      </c>
    </row>
    <row r="1394" spans="1:8" x14ac:dyDescent="0.3">
      <c r="A1394" s="12">
        <v>40452</v>
      </c>
      <c r="B1394" s="13">
        <v>1</v>
      </c>
      <c r="C1394" s="13" t="s">
        <v>45</v>
      </c>
      <c r="D1394" t="str">
        <f>VLOOKUP(C1394,Index!A:B,2,FALSE)</f>
        <v>Plague</v>
      </c>
      <c r="E1394" s="13" t="s">
        <v>128</v>
      </c>
      <c r="F1394" s="13" t="s">
        <v>159</v>
      </c>
      <c r="G1394">
        <f t="shared" si="42"/>
        <v>2010</v>
      </c>
      <c r="H1394">
        <f t="shared" si="43"/>
        <v>10</v>
      </c>
    </row>
    <row r="1395" spans="1:8" x14ac:dyDescent="0.3">
      <c r="A1395" s="12">
        <v>40452</v>
      </c>
      <c r="B1395" s="13">
        <v>0</v>
      </c>
      <c r="C1395" s="13" t="s">
        <v>92</v>
      </c>
      <c r="D1395" t="str">
        <f>VLOOKUP(C1395,Index!A:B,2,FALSE)</f>
        <v>Filariasis</v>
      </c>
      <c r="E1395" s="13" t="s">
        <v>128</v>
      </c>
      <c r="F1395" s="13" t="s">
        <v>159</v>
      </c>
      <c r="G1395">
        <f t="shared" si="42"/>
        <v>2010</v>
      </c>
      <c r="H1395">
        <f t="shared" si="43"/>
        <v>10</v>
      </c>
    </row>
    <row r="1396" spans="1:8" x14ac:dyDescent="0.3">
      <c r="A1396" s="12">
        <v>40452</v>
      </c>
      <c r="B1396" s="13">
        <v>23</v>
      </c>
      <c r="C1396" s="13" t="s">
        <v>82</v>
      </c>
      <c r="D1396" t="str">
        <f>VLOOKUP(C1396,Index!A:B,2,FALSE)</f>
        <v>Anthrax</v>
      </c>
      <c r="E1396" s="13" t="s">
        <v>128</v>
      </c>
      <c r="F1396" s="13" t="s">
        <v>159</v>
      </c>
      <c r="G1396">
        <f t="shared" si="42"/>
        <v>2010</v>
      </c>
      <c r="H1396">
        <f t="shared" si="43"/>
        <v>10</v>
      </c>
    </row>
    <row r="1397" spans="1:8" x14ac:dyDescent="0.3">
      <c r="A1397" s="12">
        <v>40452</v>
      </c>
      <c r="B1397" s="13">
        <v>1455</v>
      </c>
      <c r="C1397" s="13" t="s">
        <v>75</v>
      </c>
      <c r="D1397" t="str">
        <f>VLOOKUP(C1397,Index!A:B,2,FALSE)</f>
        <v>Hepatitis E</v>
      </c>
      <c r="E1397" s="13" t="s">
        <v>128</v>
      </c>
      <c r="F1397" s="13" t="s">
        <v>159</v>
      </c>
      <c r="G1397">
        <f t="shared" si="42"/>
        <v>2010</v>
      </c>
      <c r="H1397">
        <f t="shared" si="43"/>
        <v>10</v>
      </c>
    </row>
    <row r="1398" spans="1:8" x14ac:dyDescent="0.3">
      <c r="A1398" s="12">
        <v>40452</v>
      </c>
      <c r="B1398" s="13">
        <v>21972</v>
      </c>
      <c r="C1398" s="13" t="s">
        <v>83</v>
      </c>
      <c r="D1398" t="str">
        <f>VLOOKUP(C1398,Index!A:B,2,FALSE)</f>
        <v>Dysentery</v>
      </c>
      <c r="E1398" s="13" t="s">
        <v>128</v>
      </c>
      <c r="F1398" s="13" t="s">
        <v>159</v>
      </c>
      <c r="G1398">
        <f t="shared" si="42"/>
        <v>2010</v>
      </c>
      <c r="H1398">
        <f t="shared" si="43"/>
        <v>10</v>
      </c>
    </row>
    <row r="1399" spans="1:8" x14ac:dyDescent="0.3">
      <c r="A1399" s="12">
        <v>40452</v>
      </c>
      <c r="B1399" s="13">
        <v>120</v>
      </c>
      <c r="C1399" s="13" t="s">
        <v>86</v>
      </c>
      <c r="D1399" t="str">
        <f>VLOOKUP(C1399,Index!A:B,2,FALSE)</f>
        <v>Neonatal tetanus</v>
      </c>
      <c r="E1399" s="13" t="s">
        <v>128</v>
      </c>
      <c r="F1399" s="13" t="s">
        <v>159</v>
      </c>
      <c r="G1399">
        <f t="shared" si="42"/>
        <v>2010</v>
      </c>
      <c r="H1399">
        <f t="shared" si="43"/>
        <v>10</v>
      </c>
    </row>
    <row r="1400" spans="1:8" x14ac:dyDescent="0.3">
      <c r="A1400" s="12">
        <v>40452</v>
      </c>
      <c r="B1400" s="13">
        <v>1541</v>
      </c>
      <c r="C1400" s="13" t="s">
        <v>16</v>
      </c>
      <c r="D1400" t="str">
        <f>VLOOKUP(C1400,Index!A:B,2,FALSE)</f>
        <v>Scarlet fever</v>
      </c>
      <c r="E1400" s="13" t="s">
        <v>128</v>
      </c>
      <c r="F1400" s="13" t="s">
        <v>159</v>
      </c>
      <c r="G1400">
        <f t="shared" si="42"/>
        <v>2010</v>
      </c>
      <c r="H1400">
        <f t="shared" si="43"/>
        <v>10</v>
      </c>
    </row>
    <row r="1401" spans="1:8" x14ac:dyDescent="0.3">
      <c r="A1401" s="12">
        <v>40452</v>
      </c>
      <c r="B1401" s="13">
        <v>462</v>
      </c>
      <c r="C1401" s="13" t="s">
        <v>42</v>
      </c>
      <c r="D1401" t="str">
        <f>VLOOKUP(C1401,Index!A:B,2,FALSE)</f>
        <v>Schistosomiasis</v>
      </c>
      <c r="E1401" s="13" t="s">
        <v>128</v>
      </c>
      <c r="F1401" s="13" t="s">
        <v>159</v>
      </c>
      <c r="G1401">
        <f t="shared" si="42"/>
        <v>2010</v>
      </c>
      <c r="H1401">
        <f t="shared" si="43"/>
        <v>10</v>
      </c>
    </row>
    <row r="1402" spans="1:8" x14ac:dyDescent="0.3">
      <c r="A1402" s="12">
        <v>40452</v>
      </c>
      <c r="B1402" s="13">
        <v>89066</v>
      </c>
      <c r="C1402" s="13" t="s">
        <v>74</v>
      </c>
      <c r="D1402" t="str">
        <f>VLOOKUP(C1402,Index!A:B,2,FALSE)</f>
        <v>Hepatitis B</v>
      </c>
      <c r="E1402" s="13" t="s">
        <v>128</v>
      </c>
      <c r="F1402" s="13" t="s">
        <v>159</v>
      </c>
      <c r="G1402">
        <f t="shared" si="42"/>
        <v>2010</v>
      </c>
      <c r="H1402">
        <f t="shared" si="43"/>
        <v>10</v>
      </c>
    </row>
    <row r="1403" spans="1:8" x14ac:dyDescent="0.3">
      <c r="A1403" s="12">
        <v>40483</v>
      </c>
      <c r="B1403" s="13">
        <v>3322</v>
      </c>
      <c r="C1403" s="13" t="s">
        <v>23</v>
      </c>
      <c r="D1403" t="str">
        <f>VLOOKUP(C1403,Index!A:B,2,FALSE)</f>
        <v>AIDS</v>
      </c>
      <c r="E1403" s="13" t="s">
        <v>128</v>
      </c>
      <c r="F1403" s="13" t="s">
        <v>158</v>
      </c>
      <c r="G1403">
        <f t="shared" si="42"/>
        <v>2010</v>
      </c>
      <c r="H1403">
        <f t="shared" si="43"/>
        <v>11</v>
      </c>
    </row>
    <row r="1404" spans="1:8" x14ac:dyDescent="0.3">
      <c r="A1404" s="12">
        <v>40483</v>
      </c>
      <c r="B1404" s="13">
        <v>0</v>
      </c>
      <c r="C1404" s="13" t="s">
        <v>53</v>
      </c>
      <c r="D1404" t="str">
        <f>VLOOKUP(C1404,Index!A:B,2,FALSE)</f>
        <v>Diphtheria</v>
      </c>
      <c r="E1404" s="13" t="s">
        <v>128</v>
      </c>
      <c r="F1404" s="13" t="s">
        <v>158</v>
      </c>
      <c r="G1404">
        <f t="shared" si="42"/>
        <v>2010</v>
      </c>
      <c r="H1404">
        <f t="shared" si="43"/>
        <v>11</v>
      </c>
    </row>
    <row r="1405" spans="1:8" x14ac:dyDescent="0.3">
      <c r="A1405" s="12">
        <v>40483</v>
      </c>
      <c r="B1405" s="13">
        <v>95</v>
      </c>
      <c r="C1405" s="13" t="s">
        <v>21</v>
      </c>
      <c r="D1405" t="str">
        <f>VLOOKUP(C1405,Index!A:B,2,FALSE)</f>
        <v>Pertussis</v>
      </c>
      <c r="E1405" s="13" t="s">
        <v>128</v>
      </c>
      <c r="F1405" s="13" t="s">
        <v>158</v>
      </c>
      <c r="G1405">
        <f t="shared" si="42"/>
        <v>2010</v>
      </c>
      <c r="H1405">
        <f t="shared" si="43"/>
        <v>11</v>
      </c>
    </row>
    <row r="1406" spans="1:8" x14ac:dyDescent="0.3">
      <c r="A1406" s="12">
        <v>40483</v>
      </c>
      <c r="B1406" s="13">
        <v>191</v>
      </c>
      <c r="C1406" s="13" t="s">
        <v>12</v>
      </c>
      <c r="D1406" t="str">
        <f>VLOOKUP(C1406,Index!A:B,2,FALSE)</f>
        <v>Typhus</v>
      </c>
      <c r="E1406" s="13" t="s">
        <v>128</v>
      </c>
      <c r="F1406" s="13" t="s">
        <v>158</v>
      </c>
      <c r="G1406">
        <f t="shared" si="42"/>
        <v>2010</v>
      </c>
      <c r="H1406">
        <f t="shared" si="43"/>
        <v>11</v>
      </c>
    </row>
    <row r="1407" spans="1:8" x14ac:dyDescent="0.3">
      <c r="A1407" s="12">
        <v>40483</v>
      </c>
      <c r="B1407" s="13">
        <v>532</v>
      </c>
      <c r="C1407" s="13" t="s">
        <v>7</v>
      </c>
      <c r="D1407" t="str">
        <f>VLOOKUP(C1407,Index!A:B,2,FALSE)</f>
        <v>Echinococcosis</v>
      </c>
      <c r="E1407" s="13" t="s">
        <v>128</v>
      </c>
      <c r="F1407" s="13" t="s">
        <v>158</v>
      </c>
      <c r="G1407">
        <f t="shared" si="42"/>
        <v>2010</v>
      </c>
      <c r="H1407">
        <f t="shared" si="43"/>
        <v>11</v>
      </c>
    </row>
    <row r="1408" spans="1:8" x14ac:dyDescent="0.3">
      <c r="A1408" s="12">
        <v>40483</v>
      </c>
      <c r="B1408" s="13">
        <v>221675</v>
      </c>
      <c r="C1408" s="13" t="s">
        <v>122</v>
      </c>
      <c r="D1408" t="e">
        <f>VLOOKUP(C1408,Index!A:B,2,FALSE)</f>
        <v>#N/A</v>
      </c>
      <c r="E1408" s="13" t="s">
        <v>128</v>
      </c>
      <c r="F1408" s="13" t="s">
        <v>158</v>
      </c>
      <c r="G1408">
        <f t="shared" si="42"/>
        <v>2010</v>
      </c>
      <c r="H1408">
        <f t="shared" si="43"/>
        <v>11</v>
      </c>
    </row>
    <row r="1409" spans="1:8" x14ac:dyDescent="0.3">
      <c r="A1409" s="12">
        <v>40483</v>
      </c>
      <c r="B1409" s="13">
        <v>14221</v>
      </c>
      <c r="C1409" s="13" t="s">
        <v>48</v>
      </c>
      <c r="D1409" t="str">
        <f>VLOOKUP(C1409,Index!A:B,2,FALSE)</f>
        <v>Hepatitis C</v>
      </c>
      <c r="E1409" s="13" t="s">
        <v>128</v>
      </c>
      <c r="F1409" s="13" t="s">
        <v>158</v>
      </c>
      <c r="G1409">
        <f t="shared" si="42"/>
        <v>2010</v>
      </c>
      <c r="H1409">
        <f t="shared" si="43"/>
        <v>11</v>
      </c>
    </row>
    <row r="1410" spans="1:8" x14ac:dyDescent="0.3">
      <c r="A1410" s="12">
        <v>40483</v>
      </c>
      <c r="B1410" s="13">
        <v>124632</v>
      </c>
      <c r="C1410" s="13" t="s">
        <v>73</v>
      </c>
      <c r="D1410" t="str">
        <f>VLOOKUP(C1410,Index!A:B,2,FALSE)</f>
        <v>Hepatitis</v>
      </c>
      <c r="E1410" s="13" t="s">
        <v>128</v>
      </c>
      <c r="F1410" s="13" t="s">
        <v>158</v>
      </c>
      <c r="G1410">
        <f t="shared" ref="G1410:G1473" si="44">YEAR(A1410)</f>
        <v>2010</v>
      </c>
      <c r="H1410">
        <f t="shared" ref="H1410:H1473" si="45">MONTH(A1410)</f>
        <v>11</v>
      </c>
    </row>
    <row r="1411" spans="1:8" x14ac:dyDescent="0.3">
      <c r="A1411" s="12">
        <v>40483</v>
      </c>
      <c r="B1411" s="13">
        <v>1931</v>
      </c>
      <c r="C1411" s="13" t="s">
        <v>67</v>
      </c>
      <c r="D1411" t="str">
        <f>VLOOKUP(C1411,Index!A:B,2,FALSE)</f>
        <v>Brucellosis</v>
      </c>
      <c r="E1411" s="13" t="s">
        <v>128</v>
      </c>
      <c r="F1411" s="13" t="s">
        <v>158</v>
      </c>
      <c r="G1411">
        <f t="shared" si="44"/>
        <v>2010</v>
      </c>
      <c r="H1411">
        <f t="shared" si="45"/>
        <v>11</v>
      </c>
    </row>
    <row r="1412" spans="1:8" x14ac:dyDescent="0.3">
      <c r="A1412" s="12">
        <v>40483</v>
      </c>
      <c r="B1412" s="13">
        <v>0</v>
      </c>
      <c r="C1412" s="13" t="s">
        <v>71</v>
      </c>
      <c r="D1412" t="str">
        <f>VLOOKUP(C1412,Index!A:B,2,FALSE)</f>
        <v>SARS-CoV</v>
      </c>
      <c r="E1412" s="13" t="s">
        <v>128</v>
      </c>
      <c r="F1412" s="13" t="s">
        <v>158</v>
      </c>
      <c r="G1412">
        <f t="shared" si="44"/>
        <v>2010</v>
      </c>
      <c r="H1412">
        <f t="shared" si="45"/>
        <v>11</v>
      </c>
    </row>
    <row r="1413" spans="1:8" x14ac:dyDescent="0.3">
      <c r="A1413" s="12">
        <v>40483</v>
      </c>
      <c r="B1413" s="13">
        <v>35</v>
      </c>
      <c r="C1413" s="13" t="s">
        <v>20</v>
      </c>
      <c r="D1413" t="str">
        <f>VLOOKUP(C1413,Index!A:B,2,FALSE)</f>
        <v>Dengue fever</v>
      </c>
      <c r="E1413" s="13" t="s">
        <v>128</v>
      </c>
      <c r="F1413" s="13" t="s">
        <v>158</v>
      </c>
      <c r="G1413">
        <f t="shared" si="44"/>
        <v>2010</v>
      </c>
      <c r="H1413">
        <f t="shared" si="45"/>
        <v>11</v>
      </c>
    </row>
    <row r="1414" spans="1:8" x14ac:dyDescent="0.3">
      <c r="A1414" s="12">
        <v>40483</v>
      </c>
      <c r="B1414" s="13">
        <v>110414</v>
      </c>
      <c r="C1414" s="13" t="s">
        <v>22</v>
      </c>
      <c r="D1414" t="str">
        <f>VLOOKUP(C1414,Index!A:B,2,FALSE)</f>
        <v>Tuberculosis</v>
      </c>
      <c r="E1414" s="13" t="s">
        <v>128</v>
      </c>
      <c r="F1414" s="13" t="s">
        <v>158</v>
      </c>
      <c r="G1414">
        <f t="shared" si="44"/>
        <v>2010</v>
      </c>
      <c r="H1414">
        <f t="shared" si="45"/>
        <v>11</v>
      </c>
    </row>
    <row r="1415" spans="1:8" x14ac:dyDescent="0.3">
      <c r="A1415" s="12">
        <v>40483</v>
      </c>
      <c r="B1415" s="13">
        <v>1079</v>
      </c>
      <c r="C1415" s="13" t="s">
        <v>24</v>
      </c>
      <c r="D1415" t="str">
        <f>VLOOKUP(C1415,Index!A:B,2,FALSE)</f>
        <v>Rubella</v>
      </c>
      <c r="E1415" s="13" t="s">
        <v>128</v>
      </c>
      <c r="F1415" s="13" t="s">
        <v>158</v>
      </c>
      <c r="G1415">
        <f t="shared" si="44"/>
        <v>2010</v>
      </c>
      <c r="H1415">
        <f t="shared" si="45"/>
        <v>11</v>
      </c>
    </row>
    <row r="1416" spans="1:8" x14ac:dyDescent="0.3">
      <c r="A1416" s="12">
        <v>40483</v>
      </c>
      <c r="B1416" s="13">
        <v>4289</v>
      </c>
      <c r="C1416" s="13" t="s">
        <v>121</v>
      </c>
      <c r="D1416" t="str">
        <f>VLOOKUP(C1416,Index!A:B,2,FALSE)</f>
        <v>Other hepatitis</v>
      </c>
      <c r="E1416" s="13" t="s">
        <v>128</v>
      </c>
      <c r="F1416" s="13" t="s">
        <v>158</v>
      </c>
      <c r="G1416">
        <f t="shared" si="44"/>
        <v>2010</v>
      </c>
      <c r="H1416">
        <f t="shared" si="45"/>
        <v>11</v>
      </c>
    </row>
    <row r="1417" spans="1:8" x14ac:dyDescent="0.3">
      <c r="A1417" s="12">
        <v>40483</v>
      </c>
      <c r="B1417" s="13">
        <v>43</v>
      </c>
      <c r="C1417" s="13" t="s">
        <v>63</v>
      </c>
      <c r="D1417" t="str">
        <f>VLOOKUP(C1417,Index!A:B,2,FALSE)</f>
        <v>Leptospirosis</v>
      </c>
      <c r="E1417" s="13" t="s">
        <v>128</v>
      </c>
      <c r="F1417" s="13" t="s">
        <v>158</v>
      </c>
      <c r="G1417">
        <f t="shared" si="44"/>
        <v>2010</v>
      </c>
      <c r="H1417">
        <f t="shared" si="45"/>
        <v>11</v>
      </c>
    </row>
    <row r="1418" spans="1:8" x14ac:dyDescent="0.3">
      <c r="A1418" s="12">
        <v>40483</v>
      </c>
      <c r="B1418" s="13">
        <v>527762</v>
      </c>
      <c r="C1418" s="13" t="s">
        <v>119</v>
      </c>
      <c r="D1418" t="str">
        <f>VLOOKUP(C1418,Index!A:B,2,FALSE)</f>
        <v>Total</v>
      </c>
      <c r="E1418" s="13" t="s">
        <v>128</v>
      </c>
      <c r="F1418" s="13" t="s">
        <v>158</v>
      </c>
      <c r="G1418">
        <f t="shared" si="44"/>
        <v>2010</v>
      </c>
      <c r="H1418">
        <f t="shared" si="45"/>
        <v>11</v>
      </c>
    </row>
    <row r="1419" spans="1:8" x14ac:dyDescent="0.3">
      <c r="A1419" s="12">
        <v>40483</v>
      </c>
      <c r="B1419" s="13">
        <v>27</v>
      </c>
      <c r="C1419" s="13" t="s">
        <v>51</v>
      </c>
      <c r="D1419" t="str">
        <f>VLOOKUP(C1419,Index!A:B,2,FALSE)</f>
        <v>Kala azar</v>
      </c>
      <c r="E1419" s="13" t="s">
        <v>128</v>
      </c>
      <c r="F1419" s="13" t="s">
        <v>158</v>
      </c>
      <c r="G1419">
        <f t="shared" si="44"/>
        <v>2010</v>
      </c>
      <c r="H1419">
        <f t="shared" si="45"/>
        <v>11</v>
      </c>
    </row>
    <row r="1420" spans="1:8" x14ac:dyDescent="0.3">
      <c r="A1420" s="12">
        <v>40483</v>
      </c>
      <c r="B1420" s="13">
        <v>0</v>
      </c>
      <c r="C1420" s="13" t="s">
        <v>69</v>
      </c>
      <c r="D1420" t="str">
        <f>VLOOKUP(C1420,Index!A:B,2,FALSE)</f>
        <v>Cholera</v>
      </c>
      <c r="E1420" s="13" t="s">
        <v>128</v>
      </c>
      <c r="F1420" s="13" t="s">
        <v>158</v>
      </c>
      <c r="G1420">
        <f t="shared" si="44"/>
        <v>2010</v>
      </c>
      <c r="H1420">
        <f t="shared" si="45"/>
        <v>11</v>
      </c>
    </row>
    <row r="1421" spans="1:8" x14ac:dyDescent="0.3">
      <c r="A1421" s="12">
        <v>40483</v>
      </c>
      <c r="B1421" s="13">
        <v>2809</v>
      </c>
      <c r="C1421" s="13" t="s">
        <v>9</v>
      </c>
      <c r="D1421" t="str">
        <f>VLOOKUP(C1421,Index!A:B,2,FALSE)</f>
        <v>AHC</v>
      </c>
      <c r="E1421" s="13" t="s">
        <v>128</v>
      </c>
      <c r="F1421" s="13" t="s">
        <v>158</v>
      </c>
      <c r="G1421">
        <f t="shared" si="44"/>
        <v>2010</v>
      </c>
      <c r="H1421">
        <f t="shared" si="45"/>
        <v>11</v>
      </c>
    </row>
    <row r="1422" spans="1:8" x14ac:dyDescent="0.3">
      <c r="A1422" s="12">
        <v>40483</v>
      </c>
      <c r="B1422" s="13">
        <v>0</v>
      </c>
      <c r="C1422" s="13" t="s">
        <v>78</v>
      </c>
      <c r="D1422" t="str">
        <f>VLOOKUP(C1422,Index!A:B,2,FALSE)</f>
        <v>Poliomyelitis</v>
      </c>
      <c r="E1422" s="13" t="s">
        <v>128</v>
      </c>
      <c r="F1422" s="13" t="s">
        <v>158</v>
      </c>
      <c r="G1422">
        <f t="shared" si="44"/>
        <v>2010</v>
      </c>
      <c r="H1422">
        <f t="shared" si="45"/>
        <v>11</v>
      </c>
    </row>
    <row r="1423" spans="1:8" x14ac:dyDescent="0.3">
      <c r="A1423" s="12">
        <v>40483</v>
      </c>
      <c r="B1423" s="13">
        <v>17</v>
      </c>
      <c r="C1423" s="13" t="s">
        <v>123</v>
      </c>
      <c r="D1423" t="str">
        <f>VLOOKUP(C1423,Index!A:B,2,FALSE)</f>
        <v>H1N1</v>
      </c>
      <c r="E1423" s="13" t="s">
        <v>128</v>
      </c>
      <c r="F1423" s="13" t="s">
        <v>158</v>
      </c>
      <c r="G1423">
        <f t="shared" si="44"/>
        <v>2010</v>
      </c>
      <c r="H1423">
        <f t="shared" si="45"/>
        <v>11</v>
      </c>
    </row>
    <row r="1424" spans="1:8" x14ac:dyDescent="0.3">
      <c r="A1424" s="12">
        <v>40483</v>
      </c>
      <c r="B1424" s="13">
        <v>3186</v>
      </c>
      <c r="C1424" s="13" t="s">
        <v>49</v>
      </c>
      <c r="D1424" t="str">
        <f>VLOOKUP(C1424,Index!A:B,2,FALSE)</f>
        <v>Hepatitis A</v>
      </c>
      <c r="E1424" s="13" t="s">
        <v>128</v>
      </c>
      <c r="F1424" s="13" t="s">
        <v>158</v>
      </c>
      <c r="G1424">
        <f t="shared" si="44"/>
        <v>2010</v>
      </c>
      <c r="H1424">
        <f t="shared" si="45"/>
        <v>11</v>
      </c>
    </row>
    <row r="1425" spans="1:8" x14ac:dyDescent="0.3">
      <c r="A1425" s="12">
        <v>40483</v>
      </c>
      <c r="B1425" s="13">
        <v>306087</v>
      </c>
      <c r="C1425" s="13" t="s">
        <v>120</v>
      </c>
      <c r="D1425" t="e">
        <f>VLOOKUP(C1425,Index!A:B,2,FALSE)</f>
        <v>#N/A</v>
      </c>
      <c r="E1425" s="13" t="s">
        <v>128</v>
      </c>
      <c r="F1425" s="13" t="s">
        <v>158</v>
      </c>
      <c r="G1425">
        <f t="shared" si="44"/>
        <v>2010</v>
      </c>
      <c r="H1425">
        <f t="shared" si="45"/>
        <v>11</v>
      </c>
    </row>
    <row r="1426" spans="1:8" x14ac:dyDescent="0.3">
      <c r="A1426" s="12">
        <v>40483</v>
      </c>
      <c r="B1426" s="13">
        <v>196</v>
      </c>
      <c r="C1426" s="13" t="s">
        <v>66</v>
      </c>
      <c r="D1426" t="str">
        <f>VLOOKUP(C1426,Index!A:B,2,FALSE)</f>
        <v>Rabies</v>
      </c>
      <c r="E1426" s="13" t="s">
        <v>128</v>
      </c>
      <c r="F1426" s="13" t="s">
        <v>158</v>
      </c>
      <c r="G1426">
        <f t="shared" si="44"/>
        <v>2010</v>
      </c>
      <c r="H1426">
        <f t="shared" si="45"/>
        <v>11</v>
      </c>
    </row>
    <row r="1427" spans="1:8" x14ac:dyDescent="0.3">
      <c r="A1427" s="12">
        <v>40483</v>
      </c>
      <c r="B1427" s="13">
        <v>9397</v>
      </c>
      <c r="C1427" s="13" t="s">
        <v>15</v>
      </c>
      <c r="D1427" t="str">
        <f>VLOOKUP(C1427,Index!A:B,2,FALSE)</f>
        <v>Gonorrhea</v>
      </c>
      <c r="E1427" s="13" t="s">
        <v>128</v>
      </c>
      <c r="F1427" s="13" t="s">
        <v>158</v>
      </c>
      <c r="G1427">
        <f t="shared" si="44"/>
        <v>2010</v>
      </c>
      <c r="H1427">
        <f t="shared" si="45"/>
        <v>11</v>
      </c>
    </row>
    <row r="1428" spans="1:8" x14ac:dyDescent="0.3">
      <c r="A1428" s="12">
        <v>40483</v>
      </c>
      <c r="B1428" s="13">
        <v>2278</v>
      </c>
      <c r="C1428" s="13" t="s">
        <v>6</v>
      </c>
      <c r="D1428" t="str">
        <f>VLOOKUP(C1428,Index!A:B,2,FALSE)</f>
        <v>HFRS</v>
      </c>
      <c r="E1428" s="13" t="s">
        <v>128</v>
      </c>
      <c r="F1428" s="13" t="s">
        <v>158</v>
      </c>
      <c r="G1428">
        <f t="shared" si="44"/>
        <v>2010</v>
      </c>
      <c r="H1428">
        <f t="shared" si="45"/>
        <v>11</v>
      </c>
    </row>
    <row r="1429" spans="1:8" x14ac:dyDescent="0.3">
      <c r="A1429" s="12">
        <v>40483</v>
      </c>
      <c r="B1429" s="13">
        <v>5323</v>
      </c>
      <c r="C1429" s="13" t="s">
        <v>88</v>
      </c>
      <c r="D1429" t="str">
        <f>VLOOKUP(C1429,Index!A:B,2,FALSE)</f>
        <v>Influenza</v>
      </c>
      <c r="E1429" s="13" t="s">
        <v>128</v>
      </c>
      <c r="F1429" s="13" t="s">
        <v>158</v>
      </c>
      <c r="G1429">
        <f t="shared" si="44"/>
        <v>2010</v>
      </c>
      <c r="H1429">
        <f t="shared" si="45"/>
        <v>11</v>
      </c>
    </row>
    <row r="1430" spans="1:8" x14ac:dyDescent="0.3">
      <c r="A1430" s="12">
        <v>40483</v>
      </c>
      <c r="B1430" s="13">
        <v>13</v>
      </c>
      <c r="C1430" s="13" t="s">
        <v>59</v>
      </c>
      <c r="D1430" t="str">
        <f>VLOOKUP(C1430,Index!A:B,2,FALSE)</f>
        <v>Meningococcal meningitis</v>
      </c>
      <c r="E1430" s="13" t="s">
        <v>128</v>
      </c>
      <c r="F1430" s="13" t="s">
        <v>158</v>
      </c>
      <c r="G1430">
        <f t="shared" si="44"/>
        <v>2010</v>
      </c>
      <c r="H1430">
        <f t="shared" si="45"/>
        <v>11</v>
      </c>
    </row>
    <row r="1431" spans="1:8" x14ac:dyDescent="0.3">
      <c r="A1431" s="12">
        <v>40483</v>
      </c>
      <c r="B1431" s="13">
        <v>27343</v>
      </c>
      <c r="C1431" s="13" t="s">
        <v>14</v>
      </c>
      <c r="D1431" t="str">
        <f>VLOOKUP(C1431,Index!A:B,2,FALSE)</f>
        <v>Mumps</v>
      </c>
      <c r="E1431" s="13" t="s">
        <v>128</v>
      </c>
      <c r="F1431" s="13" t="s">
        <v>158</v>
      </c>
      <c r="G1431">
        <f t="shared" si="44"/>
        <v>2010</v>
      </c>
      <c r="H1431">
        <f t="shared" si="45"/>
        <v>11</v>
      </c>
    </row>
    <row r="1432" spans="1:8" x14ac:dyDescent="0.3">
      <c r="A1432" s="12">
        <v>40483</v>
      </c>
      <c r="B1432" s="13">
        <v>49</v>
      </c>
      <c r="C1432" s="13" t="s">
        <v>80</v>
      </c>
      <c r="D1432" t="str">
        <f>VLOOKUP(C1432,Index!A:B,2,FALSE)</f>
        <v>Japanese encephalitis</v>
      </c>
      <c r="E1432" s="13" t="s">
        <v>128</v>
      </c>
      <c r="F1432" s="13" t="s">
        <v>158</v>
      </c>
      <c r="G1432">
        <f t="shared" si="44"/>
        <v>2010</v>
      </c>
      <c r="H1432">
        <f t="shared" si="45"/>
        <v>11</v>
      </c>
    </row>
    <row r="1433" spans="1:8" x14ac:dyDescent="0.3">
      <c r="A1433" s="12">
        <v>40483</v>
      </c>
      <c r="B1433" s="13">
        <v>95</v>
      </c>
      <c r="C1433" s="13" t="s">
        <v>90</v>
      </c>
      <c r="D1433" t="str">
        <f>VLOOKUP(C1433,Index!A:B,2,FALSE)</f>
        <v>Leprosy</v>
      </c>
      <c r="E1433" s="13" t="s">
        <v>128</v>
      </c>
      <c r="F1433" s="13" t="s">
        <v>158</v>
      </c>
      <c r="G1433">
        <f t="shared" si="44"/>
        <v>2010</v>
      </c>
      <c r="H1433">
        <f t="shared" si="45"/>
        <v>11</v>
      </c>
    </row>
    <row r="1434" spans="1:8" x14ac:dyDescent="0.3">
      <c r="A1434" s="12">
        <v>40483</v>
      </c>
      <c r="B1434" s="13">
        <v>653</v>
      </c>
      <c r="C1434" s="13" t="s">
        <v>55</v>
      </c>
      <c r="D1434" t="str">
        <f>VLOOKUP(C1434,Index!A:B,2,FALSE)</f>
        <v>Measles</v>
      </c>
      <c r="E1434" s="13" t="s">
        <v>128</v>
      </c>
      <c r="F1434" s="13" t="s">
        <v>158</v>
      </c>
      <c r="G1434">
        <f t="shared" si="44"/>
        <v>2010</v>
      </c>
      <c r="H1434">
        <f t="shared" si="45"/>
        <v>11</v>
      </c>
    </row>
    <row r="1435" spans="1:8" x14ac:dyDescent="0.3">
      <c r="A1435" s="12">
        <v>40483</v>
      </c>
      <c r="B1435" s="13">
        <v>32855</v>
      </c>
      <c r="C1435" s="13" t="s">
        <v>13</v>
      </c>
      <c r="D1435" t="str">
        <f>VLOOKUP(C1435,Index!A:B,2,FALSE)</f>
        <v>Syphilis</v>
      </c>
      <c r="E1435" s="13" t="s">
        <v>128</v>
      </c>
      <c r="F1435" s="13" t="s">
        <v>158</v>
      </c>
      <c r="G1435">
        <f t="shared" si="44"/>
        <v>2010</v>
      </c>
      <c r="H1435">
        <f t="shared" si="45"/>
        <v>11</v>
      </c>
    </row>
    <row r="1436" spans="1:8" x14ac:dyDescent="0.3">
      <c r="A1436" s="12">
        <v>40483</v>
      </c>
      <c r="B1436" s="13">
        <v>597</v>
      </c>
      <c r="C1436" s="13" t="s">
        <v>18</v>
      </c>
      <c r="D1436" t="str">
        <f>VLOOKUP(C1436,Index!A:B,2,FALSE)</f>
        <v>Malaria</v>
      </c>
      <c r="E1436" s="13" t="s">
        <v>128</v>
      </c>
      <c r="F1436" s="13" t="s">
        <v>158</v>
      </c>
      <c r="G1436">
        <f t="shared" si="44"/>
        <v>2010</v>
      </c>
      <c r="H1436">
        <f t="shared" si="45"/>
        <v>11</v>
      </c>
    </row>
    <row r="1437" spans="1:8" x14ac:dyDescent="0.3">
      <c r="A1437" s="12">
        <v>40483</v>
      </c>
      <c r="B1437" s="13">
        <v>104685</v>
      </c>
      <c r="C1437" s="13" t="s">
        <v>3</v>
      </c>
      <c r="D1437" t="str">
        <f>VLOOKUP(C1437,Index!A:B,2,FALSE)</f>
        <v>Infectious diarrhea</v>
      </c>
      <c r="E1437" s="13" t="s">
        <v>128</v>
      </c>
      <c r="F1437" s="13" t="s">
        <v>158</v>
      </c>
      <c r="G1437">
        <f t="shared" si="44"/>
        <v>2010</v>
      </c>
      <c r="H1437">
        <f t="shared" si="45"/>
        <v>11</v>
      </c>
    </row>
    <row r="1438" spans="1:8" x14ac:dyDescent="0.3">
      <c r="A1438" s="12">
        <v>40483</v>
      </c>
      <c r="B1438" s="13">
        <v>0</v>
      </c>
      <c r="C1438" s="13" t="s">
        <v>79</v>
      </c>
      <c r="D1438" t="str">
        <f>VLOOKUP(C1438,Index!A:B,2,FALSE)</f>
        <v>H5N1</v>
      </c>
      <c r="E1438" s="13" t="s">
        <v>128</v>
      </c>
      <c r="F1438" s="13" t="s">
        <v>158</v>
      </c>
      <c r="G1438">
        <f t="shared" si="44"/>
        <v>2010</v>
      </c>
      <c r="H1438">
        <f t="shared" si="45"/>
        <v>11</v>
      </c>
    </row>
    <row r="1439" spans="1:8" x14ac:dyDescent="0.3">
      <c r="A1439" s="12">
        <v>40483</v>
      </c>
      <c r="B1439" s="13">
        <v>1188</v>
      </c>
      <c r="C1439" s="13" t="s">
        <v>84</v>
      </c>
      <c r="D1439" t="str">
        <f>VLOOKUP(C1439,Index!A:B,2,FALSE)</f>
        <v>Typhoid and paratyphoid fever</v>
      </c>
      <c r="E1439" s="13" t="s">
        <v>128</v>
      </c>
      <c r="F1439" s="13" t="s">
        <v>158</v>
      </c>
      <c r="G1439">
        <f t="shared" si="44"/>
        <v>2010</v>
      </c>
      <c r="H1439">
        <f t="shared" si="45"/>
        <v>11</v>
      </c>
    </row>
    <row r="1440" spans="1:8" x14ac:dyDescent="0.3">
      <c r="A1440" s="12">
        <v>40483</v>
      </c>
      <c r="B1440" s="13">
        <v>79591</v>
      </c>
      <c r="C1440" s="13" t="s">
        <v>11</v>
      </c>
      <c r="D1440" t="str">
        <f>VLOOKUP(C1440,Index!A:B,2,FALSE)</f>
        <v>HFMD</v>
      </c>
      <c r="E1440" s="13" t="s">
        <v>128</v>
      </c>
      <c r="F1440" s="13" t="s">
        <v>158</v>
      </c>
      <c r="G1440">
        <f t="shared" si="44"/>
        <v>2010</v>
      </c>
      <c r="H1440">
        <f t="shared" si="45"/>
        <v>11</v>
      </c>
    </row>
    <row r="1441" spans="1:8" x14ac:dyDescent="0.3">
      <c r="A1441" s="12">
        <v>40483</v>
      </c>
      <c r="B1441" s="13">
        <v>0</v>
      </c>
      <c r="C1441" s="13" t="s">
        <v>45</v>
      </c>
      <c r="D1441" t="str">
        <f>VLOOKUP(C1441,Index!A:B,2,FALSE)</f>
        <v>Plague</v>
      </c>
      <c r="E1441" s="13" t="s">
        <v>128</v>
      </c>
      <c r="F1441" s="13" t="s">
        <v>158</v>
      </c>
      <c r="G1441">
        <f t="shared" si="44"/>
        <v>2010</v>
      </c>
      <c r="H1441">
        <f t="shared" si="45"/>
        <v>11</v>
      </c>
    </row>
    <row r="1442" spans="1:8" x14ac:dyDescent="0.3">
      <c r="A1442" s="12">
        <v>40483</v>
      </c>
      <c r="B1442" s="13">
        <v>0</v>
      </c>
      <c r="C1442" s="13" t="s">
        <v>92</v>
      </c>
      <c r="D1442" t="str">
        <f>VLOOKUP(C1442,Index!A:B,2,FALSE)</f>
        <v>Filariasis</v>
      </c>
      <c r="E1442" s="13" t="s">
        <v>128</v>
      </c>
      <c r="F1442" s="13" t="s">
        <v>158</v>
      </c>
      <c r="G1442">
        <f t="shared" si="44"/>
        <v>2010</v>
      </c>
      <c r="H1442">
        <f t="shared" si="45"/>
        <v>11</v>
      </c>
    </row>
    <row r="1443" spans="1:8" x14ac:dyDescent="0.3">
      <c r="A1443" s="12">
        <v>40483</v>
      </c>
      <c r="B1443" s="13">
        <v>15</v>
      </c>
      <c r="C1443" s="13" t="s">
        <v>82</v>
      </c>
      <c r="D1443" t="str">
        <f>VLOOKUP(C1443,Index!A:B,2,FALSE)</f>
        <v>Anthrax</v>
      </c>
      <c r="E1443" s="13" t="s">
        <v>128</v>
      </c>
      <c r="F1443" s="13" t="s">
        <v>158</v>
      </c>
      <c r="G1443">
        <f t="shared" si="44"/>
        <v>2010</v>
      </c>
      <c r="H1443">
        <f t="shared" si="45"/>
        <v>11</v>
      </c>
    </row>
    <row r="1444" spans="1:8" x14ac:dyDescent="0.3">
      <c r="A1444" s="12">
        <v>40483</v>
      </c>
      <c r="B1444" s="13">
        <v>1702</v>
      </c>
      <c r="C1444" s="13" t="s">
        <v>75</v>
      </c>
      <c r="D1444" t="str">
        <f>VLOOKUP(C1444,Index!A:B,2,FALSE)</f>
        <v>Hepatitis E</v>
      </c>
      <c r="E1444" s="13" t="s">
        <v>128</v>
      </c>
      <c r="F1444" s="13" t="s">
        <v>158</v>
      </c>
      <c r="G1444">
        <f t="shared" si="44"/>
        <v>2010</v>
      </c>
      <c r="H1444">
        <f t="shared" si="45"/>
        <v>11</v>
      </c>
    </row>
    <row r="1445" spans="1:8" x14ac:dyDescent="0.3">
      <c r="A1445" s="12">
        <v>40483</v>
      </c>
      <c r="B1445" s="13">
        <v>14742</v>
      </c>
      <c r="C1445" s="13" t="s">
        <v>83</v>
      </c>
      <c r="D1445" t="str">
        <f>VLOOKUP(C1445,Index!A:B,2,FALSE)</f>
        <v>Dysentery</v>
      </c>
      <c r="E1445" s="13" t="s">
        <v>128</v>
      </c>
      <c r="F1445" s="13" t="s">
        <v>158</v>
      </c>
      <c r="G1445">
        <f t="shared" si="44"/>
        <v>2010</v>
      </c>
      <c r="H1445">
        <f t="shared" si="45"/>
        <v>11</v>
      </c>
    </row>
    <row r="1446" spans="1:8" x14ac:dyDescent="0.3">
      <c r="A1446" s="12">
        <v>40483</v>
      </c>
      <c r="B1446" s="13">
        <v>104</v>
      </c>
      <c r="C1446" s="13" t="s">
        <v>86</v>
      </c>
      <c r="D1446" t="str">
        <f>VLOOKUP(C1446,Index!A:B,2,FALSE)</f>
        <v>Neonatal tetanus</v>
      </c>
      <c r="E1446" s="13" t="s">
        <v>128</v>
      </c>
      <c r="F1446" s="13" t="s">
        <v>158</v>
      </c>
      <c r="G1446">
        <f t="shared" si="44"/>
        <v>2010</v>
      </c>
      <c r="H1446">
        <f t="shared" si="45"/>
        <v>11</v>
      </c>
    </row>
    <row r="1447" spans="1:8" x14ac:dyDescent="0.3">
      <c r="A1447" s="12">
        <v>40483</v>
      </c>
      <c r="B1447" s="13">
        <v>3217</v>
      </c>
      <c r="C1447" s="13" t="s">
        <v>16</v>
      </c>
      <c r="D1447" t="str">
        <f>VLOOKUP(C1447,Index!A:B,2,FALSE)</f>
        <v>Scarlet fever</v>
      </c>
      <c r="E1447" s="13" t="s">
        <v>128</v>
      </c>
      <c r="F1447" s="13" t="s">
        <v>158</v>
      </c>
      <c r="G1447">
        <f t="shared" si="44"/>
        <v>2010</v>
      </c>
      <c r="H1447">
        <f t="shared" si="45"/>
        <v>11</v>
      </c>
    </row>
    <row r="1448" spans="1:8" x14ac:dyDescent="0.3">
      <c r="A1448" s="12">
        <v>40483</v>
      </c>
      <c r="B1448" s="13">
        <v>294</v>
      </c>
      <c r="C1448" s="13" t="s">
        <v>42</v>
      </c>
      <c r="D1448" t="str">
        <f>VLOOKUP(C1448,Index!A:B,2,FALSE)</f>
        <v>Schistosomiasis</v>
      </c>
      <c r="E1448" s="13" t="s">
        <v>128</v>
      </c>
      <c r="F1448" s="13" t="s">
        <v>158</v>
      </c>
      <c r="G1448">
        <f t="shared" si="44"/>
        <v>2010</v>
      </c>
      <c r="H1448">
        <f t="shared" si="45"/>
        <v>11</v>
      </c>
    </row>
    <row r="1449" spans="1:8" x14ac:dyDescent="0.3">
      <c r="A1449" s="12">
        <v>40483</v>
      </c>
      <c r="B1449" s="13">
        <v>101234</v>
      </c>
      <c r="C1449" s="13" t="s">
        <v>74</v>
      </c>
      <c r="D1449" t="str">
        <f>VLOOKUP(C1449,Index!A:B,2,FALSE)</f>
        <v>Hepatitis B</v>
      </c>
      <c r="E1449" s="13" t="s">
        <v>128</v>
      </c>
      <c r="F1449" s="13" t="s">
        <v>158</v>
      </c>
      <c r="G1449">
        <f t="shared" si="44"/>
        <v>2010</v>
      </c>
      <c r="H1449">
        <f t="shared" si="45"/>
        <v>11</v>
      </c>
    </row>
    <row r="1450" spans="1:8" x14ac:dyDescent="0.3">
      <c r="A1450" s="12">
        <v>40513</v>
      </c>
      <c r="B1450" s="13">
        <v>3980</v>
      </c>
      <c r="C1450" s="13" t="s">
        <v>23</v>
      </c>
      <c r="D1450" t="str">
        <f>VLOOKUP(C1450,Index!A:B,2,FALSE)</f>
        <v>AIDS</v>
      </c>
      <c r="E1450" s="13" t="s">
        <v>128</v>
      </c>
      <c r="F1450" s="13" t="s">
        <v>157</v>
      </c>
      <c r="G1450">
        <f t="shared" si="44"/>
        <v>2010</v>
      </c>
      <c r="H1450">
        <f t="shared" si="45"/>
        <v>12</v>
      </c>
    </row>
    <row r="1451" spans="1:8" x14ac:dyDescent="0.3">
      <c r="A1451" s="12">
        <v>40513</v>
      </c>
      <c r="B1451" s="13">
        <v>0</v>
      </c>
      <c r="C1451" s="13" t="s">
        <v>53</v>
      </c>
      <c r="D1451" t="str">
        <f>VLOOKUP(C1451,Index!A:B,2,FALSE)</f>
        <v>Diphtheria</v>
      </c>
      <c r="E1451" s="13" t="s">
        <v>128</v>
      </c>
      <c r="F1451" s="13" t="s">
        <v>157</v>
      </c>
      <c r="G1451">
        <f t="shared" si="44"/>
        <v>2010</v>
      </c>
      <c r="H1451">
        <f t="shared" si="45"/>
        <v>12</v>
      </c>
    </row>
    <row r="1452" spans="1:8" x14ac:dyDescent="0.3">
      <c r="A1452" s="12">
        <v>40513</v>
      </c>
      <c r="B1452" s="13">
        <v>109</v>
      </c>
      <c r="C1452" s="13" t="s">
        <v>21</v>
      </c>
      <c r="D1452" t="str">
        <f>VLOOKUP(C1452,Index!A:B,2,FALSE)</f>
        <v>Pertussis</v>
      </c>
      <c r="E1452" s="13" t="s">
        <v>128</v>
      </c>
      <c r="F1452" s="13" t="s">
        <v>157</v>
      </c>
      <c r="G1452">
        <f t="shared" si="44"/>
        <v>2010</v>
      </c>
      <c r="H1452">
        <f t="shared" si="45"/>
        <v>12</v>
      </c>
    </row>
    <row r="1453" spans="1:8" x14ac:dyDescent="0.3">
      <c r="A1453" s="12">
        <v>40513</v>
      </c>
      <c r="B1453" s="13">
        <v>182</v>
      </c>
      <c r="C1453" s="13" t="s">
        <v>12</v>
      </c>
      <c r="D1453" t="str">
        <f>VLOOKUP(C1453,Index!A:B,2,FALSE)</f>
        <v>Typhus</v>
      </c>
      <c r="E1453" s="13" t="s">
        <v>128</v>
      </c>
      <c r="F1453" s="13" t="s">
        <v>157</v>
      </c>
      <c r="G1453">
        <f t="shared" si="44"/>
        <v>2010</v>
      </c>
      <c r="H1453">
        <f t="shared" si="45"/>
        <v>12</v>
      </c>
    </row>
    <row r="1454" spans="1:8" x14ac:dyDescent="0.3">
      <c r="A1454" s="12">
        <v>40513</v>
      </c>
      <c r="B1454" s="13">
        <v>1065</v>
      </c>
      <c r="C1454" s="13" t="s">
        <v>7</v>
      </c>
      <c r="D1454" t="str">
        <f>VLOOKUP(C1454,Index!A:B,2,FALSE)</f>
        <v>Echinococcosis</v>
      </c>
      <c r="E1454" s="13" t="s">
        <v>128</v>
      </c>
      <c r="F1454" s="13" t="s">
        <v>157</v>
      </c>
      <c r="G1454">
        <f t="shared" si="44"/>
        <v>2010</v>
      </c>
      <c r="H1454">
        <f t="shared" si="45"/>
        <v>12</v>
      </c>
    </row>
    <row r="1455" spans="1:8" x14ac:dyDescent="0.3">
      <c r="A1455" s="12">
        <v>40513</v>
      </c>
      <c r="B1455" s="13">
        <v>176380</v>
      </c>
      <c r="C1455" s="13" t="s">
        <v>122</v>
      </c>
      <c r="D1455" t="e">
        <f>VLOOKUP(C1455,Index!A:B,2,FALSE)</f>
        <v>#N/A</v>
      </c>
      <c r="E1455" s="13" t="s">
        <v>128</v>
      </c>
      <c r="F1455" s="13" t="s">
        <v>157</v>
      </c>
      <c r="G1455">
        <f t="shared" si="44"/>
        <v>2010</v>
      </c>
      <c r="H1455">
        <f t="shared" si="45"/>
        <v>12</v>
      </c>
    </row>
    <row r="1456" spans="1:8" x14ac:dyDescent="0.3">
      <c r="A1456" s="12">
        <v>40513</v>
      </c>
      <c r="B1456" s="13">
        <v>14230</v>
      </c>
      <c r="C1456" s="13" t="s">
        <v>48</v>
      </c>
      <c r="D1456" t="str">
        <f>VLOOKUP(C1456,Index!A:B,2,FALSE)</f>
        <v>Hepatitis C</v>
      </c>
      <c r="E1456" s="13" t="s">
        <v>128</v>
      </c>
      <c r="F1456" s="13" t="s">
        <v>157</v>
      </c>
      <c r="G1456">
        <f t="shared" si="44"/>
        <v>2010</v>
      </c>
      <c r="H1456">
        <f t="shared" si="45"/>
        <v>12</v>
      </c>
    </row>
    <row r="1457" spans="1:8" x14ac:dyDescent="0.3">
      <c r="A1457" s="12">
        <v>40513</v>
      </c>
      <c r="B1457" s="13">
        <v>120575</v>
      </c>
      <c r="C1457" s="13" t="s">
        <v>73</v>
      </c>
      <c r="D1457" t="str">
        <f>VLOOKUP(C1457,Index!A:B,2,FALSE)</f>
        <v>Hepatitis</v>
      </c>
      <c r="E1457" s="13" t="s">
        <v>128</v>
      </c>
      <c r="F1457" s="13" t="s">
        <v>157</v>
      </c>
      <c r="G1457">
        <f t="shared" si="44"/>
        <v>2010</v>
      </c>
      <c r="H1457">
        <f t="shared" si="45"/>
        <v>12</v>
      </c>
    </row>
    <row r="1458" spans="1:8" x14ac:dyDescent="0.3">
      <c r="A1458" s="12">
        <v>40513</v>
      </c>
      <c r="B1458" s="13">
        <v>2231</v>
      </c>
      <c r="C1458" s="13" t="s">
        <v>67</v>
      </c>
      <c r="D1458" t="str">
        <f>VLOOKUP(C1458,Index!A:B,2,FALSE)</f>
        <v>Brucellosis</v>
      </c>
      <c r="E1458" s="13" t="s">
        <v>128</v>
      </c>
      <c r="F1458" s="13" t="s">
        <v>157</v>
      </c>
      <c r="G1458">
        <f t="shared" si="44"/>
        <v>2010</v>
      </c>
      <c r="H1458">
        <f t="shared" si="45"/>
        <v>12</v>
      </c>
    </row>
    <row r="1459" spans="1:8" x14ac:dyDescent="0.3">
      <c r="A1459" s="12">
        <v>40513</v>
      </c>
      <c r="B1459" s="13">
        <v>0</v>
      </c>
      <c r="C1459" s="13" t="s">
        <v>71</v>
      </c>
      <c r="D1459" t="str">
        <f>VLOOKUP(C1459,Index!A:B,2,FALSE)</f>
        <v>SARS-CoV</v>
      </c>
      <c r="E1459" s="13" t="s">
        <v>128</v>
      </c>
      <c r="F1459" s="13" t="s">
        <v>157</v>
      </c>
      <c r="G1459">
        <f t="shared" si="44"/>
        <v>2010</v>
      </c>
      <c r="H1459">
        <f t="shared" si="45"/>
        <v>12</v>
      </c>
    </row>
    <row r="1460" spans="1:8" x14ac:dyDescent="0.3">
      <c r="A1460" s="12">
        <v>40513</v>
      </c>
      <c r="B1460" s="13">
        <v>6</v>
      </c>
      <c r="C1460" s="13" t="s">
        <v>20</v>
      </c>
      <c r="D1460" t="str">
        <f>VLOOKUP(C1460,Index!A:B,2,FALSE)</f>
        <v>Dengue fever</v>
      </c>
      <c r="E1460" s="13" t="s">
        <v>128</v>
      </c>
      <c r="F1460" s="13" t="s">
        <v>157</v>
      </c>
      <c r="G1460">
        <f t="shared" si="44"/>
        <v>2010</v>
      </c>
      <c r="H1460">
        <f t="shared" si="45"/>
        <v>12</v>
      </c>
    </row>
    <row r="1461" spans="1:8" x14ac:dyDescent="0.3">
      <c r="A1461" s="12">
        <v>40513</v>
      </c>
      <c r="B1461" s="13">
        <v>105036</v>
      </c>
      <c r="C1461" s="13" t="s">
        <v>22</v>
      </c>
      <c r="D1461" t="str">
        <f>VLOOKUP(C1461,Index!A:B,2,FALSE)</f>
        <v>Tuberculosis</v>
      </c>
      <c r="E1461" s="13" t="s">
        <v>128</v>
      </c>
      <c r="F1461" s="13" t="s">
        <v>157</v>
      </c>
      <c r="G1461">
        <f t="shared" si="44"/>
        <v>2010</v>
      </c>
      <c r="H1461">
        <f t="shared" si="45"/>
        <v>12</v>
      </c>
    </row>
    <row r="1462" spans="1:8" x14ac:dyDescent="0.3">
      <c r="A1462" s="12">
        <v>40513</v>
      </c>
      <c r="B1462" s="13">
        <v>1591</v>
      </c>
      <c r="C1462" s="13" t="s">
        <v>24</v>
      </c>
      <c r="D1462" t="str">
        <f>VLOOKUP(C1462,Index!A:B,2,FALSE)</f>
        <v>Rubella</v>
      </c>
      <c r="E1462" s="13" t="s">
        <v>128</v>
      </c>
      <c r="F1462" s="13" t="s">
        <v>157</v>
      </c>
      <c r="G1462">
        <f t="shared" si="44"/>
        <v>2010</v>
      </c>
      <c r="H1462">
        <f t="shared" si="45"/>
        <v>12</v>
      </c>
    </row>
    <row r="1463" spans="1:8" x14ac:dyDescent="0.3">
      <c r="A1463" s="12">
        <v>40513</v>
      </c>
      <c r="B1463" s="13">
        <v>3931</v>
      </c>
      <c r="C1463" s="13" t="s">
        <v>121</v>
      </c>
      <c r="D1463" t="str">
        <f>VLOOKUP(C1463,Index!A:B,2,FALSE)</f>
        <v>Other hepatitis</v>
      </c>
      <c r="E1463" s="13" t="s">
        <v>128</v>
      </c>
      <c r="F1463" s="13" t="s">
        <v>157</v>
      </c>
      <c r="G1463">
        <f t="shared" si="44"/>
        <v>2010</v>
      </c>
      <c r="H1463">
        <f t="shared" si="45"/>
        <v>12</v>
      </c>
    </row>
    <row r="1464" spans="1:8" x14ac:dyDescent="0.3">
      <c r="A1464" s="12">
        <v>40513</v>
      </c>
      <c r="B1464" s="13">
        <v>32</v>
      </c>
      <c r="C1464" s="13" t="s">
        <v>63</v>
      </c>
      <c r="D1464" t="str">
        <f>VLOOKUP(C1464,Index!A:B,2,FALSE)</f>
        <v>Leptospirosis</v>
      </c>
      <c r="E1464" s="13" t="s">
        <v>128</v>
      </c>
      <c r="F1464" s="13" t="s">
        <v>157</v>
      </c>
      <c r="G1464">
        <f t="shared" si="44"/>
        <v>2010</v>
      </c>
      <c r="H1464">
        <f t="shared" si="45"/>
        <v>12</v>
      </c>
    </row>
    <row r="1465" spans="1:8" x14ac:dyDescent="0.3">
      <c r="A1465" s="12">
        <v>40513</v>
      </c>
      <c r="B1465" s="13">
        <v>470782</v>
      </c>
      <c r="C1465" s="13" t="s">
        <v>119</v>
      </c>
      <c r="D1465" t="str">
        <f>VLOOKUP(C1465,Index!A:B,2,FALSE)</f>
        <v>Total</v>
      </c>
      <c r="E1465" s="13" t="s">
        <v>128</v>
      </c>
      <c r="F1465" s="13" t="s">
        <v>157</v>
      </c>
      <c r="G1465">
        <f t="shared" si="44"/>
        <v>2010</v>
      </c>
      <c r="H1465">
        <f t="shared" si="45"/>
        <v>12</v>
      </c>
    </row>
    <row r="1466" spans="1:8" x14ac:dyDescent="0.3">
      <c r="A1466" s="12">
        <v>40513</v>
      </c>
      <c r="B1466" s="13">
        <v>25</v>
      </c>
      <c r="C1466" s="13" t="s">
        <v>51</v>
      </c>
      <c r="D1466" t="str">
        <f>VLOOKUP(C1466,Index!A:B,2,FALSE)</f>
        <v>Kala azar</v>
      </c>
      <c r="E1466" s="13" t="s">
        <v>128</v>
      </c>
      <c r="F1466" s="13" t="s">
        <v>157</v>
      </c>
      <c r="G1466">
        <f t="shared" si="44"/>
        <v>2010</v>
      </c>
      <c r="H1466">
        <f t="shared" si="45"/>
        <v>12</v>
      </c>
    </row>
    <row r="1467" spans="1:8" x14ac:dyDescent="0.3">
      <c r="A1467" s="12">
        <v>40513</v>
      </c>
      <c r="B1467" s="13">
        <v>0</v>
      </c>
      <c r="C1467" s="13" t="s">
        <v>69</v>
      </c>
      <c r="D1467" t="str">
        <f>VLOOKUP(C1467,Index!A:B,2,FALSE)</f>
        <v>Cholera</v>
      </c>
      <c r="E1467" s="13" t="s">
        <v>128</v>
      </c>
      <c r="F1467" s="13" t="s">
        <v>157</v>
      </c>
      <c r="G1467">
        <f t="shared" si="44"/>
        <v>2010</v>
      </c>
      <c r="H1467">
        <f t="shared" si="45"/>
        <v>12</v>
      </c>
    </row>
    <row r="1468" spans="1:8" x14ac:dyDescent="0.3">
      <c r="A1468" s="12">
        <v>40513</v>
      </c>
      <c r="B1468" s="13">
        <v>2405</v>
      </c>
      <c r="C1468" s="13" t="s">
        <v>9</v>
      </c>
      <c r="D1468" t="str">
        <f>VLOOKUP(C1468,Index!A:B,2,FALSE)</f>
        <v>AHC</v>
      </c>
      <c r="E1468" s="13" t="s">
        <v>128</v>
      </c>
      <c r="F1468" s="13" t="s">
        <v>157</v>
      </c>
      <c r="G1468">
        <f t="shared" si="44"/>
        <v>2010</v>
      </c>
      <c r="H1468">
        <f t="shared" si="45"/>
        <v>12</v>
      </c>
    </row>
    <row r="1469" spans="1:8" x14ac:dyDescent="0.3">
      <c r="A1469" s="12">
        <v>40513</v>
      </c>
      <c r="B1469" s="13">
        <v>0</v>
      </c>
      <c r="C1469" s="13" t="s">
        <v>78</v>
      </c>
      <c r="D1469" t="str">
        <f>VLOOKUP(C1469,Index!A:B,2,FALSE)</f>
        <v>Poliomyelitis</v>
      </c>
      <c r="E1469" s="13" t="s">
        <v>128</v>
      </c>
      <c r="F1469" s="13" t="s">
        <v>157</v>
      </c>
      <c r="G1469">
        <f t="shared" si="44"/>
        <v>2010</v>
      </c>
      <c r="H1469">
        <f t="shared" si="45"/>
        <v>12</v>
      </c>
    </row>
    <row r="1470" spans="1:8" x14ac:dyDescent="0.3">
      <c r="A1470" s="12">
        <v>40513</v>
      </c>
      <c r="B1470" s="13">
        <v>146</v>
      </c>
      <c r="C1470" s="13" t="s">
        <v>123</v>
      </c>
      <c r="D1470" t="str">
        <f>VLOOKUP(C1470,Index!A:B,2,FALSE)</f>
        <v>H1N1</v>
      </c>
      <c r="E1470" s="13" t="s">
        <v>128</v>
      </c>
      <c r="F1470" s="13" t="s">
        <v>157</v>
      </c>
      <c r="G1470">
        <f t="shared" si="44"/>
        <v>2010</v>
      </c>
      <c r="H1470">
        <f t="shared" si="45"/>
        <v>12</v>
      </c>
    </row>
    <row r="1471" spans="1:8" x14ac:dyDescent="0.3">
      <c r="A1471" s="12">
        <v>40513</v>
      </c>
      <c r="B1471" s="13">
        <v>2815</v>
      </c>
      <c r="C1471" s="13" t="s">
        <v>49</v>
      </c>
      <c r="D1471" t="str">
        <f>VLOOKUP(C1471,Index!A:B,2,FALSE)</f>
        <v>Hepatitis A</v>
      </c>
      <c r="E1471" s="13" t="s">
        <v>128</v>
      </c>
      <c r="F1471" s="13" t="s">
        <v>157</v>
      </c>
      <c r="G1471">
        <f t="shared" si="44"/>
        <v>2010</v>
      </c>
      <c r="H1471">
        <f t="shared" si="45"/>
        <v>12</v>
      </c>
    </row>
    <row r="1472" spans="1:8" x14ac:dyDescent="0.3">
      <c r="A1472" s="12">
        <v>40513</v>
      </c>
      <c r="B1472" s="13">
        <v>294402</v>
      </c>
      <c r="C1472" s="13" t="s">
        <v>120</v>
      </c>
      <c r="D1472" t="e">
        <f>VLOOKUP(C1472,Index!A:B,2,FALSE)</f>
        <v>#N/A</v>
      </c>
      <c r="E1472" s="13" t="s">
        <v>128</v>
      </c>
      <c r="F1472" s="13" t="s">
        <v>157</v>
      </c>
      <c r="G1472">
        <f t="shared" si="44"/>
        <v>2010</v>
      </c>
      <c r="H1472">
        <f t="shared" si="45"/>
        <v>12</v>
      </c>
    </row>
    <row r="1473" spans="1:8" x14ac:dyDescent="0.3">
      <c r="A1473" s="12">
        <v>40513</v>
      </c>
      <c r="B1473" s="13">
        <v>170</v>
      </c>
      <c r="C1473" s="13" t="s">
        <v>66</v>
      </c>
      <c r="D1473" t="str">
        <f>VLOOKUP(C1473,Index!A:B,2,FALSE)</f>
        <v>Rabies</v>
      </c>
      <c r="E1473" s="13" t="s">
        <v>128</v>
      </c>
      <c r="F1473" s="13" t="s">
        <v>157</v>
      </c>
      <c r="G1473">
        <f t="shared" si="44"/>
        <v>2010</v>
      </c>
      <c r="H1473">
        <f t="shared" si="45"/>
        <v>12</v>
      </c>
    </row>
    <row r="1474" spans="1:8" x14ac:dyDescent="0.3">
      <c r="A1474" s="12">
        <v>40513</v>
      </c>
      <c r="B1474" s="13">
        <v>9191</v>
      </c>
      <c r="C1474" s="13" t="s">
        <v>15</v>
      </c>
      <c r="D1474" t="str">
        <f>VLOOKUP(C1474,Index!A:B,2,FALSE)</f>
        <v>Gonorrhea</v>
      </c>
      <c r="E1474" s="13" t="s">
        <v>128</v>
      </c>
      <c r="F1474" s="13" t="s">
        <v>157</v>
      </c>
      <c r="G1474">
        <f t="shared" ref="G1474:G1537" si="46">YEAR(A1474)</f>
        <v>2010</v>
      </c>
      <c r="H1474">
        <f t="shared" ref="H1474:H1537" si="47">MONTH(A1474)</f>
        <v>12</v>
      </c>
    </row>
    <row r="1475" spans="1:8" x14ac:dyDescent="0.3">
      <c r="A1475" s="12">
        <v>40513</v>
      </c>
      <c r="B1475" s="13">
        <v>2013</v>
      </c>
      <c r="C1475" s="13" t="s">
        <v>6</v>
      </c>
      <c r="D1475" t="str">
        <f>VLOOKUP(C1475,Index!A:B,2,FALSE)</f>
        <v>HFRS</v>
      </c>
      <c r="E1475" s="13" t="s">
        <v>128</v>
      </c>
      <c r="F1475" s="13" t="s">
        <v>157</v>
      </c>
      <c r="G1475">
        <f t="shared" si="46"/>
        <v>2010</v>
      </c>
      <c r="H1475">
        <f t="shared" si="47"/>
        <v>12</v>
      </c>
    </row>
    <row r="1476" spans="1:8" x14ac:dyDescent="0.3">
      <c r="A1476" s="12">
        <v>40513</v>
      </c>
      <c r="B1476" s="13">
        <v>6529</v>
      </c>
      <c r="C1476" s="13" t="s">
        <v>88</v>
      </c>
      <c r="D1476" t="str">
        <f>VLOOKUP(C1476,Index!A:B,2,FALSE)</f>
        <v>Influenza</v>
      </c>
      <c r="E1476" s="13" t="s">
        <v>128</v>
      </c>
      <c r="F1476" s="13" t="s">
        <v>157</v>
      </c>
      <c r="G1476">
        <f t="shared" si="46"/>
        <v>2010</v>
      </c>
      <c r="H1476">
        <f t="shared" si="47"/>
        <v>12</v>
      </c>
    </row>
    <row r="1477" spans="1:8" x14ac:dyDescent="0.3">
      <c r="A1477" s="12">
        <v>40513</v>
      </c>
      <c r="B1477" s="13">
        <v>31</v>
      </c>
      <c r="C1477" s="13" t="s">
        <v>59</v>
      </c>
      <c r="D1477" t="str">
        <f>VLOOKUP(C1477,Index!A:B,2,FALSE)</f>
        <v>Meningococcal meningitis</v>
      </c>
      <c r="E1477" s="13" t="s">
        <v>128</v>
      </c>
      <c r="F1477" s="13" t="s">
        <v>157</v>
      </c>
      <c r="G1477">
        <f t="shared" si="46"/>
        <v>2010</v>
      </c>
      <c r="H1477">
        <f t="shared" si="47"/>
        <v>12</v>
      </c>
    </row>
    <row r="1478" spans="1:8" x14ac:dyDescent="0.3">
      <c r="A1478" s="12">
        <v>40513</v>
      </c>
      <c r="B1478" s="13">
        <v>35582</v>
      </c>
      <c r="C1478" s="13" t="s">
        <v>14</v>
      </c>
      <c r="D1478" t="str">
        <f>VLOOKUP(C1478,Index!A:B,2,FALSE)</f>
        <v>Mumps</v>
      </c>
      <c r="E1478" s="13" t="s">
        <v>128</v>
      </c>
      <c r="F1478" s="13" t="s">
        <v>157</v>
      </c>
      <c r="G1478">
        <f t="shared" si="46"/>
        <v>2010</v>
      </c>
      <c r="H1478">
        <f t="shared" si="47"/>
        <v>12</v>
      </c>
    </row>
    <row r="1479" spans="1:8" x14ac:dyDescent="0.3">
      <c r="A1479" s="12">
        <v>40513</v>
      </c>
      <c r="B1479" s="13">
        <v>31</v>
      </c>
      <c r="C1479" s="13" t="s">
        <v>80</v>
      </c>
      <c r="D1479" t="str">
        <f>VLOOKUP(C1479,Index!A:B,2,FALSE)</f>
        <v>Japanese encephalitis</v>
      </c>
      <c r="E1479" s="13" t="s">
        <v>128</v>
      </c>
      <c r="F1479" s="13" t="s">
        <v>157</v>
      </c>
      <c r="G1479">
        <f t="shared" si="46"/>
        <v>2010</v>
      </c>
      <c r="H1479">
        <f t="shared" si="47"/>
        <v>12</v>
      </c>
    </row>
    <row r="1480" spans="1:8" x14ac:dyDescent="0.3">
      <c r="A1480" s="12">
        <v>40513</v>
      </c>
      <c r="B1480" s="13">
        <v>94</v>
      </c>
      <c r="C1480" s="13" t="s">
        <v>90</v>
      </c>
      <c r="D1480" t="str">
        <f>VLOOKUP(C1480,Index!A:B,2,FALSE)</f>
        <v>Leprosy</v>
      </c>
      <c r="E1480" s="13" t="s">
        <v>128</v>
      </c>
      <c r="F1480" s="13" t="s">
        <v>157</v>
      </c>
      <c r="G1480">
        <f t="shared" si="46"/>
        <v>2010</v>
      </c>
      <c r="H1480">
        <f t="shared" si="47"/>
        <v>12</v>
      </c>
    </row>
    <row r="1481" spans="1:8" x14ac:dyDescent="0.3">
      <c r="A1481" s="12">
        <v>40513</v>
      </c>
      <c r="B1481" s="13">
        <v>609</v>
      </c>
      <c r="C1481" s="13" t="s">
        <v>55</v>
      </c>
      <c r="D1481" t="str">
        <f>VLOOKUP(C1481,Index!A:B,2,FALSE)</f>
        <v>Measles</v>
      </c>
      <c r="E1481" s="13" t="s">
        <v>128</v>
      </c>
      <c r="F1481" s="13" t="s">
        <v>157</v>
      </c>
      <c r="G1481">
        <f t="shared" si="46"/>
        <v>2010</v>
      </c>
      <c r="H1481">
        <f t="shared" si="47"/>
        <v>12</v>
      </c>
    </row>
    <row r="1482" spans="1:8" x14ac:dyDescent="0.3">
      <c r="A1482" s="12">
        <v>40513</v>
      </c>
      <c r="B1482" s="13">
        <v>32905</v>
      </c>
      <c r="C1482" s="13" t="s">
        <v>13</v>
      </c>
      <c r="D1482" t="str">
        <f>VLOOKUP(C1482,Index!A:B,2,FALSE)</f>
        <v>Syphilis</v>
      </c>
      <c r="E1482" s="13" t="s">
        <v>128</v>
      </c>
      <c r="F1482" s="13" t="s">
        <v>157</v>
      </c>
      <c r="G1482">
        <f t="shared" si="46"/>
        <v>2010</v>
      </c>
      <c r="H1482">
        <f t="shared" si="47"/>
        <v>12</v>
      </c>
    </row>
    <row r="1483" spans="1:8" x14ac:dyDescent="0.3">
      <c r="A1483" s="12">
        <v>40513</v>
      </c>
      <c r="B1483" s="13">
        <v>459</v>
      </c>
      <c r="C1483" s="13" t="s">
        <v>18</v>
      </c>
      <c r="D1483" t="str">
        <f>VLOOKUP(C1483,Index!A:B,2,FALSE)</f>
        <v>Malaria</v>
      </c>
      <c r="E1483" s="13" t="s">
        <v>128</v>
      </c>
      <c r="F1483" s="13" t="s">
        <v>157</v>
      </c>
      <c r="G1483">
        <f t="shared" si="46"/>
        <v>2010</v>
      </c>
      <c r="H1483">
        <f t="shared" si="47"/>
        <v>12</v>
      </c>
    </row>
    <row r="1484" spans="1:8" x14ac:dyDescent="0.3">
      <c r="A1484" s="12">
        <v>40513</v>
      </c>
      <c r="B1484" s="13">
        <v>68028</v>
      </c>
      <c r="C1484" s="13" t="s">
        <v>3</v>
      </c>
      <c r="D1484" t="str">
        <f>VLOOKUP(C1484,Index!A:B,2,FALSE)</f>
        <v>Infectious diarrhea</v>
      </c>
      <c r="E1484" s="13" t="s">
        <v>128</v>
      </c>
      <c r="F1484" s="13" t="s">
        <v>157</v>
      </c>
      <c r="G1484">
        <f t="shared" si="46"/>
        <v>2010</v>
      </c>
      <c r="H1484">
        <f t="shared" si="47"/>
        <v>12</v>
      </c>
    </row>
    <row r="1485" spans="1:8" x14ac:dyDescent="0.3">
      <c r="A1485" s="12">
        <v>40513</v>
      </c>
      <c r="B1485" s="13">
        <v>0</v>
      </c>
      <c r="C1485" s="13" t="s">
        <v>79</v>
      </c>
      <c r="D1485" t="str">
        <f>VLOOKUP(C1485,Index!A:B,2,FALSE)</f>
        <v>H5N1</v>
      </c>
      <c r="E1485" s="13" t="s">
        <v>128</v>
      </c>
      <c r="F1485" s="13" t="s">
        <v>157</v>
      </c>
      <c r="G1485">
        <f t="shared" si="46"/>
        <v>2010</v>
      </c>
      <c r="H1485">
        <f t="shared" si="47"/>
        <v>12</v>
      </c>
    </row>
    <row r="1486" spans="1:8" x14ac:dyDescent="0.3">
      <c r="A1486" s="12">
        <v>40513</v>
      </c>
      <c r="B1486" s="13">
        <v>1029</v>
      </c>
      <c r="C1486" s="13" t="s">
        <v>84</v>
      </c>
      <c r="D1486" t="str">
        <f>VLOOKUP(C1486,Index!A:B,2,FALSE)</f>
        <v>Typhoid and paratyphoid fever</v>
      </c>
      <c r="E1486" s="13" t="s">
        <v>128</v>
      </c>
      <c r="F1486" s="13" t="s">
        <v>157</v>
      </c>
      <c r="G1486">
        <f t="shared" si="46"/>
        <v>2010</v>
      </c>
      <c r="H1486">
        <f t="shared" si="47"/>
        <v>12</v>
      </c>
    </row>
    <row r="1487" spans="1:8" x14ac:dyDescent="0.3">
      <c r="A1487" s="12">
        <v>40513</v>
      </c>
      <c r="B1487" s="13">
        <v>60879</v>
      </c>
      <c r="C1487" s="13" t="s">
        <v>11</v>
      </c>
      <c r="D1487" t="str">
        <f>VLOOKUP(C1487,Index!A:B,2,FALSE)</f>
        <v>HFMD</v>
      </c>
      <c r="E1487" s="13" t="s">
        <v>128</v>
      </c>
      <c r="F1487" s="13" t="s">
        <v>157</v>
      </c>
      <c r="G1487">
        <f t="shared" si="46"/>
        <v>2010</v>
      </c>
      <c r="H1487">
        <f t="shared" si="47"/>
        <v>12</v>
      </c>
    </row>
    <row r="1488" spans="1:8" x14ac:dyDescent="0.3">
      <c r="A1488" s="12">
        <v>40513</v>
      </c>
      <c r="B1488" s="13">
        <v>0</v>
      </c>
      <c r="C1488" s="13" t="s">
        <v>45</v>
      </c>
      <c r="D1488" t="str">
        <f>VLOOKUP(C1488,Index!A:B,2,FALSE)</f>
        <v>Plague</v>
      </c>
      <c r="E1488" s="13" t="s">
        <v>128</v>
      </c>
      <c r="F1488" s="13" t="s">
        <v>157</v>
      </c>
      <c r="G1488">
        <f t="shared" si="46"/>
        <v>2010</v>
      </c>
      <c r="H1488">
        <f t="shared" si="47"/>
        <v>12</v>
      </c>
    </row>
    <row r="1489" spans="1:8" x14ac:dyDescent="0.3">
      <c r="A1489" s="12">
        <v>40513</v>
      </c>
      <c r="B1489" s="13">
        <v>0</v>
      </c>
      <c r="C1489" s="13" t="s">
        <v>92</v>
      </c>
      <c r="D1489" t="str">
        <f>VLOOKUP(C1489,Index!A:B,2,FALSE)</f>
        <v>Filariasis</v>
      </c>
      <c r="E1489" s="13" t="s">
        <v>128</v>
      </c>
      <c r="F1489" s="13" t="s">
        <v>157</v>
      </c>
      <c r="G1489">
        <f t="shared" si="46"/>
        <v>2010</v>
      </c>
      <c r="H1489">
        <f t="shared" si="47"/>
        <v>12</v>
      </c>
    </row>
    <row r="1490" spans="1:8" x14ac:dyDescent="0.3">
      <c r="A1490" s="12">
        <v>40513</v>
      </c>
      <c r="B1490" s="13">
        <v>15</v>
      </c>
      <c r="C1490" s="13" t="s">
        <v>82</v>
      </c>
      <c r="D1490" t="str">
        <f>VLOOKUP(C1490,Index!A:B,2,FALSE)</f>
        <v>Anthrax</v>
      </c>
      <c r="E1490" s="13" t="s">
        <v>128</v>
      </c>
      <c r="F1490" s="13" t="s">
        <v>157</v>
      </c>
      <c r="G1490">
        <f t="shared" si="46"/>
        <v>2010</v>
      </c>
      <c r="H1490">
        <f t="shared" si="47"/>
        <v>12</v>
      </c>
    </row>
    <row r="1491" spans="1:8" x14ac:dyDescent="0.3">
      <c r="A1491" s="12">
        <v>40513</v>
      </c>
      <c r="B1491" s="13">
        <v>2009</v>
      </c>
      <c r="C1491" s="13" t="s">
        <v>75</v>
      </c>
      <c r="D1491" t="str">
        <f>VLOOKUP(C1491,Index!A:B,2,FALSE)</f>
        <v>Hepatitis E</v>
      </c>
      <c r="E1491" s="13" t="s">
        <v>128</v>
      </c>
      <c r="F1491" s="13" t="s">
        <v>157</v>
      </c>
      <c r="G1491">
        <f t="shared" si="46"/>
        <v>2010</v>
      </c>
      <c r="H1491">
        <f t="shared" si="47"/>
        <v>12</v>
      </c>
    </row>
    <row r="1492" spans="1:8" x14ac:dyDescent="0.3">
      <c r="A1492" s="12">
        <v>40513</v>
      </c>
      <c r="B1492" s="13">
        <v>11330</v>
      </c>
      <c r="C1492" s="13" t="s">
        <v>83</v>
      </c>
      <c r="D1492" t="str">
        <f>VLOOKUP(C1492,Index!A:B,2,FALSE)</f>
        <v>Dysentery</v>
      </c>
      <c r="E1492" s="13" t="s">
        <v>128</v>
      </c>
      <c r="F1492" s="13" t="s">
        <v>157</v>
      </c>
      <c r="G1492">
        <f t="shared" si="46"/>
        <v>2010</v>
      </c>
      <c r="H1492">
        <f t="shared" si="47"/>
        <v>12</v>
      </c>
    </row>
    <row r="1493" spans="1:8" x14ac:dyDescent="0.3">
      <c r="A1493" s="12">
        <v>40513</v>
      </c>
      <c r="B1493" s="13">
        <v>91</v>
      </c>
      <c r="C1493" s="13" t="s">
        <v>86</v>
      </c>
      <c r="D1493" t="str">
        <f>VLOOKUP(C1493,Index!A:B,2,FALSE)</f>
        <v>Neonatal tetanus</v>
      </c>
      <c r="E1493" s="13" t="s">
        <v>128</v>
      </c>
      <c r="F1493" s="13" t="s">
        <v>157</v>
      </c>
      <c r="G1493">
        <f t="shared" si="46"/>
        <v>2010</v>
      </c>
      <c r="H1493">
        <f t="shared" si="47"/>
        <v>12</v>
      </c>
    </row>
    <row r="1494" spans="1:8" x14ac:dyDescent="0.3">
      <c r="A1494" s="12">
        <v>40513</v>
      </c>
      <c r="B1494" s="13">
        <v>4094</v>
      </c>
      <c r="C1494" s="13" t="s">
        <v>16</v>
      </c>
      <c r="D1494" t="str">
        <f>VLOOKUP(C1494,Index!A:B,2,FALSE)</f>
        <v>Scarlet fever</v>
      </c>
      <c r="E1494" s="13" t="s">
        <v>128</v>
      </c>
      <c r="F1494" s="13" t="s">
        <v>157</v>
      </c>
      <c r="G1494">
        <f t="shared" si="46"/>
        <v>2010</v>
      </c>
      <c r="H1494">
        <f t="shared" si="47"/>
        <v>12</v>
      </c>
    </row>
    <row r="1495" spans="1:8" x14ac:dyDescent="0.3">
      <c r="A1495" s="12">
        <v>40513</v>
      </c>
      <c r="B1495" s="13">
        <v>319</v>
      </c>
      <c r="C1495" s="13" t="s">
        <v>42</v>
      </c>
      <c r="D1495" t="str">
        <f>VLOOKUP(C1495,Index!A:B,2,FALSE)</f>
        <v>Schistosomiasis</v>
      </c>
      <c r="E1495" s="13" t="s">
        <v>128</v>
      </c>
      <c r="F1495" s="13" t="s">
        <v>157</v>
      </c>
      <c r="G1495">
        <f t="shared" si="46"/>
        <v>2010</v>
      </c>
      <c r="H1495">
        <f t="shared" si="47"/>
        <v>12</v>
      </c>
    </row>
    <row r="1496" spans="1:8" x14ac:dyDescent="0.3">
      <c r="A1496" s="12">
        <v>40513</v>
      </c>
      <c r="B1496" s="13">
        <v>97590</v>
      </c>
      <c r="C1496" s="13" t="s">
        <v>74</v>
      </c>
      <c r="D1496" t="str">
        <f>VLOOKUP(C1496,Index!A:B,2,FALSE)</f>
        <v>Hepatitis B</v>
      </c>
      <c r="E1496" s="13" t="s">
        <v>128</v>
      </c>
      <c r="F1496" s="13" t="s">
        <v>157</v>
      </c>
      <c r="G1496">
        <f t="shared" si="46"/>
        <v>2010</v>
      </c>
      <c r="H1496">
        <f t="shared" si="47"/>
        <v>12</v>
      </c>
    </row>
    <row r="1497" spans="1:8" x14ac:dyDescent="0.3">
      <c r="A1497" s="12">
        <v>40544</v>
      </c>
      <c r="B1497" s="13">
        <v>1907</v>
      </c>
      <c r="C1497" s="13" t="s">
        <v>23</v>
      </c>
      <c r="D1497" t="str">
        <f>VLOOKUP(C1497,Index!A:B,2,FALSE)</f>
        <v>AIDS</v>
      </c>
      <c r="E1497" s="13" t="s">
        <v>128</v>
      </c>
      <c r="F1497" s="13" t="s">
        <v>156</v>
      </c>
      <c r="G1497">
        <f t="shared" si="46"/>
        <v>2011</v>
      </c>
      <c r="H1497">
        <f t="shared" si="47"/>
        <v>1</v>
      </c>
    </row>
    <row r="1498" spans="1:8" x14ac:dyDescent="0.3">
      <c r="A1498" s="12">
        <v>40544</v>
      </c>
      <c r="B1498" s="13">
        <v>0</v>
      </c>
      <c r="C1498" s="13" t="s">
        <v>53</v>
      </c>
      <c r="D1498" t="str">
        <f>VLOOKUP(C1498,Index!A:B,2,FALSE)</f>
        <v>Diphtheria</v>
      </c>
      <c r="E1498" s="13" t="s">
        <v>128</v>
      </c>
      <c r="F1498" s="13" t="s">
        <v>156</v>
      </c>
      <c r="G1498">
        <f t="shared" si="46"/>
        <v>2011</v>
      </c>
      <c r="H1498">
        <f t="shared" si="47"/>
        <v>1</v>
      </c>
    </row>
    <row r="1499" spans="1:8" x14ac:dyDescent="0.3">
      <c r="A1499" s="12">
        <v>40544</v>
      </c>
      <c r="B1499" s="13">
        <v>99</v>
      </c>
      <c r="C1499" s="13" t="s">
        <v>21</v>
      </c>
      <c r="D1499" t="str">
        <f>VLOOKUP(C1499,Index!A:B,2,FALSE)</f>
        <v>Pertussis</v>
      </c>
      <c r="E1499" s="13" t="s">
        <v>128</v>
      </c>
      <c r="F1499" s="13" t="s">
        <v>156</v>
      </c>
      <c r="G1499">
        <f t="shared" si="46"/>
        <v>2011</v>
      </c>
      <c r="H1499">
        <f t="shared" si="47"/>
        <v>1</v>
      </c>
    </row>
    <row r="1500" spans="1:8" x14ac:dyDescent="0.3">
      <c r="A1500" s="12">
        <v>40544</v>
      </c>
      <c r="B1500" s="13">
        <v>111</v>
      </c>
      <c r="C1500" s="13" t="s">
        <v>12</v>
      </c>
      <c r="D1500" t="str">
        <f>VLOOKUP(C1500,Index!A:B,2,FALSE)</f>
        <v>Typhus</v>
      </c>
      <c r="E1500" s="13" t="s">
        <v>128</v>
      </c>
      <c r="F1500" s="13" t="s">
        <v>156</v>
      </c>
      <c r="G1500">
        <f t="shared" si="46"/>
        <v>2011</v>
      </c>
      <c r="H1500">
        <f t="shared" si="47"/>
        <v>1</v>
      </c>
    </row>
    <row r="1501" spans="1:8" x14ac:dyDescent="0.3">
      <c r="A1501" s="12">
        <v>40544</v>
      </c>
      <c r="B1501" s="13">
        <v>244</v>
      </c>
      <c r="C1501" s="13" t="s">
        <v>7</v>
      </c>
      <c r="D1501" t="str">
        <f>VLOOKUP(C1501,Index!A:B,2,FALSE)</f>
        <v>Echinococcosis</v>
      </c>
      <c r="E1501" s="13" t="s">
        <v>128</v>
      </c>
      <c r="F1501" s="13" t="s">
        <v>156</v>
      </c>
      <c r="G1501">
        <f t="shared" si="46"/>
        <v>2011</v>
      </c>
      <c r="H1501">
        <f t="shared" si="47"/>
        <v>1</v>
      </c>
    </row>
    <row r="1502" spans="1:8" x14ac:dyDescent="0.3">
      <c r="A1502" s="12">
        <v>40544</v>
      </c>
      <c r="B1502" s="13">
        <v>118726</v>
      </c>
      <c r="C1502" s="13" t="s">
        <v>122</v>
      </c>
      <c r="D1502" t="e">
        <f>VLOOKUP(C1502,Index!A:B,2,FALSE)</f>
        <v>#N/A</v>
      </c>
      <c r="E1502" s="13" t="s">
        <v>128</v>
      </c>
      <c r="F1502" s="13" t="s">
        <v>156</v>
      </c>
      <c r="G1502">
        <f t="shared" si="46"/>
        <v>2011</v>
      </c>
      <c r="H1502">
        <f t="shared" si="47"/>
        <v>1</v>
      </c>
    </row>
    <row r="1503" spans="1:8" x14ac:dyDescent="0.3">
      <c r="A1503" s="12">
        <v>40544</v>
      </c>
      <c r="B1503" s="13">
        <v>14516</v>
      </c>
      <c r="C1503" s="13" t="s">
        <v>48</v>
      </c>
      <c r="D1503" t="str">
        <f>VLOOKUP(C1503,Index!A:B,2,FALSE)</f>
        <v>Hepatitis C</v>
      </c>
      <c r="E1503" s="13" t="s">
        <v>128</v>
      </c>
      <c r="F1503" s="13" t="s">
        <v>156</v>
      </c>
      <c r="G1503">
        <f t="shared" si="46"/>
        <v>2011</v>
      </c>
      <c r="H1503">
        <f t="shared" si="47"/>
        <v>1</v>
      </c>
    </row>
    <row r="1504" spans="1:8" x14ac:dyDescent="0.3">
      <c r="A1504" s="12">
        <v>40544</v>
      </c>
      <c r="B1504" s="13">
        <v>123853</v>
      </c>
      <c r="C1504" s="13" t="s">
        <v>73</v>
      </c>
      <c r="D1504" t="str">
        <f>VLOOKUP(C1504,Index!A:B,2,FALSE)</f>
        <v>Hepatitis</v>
      </c>
      <c r="E1504" s="13" t="s">
        <v>128</v>
      </c>
      <c r="F1504" s="13" t="s">
        <v>156</v>
      </c>
      <c r="G1504">
        <f t="shared" si="46"/>
        <v>2011</v>
      </c>
      <c r="H1504">
        <f t="shared" si="47"/>
        <v>1</v>
      </c>
    </row>
    <row r="1505" spans="1:8" x14ac:dyDescent="0.3">
      <c r="A1505" s="12">
        <v>40544</v>
      </c>
      <c r="B1505" s="13">
        <v>1518</v>
      </c>
      <c r="C1505" s="13" t="s">
        <v>67</v>
      </c>
      <c r="D1505" t="str">
        <f>VLOOKUP(C1505,Index!A:B,2,FALSE)</f>
        <v>Brucellosis</v>
      </c>
      <c r="E1505" s="13" t="s">
        <v>128</v>
      </c>
      <c r="F1505" s="13" t="s">
        <v>156</v>
      </c>
      <c r="G1505">
        <f t="shared" si="46"/>
        <v>2011</v>
      </c>
      <c r="H1505">
        <f t="shared" si="47"/>
        <v>1</v>
      </c>
    </row>
    <row r="1506" spans="1:8" x14ac:dyDescent="0.3">
      <c r="A1506" s="12">
        <v>40544</v>
      </c>
      <c r="B1506" s="13">
        <v>0</v>
      </c>
      <c r="C1506" s="13" t="s">
        <v>71</v>
      </c>
      <c r="D1506" t="str">
        <f>VLOOKUP(C1506,Index!A:B,2,FALSE)</f>
        <v>SARS-CoV</v>
      </c>
      <c r="E1506" s="13" t="s">
        <v>128</v>
      </c>
      <c r="F1506" s="13" t="s">
        <v>156</v>
      </c>
      <c r="G1506">
        <f t="shared" si="46"/>
        <v>2011</v>
      </c>
      <c r="H1506">
        <f t="shared" si="47"/>
        <v>1</v>
      </c>
    </row>
    <row r="1507" spans="1:8" x14ac:dyDescent="0.3">
      <c r="A1507" s="12">
        <v>40544</v>
      </c>
      <c r="B1507" s="13">
        <v>1</v>
      </c>
      <c r="C1507" s="13" t="s">
        <v>20</v>
      </c>
      <c r="D1507" t="str">
        <f>VLOOKUP(C1507,Index!A:B,2,FALSE)</f>
        <v>Dengue fever</v>
      </c>
      <c r="E1507" s="13" t="s">
        <v>128</v>
      </c>
      <c r="F1507" s="13" t="s">
        <v>156</v>
      </c>
      <c r="G1507">
        <f t="shared" si="46"/>
        <v>2011</v>
      </c>
      <c r="H1507">
        <f t="shared" si="47"/>
        <v>1</v>
      </c>
    </row>
    <row r="1508" spans="1:8" x14ac:dyDescent="0.3">
      <c r="A1508" s="12">
        <v>40544</v>
      </c>
      <c r="B1508" s="13">
        <v>99617</v>
      </c>
      <c r="C1508" s="13" t="s">
        <v>22</v>
      </c>
      <c r="D1508" t="str">
        <f>VLOOKUP(C1508,Index!A:B,2,FALSE)</f>
        <v>Tuberculosis</v>
      </c>
      <c r="E1508" s="13" t="s">
        <v>128</v>
      </c>
      <c r="F1508" s="13" t="s">
        <v>156</v>
      </c>
      <c r="G1508">
        <f t="shared" si="46"/>
        <v>2011</v>
      </c>
      <c r="H1508">
        <f t="shared" si="47"/>
        <v>1</v>
      </c>
    </row>
    <row r="1509" spans="1:8" x14ac:dyDescent="0.3">
      <c r="A1509" s="12">
        <v>40544</v>
      </c>
      <c r="B1509" s="13">
        <v>1531</v>
      </c>
      <c r="C1509" s="13" t="s">
        <v>24</v>
      </c>
      <c r="D1509" t="str">
        <f>VLOOKUP(C1509,Index!A:B,2,FALSE)</f>
        <v>Rubella</v>
      </c>
      <c r="E1509" s="13" t="s">
        <v>128</v>
      </c>
      <c r="F1509" s="13" t="s">
        <v>156</v>
      </c>
      <c r="G1509">
        <f t="shared" si="46"/>
        <v>2011</v>
      </c>
      <c r="H1509">
        <f t="shared" si="47"/>
        <v>1</v>
      </c>
    </row>
    <row r="1510" spans="1:8" x14ac:dyDescent="0.3">
      <c r="A1510" s="12">
        <v>40544</v>
      </c>
      <c r="B1510" s="13">
        <v>3788</v>
      </c>
      <c r="C1510" s="13" t="s">
        <v>121</v>
      </c>
      <c r="D1510" t="str">
        <f>VLOOKUP(C1510,Index!A:B,2,FALSE)</f>
        <v>Other hepatitis</v>
      </c>
      <c r="E1510" s="13" t="s">
        <v>128</v>
      </c>
      <c r="F1510" s="13" t="s">
        <v>156</v>
      </c>
      <c r="G1510">
        <f t="shared" si="46"/>
        <v>2011</v>
      </c>
      <c r="H1510">
        <f t="shared" si="47"/>
        <v>1</v>
      </c>
    </row>
    <row r="1511" spans="1:8" x14ac:dyDescent="0.3">
      <c r="A1511" s="12">
        <v>40544</v>
      </c>
      <c r="B1511" s="13">
        <v>17</v>
      </c>
      <c r="C1511" s="13" t="s">
        <v>63</v>
      </c>
      <c r="D1511" t="str">
        <f>VLOOKUP(C1511,Index!A:B,2,FALSE)</f>
        <v>Leptospirosis</v>
      </c>
      <c r="E1511" s="13" t="s">
        <v>128</v>
      </c>
      <c r="F1511" s="13" t="s">
        <v>156</v>
      </c>
      <c r="G1511">
        <f t="shared" si="46"/>
        <v>2011</v>
      </c>
      <c r="H1511">
        <f t="shared" si="47"/>
        <v>1</v>
      </c>
    </row>
    <row r="1512" spans="1:8" x14ac:dyDescent="0.3">
      <c r="A1512" s="12">
        <v>40544</v>
      </c>
      <c r="B1512" s="13">
        <v>402022</v>
      </c>
      <c r="C1512" s="13" t="s">
        <v>119</v>
      </c>
      <c r="D1512" t="str">
        <f>VLOOKUP(C1512,Index!A:B,2,FALSE)</f>
        <v>Total</v>
      </c>
      <c r="E1512" s="13" t="s">
        <v>128</v>
      </c>
      <c r="F1512" s="13" t="s">
        <v>156</v>
      </c>
      <c r="G1512">
        <f t="shared" si="46"/>
        <v>2011</v>
      </c>
      <c r="H1512">
        <f t="shared" si="47"/>
        <v>1</v>
      </c>
    </row>
    <row r="1513" spans="1:8" x14ac:dyDescent="0.3">
      <c r="A1513" s="12">
        <v>40544</v>
      </c>
      <c r="B1513" s="13">
        <v>24</v>
      </c>
      <c r="C1513" s="13" t="s">
        <v>51</v>
      </c>
      <c r="D1513" t="str">
        <f>VLOOKUP(C1513,Index!A:B,2,FALSE)</f>
        <v>Kala azar</v>
      </c>
      <c r="E1513" s="13" t="s">
        <v>128</v>
      </c>
      <c r="F1513" s="13" t="s">
        <v>156</v>
      </c>
      <c r="G1513">
        <f t="shared" si="46"/>
        <v>2011</v>
      </c>
      <c r="H1513">
        <f t="shared" si="47"/>
        <v>1</v>
      </c>
    </row>
    <row r="1514" spans="1:8" x14ac:dyDescent="0.3">
      <c r="A1514" s="12">
        <v>40544</v>
      </c>
      <c r="B1514" s="13">
        <v>0</v>
      </c>
      <c r="C1514" s="13" t="s">
        <v>69</v>
      </c>
      <c r="D1514" t="str">
        <f>VLOOKUP(C1514,Index!A:B,2,FALSE)</f>
        <v>Cholera</v>
      </c>
      <c r="E1514" s="13" t="s">
        <v>128</v>
      </c>
      <c r="F1514" s="13" t="s">
        <v>156</v>
      </c>
      <c r="G1514">
        <f t="shared" si="46"/>
        <v>2011</v>
      </c>
      <c r="H1514">
        <f t="shared" si="47"/>
        <v>1</v>
      </c>
    </row>
    <row r="1515" spans="1:8" x14ac:dyDescent="0.3">
      <c r="A1515" s="12">
        <v>40544</v>
      </c>
      <c r="B1515" s="13">
        <v>1116</v>
      </c>
      <c r="C1515" s="13" t="s">
        <v>9</v>
      </c>
      <c r="D1515" t="str">
        <f>VLOOKUP(C1515,Index!A:B,2,FALSE)</f>
        <v>AHC</v>
      </c>
      <c r="E1515" s="13" t="s">
        <v>128</v>
      </c>
      <c r="F1515" s="13" t="s">
        <v>156</v>
      </c>
      <c r="G1515">
        <f t="shared" si="46"/>
        <v>2011</v>
      </c>
      <c r="H1515">
        <f t="shared" si="47"/>
        <v>1</v>
      </c>
    </row>
    <row r="1516" spans="1:8" x14ac:dyDescent="0.3">
      <c r="A1516" s="12">
        <v>40544</v>
      </c>
      <c r="B1516" s="13">
        <v>0</v>
      </c>
      <c r="C1516" s="13" t="s">
        <v>78</v>
      </c>
      <c r="D1516" t="str">
        <f>VLOOKUP(C1516,Index!A:B,2,FALSE)</f>
        <v>Poliomyelitis</v>
      </c>
      <c r="E1516" s="13" t="s">
        <v>128</v>
      </c>
      <c r="F1516" s="13" t="s">
        <v>156</v>
      </c>
      <c r="G1516">
        <f t="shared" si="46"/>
        <v>2011</v>
      </c>
      <c r="H1516">
        <f t="shared" si="47"/>
        <v>1</v>
      </c>
    </row>
    <row r="1517" spans="1:8" x14ac:dyDescent="0.3">
      <c r="A1517" s="12">
        <v>40544</v>
      </c>
      <c r="B1517" s="13">
        <v>3833</v>
      </c>
      <c r="C1517" s="13" t="s">
        <v>123</v>
      </c>
      <c r="D1517" t="str">
        <f>VLOOKUP(C1517,Index!A:B,2,FALSE)</f>
        <v>H1N1</v>
      </c>
      <c r="E1517" s="13" t="s">
        <v>128</v>
      </c>
      <c r="F1517" s="13" t="s">
        <v>156</v>
      </c>
      <c r="G1517">
        <f t="shared" si="46"/>
        <v>2011</v>
      </c>
      <c r="H1517">
        <f t="shared" si="47"/>
        <v>1</v>
      </c>
    </row>
    <row r="1518" spans="1:8" x14ac:dyDescent="0.3">
      <c r="A1518" s="12">
        <v>40544</v>
      </c>
      <c r="B1518" s="13">
        <v>2359</v>
      </c>
      <c r="C1518" s="13" t="s">
        <v>49</v>
      </c>
      <c r="D1518" t="str">
        <f>VLOOKUP(C1518,Index!A:B,2,FALSE)</f>
        <v>Hepatitis A</v>
      </c>
      <c r="E1518" s="13" t="s">
        <v>128</v>
      </c>
      <c r="F1518" s="13" t="s">
        <v>156</v>
      </c>
      <c r="G1518">
        <f t="shared" si="46"/>
        <v>2011</v>
      </c>
      <c r="H1518">
        <f t="shared" si="47"/>
        <v>1</v>
      </c>
    </row>
    <row r="1519" spans="1:8" x14ac:dyDescent="0.3">
      <c r="A1519" s="12">
        <v>40544</v>
      </c>
      <c r="B1519" s="13">
        <v>283296</v>
      </c>
      <c r="C1519" s="13" t="s">
        <v>120</v>
      </c>
      <c r="D1519" t="e">
        <f>VLOOKUP(C1519,Index!A:B,2,FALSE)</f>
        <v>#N/A</v>
      </c>
      <c r="E1519" s="13" t="s">
        <v>128</v>
      </c>
      <c r="F1519" s="13" t="s">
        <v>156</v>
      </c>
      <c r="G1519">
        <f t="shared" si="46"/>
        <v>2011</v>
      </c>
      <c r="H1519">
        <f t="shared" si="47"/>
        <v>1</v>
      </c>
    </row>
    <row r="1520" spans="1:8" x14ac:dyDescent="0.3">
      <c r="A1520" s="12">
        <v>40544</v>
      </c>
      <c r="B1520" s="13">
        <v>135</v>
      </c>
      <c r="C1520" s="13" t="s">
        <v>66</v>
      </c>
      <c r="D1520" t="str">
        <f>VLOOKUP(C1520,Index!A:B,2,FALSE)</f>
        <v>Rabies</v>
      </c>
      <c r="E1520" s="13" t="s">
        <v>128</v>
      </c>
      <c r="F1520" s="13" t="s">
        <v>156</v>
      </c>
      <c r="G1520">
        <f t="shared" si="46"/>
        <v>2011</v>
      </c>
      <c r="H1520">
        <f t="shared" si="47"/>
        <v>1</v>
      </c>
    </row>
    <row r="1521" spans="1:8" x14ac:dyDescent="0.3">
      <c r="A1521" s="12">
        <v>40544</v>
      </c>
      <c r="B1521" s="13">
        <v>8217</v>
      </c>
      <c r="C1521" s="13" t="s">
        <v>15</v>
      </c>
      <c r="D1521" t="str">
        <f>VLOOKUP(C1521,Index!A:B,2,FALSE)</f>
        <v>Gonorrhea</v>
      </c>
      <c r="E1521" s="13" t="s">
        <v>128</v>
      </c>
      <c r="F1521" s="13" t="s">
        <v>156</v>
      </c>
      <c r="G1521">
        <f t="shared" si="46"/>
        <v>2011</v>
      </c>
      <c r="H1521">
        <f t="shared" si="47"/>
        <v>1</v>
      </c>
    </row>
    <row r="1522" spans="1:8" x14ac:dyDescent="0.3">
      <c r="A1522" s="12">
        <v>40544</v>
      </c>
      <c r="B1522" s="13">
        <v>1082</v>
      </c>
      <c r="C1522" s="13" t="s">
        <v>6</v>
      </c>
      <c r="D1522" t="str">
        <f>VLOOKUP(C1522,Index!A:B,2,FALSE)</f>
        <v>HFRS</v>
      </c>
      <c r="E1522" s="13" t="s">
        <v>128</v>
      </c>
      <c r="F1522" s="13" t="s">
        <v>156</v>
      </c>
      <c r="G1522">
        <f t="shared" si="46"/>
        <v>2011</v>
      </c>
      <c r="H1522">
        <f t="shared" si="47"/>
        <v>1</v>
      </c>
    </row>
    <row r="1523" spans="1:8" x14ac:dyDescent="0.3">
      <c r="A1523" s="12">
        <v>40544</v>
      </c>
      <c r="B1523" s="13">
        <v>6072</v>
      </c>
      <c r="C1523" s="13" t="s">
        <v>88</v>
      </c>
      <c r="D1523" t="str">
        <f>VLOOKUP(C1523,Index!A:B,2,FALSE)</f>
        <v>Influenza</v>
      </c>
      <c r="E1523" s="13" t="s">
        <v>128</v>
      </c>
      <c r="F1523" s="13" t="s">
        <v>156</v>
      </c>
      <c r="G1523">
        <f t="shared" si="46"/>
        <v>2011</v>
      </c>
      <c r="H1523">
        <f t="shared" si="47"/>
        <v>1</v>
      </c>
    </row>
    <row r="1524" spans="1:8" x14ac:dyDescent="0.3">
      <c r="A1524" s="12">
        <v>40544</v>
      </c>
      <c r="B1524" s="13">
        <v>38</v>
      </c>
      <c r="C1524" s="13" t="s">
        <v>59</v>
      </c>
      <c r="D1524" t="str">
        <f>VLOOKUP(C1524,Index!A:B,2,FALSE)</f>
        <v>Meningococcal meningitis</v>
      </c>
      <c r="E1524" s="13" t="s">
        <v>128</v>
      </c>
      <c r="F1524" s="13" t="s">
        <v>156</v>
      </c>
      <c r="G1524">
        <f t="shared" si="46"/>
        <v>2011</v>
      </c>
      <c r="H1524">
        <f t="shared" si="47"/>
        <v>1</v>
      </c>
    </row>
    <row r="1525" spans="1:8" x14ac:dyDescent="0.3">
      <c r="A1525" s="12">
        <v>40544</v>
      </c>
      <c r="B1525" s="13">
        <v>32810</v>
      </c>
      <c r="C1525" s="13" t="s">
        <v>14</v>
      </c>
      <c r="D1525" t="str">
        <f>VLOOKUP(C1525,Index!A:B,2,FALSE)</f>
        <v>Mumps</v>
      </c>
      <c r="E1525" s="13" t="s">
        <v>128</v>
      </c>
      <c r="F1525" s="13" t="s">
        <v>156</v>
      </c>
      <c r="G1525">
        <f t="shared" si="46"/>
        <v>2011</v>
      </c>
      <c r="H1525">
        <f t="shared" si="47"/>
        <v>1</v>
      </c>
    </row>
    <row r="1526" spans="1:8" x14ac:dyDescent="0.3">
      <c r="A1526" s="12">
        <v>40544</v>
      </c>
      <c r="B1526" s="13">
        <v>19</v>
      </c>
      <c r="C1526" s="13" t="s">
        <v>80</v>
      </c>
      <c r="D1526" t="str">
        <f>VLOOKUP(C1526,Index!A:B,2,FALSE)</f>
        <v>Japanese encephalitis</v>
      </c>
      <c r="E1526" s="13" t="s">
        <v>128</v>
      </c>
      <c r="F1526" s="13" t="s">
        <v>156</v>
      </c>
      <c r="G1526">
        <f t="shared" si="46"/>
        <v>2011</v>
      </c>
      <c r="H1526">
        <f t="shared" si="47"/>
        <v>1</v>
      </c>
    </row>
    <row r="1527" spans="1:8" x14ac:dyDescent="0.3">
      <c r="A1527" s="12">
        <v>40544</v>
      </c>
      <c r="B1527" s="13">
        <v>41</v>
      </c>
      <c r="C1527" s="13" t="s">
        <v>90</v>
      </c>
      <c r="D1527" t="str">
        <f>VLOOKUP(C1527,Index!A:B,2,FALSE)</f>
        <v>Leprosy</v>
      </c>
      <c r="E1527" s="13" t="s">
        <v>128</v>
      </c>
      <c r="F1527" s="13" t="s">
        <v>156</v>
      </c>
      <c r="G1527">
        <f t="shared" si="46"/>
        <v>2011</v>
      </c>
      <c r="H1527">
        <f t="shared" si="47"/>
        <v>1</v>
      </c>
    </row>
    <row r="1528" spans="1:8" x14ac:dyDescent="0.3">
      <c r="A1528" s="12">
        <v>40544</v>
      </c>
      <c r="B1528" s="13">
        <v>834</v>
      </c>
      <c r="C1528" s="13" t="s">
        <v>55</v>
      </c>
      <c r="D1528" t="str">
        <f>VLOOKUP(C1528,Index!A:B,2,FALSE)</f>
        <v>Measles</v>
      </c>
      <c r="E1528" s="13" t="s">
        <v>128</v>
      </c>
      <c r="F1528" s="13" t="s">
        <v>156</v>
      </c>
      <c r="G1528">
        <f t="shared" si="46"/>
        <v>2011</v>
      </c>
      <c r="H1528">
        <f t="shared" si="47"/>
        <v>1</v>
      </c>
    </row>
    <row r="1529" spans="1:8" x14ac:dyDescent="0.3">
      <c r="A1529" s="12">
        <v>40544</v>
      </c>
      <c r="B1529" s="13">
        <v>29313</v>
      </c>
      <c r="C1529" s="13" t="s">
        <v>13</v>
      </c>
      <c r="D1529" t="str">
        <f>VLOOKUP(C1529,Index!A:B,2,FALSE)</f>
        <v>Syphilis</v>
      </c>
      <c r="E1529" s="13" t="s">
        <v>128</v>
      </c>
      <c r="F1529" s="13" t="s">
        <v>156</v>
      </c>
      <c r="G1529">
        <f t="shared" si="46"/>
        <v>2011</v>
      </c>
      <c r="H1529">
        <f t="shared" si="47"/>
        <v>1</v>
      </c>
    </row>
    <row r="1530" spans="1:8" x14ac:dyDescent="0.3">
      <c r="A1530" s="12">
        <v>40544</v>
      </c>
      <c r="B1530" s="13">
        <v>319</v>
      </c>
      <c r="C1530" s="13" t="s">
        <v>18</v>
      </c>
      <c r="D1530" t="str">
        <f>VLOOKUP(C1530,Index!A:B,2,FALSE)</f>
        <v>Malaria</v>
      </c>
      <c r="E1530" s="13" t="s">
        <v>128</v>
      </c>
      <c r="F1530" s="13" t="s">
        <v>156</v>
      </c>
      <c r="G1530">
        <f t="shared" si="46"/>
        <v>2011</v>
      </c>
      <c r="H1530">
        <f t="shared" si="47"/>
        <v>1</v>
      </c>
    </row>
    <row r="1531" spans="1:8" x14ac:dyDescent="0.3">
      <c r="A1531" s="12">
        <v>40544</v>
      </c>
      <c r="B1531" s="13">
        <v>44598</v>
      </c>
      <c r="C1531" s="13" t="s">
        <v>3</v>
      </c>
      <c r="D1531" t="str">
        <f>VLOOKUP(C1531,Index!A:B,2,FALSE)</f>
        <v>Infectious diarrhea</v>
      </c>
      <c r="E1531" s="13" t="s">
        <v>128</v>
      </c>
      <c r="F1531" s="13" t="s">
        <v>156</v>
      </c>
      <c r="G1531">
        <f t="shared" si="46"/>
        <v>2011</v>
      </c>
      <c r="H1531">
        <f t="shared" si="47"/>
        <v>1</v>
      </c>
    </row>
    <row r="1532" spans="1:8" x14ac:dyDescent="0.3">
      <c r="A1532" s="12">
        <v>40544</v>
      </c>
      <c r="B1532" s="13">
        <v>0</v>
      </c>
      <c r="C1532" s="13" t="s">
        <v>79</v>
      </c>
      <c r="D1532" t="str">
        <f>VLOOKUP(C1532,Index!A:B,2,FALSE)</f>
        <v>H5N1</v>
      </c>
      <c r="E1532" s="13" t="s">
        <v>128</v>
      </c>
      <c r="F1532" s="13" t="s">
        <v>156</v>
      </c>
      <c r="G1532">
        <f t="shared" si="46"/>
        <v>2011</v>
      </c>
      <c r="H1532">
        <f t="shared" si="47"/>
        <v>1</v>
      </c>
    </row>
    <row r="1533" spans="1:8" x14ac:dyDescent="0.3">
      <c r="A1533" s="12">
        <v>40544</v>
      </c>
      <c r="B1533" s="13">
        <v>661</v>
      </c>
      <c r="C1533" s="13" t="s">
        <v>84</v>
      </c>
      <c r="D1533" t="str">
        <f>VLOOKUP(C1533,Index!A:B,2,FALSE)</f>
        <v>Typhoid and paratyphoid fever</v>
      </c>
      <c r="E1533" s="13" t="s">
        <v>128</v>
      </c>
      <c r="F1533" s="13" t="s">
        <v>156</v>
      </c>
      <c r="G1533">
        <f t="shared" si="46"/>
        <v>2011</v>
      </c>
      <c r="H1533">
        <f t="shared" si="47"/>
        <v>1</v>
      </c>
    </row>
    <row r="1534" spans="1:8" x14ac:dyDescent="0.3">
      <c r="A1534" s="12">
        <v>40544</v>
      </c>
      <c r="B1534" s="13">
        <v>32179</v>
      </c>
      <c r="C1534" s="13" t="s">
        <v>11</v>
      </c>
      <c r="D1534" t="str">
        <f>VLOOKUP(C1534,Index!A:B,2,FALSE)</f>
        <v>HFMD</v>
      </c>
      <c r="E1534" s="13" t="s">
        <v>128</v>
      </c>
      <c r="F1534" s="13" t="s">
        <v>156</v>
      </c>
      <c r="G1534">
        <f t="shared" si="46"/>
        <v>2011</v>
      </c>
      <c r="H1534">
        <f t="shared" si="47"/>
        <v>1</v>
      </c>
    </row>
    <row r="1535" spans="1:8" x14ac:dyDescent="0.3">
      <c r="A1535" s="12">
        <v>40544</v>
      </c>
      <c r="B1535" s="13">
        <v>0</v>
      </c>
      <c r="C1535" s="13" t="s">
        <v>45</v>
      </c>
      <c r="D1535" t="str">
        <f>VLOOKUP(C1535,Index!A:B,2,FALSE)</f>
        <v>Plague</v>
      </c>
      <c r="E1535" s="13" t="s">
        <v>128</v>
      </c>
      <c r="F1535" s="13" t="s">
        <v>156</v>
      </c>
      <c r="G1535">
        <f t="shared" si="46"/>
        <v>2011</v>
      </c>
      <c r="H1535">
        <f t="shared" si="47"/>
        <v>1</v>
      </c>
    </row>
    <row r="1536" spans="1:8" x14ac:dyDescent="0.3">
      <c r="A1536" s="12">
        <v>40544</v>
      </c>
      <c r="B1536" s="13">
        <v>0</v>
      </c>
      <c r="C1536" s="13" t="s">
        <v>92</v>
      </c>
      <c r="D1536" t="str">
        <f>VLOOKUP(C1536,Index!A:B,2,FALSE)</f>
        <v>Filariasis</v>
      </c>
      <c r="E1536" s="13" t="s">
        <v>128</v>
      </c>
      <c r="F1536" s="13" t="s">
        <v>156</v>
      </c>
      <c r="G1536">
        <f t="shared" si="46"/>
        <v>2011</v>
      </c>
      <c r="H1536">
        <f t="shared" si="47"/>
        <v>1</v>
      </c>
    </row>
    <row r="1537" spans="1:8" x14ac:dyDescent="0.3">
      <c r="A1537" s="12">
        <v>40544</v>
      </c>
      <c r="B1537" s="13">
        <v>4</v>
      </c>
      <c r="C1537" s="13" t="s">
        <v>82</v>
      </c>
      <c r="D1537" t="str">
        <f>VLOOKUP(C1537,Index!A:B,2,FALSE)</f>
        <v>Anthrax</v>
      </c>
      <c r="E1537" s="13" t="s">
        <v>128</v>
      </c>
      <c r="F1537" s="13" t="s">
        <v>156</v>
      </c>
      <c r="G1537">
        <f t="shared" si="46"/>
        <v>2011</v>
      </c>
      <c r="H1537">
        <f t="shared" si="47"/>
        <v>1</v>
      </c>
    </row>
    <row r="1538" spans="1:8" x14ac:dyDescent="0.3">
      <c r="A1538" s="12">
        <v>40544</v>
      </c>
      <c r="B1538" s="13">
        <v>2258</v>
      </c>
      <c r="C1538" s="13" t="s">
        <v>75</v>
      </c>
      <c r="D1538" t="str">
        <f>VLOOKUP(C1538,Index!A:B,2,FALSE)</f>
        <v>Hepatitis E</v>
      </c>
      <c r="E1538" s="13" t="s">
        <v>128</v>
      </c>
      <c r="F1538" s="13" t="s">
        <v>156</v>
      </c>
      <c r="G1538">
        <f t="shared" ref="G1538:G1601" si="48">YEAR(A1538)</f>
        <v>2011</v>
      </c>
      <c r="H1538">
        <f t="shared" ref="H1538:H1601" si="49">MONTH(A1538)</f>
        <v>1</v>
      </c>
    </row>
    <row r="1539" spans="1:8" x14ac:dyDescent="0.3">
      <c r="A1539" s="12">
        <v>40544</v>
      </c>
      <c r="B1539" s="13">
        <v>8436</v>
      </c>
      <c r="C1539" s="13" t="s">
        <v>83</v>
      </c>
      <c r="D1539" t="str">
        <f>VLOOKUP(C1539,Index!A:B,2,FALSE)</f>
        <v>Dysentery</v>
      </c>
      <c r="E1539" s="13" t="s">
        <v>128</v>
      </c>
      <c r="F1539" s="13" t="s">
        <v>156</v>
      </c>
      <c r="G1539">
        <f t="shared" si="48"/>
        <v>2011</v>
      </c>
      <c r="H1539">
        <f t="shared" si="49"/>
        <v>1</v>
      </c>
    </row>
    <row r="1540" spans="1:8" x14ac:dyDescent="0.3">
      <c r="A1540" s="12">
        <v>40544</v>
      </c>
      <c r="B1540" s="13">
        <v>82</v>
      </c>
      <c r="C1540" s="13" t="s">
        <v>86</v>
      </c>
      <c r="D1540" t="str">
        <f>VLOOKUP(C1540,Index!A:B,2,FALSE)</f>
        <v>Neonatal tetanus</v>
      </c>
      <c r="E1540" s="13" t="s">
        <v>128</v>
      </c>
      <c r="F1540" s="13" t="s">
        <v>156</v>
      </c>
      <c r="G1540">
        <f t="shared" si="48"/>
        <v>2011</v>
      </c>
      <c r="H1540">
        <f t="shared" si="49"/>
        <v>1</v>
      </c>
    </row>
    <row r="1541" spans="1:8" x14ac:dyDescent="0.3">
      <c r="A1541" s="12">
        <v>40544</v>
      </c>
      <c r="B1541" s="13">
        <v>3143</v>
      </c>
      <c r="C1541" s="13" t="s">
        <v>16</v>
      </c>
      <c r="D1541" t="str">
        <f>VLOOKUP(C1541,Index!A:B,2,FALSE)</f>
        <v>Scarlet fever</v>
      </c>
      <c r="E1541" s="13" t="s">
        <v>128</v>
      </c>
      <c r="F1541" s="13" t="s">
        <v>156</v>
      </c>
      <c r="G1541">
        <f t="shared" si="48"/>
        <v>2011</v>
      </c>
      <c r="H1541">
        <f t="shared" si="49"/>
        <v>1</v>
      </c>
    </row>
    <row r="1542" spans="1:8" x14ac:dyDescent="0.3">
      <c r="A1542" s="12">
        <v>40544</v>
      </c>
      <c r="B1542" s="13">
        <v>168</v>
      </c>
      <c r="C1542" s="13" t="s">
        <v>42</v>
      </c>
      <c r="D1542" t="str">
        <f>VLOOKUP(C1542,Index!A:B,2,FALSE)</f>
        <v>Schistosomiasis</v>
      </c>
      <c r="E1542" s="13" t="s">
        <v>128</v>
      </c>
      <c r="F1542" s="13" t="s">
        <v>156</v>
      </c>
      <c r="G1542">
        <f t="shared" si="48"/>
        <v>2011</v>
      </c>
      <c r="H1542">
        <f t="shared" si="49"/>
        <v>1</v>
      </c>
    </row>
    <row r="1543" spans="1:8" x14ac:dyDescent="0.3">
      <c r="A1543" s="12">
        <v>40544</v>
      </c>
      <c r="B1543" s="13">
        <v>100932</v>
      </c>
      <c r="C1543" s="13" t="s">
        <v>74</v>
      </c>
      <c r="D1543" t="str">
        <f>VLOOKUP(C1543,Index!A:B,2,FALSE)</f>
        <v>Hepatitis B</v>
      </c>
      <c r="E1543" s="13" t="s">
        <v>128</v>
      </c>
      <c r="F1543" s="13" t="s">
        <v>156</v>
      </c>
      <c r="G1543">
        <f t="shared" si="48"/>
        <v>2011</v>
      </c>
      <c r="H1543">
        <f t="shared" si="49"/>
        <v>1</v>
      </c>
    </row>
    <row r="1544" spans="1:8" x14ac:dyDescent="0.3">
      <c r="A1544" s="12">
        <v>40575</v>
      </c>
      <c r="B1544" s="13">
        <v>1294</v>
      </c>
      <c r="C1544" s="13" t="s">
        <v>23</v>
      </c>
      <c r="D1544" t="str">
        <f>VLOOKUP(C1544,Index!A:B,2,FALSE)</f>
        <v>AIDS</v>
      </c>
      <c r="E1544" s="13" t="s">
        <v>128</v>
      </c>
      <c r="F1544" s="13" t="s">
        <v>155</v>
      </c>
      <c r="G1544">
        <f t="shared" si="48"/>
        <v>2011</v>
      </c>
      <c r="H1544">
        <f t="shared" si="49"/>
        <v>2</v>
      </c>
    </row>
    <row r="1545" spans="1:8" x14ac:dyDescent="0.3">
      <c r="A1545" s="12">
        <v>40575</v>
      </c>
      <c r="B1545" s="13">
        <v>0</v>
      </c>
      <c r="C1545" s="13" t="s">
        <v>53</v>
      </c>
      <c r="D1545" t="str">
        <f>VLOOKUP(C1545,Index!A:B,2,FALSE)</f>
        <v>Diphtheria</v>
      </c>
      <c r="E1545" s="13" t="s">
        <v>128</v>
      </c>
      <c r="F1545" s="13" t="s">
        <v>155</v>
      </c>
      <c r="G1545">
        <f t="shared" si="48"/>
        <v>2011</v>
      </c>
      <c r="H1545">
        <f t="shared" si="49"/>
        <v>2</v>
      </c>
    </row>
    <row r="1546" spans="1:8" x14ac:dyDescent="0.3">
      <c r="A1546" s="12">
        <v>40575</v>
      </c>
      <c r="B1546" s="13">
        <v>123</v>
      </c>
      <c r="C1546" s="13" t="s">
        <v>21</v>
      </c>
      <c r="D1546" t="str">
        <f>VLOOKUP(C1546,Index!A:B,2,FALSE)</f>
        <v>Pertussis</v>
      </c>
      <c r="E1546" s="13" t="s">
        <v>128</v>
      </c>
      <c r="F1546" s="13" t="s">
        <v>155</v>
      </c>
      <c r="G1546">
        <f t="shared" si="48"/>
        <v>2011</v>
      </c>
      <c r="H1546">
        <f t="shared" si="49"/>
        <v>2</v>
      </c>
    </row>
    <row r="1547" spans="1:8" x14ac:dyDescent="0.3">
      <c r="A1547" s="12">
        <v>40575</v>
      </c>
      <c r="B1547" s="13">
        <v>86</v>
      </c>
      <c r="C1547" s="13" t="s">
        <v>12</v>
      </c>
      <c r="D1547" t="str">
        <f>VLOOKUP(C1547,Index!A:B,2,FALSE)</f>
        <v>Typhus</v>
      </c>
      <c r="E1547" s="13" t="s">
        <v>128</v>
      </c>
      <c r="F1547" s="13" t="s">
        <v>155</v>
      </c>
      <c r="G1547">
        <f t="shared" si="48"/>
        <v>2011</v>
      </c>
      <c r="H1547">
        <f t="shared" si="49"/>
        <v>2</v>
      </c>
    </row>
    <row r="1548" spans="1:8" x14ac:dyDescent="0.3">
      <c r="A1548" s="12">
        <v>40575</v>
      </c>
      <c r="B1548" s="13">
        <v>155</v>
      </c>
      <c r="C1548" s="13" t="s">
        <v>7</v>
      </c>
      <c r="D1548" t="str">
        <f>VLOOKUP(C1548,Index!A:B,2,FALSE)</f>
        <v>Echinococcosis</v>
      </c>
      <c r="E1548" s="13" t="s">
        <v>128</v>
      </c>
      <c r="F1548" s="13" t="s">
        <v>155</v>
      </c>
      <c r="G1548">
        <f t="shared" si="48"/>
        <v>2011</v>
      </c>
      <c r="H1548">
        <f t="shared" si="49"/>
        <v>2</v>
      </c>
    </row>
    <row r="1549" spans="1:8" x14ac:dyDescent="0.3">
      <c r="A1549" s="12">
        <v>40575</v>
      </c>
      <c r="B1549" s="13">
        <v>71072</v>
      </c>
      <c r="C1549" s="13" t="s">
        <v>122</v>
      </c>
      <c r="D1549" t="e">
        <f>VLOOKUP(C1549,Index!A:B,2,FALSE)</f>
        <v>#N/A</v>
      </c>
      <c r="E1549" s="13" t="s">
        <v>128</v>
      </c>
      <c r="F1549" s="13" t="s">
        <v>155</v>
      </c>
      <c r="G1549">
        <f t="shared" si="48"/>
        <v>2011</v>
      </c>
      <c r="H1549">
        <f t="shared" si="49"/>
        <v>2</v>
      </c>
    </row>
    <row r="1550" spans="1:8" x14ac:dyDescent="0.3">
      <c r="A1550" s="12">
        <v>40575</v>
      </c>
      <c r="B1550" s="13">
        <v>11808</v>
      </c>
      <c r="C1550" s="13" t="s">
        <v>48</v>
      </c>
      <c r="D1550" t="str">
        <f>VLOOKUP(C1550,Index!A:B,2,FALSE)</f>
        <v>Hepatitis C</v>
      </c>
      <c r="E1550" s="13" t="s">
        <v>128</v>
      </c>
      <c r="F1550" s="13" t="s">
        <v>155</v>
      </c>
      <c r="G1550">
        <f t="shared" si="48"/>
        <v>2011</v>
      </c>
      <c r="H1550">
        <f t="shared" si="49"/>
        <v>2</v>
      </c>
    </row>
    <row r="1551" spans="1:8" x14ac:dyDescent="0.3">
      <c r="A1551" s="12">
        <v>40575</v>
      </c>
      <c r="B1551" s="13">
        <v>105446</v>
      </c>
      <c r="C1551" s="13" t="s">
        <v>73</v>
      </c>
      <c r="D1551" t="str">
        <f>VLOOKUP(C1551,Index!A:B,2,FALSE)</f>
        <v>Hepatitis</v>
      </c>
      <c r="E1551" s="13" t="s">
        <v>128</v>
      </c>
      <c r="F1551" s="13" t="s">
        <v>155</v>
      </c>
      <c r="G1551">
        <f t="shared" si="48"/>
        <v>2011</v>
      </c>
      <c r="H1551">
        <f t="shared" si="49"/>
        <v>2</v>
      </c>
    </row>
    <row r="1552" spans="1:8" x14ac:dyDescent="0.3">
      <c r="A1552" s="12">
        <v>40575</v>
      </c>
      <c r="B1552" s="13">
        <v>1630</v>
      </c>
      <c r="C1552" s="13" t="s">
        <v>67</v>
      </c>
      <c r="D1552" t="str">
        <f>VLOOKUP(C1552,Index!A:B,2,FALSE)</f>
        <v>Brucellosis</v>
      </c>
      <c r="E1552" s="13" t="s">
        <v>128</v>
      </c>
      <c r="F1552" s="13" t="s">
        <v>155</v>
      </c>
      <c r="G1552">
        <f t="shared" si="48"/>
        <v>2011</v>
      </c>
      <c r="H1552">
        <f t="shared" si="49"/>
        <v>2</v>
      </c>
    </row>
    <row r="1553" spans="1:8" x14ac:dyDescent="0.3">
      <c r="A1553" s="12">
        <v>40575</v>
      </c>
      <c r="B1553" s="13">
        <v>0</v>
      </c>
      <c r="C1553" s="13" t="s">
        <v>71</v>
      </c>
      <c r="D1553" t="str">
        <f>VLOOKUP(C1553,Index!A:B,2,FALSE)</f>
        <v>SARS-CoV</v>
      </c>
      <c r="E1553" s="13" t="s">
        <v>128</v>
      </c>
      <c r="F1553" s="13" t="s">
        <v>155</v>
      </c>
      <c r="G1553">
        <f t="shared" si="48"/>
        <v>2011</v>
      </c>
      <c r="H1553">
        <f t="shared" si="49"/>
        <v>2</v>
      </c>
    </row>
    <row r="1554" spans="1:8" x14ac:dyDescent="0.3">
      <c r="A1554" s="12">
        <v>40575</v>
      </c>
      <c r="B1554" s="13">
        <v>1</v>
      </c>
      <c r="C1554" s="13" t="s">
        <v>20</v>
      </c>
      <c r="D1554" t="str">
        <f>VLOOKUP(C1554,Index!A:B,2,FALSE)</f>
        <v>Dengue fever</v>
      </c>
      <c r="E1554" s="13" t="s">
        <v>128</v>
      </c>
      <c r="F1554" s="13" t="s">
        <v>155</v>
      </c>
      <c r="G1554">
        <f t="shared" si="48"/>
        <v>2011</v>
      </c>
      <c r="H1554">
        <f t="shared" si="49"/>
        <v>2</v>
      </c>
    </row>
    <row r="1555" spans="1:8" x14ac:dyDescent="0.3">
      <c r="A1555" s="12">
        <v>40575</v>
      </c>
      <c r="B1555" s="13">
        <v>98157</v>
      </c>
      <c r="C1555" s="13" t="s">
        <v>22</v>
      </c>
      <c r="D1555" t="str">
        <f>VLOOKUP(C1555,Index!A:B,2,FALSE)</f>
        <v>Tuberculosis</v>
      </c>
      <c r="E1555" s="13" t="s">
        <v>128</v>
      </c>
      <c r="F1555" s="13" t="s">
        <v>155</v>
      </c>
      <c r="G1555">
        <f t="shared" si="48"/>
        <v>2011</v>
      </c>
      <c r="H1555">
        <f t="shared" si="49"/>
        <v>2</v>
      </c>
    </row>
    <row r="1556" spans="1:8" x14ac:dyDescent="0.3">
      <c r="A1556" s="12">
        <v>40575</v>
      </c>
      <c r="B1556" s="13">
        <v>1502</v>
      </c>
      <c r="C1556" s="13" t="s">
        <v>24</v>
      </c>
      <c r="D1556" t="str">
        <f>VLOOKUP(C1556,Index!A:B,2,FALSE)</f>
        <v>Rubella</v>
      </c>
      <c r="E1556" s="13" t="s">
        <v>128</v>
      </c>
      <c r="F1556" s="13" t="s">
        <v>155</v>
      </c>
      <c r="G1556">
        <f t="shared" si="48"/>
        <v>2011</v>
      </c>
      <c r="H1556">
        <f t="shared" si="49"/>
        <v>2</v>
      </c>
    </row>
    <row r="1557" spans="1:8" x14ac:dyDescent="0.3">
      <c r="A1557" s="12">
        <v>40575</v>
      </c>
      <c r="B1557" s="13">
        <v>3539</v>
      </c>
      <c r="C1557" s="13" t="s">
        <v>121</v>
      </c>
      <c r="D1557" t="str">
        <f>VLOOKUP(C1557,Index!A:B,2,FALSE)</f>
        <v>Other hepatitis</v>
      </c>
      <c r="E1557" s="13" t="s">
        <v>128</v>
      </c>
      <c r="F1557" s="13" t="s">
        <v>155</v>
      </c>
      <c r="G1557">
        <f t="shared" si="48"/>
        <v>2011</v>
      </c>
      <c r="H1557">
        <f t="shared" si="49"/>
        <v>2</v>
      </c>
    </row>
    <row r="1558" spans="1:8" x14ac:dyDescent="0.3">
      <c r="A1558" s="12">
        <v>40575</v>
      </c>
      <c r="B1558" s="13">
        <v>3</v>
      </c>
      <c r="C1558" s="13" t="s">
        <v>63</v>
      </c>
      <c r="D1558" t="str">
        <f>VLOOKUP(C1558,Index!A:B,2,FALSE)</f>
        <v>Leptospirosis</v>
      </c>
      <c r="E1558" s="13" t="s">
        <v>128</v>
      </c>
      <c r="F1558" s="13" t="s">
        <v>155</v>
      </c>
      <c r="G1558">
        <f t="shared" si="48"/>
        <v>2011</v>
      </c>
      <c r="H1558">
        <f t="shared" si="49"/>
        <v>2</v>
      </c>
    </row>
    <row r="1559" spans="1:8" x14ac:dyDescent="0.3">
      <c r="A1559" s="12">
        <v>40575</v>
      </c>
      <c r="B1559" s="13">
        <v>321900</v>
      </c>
      <c r="C1559" s="13" t="s">
        <v>119</v>
      </c>
      <c r="D1559" t="str">
        <f>VLOOKUP(C1559,Index!A:B,2,FALSE)</f>
        <v>Total</v>
      </c>
      <c r="E1559" s="13" t="s">
        <v>128</v>
      </c>
      <c r="F1559" s="13" t="s">
        <v>155</v>
      </c>
      <c r="G1559">
        <f t="shared" si="48"/>
        <v>2011</v>
      </c>
      <c r="H1559">
        <f t="shared" si="49"/>
        <v>2</v>
      </c>
    </row>
    <row r="1560" spans="1:8" x14ac:dyDescent="0.3">
      <c r="A1560" s="12">
        <v>40575</v>
      </c>
      <c r="B1560" s="13">
        <v>30</v>
      </c>
      <c r="C1560" s="13" t="s">
        <v>51</v>
      </c>
      <c r="D1560" t="str">
        <f>VLOOKUP(C1560,Index!A:B,2,FALSE)</f>
        <v>Kala azar</v>
      </c>
      <c r="E1560" s="13" t="s">
        <v>128</v>
      </c>
      <c r="F1560" s="13" t="s">
        <v>155</v>
      </c>
      <c r="G1560">
        <f t="shared" si="48"/>
        <v>2011</v>
      </c>
      <c r="H1560">
        <f t="shared" si="49"/>
        <v>2</v>
      </c>
    </row>
    <row r="1561" spans="1:8" x14ac:dyDescent="0.3">
      <c r="A1561" s="12">
        <v>40575</v>
      </c>
      <c r="B1561" s="13">
        <v>0</v>
      </c>
      <c r="C1561" s="13" t="s">
        <v>69</v>
      </c>
      <c r="D1561" t="str">
        <f>VLOOKUP(C1561,Index!A:B,2,FALSE)</f>
        <v>Cholera</v>
      </c>
      <c r="E1561" s="13" t="s">
        <v>128</v>
      </c>
      <c r="F1561" s="13" t="s">
        <v>155</v>
      </c>
      <c r="G1561">
        <f t="shared" si="48"/>
        <v>2011</v>
      </c>
      <c r="H1561">
        <f t="shared" si="49"/>
        <v>2</v>
      </c>
    </row>
    <row r="1562" spans="1:8" x14ac:dyDescent="0.3">
      <c r="A1562" s="12">
        <v>40575</v>
      </c>
      <c r="B1562" s="13">
        <v>928</v>
      </c>
      <c r="C1562" s="13" t="s">
        <v>9</v>
      </c>
      <c r="D1562" t="str">
        <f>VLOOKUP(C1562,Index!A:B,2,FALSE)</f>
        <v>AHC</v>
      </c>
      <c r="E1562" s="13" t="s">
        <v>128</v>
      </c>
      <c r="F1562" s="13" t="s">
        <v>155</v>
      </c>
      <c r="G1562">
        <f t="shared" si="48"/>
        <v>2011</v>
      </c>
      <c r="H1562">
        <f t="shared" si="49"/>
        <v>2</v>
      </c>
    </row>
    <row r="1563" spans="1:8" x14ac:dyDescent="0.3">
      <c r="A1563" s="12">
        <v>40575</v>
      </c>
      <c r="B1563" s="13">
        <v>0</v>
      </c>
      <c r="C1563" s="13" t="s">
        <v>78</v>
      </c>
      <c r="D1563" t="str">
        <f>VLOOKUP(C1563,Index!A:B,2,FALSE)</f>
        <v>Poliomyelitis</v>
      </c>
      <c r="E1563" s="13" t="s">
        <v>128</v>
      </c>
      <c r="F1563" s="13" t="s">
        <v>155</v>
      </c>
      <c r="G1563">
        <f t="shared" si="48"/>
        <v>2011</v>
      </c>
      <c r="H1563">
        <f t="shared" si="49"/>
        <v>2</v>
      </c>
    </row>
    <row r="1564" spans="1:8" x14ac:dyDescent="0.3">
      <c r="A1564" s="12">
        <v>40575</v>
      </c>
      <c r="B1564" s="13">
        <v>3251</v>
      </c>
      <c r="C1564" s="13" t="s">
        <v>123</v>
      </c>
      <c r="D1564" t="str">
        <f>VLOOKUP(C1564,Index!A:B,2,FALSE)</f>
        <v>H1N1</v>
      </c>
      <c r="E1564" s="13" t="s">
        <v>128</v>
      </c>
      <c r="F1564" s="13" t="s">
        <v>155</v>
      </c>
      <c r="G1564">
        <f t="shared" si="48"/>
        <v>2011</v>
      </c>
      <c r="H1564">
        <f t="shared" si="49"/>
        <v>2</v>
      </c>
    </row>
    <row r="1565" spans="1:8" x14ac:dyDescent="0.3">
      <c r="A1565" s="12">
        <v>40575</v>
      </c>
      <c r="B1565" s="13">
        <v>2013</v>
      </c>
      <c r="C1565" s="13" t="s">
        <v>49</v>
      </c>
      <c r="D1565" t="str">
        <f>VLOOKUP(C1565,Index!A:B,2,FALSE)</f>
        <v>Hepatitis A</v>
      </c>
      <c r="E1565" s="13" t="s">
        <v>128</v>
      </c>
      <c r="F1565" s="13" t="s">
        <v>155</v>
      </c>
      <c r="G1565">
        <f t="shared" si="48"/>
        <v>2011</v>
      </c>
      <c r="H1565">
        <f t="shared" si="49"/>
        <v>2</v>
      </c>
    </row>
    <row r="1566" spans="1:8" x14ac:dyDescent="0.3">
      <c r="A1566" s="12">
        <v>40575</v>
      </c>
      <c r="B1566" s="13">
        <v>250828</v>
      </c>
      <c r="C1566" s="13" t="s">
        <v>120</v>
      </c>
      <c r="D1566" t="e">
        <f>VLOOKUP(C1566,Index!A:B,2,FALSE)</f>
        <v>#N/A</v>
      </c>
      <c r="E1566" s="13" t="s">
        <v>128</v>
      </c>
      <c r="F1566" s="13" t="s">
        <v>155</v>
      </c>
      <c r="G1566">
        <f t="shared" si="48"/>
        <v>2011</v>
      </c>
      <c r="H1566">
        <f t="shared" si="49"/>
        <v>2</v>
      </c>
    </row>
    <row r="1567" spans="1:8" x14ac:dyDescent="0.3">
      <c r="A1567" s="12">
        <v>40575</v>
      </c>
      <c r="B1567" s="13">
        <v>95</v>
      </c>
      <c r="C1567" s="13" t="s">
        <v>66</v>
      </c>
      <c r="D1567" t="str">
        <f>VLOOKUP(C1567,Index!A:B,2,FALSE)</f>
        <v>Rabies</v>
      </c>
      <c r="E1567" s="13" t="s">
        <v>128</v>
      </c>
      <c r="F1567" s="13" t="s">
        <v>155</v>
      </c>
      <c r="G1567">
        <f t="shared" si="48"/>
        <v>2011</v>
      </c>
      <c r="H1567">
        <f t="shared" si="49"/>
        <v>2</v>
      </c>
    </row>
    <row r="1568" spans="1:8" x14ac:dyDescent="0.3">
      <c r="A1568" s="12">
        <v>40575</v>
      </c>
      <c r="B1568" s="13">
        <v>5637</v>
      </c>
      <c r="C1568" s="13" t="s">
        <v>15</v>
      </c>
      <c r="D1568" t="str">
        <f>VLOOKUP(C1568,Index!A:B,2,FALSE)</f>
        <v>Gonorrhea</v>
      </c>
      <c r="E1568" s="13" t="s">
        <v>128</v>
      </c>
      <c r="F1568" s="13" t="s">
        <v>155</v>
      </c>
      <c r="G1568">
        <f t="shared" si="48"/>
        <v>2011</v>
      </c>
      <c r="H1568">
        <f t="shared" si="49"/>
        <v>2</v>
      </c>
    </row>
    <row r="1569" spans="1:8" x14ac:dyDescent="0.3">
      <c r="A1569" s="12">
        <v>40575</v>
      </c>
      <c r="B1569" s="13">
        <v>551</v>
      </c>
      <c r="C1569" s="13" t="s">
        <v>6</v>
      </c>
      <c r="D1569" t="str">
        <f>VLOOKUP(C1569,Index!A:B,2,FALSE)</f>
        <v>HFRS</v>
      </c>
      <c r="E1569" s="13" t="s">
        <v>128</v>
      </c>
      <c r="F1569" s="13" t="s">
        <v>155</v>
      </c>
      <c r="G1569">
        <f t="shared" si="48"/>
        <v>2011</v>
      </c>
      <c r="H1569">
        <f t="shared" si="49"/>
        <v>2</v>
      </c>
    </row>
    <row r="1570" spans="1:8" x14ac:dyDescent="0.3">
      <c r="A1570" s="12">
        <v>40575</v>
      </c>
      <c r="B1570" s="13">
        <v>5930</v>
      </c>
      <c r="C1570" s="13" t="s">
        <v>88</v>
      </c>
      <c r="D1570" t="str">
        <f>VLOOKUP(C1570,Index!A:B,2,FALSE)</f>
        <v>Influenza</v>
      </c>
      <c r="E1570" s="13" t="s">
        <v>128</v>
      </c>
      <c r="F1570" s="13" t="s">
        <v>155</v>
      </c>
      <c r="G1570">
        <f t="shared" si="48"/>
        <v>2011</v>
      </c>
      <c r="H1570">
        <f t="shared" si="49"/>
        <v>2</v>
      </c>
    </row>
    <row r="1571" spans="1:8" x14ac:dyDescent="0.3">
      <c r="A1571" s="12">
        <v>40575</v>
      </c>
      <c r="B1571" s="13">
        <v>42</v>
      </c>
      <c r="C1571" s="13" t="s">
        <v>59</v>
      </c>
      <c r="D1571" t="str">
        <f>VLOOKUP(C1571,Index!A:B,2,FALSE)</f>
        <v>Meningococcal meningitis</v>
      </c>
      <c r="E1571" s="13" t="s">
        <v>128</v>
      </c>
      <c r="F1571" s="13" t="s">
        <v>155</v>
      </c>
      <c r="G1571">
        <f t="shared" si="48"/>
        <v>2011</v>
      </c>
      <c r="H1571">
        <f t="shared" si="49"/>
        <v>2</v>
      </c>
    </row>
    <row r="1572" spans="1:8" x14ac:dyDescent="0.3">
      <c r="A1572" s="12">
        <v>40575</v>
      </c>
      <c r="B1572" s="13">
        <v>16834</v>
      </c>
      <c r="C1572" s="13" t="s">
        <v>14</v>
      </c>
      <c r="D1572" t="str">
        <f>VLOOKUP(C1572,Index!A:B,2,FALSE)</f>
        <v>Mumps</v>
      </c>
      <c r="E1572" s="13" t="s">
        <v>128</v>
      </c>
      <c r="F1572" s="13" t="s">
        <v>155</v>
      </c>
      <c r="G1572">
        <f t="shared" si="48"/>
        <v>2011</v>
      </c>
      <c r="H1572">
        <f t="shared" si="49"/>
        <v>2</v>
      </c>
    </row>
    <row r="1573" spans="1:8" x14ac:dyDescent="0.3">
      <c r="A1573" s="12">
        <v>40575</v>
      </c>
      <c r="B1573" s="13">
        <v>3</v>
      </c>
      <c r="C1573" s="13" t="s">
        <v>80</v>
      </c>
      <c r="D1573" t="str">
        <f>VLOOKUP(C1573,Index!A:B,2,FALSE)</f>
        <v>Japanese encephalitis</v>
      </c>
      <c r="E1573" s="13" t="s">
        <v>128</v>
      </c>
      <c r="F1573" s="13" t="s">
        <v>155</v>
      </c>
      <c r="G1573">
        <f t="shared" si="48"/>
        <v>2011</v>
      </c>
      <c r="H1573">
        <f t="shared" si="49"/>
        <v>2</v>
      </c>
    </row>
    <row r="1574" spans="1:8" x14ac:dyDescent="0.3">
      <c r="A1574" s="12">
        <v>40575</v>
      </c>
      <c r="B1574" s="13">
        <v>55</v>
      </c>
      <c r="C1574" s="13" t="s">
        <v>90</v>
      </c>
      <c r="D1574" t="str">
        <f>VLOOKUP(C1574,Index!A:B,2,FALSE)</f>
        <v>Leprosy</v>
      </c>
      <c r="E1574" s="13" t="s">
        <v>128</v>
      </c>
      <c r="F1574" s="13" t="s">
        <v>155</v>
      </c>
      <c r="G1574">
        <f t="shared" si="48"/>
        <v>2011</v>
      </c>
      <c r="H1574">
        <f t="shared" si="49"/>
        <v>2</v>
      </c>
    </row>
    <row r="1575" spans="1:8" x14ac:dyDescent="0.3">
      <c r="A1575" s="12">
        <v>40575</v>
      </c>
      <c r="B1575" s="13">
        <v>965</v>
      </c>
      <c r="C1575" s="13" t="s">
        <v>55</v>
      </c>
      <c r="D1575" t="str">
        <f>VLOOKUP(C1575,Index!A:B,2,FALSE)</f>
        <v>Measles</v>
      </c>
      <c r="E1575" s="13" t="s">
        <v>128</v>
      </c>
      <c r="F1575" s="13" t="s">
        <v>155</v>
      </c>
      <c r="G1575">
        <f t="shared" si="48"/>
        <v>2011</v>
      </c>
      <c r="H1575">
        <f t="shared" si="49"/>
        <v>2</v>
      </c>
    </row>
    <row r="1576" spans="1:8" x14ac:dyDescent="0.3">
      <c r="A1576" s="12">
        <v>40575</v>
      </c>
      <c r="B1576" s="13">
        <v>23941</v>
      </c>
      <c r="C1576" s="13" t="s">
        <v>13</v>
      </c>
      <c r="D1576" t="str">
        <f>VLOOKUP(C1576,Index!A:B,2,FALSE)</f>
        <v>Syphilis</v>
      </c>
      <c r="E1576" s="13" t="s">
        <v>128</v>
      </c>
      <c r="F1576" s="13" t="s">
        <v>155</v>
      </c>
      <c r="G1576">
        <f t="shared" si="48"/>
        <v>2011</v>
      </c>
      <c r="H1576">
        <f t="shared" si="49"/>
        <v>2</v>
      </c>
    </row>
    <row r="1577" spans="1:8" x14ac:dyDescent="0.3">
      <c r="A1577" s="12">
        <v>40575</v>
      </c>
      <c r="B1577" s="13">
        <v>249</v>
      </c>
      <c r="C1577" s="13" t="s">
        <v>18</v>
      </c>
      <c r="D1577" t="str">
        <f>VLOOKUP(C1577,Index!A:B,2,FALSE)</f>
        <v>Malaria</v>
      </c>
      <c r="E1577" s="13" t="s">
        <v>128</v>
      </c>
      <c r="F1577" s="13" t="s">
        <v>155</v>
      </c>
      <c r="G1577">
        <f t="shared" si="48"/>
        <v>2011</v>
      </c>
      <c r="H1577">
        <f t="shared" si="49"/>
        <v>2</v>
      </c>
    </row>
    <row r="1578" spans="1:8" x14ac:dyDescent="0.3">
      <c r="A1578" s="12">
        <v>40575</v>
      </c>
      <c r="B1578" s="13">
        <v>34943</v>
      </c>
      <c r="C1578" s="13" t="s">
        <v>3</v>
      </c>
      <c r="D1578" t="str">
        <f>VLOOKUP(C1578,Index!A:B,2,FALSE)</f>
        <v>Infectious diarrhea</v>
      </c>
      <c r="E1578" s="13" t="s">
        <v>128</v>
      </c>
      <c r="F1578" s="13" t="s">
        <v>155</v>
      </c>
      <c r="G1578">
        <f t="shared" si="48"/>
        <v>2011</v>
      </c>
      <c r="H1578">
        <f t="shared" si="49"/>
        <v>2</v>
      </c>
    </row>
    <row r="1579" spans="1:8" x14ac:dyDescent="0.3">
      <c r="A1579" s="12">
        <v>40575</v>
      </c>
      <c r="B1579" s="13">
        <v>0</v>
      </c>
      <c r="C1579" s="13" t="s">
        <v>79</v>
      </c>
      <c r="D1579" t="str">
        <f>VLOOKUP(C1579,Index!A:B,2,FALSE)</f>
        <v>H5N1</v>
      </c>
      <c r="E1579" s="13" t="s">
        <v>128</v>
      </c>
      <c r="F1579" s="13" t="s">
        <v>155</v>
      </c>
      <c r="G1579">
        <f t="shared" si="48"/>
        <v>2011</v>
      </c>
      <c r="H1579">
        <f t="shared" si="49"/>
        <v>2</v>
      </c>
    </row>
    <row r="1580" spans="1:8" x14ac:dyDescent="0.3">
      <c r="A1580" s="12">
        <v>40575</v>
      </c>
      <c r="B1580" s="13">
        <v>457</v>
      </c>
      <c r="C1580" s="13" t="s">
        <v>84</v>
      </c>
      <c r="D1580" t="str">
        <f>VLOOKUP(C1580,Index!A:B,2,FALSE)</f>
        <v>Typhoid and paratyphoid fever</v>
      </c>
      <c r="E1580" s="13" t="s">
        <v>128</v>
      </c>
      <c r="F1580" s="13" t="s">
        <v>155</v>
      </c>
      <c r="G1580">
        <f t="shared" si="48"/>
        <v>2011</v>
      </c>
      <c r="H1580">
        <f t="shared" si="49"/>
        <v>2</v>
      </c>
    </row>
    <row r="1581" spans="1:8" x14ac:dyDescent="0.3">
      <c r="A1581" s="12">
        <v>40575</v>
      </c>
      <c r="B1581" s="13">
        <v>10609</v>
      </c>
      <c r="C1581" s="13" t="s">
        <v>11</v>
      </c>
      <c r="D1581" t="str">
        <f>VLOOKUP(C1581,Index!A:B,2,FALSE)</f>
        <v>HFMD</v>
      </c>
      <c r="E1581" s="13" t="s">
        <v>128</v>
      </c>
      <c r="F1581" s="13" t="s">
        <v>155</v>
      </c>
      <c r="G1581">
        <f t="shared" si="48"/>
        <v>2011</v>
      </c>
      <c r="H1581">
        <f t="shared" si="49"/>
        <v>2</v>
      </c>
    </row>
    <row r="1582" spans="1:8" x14ac:dyDescent="0.3">
      <c r="A1582" s="12">
        <v>40575</v>
      </c>
      <c r="B1582" s="13">
        <v>0</v>
      </c>
      <c r="C1582" s="13" t="s">
        <v>45</v>
      </c>
      <c r="D1582" t="str">
        <f>VLOOKUP(C1582,Index!A:B,2,FALSE)</f>
        <v>Plague</v>
      </c>
      <c r="E1582" s="13" t="s">
        <v>128</v>
      </c>
      <c r="F1582" s="13" t="s">
        <v>155</v>
      </c>
      <c r="G1582">
        <f t="shared" si="48"/>
        <v>2011</v>
      </c>
      <c r="H1582">
        <f t="shared" si="49"/>
        <v>2</v>
      </c>
    </row>
    <row r="1583" spans="1:8" x14ac:dyDescent="0.3">
      <c r="A1583" s="12">
        <v>40575</v>
      </c>
      <c r="B1583" s="13">
        <v>0</v>
      </c>
      <c r="C1583" s="13" t="s">
        <v>92</v>
      </c>
      <c r="D1583" t="str">
        <f>VLOOKUP(C1583,Index!A:B,2,FALSE)</f>
        <v>Filariasis</v>
      </c>
      <c r="E1583" s="13" t="s">
        <v>128</v>
      </c>
      <c r="F1583" s="13" t="s">
        <v>155</v>
      </c>
      <c r="G1583">
        <f t="shared" si="48"/>
        <v>2011</v>
      </c>
      <c r="H1583">
        <f t="shared" si="49"/>
        <v>2</v>
      </c>
    </row>
    <row r="1584" spans="1:8" x14ac:dyDescent="0.3">
      <c r="A1584" s="12">
        <v>40575</v>
      </c>
      <c r="B1584" s="13">
        <v>6</v>
      </c>
      <c r="C1584" s="13" t="s">
        <v>82</v>
      </c>
      <c r="D1584" t="str">
        <f>VLOOKUP(C1584,Index!A:B,2,FALSE)</f>
        <v>Anthrax</v>
      </c>
      <c r="E1584" s="13" t="s">
        <v>128</v>
      </c>
      <c r="F1584" s="13" t="s">
        <v>155</v>
      </c>
      <c r="G1584">
        <f t="shared" si="48"/>
        <v>2011</v>
      </c>
      <c r="H1584">
        <f t="shared" si="49"/>
        <v>2</v>
      </c>
    </row>
    <row r="1585" spans="1:8" x14ac:dyDescent="0.3">
      <c r="A1585" s="12">
        <v>40575</v>
      </c>
      <c r="B1585" s="13">
        <v>2437</v>
      </c>
      <c r="C1585" s="13" t="s">
        <v>75</v>
      </c>
      <c r="D1585" t="str">
        <f>VLOOKUP(C1585,Index!A:B,2,FALSE)</f>
        <v>Hepatitis E</v>
      </c>
      <c r="E1585" s="13" t="s">
        <v>128</v>
      </c>
      <c r="F1585" s="13" t="s">
        <v>155</v>
      </c>
      <c r="G1585">
        <f t="shared" si="48"/>
        <v>2011</v>
      </c>
      <c r="H1585">
        <f t="shared" si="49"/>
        <v>2</v>
      </c>
    </row>
    <row r="1586" spans="1:8" x14ac:dyDescent="0.3">
      <c r="A1586" s="12">
        <v>40575</v>
      </c>
      <c r="B1586" s="13">
        <v>7705</v>
      </c>
      <c r="C1586" s="13" t="s">
        <v>83</v>
      </c>
      <c r="D1586" t="str">
        <f>VLOOKUP(C1586,Index!A:B,2,FALSE)</f>
        <v>Dysentery</v>
      </c>
      <c r="E1586" s="13" t="s">
        <v>128</v>
      </c>
      <c r="F1586" s="13" t="s">
        <v>155</v>
      </c>
      <c r="G1586">
        <f t="shared" si="48"/>
        <v>2011</v>
      </c>
      <c r="H1586">
        <f t="shared" si="49"/>
        <v>2</v>
      </c>
    </row>
    <row r="1587" spans="1:8" x14ac:dyDescent="0.3">
      <c r="A1587" s="12">
        <v>40575</v>
      </c>
      <c r="B1587" s="13">
        <v>57</v>
      </c>
      <c r="C1587" s="13" t="s">
        <v>86</v>
      </c>
      <c r="D1587" t="str">
        <f>VLOOKUP(C1587,Index!A:B,2,FALSE)</f>
        <v>Neonatal tetanus</v>
      </c>
      <c r="E1587" s="13" t="s">
        <v>128</v>
      </c>
      <c r="F1587" s="13" t="s">
        <v>155</v>
      </c>
      <c r="G1587">
        <f t="shared" si="48"/>
        <v>2011</v>
      </c>
      <c r="H1587">
        <f t="shared" si="49"/>
        <v>2</v>
      </c>
    </row>
    <row r="1588" spans="1:8" x14ac:dyDescent="0.3">
      <c r="A1588" s="12">
        <v>40575</v>
      </c>
      <c r="B1588" s="13">
        <v>1000</v>
      </c>
      <c r="C1588" s="13" t="s">
        <v>16</v>
      </c>
      <c r="D1588" t="str">
        <f>VLOOKUP(C1588,Index!A:B,2,FALSE)</f>
        <v>Scarlet fever</v>
      </c>
      <c r="E1588" s="13" t="s">
        <v>128</v>
      </c>
      <c r="F1588" s="13" t="s">
        <v>155</v>
      </c>
      <c r="G1588">
        <f t="shared" si="48"/>
        <v>2011</v>
      </c>
      <c r="H1588">
        <f t="shared" si="49"/>
        <v>2</v>
      </c>
    </row>
    <row r="1589" spans="1:8" x14ac:dyDescent="0.3">
      <c r="A1589" s="12">
        <v>40575</v>
      </c>
      <c r="B1589" s="13">
        <v>215</v>
      </c>
      <c r="C1589" s="13" t="s">
        <v>42</v>
      </c>
      <c r="D1589" t="str">
        <f>VLOOKUP(C1589,Index!A:B,2,FALSE)</f>
        <v>Schistosomiasis</v>
      </c>
      <c r="E1589" s="13" t="s">
        <v>128</v>
      </c>
      <c r="F1589" s="13" t="s">
        <v>155</v>
      </c>
      <c r="G1589">
        <f t="shared" si="48"/>
        <v>2011</v>
      </c>
      <c r="H1589">
        <f t="shared" si="49"/>
        <v>2</v>
      </c>
    </row>
    <row r="1590" spans="1:8" x14ac:dyDescent="0.3">
      <c r="A1590" s="12">
        <v>40575</v>
      </c>
      <c r="B1590" s="13">
        <v>85649</v>
      </c>
      <c r="C1590" s="13" t="s">
        <v>74</v>
      </c>
      <c r="D1590" t="str">
        <f>VLOOKUP(C1590,Index!A:B,2,FALSE)</f>
        <v>Hepatitis B</v>
      </c>
      <c r="E1590" s="13" t="s">
        <v>128</v>
      </c>
      <c r="F1590" s="13" t="s">
        <v>155</v>
      </c>
      <c r="G1590">
        <f t="shared" si="48"/>
        <v>2011</v>
      </c>
      <c r="H1590">
        <f t="shared" si="49"/>
        <v>2</v>
      </c>
    </row>
    <row r="1591" spans="1:8" x14ac:dyDescent="0.3">
      <c r="A1591" s="12">
        <v>40603</v>
      </c>
      <c r="B1591" s="13">
        <v>3551</v>
      </c>
      <c r="C1591" s="13" t="s">
        <v>23</v>
      </c>
      <c r="D1591" t="str">
        <f>VLOOKUP(C1591,Index!A:B,2,FALSE)</f>
        <v>AIDS</v>
      </c>
      <c r="E1591" s="13" t="s">
        <v>128</v>
      </c>
      <c r="F1591" s="13" t="s">
        <v>154</v>
      </c>
      <c r="G1591">
        <f t="shared" si="48"/>
        <v>2011</v>
      </c>
      <c r="H1591">
        <f t="shared" si="49"/>
        <v>3</v>
      </c>
    </row>
    <row r="1592" spans="1:8" x14ac:dyDescent="0.3">
      <c r="A1592" s="12">
        <v>40603</v>
      </c>
      <c r="B1592" s="13">
        <v>0</v>
      </c>
      <c r="C1592" s="13" t="s">
        <v>53</v>
      </c>
      <c r="D1592" t="str">
        <f>VLOOKUP(C1592,Index!A:B,2,FALSE)</f>
        <v>Diphtheria</v>
      </c>
      <c r="E1592" s="13" t="s">
        <v>128</v>
      </c>
      <c r="F1592" s="13" t="s">
        <v>154</v>
      </c>
      <c r="G1592">
        <f t="shared" si="48"/>
        <v>2011</v>
      </c>
      <c r="H1592">
        <f t="shared" si="49"/>
        <v>3</v>
      </c>
    </row>
    <row r="1593" spans="1:8" x14ac:dyDescent="0.3">
      <c r="A1593" s="12">
        <v>40603</v>
      </c>
      <c r="B1593" s="13">
        <v>207</v>
      </c>
      <c r="C1593" s="13" t="s">
        <v>21</v>
      </c>
      <c r="D1593" t="str">
        <f>VLOOKUP(C1593,Index!A:B,2,FALSE)</f>
        <v>Pertussis</v>
      </c>
      <c r="E1593" s="13" t="s">
        <v>128</v>
      </c>
      <c r="F1593" s="13" t="s">
        <v>154</v>
      </c>
      <c r="G1593">
        <f t="shared" si="48"/>
        <v>2011</v>
      </c>
      <c r="H1593">
        <f t="shared" si="49"/>
        <v>3</v>
      </c>
    </row>
    <row r="1594" spans="1:8" x14ac:dyDescent="0.3">
      <c r="A1594" s="12">
        <v>40603</v>
      </c>
      <c r="B1594" s="13">
        <v>119</v>
      </c>
      <c r="C1594" s="13" t="s">
        <v>12</v>
      </c>
      <c r="D1594" t="str">
        <f>VLOOKUP(C1594,Index!A:B,2,FALSE)</f>
        <v>Typhus</v>
      </c>
      <c r="E1594" s="13" t="s">
        <v>128</v>
      </c>
      <c r="F1594" s="13" t="s">
        <v>154</v>
      </c>
      <c r="G1594">
        <f t="shared" si="48"/>
        <v>2011</v>
      </c>
      <c r="H1594">
        <f t="shared" si="49"/>
        <v>3</v>
      </c>
    </row>
    <row r="1595" spans="1:8" x14ac:dyDescent="0.3">
      <c r="A1595" s="12">
        <v>40603</v>
      </c>
      <c r="B1595" s="13">
        <v>292</v>
      </c>
      <c r="C1595" s="13" t="s">
        <v>7</v>
      </c>
      <c r="D1595" t="str">
        <f>VLOOKUP(C1595,Index!A:B,2,FALSE)</f>
        <v>Echinococcosis</v>
      </c>
      <c r="E1595" s="13" t="s">
        <v>128</v>
      </c>
      <c r="F1595" s="13" t="s">
        <v>154</v>
      </c>
      <c r="G1595">
        <f t="shared" si="48"/>
        <v>2011</v>
      </c>
      <c r="H1595">
        <f t="shared" si="49"/>
        <v>3</v>
      </c>
    </row>
    <row r="1596" spans="1:8" x14ac:dyDescent="0.3">
      <c r="A1596" s="12">
        <v>40603</v>
      </c>
      <c r="B1596" s="13">
        <v>114761</v>
      </c>
      <c r="C1596" s="13" t="s">
        <v>122</v>
      </c>
      <c r="D1596" t="e">
        <f>VLOOKUP(C1596,Index!A:B,2,FALSE)</f>
        <v>#N/A</v>
      </c>
      <c r="E1596" s="13" t="s">
        <v>128</v>
      </c>
      <c r="F1596" s="13" t="s">
        <v>154</v>
      </c>
      <c r="G1596">
        <f t="shared" si="48"/>
        <v>2011</v>
      </c>
      <c r="H1596">
        <f t="shared" si="49"/>
        <v>3</v>
      </c>
    </row>
    <row r="1597" spans="1:8" x14ac:dyDescent="0.3">
      <c r="A1597" s="12">
        <v>40603</v>
      </c>
      <c r="B1597" s="13">
        <v>17858</v>
      </c>
      <c r="C1597" s="13" t="s">
        <v>48</v>
      </c>
      <c r="D1597" t="str">
        <f>VLOOKUP(C1597,Index!A:B,2,FALSE)</f>
        <v>Hepatitis C</v>
      </c>
      <c r="E1597" s="13" t="s">
        <v>128</v>
      </c>
      <c r="F1597" s="13" t="s">
        <v>154</v>
      </c>
      <c r="G1597">
        <f t="shared" si="48"/>
        <v>2011</v>
      </c>
      <c r="H1597">
        <f t="shared" si="49"/>
        <v>3</v>
      </c>
    </row>
    <row r="1598" spans="1:8" x14ac:dyDescent="0.3">
      <c r="A1598" s="12">
        <v>40603</v>
      </c>
      <c r="B1598" s="13">
        <v>147671</v>
      </c>
      <c r="C1598" s="13" t="s">
        <v>73</v>
      </c>
      <c r="D1598" t="str">
        <f>VLOOKUP(C1598,Index!A:B,2,FALSE)</f>
        <v>Hepatitis</v>
      </c>
      <c r="E1598" s="13" t="s">
        <v>128</v>
      </c>
      <c r="F1598" s="13" t="s">
        <v>154</v>
      </c>
      <c r="G1598">
        <f t="shared" si="48"/>
        <v>2011</v>
      </c>
      <c r="H1598">
        <f t="shared" si="49"/>
        <v>3</v>
      </c>
    </row>
    <row r="1599" spans="1:8" x14ac:dyDescent="0.3">
      <c r="A1599" s="12">
        <v>40603</v>
      </c>
      <c r="B1599" s="13">
        <v>4430</v>
      </c>
      <c r="C1599" s="13" t="s">
        <v>67</v>
      </c>
      <c r="D1599" t="str">
        <f>VLOOKUP(C1599,Index!A:B,2,FALSE)</f>
        <v>Brucellosis</v>
      </c>
      <c r="E1599" s="13" t="s">
        <v>128</v>
      </c>
      <c r="F1599" s="13" t="s">
        <v>154</v>
      </c>
      <c r="G1599">
        <f t="shared" si="48"/>
        <v>2011</v>
      </c>
      <c r="H1599">
        <f t="shared" si="49"/>
        <v>3</v>
      </c>
    </row>
    <row r="1600" spans="1:8" x14ac:dyDescent="0.3">
      <c r="A1600" s="12">
        <v>40603</v>
      </c>
      <c r="B1600" s="13">
        <v>0</v>
      </c>
      <c r="C1600" s="13" t="s">
        <v>71</v>
      </c>
      <c r="D1600" t="str">
        <f>VLOOKUP(C1600,Index!A:B,2,FALSE)</f>
        <v>SARS-CoV</v>
      </c>
      <c r="E1600" s="13" t="s">
        <v>128</v>
      </c>
      <c r="F1600" s="13" t="s">
        <v>154</v>
      </c>
      <c r="G1600">
        <f t="shared" si="48"/>
        <v>2011</v>
      </c>
      <c r="H1600">
        <f t="shared" si="49"/>
        <v>3</v>
      </c>
    </row>
    <row r="1601" spans="1:8" x14ac:dyDescent="0.3">
      <c r="A1601" s="12">
        <v>40603</v>
      </c>
      <c r="B1601" s="13">
        <v>1</v>
      </c>
      <c r="C1601" s="13" t="s">
        <v>20</v>
      </c>
      <c r="D1601" t="str">
        <f>VLOOKUP(C1601,Index!A:B,2,FALSE)</f>
        <v>Dengue fever</v>
      </c>
      <c r="E1601" s="13" t="s">
        <v>128</v>
      </c>
      <c r="F1601" s="13" t="s">
        <v>154</v>
      </c>
      <c r="G1601">
        <f t="shared" si="48"/>
        <v>2011</v>
      </c>
      <c r="H1601">
        <f t="shared" si="49"/>
        <v>3</v>
      </c>
    </row>
    <row r="1602" spans="1:8" x14ac:dyDescent="0.3">
      <c r="A1602" s="12">
        <v>40603</v>
      </c>
      <c r="B1602" s="13">
        <v>135848</v>
      </c>
      <c r="C1602" s="13" t="s">
        <v>22</v>
      </c>
      <c r="D1602" t="str">
        <f>VLOOKUP(C1602,Index!A:B,2,FALSE)</f>
        <v>Tuberculosis</v>
      </c>
      <c r="E1602" s="13" t="s">
        <v>128</v>
      </c>
      <c r="F1602" s="13" t="s">
        <v>154</v>
      </c>
      <c r="G1602">
        <f t="shared" ref="G1602:G1665" si="50">YEAR(A1602)</f>
        <v>2011</v>
      </c>
      <c r="H1602">
        <f t="shared" ref="H1602:H1665" si="51">MONTH(A1602)</f>
        <v>3</v>
      </c>
    </row>
    <row r="1603" spans="1:8" x14ac:dyDescent="0.3">
      <c r="A1603" s="12">
        <v>40603</v>
      </c>
      <c r="B1603" s="13">
        <v>5376</v>
      </c>
      <c r="C1603" s="13" t="s">
        <v>24</v>
      </c>
      <c r="D1603" t="str">
        <f>VLOOKUP(C1603,Index!A:B,2,FALSE)</f>
        <v>Rubella</v>
      </c>
      <c r="E1603" s="13" t="s">
        <v>128</v>
      </c>
      <c r="F1603" s="13" t="s">
        <v>154</v>
      </c>
      <c r="G1603">
        <f t="shared" si="50"/>
        <v>2011</v>
      </c>
      <c r="H1603">
        <f t="shared" si="51"/>
        <v>3</v>
      </c>
    </row>
    <row r="1604" spans="1:8" x14ac:dyDescent="0.3">
      <c r="A1604" s="12">
        <v>40603</v>
      </c>
      <c r="B1604" s="13">
        <v>5010</v>
      </c>
      <c r="C1604" s="13" t="s">
        <v>121</v>
      </c>
      <c r="D1604" t="str">
        <f>VLOOKUP(C1604,Index!A:B,2,FALSE)</f>
        <v>Other hepatitis</v>
      </c>
      <c r="E1604" s="13" t="s">
        <v>128</v>
      </c>
      <c r="F1604" s="13" t="s">
        <v>154</v>
      </c>
      <c r="G1604">
        <f t="shared" si="50"/>
        <v>2011</v>
      </c>
      <c r="H1604">
        <f t="shared" si="51"/>
        <v>3</v>
      </c>
    </row>
    <row r="1605" spans="1:8" x14ac:dyDescent="0.3">
      <c r="A1605" s="12">
        <v>40603</v>
      </c>
      <c r="B1605" s="13">
        <v>7</v>
      </c>
      <c r="C1605" s="13" t="s">
        <v>63</v>
      </c>
      <c r="D1605" t="str">
        <f>VLOOKUP(C1605,Index!A:B,2,FALSE)</f>
        <v>Leptospirosis</v>
      </c>
      <c r="E1605" s="13" t="s">
        <v>128</v>
      </c>
      <c r="F1605" s="13" t="s">
        <v>154</v>
      </c>
      <c r="G1605">
        <f t="shared" si="50"/>
        <v>2011</v>
      </c>
      <c r="H1605">
        <f t="shared" si="51"/>
        <v>3</v>
      </c>
    </row>
    <row r="1606" spans="1:8" x14ac:dyDescent="0.3">
      <c r="A1606" s="12">
        <v>40603</v>
      </c>
      <c r="B1606" s="13">
        <v>472137</v>
      </c>
      <c r="C1606" s="13" t="s">
        <v>119</v>
      </c>
      <c r="D1606" t="str">
        <f>VLOOKUP(C1606,Index!A:B,2,FALSE)</f>
        <v>Total</v>
      </c>
      <c r="E1606" s="13" t="s">
        <v>128</v>
      </c>
      <c r="F1606" s="13" t="s">
        <v>154</v>
      </c>
      <c r="G1606">
        <f t="shared" si="50"/>
        <v>2011</v>
      </c>
      <c r="H1606">
        <f t="shared" si="51"/>
        <v>3</v>
      </c>
    </row>
    <row r="1607" spans="1:8" x14ac:dyDescent="0.3">
      <c r="A1607" s="12">
        <v>40603</v>
      </c>
      <c r="B1607" s="13">
        <v>27</v>
      </c>
      <c r="C1607" s="13" t="s">
        <v>51</v>
      </c>
      <c r="D1607" t="str">
        <f>VLOOKUP(C1607,Index!A:B,2,FALSE)</f>
        <v>Kala azar</v>
      </c>
      <c r="E1607" s="13" t="s">
        <v>128</v>
      </c>
      <c r="F1607" s="13" t="s">
        <v>154</v>
      </c>
      <c r="G1607">
        <f t="shared" si="50"/>
        <v>2011</v>
      </c>
      <c r="H1607">
        <f t="shared" si="51"/>
        <v>3</v>
      </c>
    </row>
    <row r="1608" spans="1:8" x14ac:dyDescent="0.3">
      <c r="A1608" s="12">
        <v>40603</v>
      </c>
      <c r="B1608" s="13">
        <v>0</v>
      </c>
      <c r="C1608" s="13" t="s">
        <v>69</v>
      </c>
      <c r="D1608" t="str">
        <f>VLOOKUP(C1608,Index!A:B,2,FALSE)</f>
        <v>Cholera</v>
      </c>
      <c r="E1608" s="13" t="s">
        <v>128</v>
      </c>
      <c r="F1608" s="13" t="s">
        <v>154</v>
      </c>
      <c r="G1608">
        <f t="shared" si="50"/>
        <v>2011</v>
      </c>
      <c r="H1608">
        <f t="shared" si="51"/>
        <v>3</v>
      </c>
    </row>
    <row r="1609" spans="1:8" x14ac:dyDescent="0.3">
      <c r="A1609" s="12">
        <v>40603</v>
      </c>
      <c r="B1609" s="13">
        <v>2055</v>
      </c>
      <c r="C1609" s="13" t="s">
        <v>9</v>
      </c>
      <c r="D1609" t="str">
        <f>VLOOKUP(C1609,Index!A:B,2,FALSE)</f>
        <v>AHC</v>
      </c>
      <c r="E1609" s="13" t="s">
        <v>128</v>
      </c>
      <c r="F1609" s="13" t="s">
        <v>154</v>
      </c>
      <c r="G1609">
        <f t="shared" si="50"/>
        <v>2011</v>
      </c>
      <c r="H1609">
        <f t="shared" si="51"/>
        <v>3</v>
      </c>
    </row>
    <row r="1610" spans="1:8" x14ac:dyDescent="0.3">
      <c r="A1610" s="12">
        <v>40603</v>
      </c>
      <c r="B1610" s="13">
        <v>0</v>
      </c>
      <c r="C1610" s="13" t="s">
        <v>78</v>
      </c>
      <c r="D1610" t="str">
        <f>VLOOKUP(C1610,Index!A:B,2,FALSE)</f>
        <v>Poliomyelitis</v>
      </c>
      <c r="E1610" s="13" t="s">
        <v>128</v>
      </c>
      <c r="F1610" s="13" t="s">
        <v>154</v>
      </c>
      <c r="G1610">
        <f t="shared" si="50"/>
        <v>2011</v>
      </c>
      <c r="H1610">
        <f t="shared" si="51"/>
        <v>3</v>
      </c>
    </row>
    <row r="1611" spans="1:8" x14ac:dyDescent="0.3">
      <c r="A1611" s="12">
        <v>40603</v>
      </c>
      <c r="B1611" s="13">
        <v>2228</v>
      </c>
      <c r="C1611" s="13" t="s">
        <v>123</v>
      </c>
      <c r="D1611" t="str">
        <f>VLOOKUP(C1611,Index!A:B,2,FALSE)</f>
        <v>H1N1</v>
      </c>
      <c r="E1611" s="13" t="s">
        <v>128</v>
      </c>
      <c r="F1611" s="13" t="s">
        <v>154</v>
      </c>
      <c r="G1611">
        <f t="shared" si="50"/>
        <v>2011</v>
      </c>
      <c r="H1611">
        <f t="shared" si="51"/>
        <v>3</v>
      </c>
    </row>
    <row r="1612" spans="1:8" x14ac:dyDescent="0.3">
      <c r="A1612" s="12">
        <v>40603</v>
      </c>
      <c r="B1612" s="13">
        <v>2988</v>
      </c>
      <c r="C1612" s="13" t="s">
        <v>49</v>
      </c>
      <c r="D1612" t="str">
        <f>VLOOKUP(C1612,Index!A:B,2,FALSE)</f>
        <v>Hepatitis A</v>
      </c>
      <c r="E1612" s="13" t="s">
        <v>128</v>
      </c>
      <c r="F1612" s="13" t="s">
        <v>154</v>
      </c>
      <c r="G1612">
        <f t="shared" si="50"/>
        <v>2011</v>
      </c>
      <c r="H1612">
        <f t="shared" si="51"/>
        <v>3</v>
      </c>
    </row>
    <row r="1613" spans="1:8" x14ac:dyDescent="0.3">
      <c r="A1613" s="12">
        <v>40603</v>
      </c>
      <c r="B1613" s="13">
        <v>357376</v>
      </c>
      <c r="C1613" s="13" t="s">
        <v>120</v>
      </c>
      <c r="D1613" t="e">
        <f>VLOOKUP(C1613,Index!A:B,2,FALSE)</f>
        <v>#N/A</v>
      </c>
      <c r="E1613" s="13" t="s">
        <v>128</v>
      </c>
      <c r="F1613" s="13" t="s">
        <v>154</v>
      </c>
      <c r="G1613">
        <f t="shared" si="50"/>
        <v>2011</v>
      </c>
      <c r="H1613">
        <f t="shared" si="51"/>
        <v>3</v>
      </c>
    </row>
    <row r="1614" spans="1:8" x14ac:dyDescent="0.3">
      <c r="A1614" s="12">
        <v>40603</v>
      </c>
      <c r="B1614" s="13">
        <v>98</v>
      </c>
      <c r="C1614" s="13" t="s">
        <v>66</v>
      </c>
      <c r="D1614" t="str">
        <f>VLOOKUP(C1614,Index!A:B,2,FALSE)</f>
        <v>Rabies</v>
      </c>
      <c r="E1614" s="13" t="s">
        <v>128</v>
      </c>
      <c r="F1614" s="13" t="s">
        <v>154</v>
      </c>
      <c r="G1614">
        <f t="shared" si="50"/>
        <v>2011</v>
      </c>
      <c r="H1614">
        <f t="shared" si="51"/>
        <v>3</v>
      </c>
    </row>
    <row r="1615" spans="1:8" x14ac:dyDescent="0.3">
      <c r="A1615" s="12">
        <v>40603</v>
      </c>
      <c r="B1615" s="13">
        <v>7951</v>
      </c>
      <c r="C1615" s="13" t="s">
        <v>15</v>
      </c>
      <c r="D1615" t="str">
        <f>VLOOKUP(C1615,Index!A:B,2,FALSE)</f>
        <v>Gonorrhea</v>
      </c>
      <c r="E1615" s="13" t="s">
        <v>128</v>
      </c>
      <c r="F1615" s="13" t="s">
        <v>154</v>
      </c>
      <c r="G1615">
        <f t="shared" si="50"/>
        <v>2011</v>
      </c>
      <c r="H1615">
        <f t="shared" si="51"/>
        <v>3</v>
      </c>
    </row>
    <row r="1616" spans="1:8" x14ac:dyDescent="0.3">
      <c r="A1616" s="12">
        <v>40603</v>
      </c>
      <c r="B1616" s="13">
        <v>609</v>
      </c>
      <c r="C1616" s="13" t="s">
        <v>6</v>
      </c>
      <c r="D1616" t="str">
        <f>VLOOKUP(C1616,Index!A:B,2,FALSE)</f>
        <v>HFRS</v>
      </c>
      <c r="E1616" s="13" t="s">
        <v>128</v>
      </c>
      <c r="F1616" s="13" t="s">
        <v>154</v>
      </c>
      <c r="G1616">
        <f t="shared" si="50"/>
        <v>2011</v>
      </c>
      <c r="H1616">
        <f t="shared" si="51"/>
        <v>3</v>
      </c>
    </row>
    <row r="1617" spans="1:8" x14ac:dyDescent="0.3">
      <c r="A1617" s="12">
        <v>40603</v>
      </c>
      <c r="B1617" s="13">
        <v>7299</v>
      </c>
      <c r="C1617" s="13" t="s">
        <v>88</v>
      </c>
      <c r="D1617" t="str">
        <f>VLOOKUP(C1617,Index!A:B,2,FALSE)</f>
        <v>Influenza</v>
      </c>
      <c r="E1617" s="13" t="s">
        <v>128</v>
      </c>
      <c r="F1617" s="13" t="s">
        <v>154</v>
      </c>
      <c r="G1617">
        <f t="shared" si="50"/>
        <v>2011</v>
      </c>
      <c r="H1617">
        <f t="shared" si="51"/>
        <v>3</v>
      </c>
    </row>
    <row r="1618" spans="1:8" x14ac:dyDescent="0.3">
      <c r="A1618" s="12">
        <v>40603</v>
      </c>
      <c r="B1618" s="13">
        <v>27</v>
      </c>
      <c r="C1618" s="13" t="s">
        <v>59</v>
      </c>
      <c r="D1618" t="str">
        <f>VLOOKUP(C1618,Index!A:B,2,FALSE)</f>
        <v>Meningococcal meningitis</v>
      </c>
      <c r="E1618" s="13" t="s">
        <v>128</v>
      </c>
      <c r="F1618" s="13" t="s">
        <v>154</v>
      </c>
      <c r="G1618">
        <f t="shared" si="50"/>
        <v>2011</v>
      </c>
      <c r="H1618">
        <f t="shared" si="51"/>
        <v>3</v>
      </c>
    </row>
    <row r="1619" spans="1:8" x14ac:dyDescent="0.3">
      <c r="A1619" s="12">
        <v>40603</v>
      </c>
      <c r="B1619" s="13">
        <v>24663</v>
      </c>
      <c r="C1619" s="13" t="s">
        <v>14</v>
      </c>
      <c r="D1619" t="str">
        <f>VLOOKUP(C1619,Index!A:B,2,FALSE)</f>
        <v>Mumps</v>
      </c>
      <c r="E1619" s="13" t="s">
        <v>128</v>
      </c>
      <c r="F1619" s="13" t="s">
        <v>154</v>
      </c>
      <c r="G1619">
        <f t="shared" si="50"/>
        <v>2011</v>
      </c>
      <c r="H1619">
        <f t="shared" si="51"/>
        <v>3</v>
      </c>
    </row>
    <row r="1620" spans="1:8" x14ac:dyDescent="0.3">
      <c r="A1620" s="12">
        <v>40603</v>
      </c>
      <c r="B1620" s="13">
        <v>11</v>
      </c>
      <c r="C1620" s="13" t="s">
        <v>80</v>
      </c>
      <c r="D1620" t="str">
        <f>VLOOKUP(C1620,Index!A:B,2,FALSE)</f>
        <v>Japanese encephalitis</v>
      </c>
      <c r="E1620" s="13" t="s">
        <v>128</v>
      </c>
      <c r="F1620" s="13" t="s">
        <v>154</v>
      </c>
      <c r="G1620">
        <f t="shared" si="50"/>
        <v>2011</v>
      </c>
      <c r="H1620">
        <f t="shared" si="51"/>
        <v>3</v>
      </c>
    </row>
    <row r="1621" spans="1:8" x14ac:dyDescent="0.3">
      <c r="A1621" s="12">
        <v>40603</v>
      </c>
      <c r="B1621" s="13">
        <v>94</v>
      </c>
      <c r="C1621" s="13" t="s">
        <v>90</v>
      </c>
      <c r="D1621" t="str">
        <f>VLOOKUP(C1621,Index!A:B,2,FALSE)</f>
        <v>Leprosy</v>
      </c>
      <c r="E1621" s="13" t="s">
        <v>128</v>
      </c>
      <c r="F1621" s="13" t="s">
        <v>154</v>
      </c>
      <c r="G1621">
        <f t="shared" si="50"/>
        <v>2011</v>
      </c>
      <c r="H1621">
        <f t="shared" si="51"/>
        <v>3</v>
      </c>
    </row>
    <row r="1622" spans="1:8" x14ac:dyDescent="0.3">
      <c r="A1622" s="12">
        <v>40603</v>
      </c>
      <c r="B1622" s="13">
        <v>1683</v>
      </c>
      <c r="C1622" s="13" t="s">
        <v>55</v>
      </c>
      <c r="D1622" t="str">
        <f>VLOOKUP(C1622,Index!A:B,2,FALSE)</f>
        <v>Measles</v>
      </c>
      <c r="E1622" s="13" t="s">
        <v>128</v>
      </c>
      <c r="F1622" s="13" t="s">
        <v>154</v>
      </c>
      <c r="G1622">
        <f t="shared" si="50"/>
        <v>2011</v>
      </c>
      <c r="H1622">
        <f t="shared" si="51"/>
        <v>3</v>
      </c>
    </row>
    <row r="1623" spans="1:8" x14ac:dyDescent="0.3">
      <c r="A1623" s="12">
        <v>40603</v>
      </c>
      <c r="B1623" s="13">
        <v>37808</v>
      </c>
      <c r="C1623" s="13" t="s">
        <v>13</v>
      </c>
      <c r="D1623" t="str">
        <f>VLOOKUP(C1623,Index!A:B,2,FALSE)</f>
        <v>Syphilis</v>
      </c>
      <c r="E1623" s="13" t="s">
        <v>128</v>
      </c>
      <c r="F1623" s="13" t="s">
        <v>154</v>
      </c>
      <c r="G1623">
        <f t="shared" si="50"/>
        <v>2011</v>
      </c>
      <c r="H1623">
        <f t="shared" si="51"/>
        <v>3</v>
      </c>
    </row>
    <row r="1624" spans="1:8" x14ac:dyDescent="0.3">
      <c r="A1624" s="12">
        <v>40603</v>
      </c>
      <c r="B1624" s="13">
        <v>257</v>
      </c>
      <c r="C1624" s="13" t="s">
        <v>18</v>
      </c>
      <c r="D1624" t="str">
        <f>VLOOKUP(C1624,Index!A:B,2,FALSE)</f>
        <v>Malaria</v>
      </c>
      <c r="E1624" s="13" t="s">
        <v>128</v>
      </c>
      <c r="F1624" s="13" t="s">
        <v>154</v>
      </c>
      <c r="G1624">
        <f t="shared" si="50"/>
        <v>2011</v>
      </c>
      <c r="H1624">
        <f t="shared" si="51"/>
        <v>3</v>
      </c>
    </row>
    <row r="1625" spans="1:8" x14ac:dyDescent="0.3">
      <c r="A1625" s="12">
        <v>40603</v>
      </c>
      <c r="B1625" s="13">
        <v>40127</v>
      </c>
      <c r="C1625" s="13" t="s">
        <v>3</v>
      </c>
      <c r="D1625" t="str">
        <f>VLOOKUP(C1625,Index!A:B,2,FALSE)</f>
        <v>Infectious diarrhea</v>
      </c>
      <c r="E1625" s="13" t="s">
        <v>128</v>
      </c>
      <c r="F1625" s="13" t="s">
        <v>154</v>
      </c>
      <c r="G1625">
        <f t="shared" si="50"/>
        <v>2011</v>
      </c>
      <c r="H1625">
        <f t="shared" si="51"/>
        <v>3</v>
      </c>
    </row>
    <row r="1626" spans="1:8" x14ac:dyDescent="0.3">
      <c r="A1626" s="12">
        <v>40603</v>
      </c>
      <c r="B1626" s="13">
        <v>0</v>
      </c>
      <c r="C1626" s="13" t="s">
        <v>79</v>
      </c>
      <c r="D1626" t="str">
        <f>VLOOKUP(C1626,Index!A:B,2,FALSE)</f>
        <v>H5N1</v>
      </c>
      <c r="E1626" s="13" t="s">
        <v>128</v>
      </c>
      <c r="F1626" s="13" t="s">
        <v>154</v>
      </c>
      <c r="G1626">
        <f t="shared" si="50"/>
        <v>2011</v>
      </c>
      <c r="H1626">
        <f t="shared" si="51"/>
        <v>3</v>
      </c>
    </row>
    <row r="1627" spans="1:8" x14ac:dyDescent="0.3">
      <c r="A1627" s="12">
        <v>40603</v>
      </c>
      <c r="B1627" s="13">
        <v>703</v>
      </c>
      <c r="C1627" s="13" t="s">
        <v>84</v>
      </c>
      <c r="D1627" t="str">
        <f>VLOOKUP(C1627,Index!A:B,2,FALSE)</f>
        <v>Typhoid and paratyphoid fever</v>
      </c>
      <c r="E1627" s="13" t="s">
        <v>128</v>
      </c>
      <c r="F1627" s="13" t="s">
        <v>154</v>
      </c>
      <c r="G1627">
        <f t="shared" si="50"/>
        <v>2011</v>
      </c>
      <c r="H1627">
        <f t="shared" si="51"/>
        <v>3</v>
      </c>
    </row>
    <row r="1628" spans="1:8" x14ac:dyDescent="0.3">
      <c r="A1628" s="12">
        <v>40603</v>
      </c>
      <c r="B1628" s="13">
        <v>34709</v>
      </c>
      <c r="C1628" s="13" t="s">
        <v>11</v>
      </c>
      <c r="D1628" t="str">
        <f>VLOOKUP(C1628,Index!A:B,2,FALSE)</f>
        <v>HFMD</v>
      </c>
      <c r="E1628" s="13" t="s">
        <v>128</v>
      </c>
      <c r="F1628" s="13" t="s">
        <v>154</v>
      </c>
      <c r="G1628">
        <f t="shared" si="50"/>
        <v>2011</v>
      </c>
      <c r="H1628">
        <f t="shared" si="51"/>
        <v>3</v>
      </c>
    </row>
    <row r="1629" spans="1:8" x14ac:dyDescent="0.3">
      <c r="A1629" s="12">
        <v>40603</v>
      </c>
      <c r="B1629" s="13">
        <v>0</v>
      </c>
      <c r="C1629" s="13" t="s">
        <v>45</v>
      </c>
      <c r="D1629" t="str">
        <f>VLOOKUP(C1629,Index!A:B,2,FALSE)</f>
        <v>Plague</v>
      </c>
      <c r="E1629" s="13" t="s">
        <v>128</v>
      </c>
      <c r="F1629" s="13" t="s">
        <v>154</v>
      </c>
      <c r="G1629">
        <f t="shared" si="50"/>
        <v>2011</v>
      </c>
      <c r="H1629">
        <f t="shared" si="51"/>
        <v>3</v>
      </c>
    </row>
    <row r="1630" spans="1:8" x14ac:dyDescent="0.3">
      <c r="A1630" s="12">
        <v>40603</v>
      </c>
      <c r="B1630" s="13">
        <v>0</v>
      </c>
      <c r="C1630" s="13" t="s">
        <v>92</v>
      </c>
      <c r="D1630" t="str">
        <f>VLOOKUP(C1630,Index!A:B,2,FALSE)</f>
        <v>Filariasis</v>
      </c>
      <c r="E1630" s="13" t="s">
        <v>128</v>
      </c>
      <c r="F1630" s="13" t="s">
        <v>154</v>
      </c>
      <c r="G1630">
        <f t="shared" si="50"/>
        <v>2011</v>
      </c>
      <c r="H1630">
        <f t="shared" si="51"/>
        <v>3</v>
      </c>
    </row>
    <row r="1631" spans="1:8" x14ac:dyDescent="0.3">
      <c r="A1631" s="12">
        <v>40603</v>
      </c>
      <c r="B1631" s="13">
        <v>7</v>
      </c>
      <c r="C1631" s="13" t="s">
        <v>82</v>
      </c>
      <c r="D1631" t="str">
        <f>VLOOKUP(C1631,Index!A:B,2,FALSE)</f>
        <v>Anthrax</v>
      </c>
      <c r="E1631" s="13" t="s">
        <v>128</v>
      </c>
      <c r="F1631" s="13" t="s">
        <v>154</v>
      </c>
      <c r="G1631">
        <f t="shared" si="50"/>
        <v>2011</v>
      </c>
      <c r="H1631">
        <f t="shared" si="51"/>
        <v>3</v>
      </c>
    </row>
    <row r="1632" spans="1:8" x14ac:dyDescent="0.3">
      <c r="A1632" s="12">
        <v>40603</v>
      </c>
      <c r="B1632" s="13">
        <v>4262</v>
      </c>
      <c r="C1632" s="13" t="s">
        <v>75</v>
      </c>
      <c r="D1632" t="str">
        <f>VLOOKUP(C1632,Index!A:B,2,FALSE)</f>
        <v>Hepatitis E</v>
      </c>
      <c r="E1632" s="13" t="s">
        <v>128</v>
      </c>
      <c r="F1632" s="13" t="s">
        <v>154</v>
      </c>
      <c r="G1632">
        <f t="shared" si="50"/>
        <v>2011</v>
      </c>
      <c r="H1632">
        <f t="shared" si="51"/>
        <v>3</v>
      </c>
    </row>
    <row r="1633" spans="1:8" x14ac:dyDescent="0.3">
      <c r="A1633" s="12">
        <v>40603</v>
      </c>
      <c r="B1633" s="13">
        <v>11033</v>
      </c>
      <c r="C1633" s="13" t="s">
        <v>83</v>
      </c>
      <c r="D1633" t="str">
        <f>VLOOKUP(C1633,Index!A:B,2,FALSE)</f>
        <v>Dysentery</v>
      </c>
      <c r="E1633" s="13" t="s">
        <v>128</v>
      </c>
      <c r="F1633" s="13" t="s">
        <v>154</v>
      </c>
      <c r="G1633">
        <f t="shared" si="50"/>
        <v>2011</v>
      </c>
      <c r="H1633">
        <f t="shared" si="51"/>
        <v>3</v>
      </c>
    </row>
    <row r="1634" spans="1:8" x14ac:dyDescent="0.3">
      <c r="A1634" s="12">
        <v>40603</v>
      </c>
      <c r="B1634" s="13">
        <v>57</v>
      </c>
      <c r="C1634" s="13" t="s">
        <v>86</v>
      </c>
      <c r="D1634" t="str">
        <f>VLOOKUP(C1634,Index!A:B,2,FALSE)</f>
        <v>Neonatal tetanus</v>
      </c>
      <c r="E1634" s="13" t="s">
        <v>128</v>
      </c>
      <c r="F1634" s="13" t="s">
        <v>154</v>
      </c>
      <c r="G1634">
        <f t="shared" si="50"/>
        <v>2011</v>
      </c>
      <c r="H1634">
        <f t="shared" si="51"/>
        <v>3</v>
      </c>
    </row>
    <row r="1635" spans="1:8" x14ac:dyDescent="0.3">
      <c r="A1635" s="12">
        <v>40603</v>
      </c>
      <c r="B1635" s="13">
        <v>2795</v>
      </c>
      <c r="C1635" s="13" t="s">
        <v>16</v>
      </c>
      <c r="D1635" t="str">
        <f>VLOOKUP(C1635,Index!A:B,2,FALSE)</f>
        <v>Scarlet fever</v>
      </c>
      <c r="E1635" s="13" t="s">
        <v>128</v>
      </c>
      <c r="F1635" s="13" t="s">
        <v>154</v>
      </c>
      <c r="G1635">
        <f t="shared" si="50"/>
        <v>2011</v>
      </c>
      <c r="H1635">
        <f t="shared" si="51"/>
        <v>3</v>
      </c>
    </row>
    <row r="1636" spans="1:8" x14ac:dyDescent="0.3">
      <c r="A1636" s="12">
        <v>40603</v>
      </c>
      <c r="B1636" s="13">
        <v>394</v>
      </c>
      <c r="C1636" s="13" t="s">
        <v>42</v>
      </c>
      <c r="D1636" t="str">
        <f>VLOOKUP(C1636,Index!A:B,2,FALSE)</f>
        <v>Schistosomiasis</v>
      </c>
      <c r="E1636" s="13" t="s">
        <v>128</v>
      </c>
      <c r="F1636" s="13" t="s">
        <v>154</v>
      </c>
      <c r="G1636">
        <f t="shared" si="50"/>
        <v>2011</v>
      </c>
      <c r="H1636">
        <f t="shared" si="51"/>
        <v>3</v>
      </c>
    </row>
    <row r="1637" spans="1:8" x14ac:dyDescent="0.3">
      <c r="A1637" s="12">
        <v>40603</v>
      </c>
      <c r="B1637" s="13">
        <v>117553</v>
      </c>
      <c r="C1637" s="13" t="s">
        <v>74</v>
      </c>
      <c r="D1637" t="str">
        <f>VLOOKUP(C1637,Index!A:B,2,FALSE)</f>
        <v>Hepatitis B</v>
      </c>
      <c r="E1637" s="13" t="s">
        <v>128</v>
      </c>
      <c r="F1637" s="13" t="s">
        <v>154</v>
      </c>
      <c r="G1637">
        <f t="shared" si="50"/>
        <v>2011</v>
      </c>
      <c r="H1637">
        <f t="shared" si="51"/>
        <v>3</v>
      </c>
    </row>
    <row r="1638" spans="1:8" x14ac:dyDescent="0.3">
      <c r="A1638" s="12">
        <v>40634</v>
      </c>
      <c r="B1638" s="13">
        <v>2806</v>
      </c>
      <c r="C1638" s="13" t="s">
        <v>23</v>
      </c>
      <c r="D1638" t="str">
        <f>VLOOKUP(C1638,Index!A:B,2,FALSE)</f>
        <v>AIDS</v>
      </c>
      <c r="E1638" s="13" t="s">
        <v>128</v>
      </c>
      <c r="F1638" s="13" t="s">
        <v>153</v>
      </c>
      <c r="G1638">
        <f t="shared" si="50"/>
        <v>2011</v>
      </c>
      <c r="H1638">
        <f t="shared" si="51"/>
        <v>4</v>
      </c>
    </row>
    <row r="1639" spans="1:8" x14ac:dyDescent="0.3">
      <c r="A1639" s="12">
        <v>40634</v>
      </c>
      <c r="B1639" s="13">
        <v>0</v>
      </c>
      <c r="C1639" s="13" t="s">
        <v>53</v>
      </c>
      <c r="D1639" t="str">
        <f>VLOOKUP(C1639,Index!A:B,2,FALSE)</f>
        <v>Diphtheria</v>
      </c>
      <c r="E1639" s="13" t="s">
        <v>128</v>
      </c>
      <c r="F1639" s="13" t="s">
        <v>153</v>
      </c>
      <c r="G1639">
        <f t="shared" si="50"/>
        <v>2011</v>
      </c>
      <c r="H1639">
        <f t="shared" si="51"/>
        <v>4</v>
      </c>
    </row>
    <row r="1640" spans="1:8" x14ac:dyDescent="0.3">
      <c r="A1640" s="12">
        <v>40634</v>
      </c>
      <c r="B1640" s="13">
        <v>213</v>
      </c>
      <c r="C1640" s="13" t="s">
        <v>21</v>
      </c>
      <c r="D1640" t="str">
        <f>VLOOKUP(C1640,Index!A:B,2,FALSE)</f>
        <v>Pertussis</v>
      </c>
      <c r="E1640" s="13" t="s">
        <v>128</v>
      </c>
      <c r="F1640" s="13" t="s">
        <v>153</v>
      </c>
      <c r="G1640">
        <f t="shared" si="50"/>
        <v>2011</v>
      </c>
      <c r="H1640">
        <f t="shared" si="51"/>
        <v>4</v>
      </c>
    </row>
    <row r="1641" spans="1:8" x14ac:dyDescent="0.3">
      <c r="A1641" s="12">
        <v>40634</v>
      </c>
      <c r="B1641" s="13">
        <v>135</v>
      </c>
      <c r="C1641" s="13" t="s">
        <v>12</v>
      </c>
      <c r="D1641" t="str">
        <f>VLOOKUP(C1641,Index!A:B,2,FALSE)</f>
        <v>Typhus</v>
      </c>
      <c r="E1641" s="13" t="s">
        <v>128</v>
      </c>
      <c r="F1641" s="13" t="s">
        <v>153</v>
      </c>
      <c r="G1641">
        <f t="shared" si="50"/>
        <v>2011</v>
      </c>
      <c r="H1641">
        <f t="shared" si="51"/>
        <v>4</v>
      </c>
    </row>
    <row r="1642" spans="1:8" x14ac:dyDescent="0.3">
      <c r="A1642" s="12">
        <v>40634</v>
      </c>
      <c r="B1642" s="13">
        <v>349</v>
      </c>
      <c r="C1642" s="13" t="s">
        <v>7</v>
      </c>
      <c r="D1642" t="str">
        <f>VLOOKUP(C1642,Index!A:B,2,FALSE)</f>
        <v>Echinococcosis</v>
      </c>
      <c r="E1642" s="13" t="s">
        <v>128</v>
      </c>
      <c r="F1642" s="13" t="s">
        <v>153</v>
      </c>
      <c r="G1642">
        <f t="shared" si="50"/>
        <v>2011</v>
      </c>
      <c r="H1642">
        <f t="shared" si="51"/>
        <v>4</v>
      </c>
    </row>
    <row r="1643" spans="1:8" x14ac:dyDescent="0.3">
      <c r="A1643" s="12">
        <v>40634</v>
      </c>
      <c r="B1643" s="13">
        <v>210371</v>
      </c>
      <c r="C1643" s="13" t="s">
        <v>122</v>
      </c>
      <c r="D1643" t="e">
        <f>VLOOKUP(C1643,Index!A:B,2,FALSE)</f>
        <v>#N/A</v>
      </c>
      <c r="E1643" s="13" t="s">
        <v>128</v>
      </c>
      <c r="F1643" s="13" t="s">
        <v>153</v>
      </c>
      <c r="G1643">
        <f t="shared" si="50"/>
        <v>2011</v>
      </c>
      <c r="H1643">
        <f t="shared" si="51"/>
        <v>4</v>
      </c>
    </row>
    <row r="1644" spans="1:8" x14ac:dyDescent="0.3">
      <c r="A1644" s="12">
        <v>40634</v>
      </c>
      <c r="B1644" s="13">
        <v>15969</v>
      </c>
      <c r="C1644" s="13" t="s">
        <v>48</v>
      </c>
      <c r="D1644" t="str">
        <f>VLOOKUP(C1644,Index!A:B,2,FALSE)</f>
        <v>Hepatitis C</v>
      </c>
      <c r="E1644" s="13" t="s">
        <v>128</v>
      </c>
      <c r="F1644" s="13" t="s">
        <v>153</v>
      </c>
      <c r="G1644">
        <f t="shared" si="50"/>
        <v>2011</v>
      </c>
      <c r="H1644">
        <f t="shared" si="51"/>
        <v>4</v>
      </c>
    </row>
    <row r="1645" spans="1:8" x14ac:dyDescent="0.3">
      <c r="A1645" s="12">
        <v>40634</v>
      </c>
      <c r="B1645" s="13">
        <v>133616</v>
      </c>
      <c r="C1645" s="13" t="s">
        <v>73</v>
      </c>
      <c r="D1645" t="str">
        <f>VLOOKUP(C1645,Index!A:B,2,FALSE)</f>
        <v>Hepatitis</v>
      </c>
      <c r="E1645" s="13" t="s">
        <v>128</v>
      </c>
      <c r="F1645" s="13" t="s">
        <v>153</v>
      </c>
      <c r="G1645">
        <f t="shared" si="50"/>
        <v>2011</v>
      </c>
      <c r="H1645">
        <f t="shared" si="51"/>
        <v>4</v>
      </c>
    </row>
    <row r="1646" spans="1:8" x14ac:dyDescent="0.3">
      <c r="A1646" s="12">
        <v>40634</v>
      </c>
      <c r="B1646" s="13">
        <v>6294</v>
      </c>
      <c r="C1646" s="13" t="s">
        <v>67</v>
      </c>
      <c r="D1646" t="str">
        <f>VLOOKUP(C1646,Index!A:B,2,FALSE)</f>
        <v>Brucellosis</v>
      </c>
      <c r="E1646" s="13" t="s">
        <v>128</v>
      </c>
      <c r="F1646" s="13" t="s">
        <v>153</v>
      </c>
      <c r="G1646">
        <f t="shared" si="50"/>
        <v>2011</v>
      </c>
      <c r="H1646">
        <f t="shared" si="51"/>
        <v>4</v>
      </c>
    </row>
    <row r="1647" spans="1:8" x14ac:dyDescent="0.3">
      <c r="A1647" s="12">
        <v>40634</v>
      </c>
      <c r="B1647" s="13">
        <v>0</v>
      </c>
      <c r="C1647" s="13" t="s">
        <v>71</v>
      </c>
      <c r="D1647" t="str">
        <f>VLOOKUP(C1647,Index!A:B,2,FALSE)</f>
        <v>SARS-CoV</v>
      </c>
      <c r="E1647" s="13" t="s">
        <v>128</v>
      </c>
      <c r="F1647" s="13" t="s">
        <v>153</v>
      </c>
      <c r="G1647">
        <f t="shared" si="50"/>
        <v>2011</v>
      </c>
      <c r="H1647">
        <f t="shared" si="51"/>
        <v>4</v>
      </c>
    </row>
    <row r="1648" spans="1:8" x14ac:dyDescent="0.3">
      <c r="A1648" s="12">
        <v>40634</v>
      </c>
      <c r="B1648" s="13">
        <v>4</v>
      </c>
      <c r="C1648" s="13" t="s">
        <v>20</v>
      </c>
      <c r="D1648" t="str">
        <f>VLOOKUP(C1648,Index!A:B,2,FALSE)</f>
        <v>Dengue fever</v>
      </c>
      <c r="E1648" s="13" t="s">
        <v>128</v>
      </c>
      <c r="F1648" s="13" t="s">
        <v>153</v>
      </c>
      <c r="G1648">
        <f t="shared" si="50"/>
        <v>2011</v>
      </c>
      <c r="H1648">
        <f t="shared" si="51"/>
        <v>4</v>
      </c>
    </row>
    <row r="1649" spans="1:8" x14ac:dyDescent="0.3">
      <c r="A1649" s="12">
        <v>40634</v>
      </c>
      <c r="B1649" s="13">
        <v>129351</v>
      </c>
      <c r="C1649" s="13" t="s">
        <v>22</v>
      </c>
      <c r="D1649" t="str">
        <f>VLOOKUP(C1649,Index!A:B,2,FALSE)</f>
        <v>Tuberculosis</v>
      </c>
      <c r="E1649" s="13" t="s">
        <v>128</v>
      </c>
      <c r="F1649" s="13" t="s">
        <v>153</v>
      </c>
      <c r="G1649">
        <f t="shared" si="50"/>
        <v>2011</v>
      </c>
      <c r="H1649">
        <f t="shared" si="51"/>
        <v>4</v>
      </c>
    </row>
    <row r="1650" spans="1:8" x14ac:dyDescent="0.3">
      <c r="A1650" s="12">
        <v>40634</v>
      </c>
      <c r="B1650" s="13">
        <v>14506</v>
      </c>
      <c r="C1650" s="13" t="s">
        <v>24</v>
      </c>
      <c r="D1650" t="str">
        <f>VLOOKUP(C1650,Index!A:B,2,FALSE)</f>
        <v>Rubella</v>
      </c>
      <c r="E1650" s="13" t="s">
        <v>128</v>
      </c>
      <c r="F1650" s="13" t="s">
        <v>153</v>
      </c>
      <c r="G1650">
        <f t="shared" si="50"/>
        <v>2011</v>
      </c>
      <c r="H1650">
        <f t="shared" si="51"/>
        <v>4</v>
      </c>
    </row>
    <row r="1651" spans="1:8" x14ac:dyDescent="0.3">
      <c r="A1651" s="12">
        <v>40634</v>
      </c>
      <c r="B1651" s="13">
        <v>4717</v>
      </c>
      <c r="C1651" s="13" t="s">
        <v>121</v>
      </c>
      <c r="D1651" t="str">
        <f>VLOOKUP(C1651,Index!A:B,2,FALSE)</f>
        <v>Other hepatitis</v>
      </c>
      <c r="E1651" s="13" t="s">
        <v>128</v>
      </c>
      <c r="F1651" s="13" t="s">
        <v>153</v>
      </c>
      <c r="G1651">
        <f t="shared" si="50"/>
        <v>2011</v>
      </c>
      <c r="H1651">
        <f t="shared" si="51"/>
        <v>4</v>
      </c>
    </row>
    <row r="1652" spans="1:8" x14ac:dyDescent="0.3">
      <c r="A1652" s="12">
        <v>40634</v>
      </c>
      <c r="B1652" s="13">
        <v>5</v>
      </c>
      <c r="C1652" s="13" t="s">
        <v>63</v>
      </c>
      <c r="D1652" t="str">
        <f>VLOOKUP(C1652,Index!A:B,2,FALSE)</f>
        <v>Leptospirosis</v>
      </c>
      <c r="E1652" s="13" t="s">
        <v>128</v>
      </c>
      <c r="F1652" s="13" t="s">
        <v>153</v>
      </c>
      <c r="G1652">
        <f t="shared" si="50"/>
        <v>2011</v>
      </c>
      <c r="H1652">
        <f t="shared" si="51"/>
        <v>4</v>
      </c>
    </row>
    <row r="1653" spans="1:8" x14ac:dyDescent="0.3">
      <c r="A1653" s="12">
        <v>40634</v>
      </c>
      <c r="B1653" s="13">
        <v>548956</v>
      </c>
      <c r="C1653" s="13" t="s">
        <v>119</v>
      </c>
      <c r="D1653" t="str">
        <f>VLOOKUP(C1653,Index!A:B,2,FALSE)</f>
        <v>Total</v>
      </c>
      <c r="E1653" s="13" t="s">
        <v>128</v>
      </c>
      <c r="F1653" s="13" t="s">
        <v>153</v>
      </c>
      <c r="G1653">
        <f t="shared" si="50"/>
        <v>2011</v>
      </c>
      <c r="H1653">
        <f t="shared" si="51"/>
        <v>4</v>
      </c>
    </row>
    <row r="1654" spans="1:8" x14ac:dyDescent="0.3">
      <c r="A1654" s="12">
        <v>40634</v>
      </c>
      <c r="B1654" s="13">
        <v>51</v>
      </c>
      <c r="C1654" s="13" t="s">
        <v>51</v>
      </c>
      <c r="D1654" t="str">
        <f>VLOOKUP(C1654,Index!A:B,2,FALSE)</f>
        <v>Kala azar</v>
      </c>
      <c r="E1654" s="13" t="s">
        <v>128</v>
      </c>
      <c r="F1654" s="13" t="s">
        <v>153</v>
      </c>
      <c r="G1654">
        <f t="shared" si="50"/>
        <v>2011</v>
      </c>
      <c r="H1654">
        <f t="shared" si="51"/>
        <v>4</v>
      </c>
    </row>
    <row r="1655" spans="1:8" x14ac:dyDescent="0.3">
      <c r="A1655" s="12">
        <v>40634</v>
      </c>
      <c r="B1655" s="13">
        <v>0</v>
      </c>
      <c r="C1655" s="13" t="s">
        <v>69</v>
      </c>
      <c r="D1655" t="str">
        <f>VLOOKUP(C1655,Index!A:B,2,FALSE)</f>
        <v>Cholera</v>
      </c>
      <c r="E1655" s="13" t="s">
        <v>128</v>
      </c>
      <c r="F1655" s="13" t="s">
        <v>153</v>
      </c>
      <c r="G1655">
        <f t="shared" si="50"/>
        <v>2011</v>
      </c>
      <c r="H1655">
        <f t="shared" si="51"/>
        <v>4</v>
      </c>
    </row>
    <row r="1656" spans="1:8" x14ac:dyDescent="0.3">
      <c r="A1656" s="12">
        <v>40634</v>
      </c>
      <c r="B1656" s="13">
        <v>2720</v>
      </c>
      <c r="C1656" s="13" t="s">
        <v>9</v>
      </c>
      <c r="D1656" t="str">
        <f>VLOOKUP(C1656,Index!A:B,2,FALSE)</f>
        <v>AHC</v>
      </c>
      <c r="E1656" s="13" t="s">
        <v>128</v>
      </c>
      <c r="F1656" s="13" t="s">
        <v>153</v>
      </c>
      <c r="G1656">
        <f t="shared" si="50"/>
        <v>2011</v>
      </c>
      <c r="H1656">
        <f t="shared" si="51"/>
        <v>4</v>
      </c>
    </row>
    <row r="1657" spans="1:8" x14ac:dyDescent="0.3">
      <c r="A1657" s="12">
        <v>40634</v>
      </c>
      <c r="B1657" s="13">
        <v>0</v>
      </c>
      <c r="C1657" s="13" t="s">
        <v>78</v>
      </c>
      <c r="D1657" t="str">
        <f>VLOOKUP(C1657,Index!A:B,2,FALSE)</f>
        <v>Poliomyelitis</v>
      </c>
      <c r="E1657" s="13" t="s">
        <v>128</v>
      </c>
      <c r="F1657" s="13" t="s">
        <v>153</v>
      </c>
      <c r="G1657">
        <f t="shared" si="50"/>
        <v>2011</v>
      </c>
      <c r="H1657">
        <f t="shared" si="51"/>
        <v>4</v>
      </c>
    </row>
    <row r="1658" spans="1:8" x14ac:dyDescent="0.3">
      <c r="A1658" s="12">
        <v>40634</v>
      </c>
      <c r="B1658" s="13">
        <v>261</v>
      </c>
      <c r="C1658" s="13" t="s">
        <v>123</v>
      </c>
      <c r="D1658" t="str">
        <f>VLOOKUP(C1658,Index!A:B,2,FALSE)</f>
        <v>H1N1</v>
      </c>
      <c r="E1658" s="13" t="s">
        <v>128</v>
      </c>
      <c r="F1658" s="13" t="s">
        <v>153</v>
      </c>
      <c r="G1658">
        <f t="shared" si="50"/>
        <v>2011</v>
      </c>
      <c r="H1658">
        <f t="shared" si="51"/>
        <v>4</v>
      </c>
    </row>
    <row r="1659" spans="1:8" x14ac:dyDescent="0.3">
      <c r="A1659" s="12">
        <v>40634</v>
      </c>
      <c r="B1659" s="13">
        <v>2735</v>
      </c>
      <c r="C1659" s="13" t="s">
        <v>49</v>
      </c>
      <c r="D1659" t="str">
        <f>VLOOKUP(C1659,Index!A:B,2,FALSE)</f>
        <v>Hepatitis A</v>
      </c>
      <c r="E1659" s="13" t="s">
        <v>128</v>
      </c>
      <c r="F1659" s="13" t="s">
        <v>153</v>
      </c>
      <c r="G1659">
        <f t="shared" si="50"/>
        <v>2011</v>
      </c>
      <c r="H1659">
        <f t="shared" si="51"/>
        <v>4</v>
      </c>
    </row>
    <row r="1660" spans="1:8" x14ac:dyDescent="0.3">
      <c r="A1660" s="12">
        <v>40634</v>
      </c>
      <c r="B1660" s="13">
        <v>338585</v>
      </c>
      <c r="C1660" s="13" t="s">
        <v>120</v>
      </c>
      <c r="D1660" t="e">
        <f>VLOOKUP(C1660,Index!A:B,2,FALSE)</f>
        <v>#N/A</v>
      </c>
      <c r="E1660" s="13" t="s">
        <v>128</v>
      </c>
      <c r="F1660" s="13" t="s">
        <v>153</v>
      </c>
      <c r="G1660">
        <f t="shared" si="50"/>
        <v>2011</v>
      </c>
      <c r="H1660">
        <f t="shared" si="51"/>
        <v>4</v>
      </c>
    </row>
    <row r="1661" spans="1:8" x14ac:dyDescent="0.3">
      <c r="A1661" s="12">
        <v>40634</v>
      </c>
      <c r="B1661" s="13">
        <v>117</v>
      </c>
      <c r="C1661" s="13" t="s">
        <v>66</v>
      </c>
      <c r="D1661" t="str">
        <f>VLOOKUP(C1661,Index!A:B,2,FALSE)</f>
        <v>Rabies</v>
      </c>
      <c r="E1661" s="13" t="s">
        <v>128</v>
      </c>
      <c r="F1661" s="13" t="s">
        <v>153</v>
      </c>
      <c r="G1661">
        <f t="shared" si="50"/>
        <v>2011</v>
      </c>
      <c r="H1661">
        <f t="shared" si="51"/>
        <v>4</v>
      </c>
    </row>
    <row r="1662" spans="1:8" x14ac:dyDescent="0.3">
      <c r="A1662" s="12">
        <v>40634</v>
      </c>
      <c r="B1662" s="13">
        <v>7806</v>
      </c>
      <c r="C1662" s="13" t="s">
        <v>15</v>
      </c>
      <c r="D1662" t="str">
        <f>VLOOKUP(C1662,Index!A:B,2,FALSE)</f>
        <v>Gonorrhea</v>
      </c>
      <c r="E1662" s="13" t="s">
        <v>128</v>
      </c>
      <c r="F1662" s="13" t="s">
        <v>153</v>
      </c>
      <c r="G1662">
        <f t="shared" si="50"/>
        <v>2011</v>
      </c>
      <c r="H1662">
        <f t="shared" si="51"/>
        <v>4</v>
      </c>
    </row>
    <row r="1663" spans="1:8" x14ac:dyDescent="0.3">
      <c r="A1663" s="12">
        <v>40634</v>
      </c>
      <c r="B1663" s="13">
        <v>625</v>
      </c>
      <c r="C1663" s="13" t="s">
        <v>6</v>
      </c>
      <c r="D1663" t="str">
        <f>VLOOKUP(C1663,Index!A:B,2,FALSE)</f>
        <v>HFRS</v>
      </c>
      <c r="E1663" s="13" t="s">
        <v>128</v>
      </c>
      <c r="F1663" s="13" t="s">
        <v>153</v>
      </c>
      <c r="G1663">
        <f t="shared" si="50"/>
        <v>2011</v>
      </c>
      <c r="H1663">
        <f t="shared" si="51"/>
        <v>4</v>
      </c>
    </row>
    <row r="1664" spans="1:8" x14ac:dyDescent="0.3">
      <c r="A1664" s="12">
        <v>40634</v>
      </c>
      <c r="B1664" s="13">
        <v>5727</v>
      </c>
      <c r="C1664" s="13" t="s">
        <v>88</v>
      </c>
      <c r="D1664" t="str">
        <f>VLOOKUP(C1664,Index!A:B,2,FALSE)</f>
        <v>Influenza</v>
      </c>
      <c r="E1664" s="13" t="s">
        <v>128</v>
      </c>
      <c r="F1664" s="13" t="s">
        <v>153</v>
      </c>
      <c r="G1664">
        <f t="shared" si="50"/>
        <v>2011</v>
      </c>
      <c r="H1664">
        <f t="shared" si="51"/>
        <v>4</v>
      </c>
    </row>
    <row r="1665" spans="1:8" x14ac:dyDescent="0.3">
      <c r="A1665" s="12">
        <v>40634</v>
      </c>
      <c r="B1665" s="13">
        <v>48</v>
      </c>
      <c r="C1665" s="13" t="s">
        <v>59</v>
      </c>
      <c r="D1665" t="str">
        <f>VLOOKUP(C1665,Index!A:B,2,FALSE)</f>
        <v>Meningococcal meningitis</v>
      </c>
      <c r="E1665" s="13" t="s">
        <v>128</v>
      </c>
      <c r="F1665" s="13" t="s">
        <v>153</v>
      </c>
      <c r="G1665">
        <f t="shared" si="50"/>
        <v>2011</v>
      </c>
      <c r="H1665">
        <f t="shared" si="51"/>
        <v>4</v>
      </c>
    </row>
    <row r="1666" spans="1:8" x14ac:dyDescent="0.3">
      <c r="A1666" s="12">
        <v>40634</v>
      </c>
      <c r="B1666" s="13">
        <v>40527</v>
      </c>
      <c r="C1666" s="13" t="s">
        <v>14</v>
      </c>
      <c r="D1666" t="str">
        <f>VLOOKUP(C1666,Index!A:B,2,FALSE)</f>
        <v>Mumps</v>
      </c>
      <c r="E1666" s="13" t="s">
        <v>128</v>
      </c>
      <c r="F1666" s="13" t="s">
        <v>153</v>
      </c>
      <c r="G1666">
        <f t="shared" ref="G1666:G1729" si="52">YEAR(A1666)</f>
        <v>2011</v>
      </c>
      <c r="H1666">
        <f t="shared" ref="H1666:H1729" si="53">MONTH(A1666)</f>
        <v>4</v>
      </c>
    </row>
    <row r="1667" spans="1:8" x14ac:dyDescent="0.3">
      <c r="A1667" s="12">
        <v>40634</v>
      </c>
      <c r="B1667" s="13">
        <v>1</v>
      </c>
      <c r="C1667" s="13" t="s">
        <v>80</v>
      </c>
      <c r="D1667" t="str">
        <f>VLOOKUP(C1667,Index!A:B,2,FALSE)</f>
        <v>Japanese encephalitis</v>
      </c>
      <c r="E1667" s="13" t="s">
        <v>128</v>
      </c>
      <c r="F1667" s="13" t="s">
        <v>153</v>
      </c>
      <c r="G1667">
        <f t="shared" si="52"/>
        <v>2011</v>
      </c>
      <c r="H1667">
        <f t="shared" si="53"/>
        <v>4</v>
      </c>
    </row>
    <row r="1668" spans="1:8" x14ac:dyDescent="0.3">
      <c r="A1668" s="12">
        <v>40634</v>
      </c>
      <c r="B1668" s="13">
        <v>79</v>
      </c>
      <c r="C1668" s="13" t="s">
        <v>90</v>
      </c>
      <c r="D1668" t="str">
        <f>VLOOKUP(C1668,Index!A:B,2,FALSE)</f>
        <v>Leprosy</v>
      </c>
      <c r="E1668" s="13" t="s">
        <v>128</v>
      </c>
      <c r="F1668" s="13" t="s">
        <v>153</v>
      </c>
      <c r="G1668">
        <f t="shared" si="52"/>
        <v>2011</v>
      </c>
      <c r="H1668">
        <f t="shared" si="53"/>
        <v>4</v>
      </c>
    </row>
    <row r="1669" spans="1:8" x14ac:dyDescent="0.3">
      <c r="A1669" s="12">
        <v>40634</v>
      </c>
      <c r="B1669" s="13">
        <v>2279</v>
      </c>
      <c r="C1669" s="13" t="s">
        <v>55</v>
      </c>
      <c r="D1669" t="str">
        <f>VLOOKUP(C1669,Index!A:B,2,FALSE)</f>
        <v>Measles</v>
      </c>
      <c r="E1669" s="13" t="s">
        <v>128</v>
      </c>
      <c r="F1669" s="13" t="s">
        <v>153</v>
      </c>
      <c r="G1669">
        <f t="shared" si="52"/>
        <v>2011</v>
      </c>
      <c r="H1669">
        <f t="shared" si="53"/>
        <v>4</v>
      </c>
    </row>
    <row r="1670" spans="1:8" x14ac:dyDescent="0.3">
      <c r="A1670" s="12">
        <v>40634</v>
      </c>
      <c r="B1670" s="13">
        <v>35153</v>
      </c>
      <c r="C1670" s="13" t="s">
        <v>13</v>
      </c>
      <c r="D1670" t="str">
        <f>VLOOKUP(C1670,Index!A:B,2,FALSE)</f>
        <v>Syphilis</v>
      </c>
      <c r="E1670" s="13" t="s">
        <v>128</v>
      </c>
      <c r="F1670" s="13" t="s">
        <v>153</v>
      </c>
      <c r="G1670">
        <f t="shared" si="52"/>
        <v>2011</v>
      </c>
      <c r="H1670">
        <f t="shared" si="53"/>
        <v>4</v>
      </c>
    </row>
    <row r="1671" spans="1:8" x14ac:dyDescent="0.3">
      <c r="A1671" s="12">
        <v>40634</v>
      </c>
      <c r="B1671" s="13">
        <v>339</v>
      </c>
      <c r="C1671" s="13" t="s">
        <v>18</v>
      </c>
      <c r="D1671" t="str">
        <f>VLOOKUP(C1671,Index!A:B,2,FALSE)</f>
        <v>Malaria</v>
      </c>
      <c r="E1671" s="13" t="s">
        <v>128</v>
      </c>
      <c r="F1671" s="13" t="s">
        <v>153</v>
      </c>
      <c r="G1671">
        <f t="shared" si="52"/>
        <v>2011</v>
      </c>
      <c r="H1671">
        <f t="shared" si="53"/>
        <v>4</v>
      </c>
    </row>
    <row r="1672" spans="1:8" x14ac:dyDescent="0.3">
      <c r="A1672" s="12">
        <v>40634</v>
      </c>
      <c r="B1672" s="13">
        <v>46458</v>
      </c>
      <c r="C1672" s="13" t="s">
        <v>3</v>
      </c>
      <c r="D1672" t="str">
        <f>VLOOKUP(C1672,Index!A:B,2,FALSE)</f>
        <v>Infectious diarrhea</v>
      </c>
      <c r="E1672" s="13" t="s">
        <v>128</v>
      </c>
      <c r="F1672" s="13" t="s">
        <v>153</v>
      </c>
      <c r="G1672">
        <f t="shared" si="52"/>
        <v>2011</v>
      </c>
      <c r="H1672">
        <f t="shared" si="53"/>
        <v>4</v>
      </c>
    </row>
    <row r="1673" spans="1:8" x14ac:dyDescent="0.3">
      <c r="A1673" s="12">
        <v>40634</v>
      </c>
      <c r="B1673" s="13">
        <v>0</v>
      </c>
      <c r="C1673" s="13" t="s">
        <v>79</v>
      </c>
      <c r="D1673" t="str">
        <f>VLOOKUP(C1673,Index!A:B,2,FALSE)</f>
        <v>H5N1</v>
      </c>
      <c r="E1673" s="13" t="s">
        <v>128</v>
      </c>
      <c r="F1673" s="13" t="s">
        <v>153</v>
      </c>
      <c r="G1673">
        <f t="shared" si="52"/>
        <v>2011</v>
      </c>
      <c r="H1673">
        <f t="shared" si="53"/>
        <v>4</v>
      </c>
    </row>
    <row r="1674" spans="1:8" x14ac:dyDescent="0.3">
      <c r="A1674" s="12">
        <v>40634</v>
      </c>
      <c r="B1674" s="13">
        <v>780</v>
      </c>
      <c r="C1674" s="13" t="s">
        <v>84</v>
      </c>
      <c r="D1674" t="str">
        <f>VLOOKUP(C1674,Index!A:B,2,FALSE)</f>
        <v>Typhoid and paratyphoid fever</v>
      </c>
      <c r="E1674" s="13" t="s">
        <v>128</v>
      </c>
      <c r="F1674" s="13" t="s">
        <v>153</v>
      </c>
      <c r="G1674">
        <f t="shared" si="52"/>
        <v>2011</v>
      </c>
      <c r="H1674">
        <f t="shared" si="53"/>
        <v>4</v>
      </c>
    </row>
    <row r="1675" spans="1:8" x14ac:dyDescent="0.3">
      <c r="A1675" s="12">
        <v>40634</v>
      </c>
      <c r="B1675" s="13">
        <v>99819</v>
      </c>
      <c r="C1675" s="13" t="s">
        <v>11</v>
      </c>
      <c r="D1675" t="str">
        <f>VLOOKUP(C1675,Index!A:B,2,FALSE)</f>
        <v>HFMD</v>
      </c>
      <c r="E1675" s="13" t="s">
        <v>128</v>
      </c>
      <c r="F1675" s="13" t="s">
        <v>153</v>
      </c>
      <c r="G1675">
        <f t="shared" si="52"/>
        <v>2011</v>
      </c>
      <c r="H1675">
        <f t="shared" si="53"/>
        <v>4</v>
      </c>
    </row>
    <row r="1676" spans="1:8" x14ac:dyDescent="0.3">
      <c r="A1676" s="12">
        <v>40634</v>
      </c>
      <c r="B1676" s="13">
        <v>0</v>
      </c>
      <c r="C1676" s="13" t="s">
        <v>45</v>
      </c>
      <c r="D1676" t="str">
        <f>VLOOKUP(C1676,Index!A:B,2,FALSE)</f>
        <v>Plague</v>
      </c>
      <c r="E1676" s="13" t="s">
        <v>128</v>
      </c>
      <c r="F1676" s="13" t="s">
        <v>153</v>
      </c>
      <c r="G1676">
        <f t="shared" si="52"/>
        <v>2011</v>
      </c>
      <c r="H1676">
        <f t="shared" si="53"/>
        <v>4</v>
      </c>
    </row>
    <row r="1677" spans="1:8" x14ac:dyDescent="0.3">
      <c r="A1677" s="12">
        <v>40634</v>
      </c>
      <c r="B1677" s="13">
        <v>0</v>
      </c>
      <c r="C1677" s="13" t="s">
        <v>92</v>
      </c>
      <c r="D1677" t="str">
        <f>VLOOKUP(C1677,Index!A:B,2,FALSE)</f>
        <v>Filariasis</v>
      </c>
      <c r="E1677" s="13" t="s">
        <v>128</v>
      </c>
      <c r="F1677" s="13" t="s">
        <v>153</v>
      </c>
      <c r="G1677">
        <f t="shared" si="52"/>
        <v>2011</v>
      </c>
      <c r="H1677">
        <f t="shared" si="53"/>
        <v>4</v>
      </c>
    </row>
    <row r="1678" spans="1:8" x14ac:dyDescent="0.3">
      <c r="A1678" s="12">
        <v>40634</v>
      </c>
      <c r="B1678" s="13">
        <v>16</v>
      </c>
      <c r="C1678" s="13" t="s">
        <v>82</v>
      </c>
      <c r="D1678" t="str">
        <f>VLOOKUP(C1678,Index!A:B,2,FALSE)</f>
        <v>Anthrax</v>
      </c>
      <c r="E1678" s="13" t="s">
        <v>128</v>
      </c>
      <c r="F1678" s="13" t="s">
        <v>153</v>
      </c>
      <c r="G1678">
        <f t="shared" si="52"/>
        <v>2011</v>
      </c>
      <c r="H1678">
        <f t="shared" si="53"/>
        <v>4</v>
      </c>
    </row>
    <row r="1679" spans="1:8" x14ac:dyDescent="0.3">
      <c r="A1679" s="12">
        <v>40634</v>
      </c>
      <c r="B1679" s="13">
        <v>3731</v>
      </c>
      <c r="C1679" s="13" t="s">
        <v>75</v>
      </c>
      <c r="D1679" t="str">
        <f>VLOOKUP(C1679,Index!A:B,2,FALSE)</f>
        <v>Hepatitis E</v>
      </c>
      <c r="E1679" s="13" t="s">
        <v>128</v>
      </c>
      <c r="F1679" s="13" t="s">
        <v>153</v>
      </c>
      <c r="G1679">
        <f t="shared" si="52"/>
        <v>2011</v>
      </c>
      <c r="H1679">
        <f t="shared" si="53"/>
        <v>4</v>
      </c>
    </row>
    <row r="1680" spans="1:8" x14ac:dyDescent="0.3">
      <c r="A1680" s="12">
        <v>40634</v>
      </c>
      <c r="B1680" s="13">
        <v>13328</v>
      </c>
      <c r="C1680" s="13" t="s">
        <v>83</v>
      </c>
      <c r="D1680" t="str">
        <f>VLOOKUP(C1680,Index!A:B,2,FALSE)</f>
        <v>Dysentery</v>
      </c>
      <c r="E1680" s="13" t="s">
        <v>128</v>
      </c>
      <c r="F1680" s="13" t="s">
        <v>153</v>
      </c>
      <c r="G1680">
        <f t="shared" si="52"/>
        <v>2011</v>
      </c>
      <c r="H1680">
        <f t="shared" si="53"/>
        <v>4</v>
      </c>
    </row>
    <row r="1681" spans="1:8" x14ac:dyDescent="0.3">
      <c r="A1681" s="12">
        <v>40634</v>
      </c>
      <c r="B1681" s="13">
        <v>58</v>
      </c>
      <c r="C1681" s="13" t="s">
        <v>86</v>
      </c>
      <c r="D1681" t="str">
        <f>VLOOKUP(C1681,Index!A:B,2,FALSE)</f>
        <v>Neonatal tetanus</v>
      </c>
      <c r="E1681" s="13" t="s">
        <v>128</v>
      </c>
      <c r="F1681" s="13" t="s">
        <v>153</v>
      </c>
      <c r="G1681">
        <f t="shared" si="52"/>
        <v>2011</v>
      </c>
      <c r="H1681">
        <f t="shared" si="53"/>
        <v>4</v>
      </c>
    </row>
    <row r="1682" spans="1:8" x14ac:dyDescent="0.3">
      <c r="A1682" s="12">
        <v>40634</v>
      </c>
      <c r="B1682" s="13">
        <v>5023</v>
      </c>
      <c r="C1682" s="13" t="s">
        <v>16</v>
      </c>
      <c r="D1682" t="str">
        <f>VLOOKUP(C1682,Index!A:B,2,FALSE)</f>
        <v>Scarlet fever</v>
      </c>
      <c r="E1682" s="13" t="s">
        <v>128</v>
      </c>
      <c r="F1682" s="13" t="s">
        <v>153</v>
      </c>
      <c r="G1682">
        <f t="shared" si="52"/>
        <v>2011</v>
      </c>
      <c r="H1682">
        <f t="shared" si="53"/>
        <v>4</v>
      </c>
    </row>
    <row r="1683" spans="1:8" x14ac:dyDescent="0.3">
      <c r="A1683" s="12">
        <v>40634</v>
      </c>
      <c r="B1683" s="13">
        <v>62</v>
      </c>
      <c r="C1683" s="13" t="s">
        <v>42</v>
      </c>
      <c r="D1683" t="str">
        <f>VLOOKUP(C1683,Index!A:B,2,FALSE)</f>
        <v>Schistosomiasis</v>
      </c>
      <c r="E1683" s="13" t="s">
        <v>128</v>
      </c>
      <c r="F1683" s="13" t="s">
        <v>153</v>
      </c>
      <c r="G1683">
        <f t="shared" si="52"/>
        <v>2011</v>
      </c>
      <c r="H1683">
        <f t="shared" si="53"/>
        <v>4</v>
      </c>
    </row>
    <row r="1684" spans="1:8" x14ac:dyDescent="0.3">
      <c r="A1684" s="12">
        <v>40634</v>
      </c>
      <c r="B1684" s="13">
        <v>106464</v>
      </c>
      <c r="C1684" s="13" t="s">
        <v>74</v>
      </c>
      <c r="D1684" t="str">
        <f>VLOOKUP(C1684,Index!A:B,2,FALSE)</f>
        <v>Hepatitis B</v>
      </c>
      <c r="E1684" s="13" t="s">
        <v>128</v>
      </c>
      <c r="F1684" s="13" t="s">
        <v>153</v>
      </c>
      <c r="G1684">
        <f t="shared" si="52"/>
        <v>2011</v>
      </c>
      <c r="H1684">
        <f t="shared" si="53"/>
        <v>4</v>
      </c>
    </row>
    <row r="1685" spans="1:8" x14ac:dyDescent="0.3">
      <c r="A1685" s="12">
        <v>40664</v>
      </c>
      <c r="B1685" s="13">
        <v>3202</v>
      </c>
      <c r="C1685" s="13" t="s">
        <v>23</v>
      </c>
      <c r="D1685" t="str">
        <f>VLOOKUP(C1685,Index!A:B,2,FALSE)</f>
        <v>AIDS</v>
      </c>
      <c r="E1685" s="13" t="s">
        <v>128</v>
      </c>
      <c r="F1685" s="13" t="s">
        <v>152</v>
      </c>
      <c r="G1685">
        <f t="shared" si="52"/>
        <v>2011</v>
      </c>
      <c r="H1685">
        <f t="shared" si="53"/>
        <v>5</v>
      </c>
    </row>
    <row r="1686" spans="1:8" x14ac:dyDescent="0.3">
      <c r="A1686" s="12">
        <v>40664</v>
      </c>
      <c r="B1686" s="13">
        <v>0</v>
      </c>
      <c r="C1686" s="13" t="s">
        <v>53</v>
      </c>
      <c r="D1686" t="str">
        <f>VLOOKUP(C1686,Index!A:B,2,FALSE)</f>
        <v>Diphtheria</v>
      </c>
      <c r="E1686" s="13" t="s">
        <v>128</v>
      </c>
      <c r="F1686" s="13" t="s">
        <v>152</v>
      </c>
      <c r="G1686">
        <f t="shared" si="52"/>
        <v>2011</v>
      </c>
      <c r="H1686">
        <f t="shared" si="53"/>
        <v>5</v>
      </c>
    </row>
    <row r="1687" spans="1:8" x14ac:dyDescent="0.3">
      <c r="A1687" s="12">
        <v>40664</v>
      </c>
      <c r="B1687" s="13">
        <v>311</v>
      </c>
      <c r="C1687" s="13" t="s">
        <v>21</v>
      </c>
      <c r="D1687" t="str">
        <f>VLOOKUP(C1687,Index!A:B,2,FALSE)</f>
        <v>Pertussis</v>
      </c>
      <c r="E1687" s="13" t="s">
        <v>128</v>
      </c>
      <c r="F1687" s="13" t="s">
        <v>152</v>
      </c>
      <c r="G1687">
        <f t="shared" si="52"/>
        <v>2011</v>
      </c>
      <c r="H1687">
        <f t="shared" si="53"/>
        <v>5</v>
      </c>
    </row>
    <row r="1688" spans="1:8" x14ac:dyDescent="0.3">
      <c r="A1688" s="12">
        <v>40664</v>
      </c>
      <c r="B1688" s="13">
        <v>205</v>
      </c>
      <c r="C1688" s="13" t="s">
        <v>12</v>
      </c>
      <c r="D1688" t="str">
        <f>VLOOKUP(C1688,Index!A:B,2,FALSE)</f>
        <v>Typhus</v>
      </c>
      <c r="E1688" s="13" t="s">
        <v>128</v>
      </c>
      <c r="F1688" s="13" t="s">
        <v>152</v>
      </c>
      <c r="G1688">
        <f t="shared" si="52"/>
        <v>2011</v>
      </c>
      <c r="H1688">
        <f t="shared" si="53"/>
        <v>5</v>
      </c>
    </row>
    <row r="1689" spans="1:8" x14ac:dyDescent="0.3">
      <c r="A1689" s="12">
        <v>40664</v>
      </c>
      <c r="B1689" s="13">
        <v>299</v>
      </c>
      <c r="C1689" s="13" t="s">
        <v>7</v>
      </c>
      <c r="D1689" t="str">
        <f>VLOOKUP(C1689,Index!A:B,2,FALSE)</f>
        <v>Echinococcosis</v>
      </c>
      <c r="E1689" s="13" t="s">
        <v>128</v>
      </c>
      <c r="F1689" s="13" t="s">
        <v>152</v>
      </c>
      <c r="G1689">
        <f t="shared" si="52"/>
        <v>2011</v>
      </c>
      <c r="H1689">
        <f t="shared" si="53"/>
        <v>5</v>
      </c>
    </row>
    <row r="1690" spans="1:8" x14ac:dyDescent="0.3">
      <c r="A1690" s="12">
        <v>40664</v>
      </c>
      <c r="B1690" s="13">
        <v>376540</v>
      </c>
      <c r="C1690" s="13" t="s">
        <v>122</v>
      </c>
      <c r="D1690" t="e">
        <f>VLOOKUP(C1690,Index!A:B,2,FALSE)</f>
        <v>#N/A</v>
      </c>
      <c r="E1690" s="13" t="s">
        <v>128</v>
      </c>
      <c r="F1690" s="13" t="s">
        <v>152</v>
      </c>
      <c r="G1690">
        <f t="shared" si="52"/>
        <v>2011</v>
      </c>
      <c r="H1690">
        <f t="shared" si="53"/>
        <v>5</v>
      </c>
    </row>
    <row r="1691" spans="1:8" x14ac:dyDescent="0.3">
      <c r="A1691" s="12">
        <v>40664</v>
      </c>
      <c r="B1691" s="13">
        <v>16151</v>
      </c>
      <c r="C1691" s="13" t="s">
        <v>48</v>
      </c>
      <c r="D1691" t="str">
        <f>VLOOKUP(C1691,Index!A:B,2,FALSE)</f>
        <v>Hepatitis C</v>
      </c>
      <c r="E1691" s="13" t="s">
        <v>128</v>
      </c>
      <c r="F1691" s="13" t="s">
        <v>152</v>
      </c>
      <c r="G1691">
        <f t="shared" si="52"/>
        <v>2011</v>
      </c>
      <c r="H1691">
        <f t="shared" si="53"/>
        <v>5</v>
      </c>
    </row>
    <row r="1692" spans="1:8" x14ac:dyDescent="0.3">
      <c r="A1692" s="12">
        <v>40664</v>
      </c>
      <c r="B1692" s="13">
        <v>132429</v>
      </c>
      <c r="C1692" s="13" t="s">
        <v>73</v>
      </c>
      <c r="D1692" t="str">
        <f>VLOOKUP(C1692,Index!A:B,2,FALSE)</f>
        <v>Hepatitis</v>
      </c>
      <c r="E1692" s="13" t="s">
        <v>128</v>
      </c>
      <c r="F1692" s="13" t="s">
        <v>152</v>
      </c>
      <c r="G1692">
        <f t="shared" si="52"/>
        <v>2011</v>
      </c>
      <c r="H1692">
        <f t="shared" si="53"/>
        <v>5</v>
      </c>
    </row>
    <row r="1693" spans="1:8" x14ac:dyDescent="0.3">
      <c r="A1693" s="12">
        <v>40664</v>
      </c>
      <c r="B1693" s="13">
        <v>5952</v>
      </c>
      <c r="C1693" s="13" t="s">
        <v>67</v>
      </c>
      <c r="D1693" t="str">
        <f>VLOOKUP(C1693,Index!A:B,2,FALSE)</f>
        <v>Brucellosis</v>
      </c>
      <c r="E1693" s="13" t="s">
        <v>128</v>
      </c>
      <c r="F1693" s="13" t="s">
        <v>152</v>
      </c>
      <c r="G1693">
        <f t="shared" si="52"/>
        <v>2011</v>
      </c>
      <c r="H1693">
        <f t="shared" si="53"/>
        <v>5</v>
      </c>
    </row>
    <row r="1694" spans="1:8" x14ac:dyDescent="0.3">
      <c r="A1694" s="12">
        <v>40664</v>
      </c>
      <c r="B1694" s="13">
        <v>0</v>
      </c>
      <c r="C1694" s="13" t="s">
        <v>71</v>
      </c>
      <c r="D1694" t="str">
        <f>VLOOKUP(C1694,Index!A:B,2,FALSE)</f>
        <v>SARS-CoV</v>
      </c>
      <c r="E1694" s="13" t="s">
        <v>128</v>
      </c>
      <c r="F1694" s="13" t="s">
        <v>152</v>
      </c>
      <c r="G1694">
        <f t="shared" si="52"/>
        <v>2011</v>
      </c>
      <c r="H1694">
        <f t="shared" si="53"/>
        <v>5</v>
      </c>
    </row>
    <row r="1695" spans="1:8" x14ac:dyDescent="0.3">
      <c r="A1695" s="12">
        <v>40664</v>
      </c>
      <c r="B1695" s="13">
        <v>8</v>
      </c>
      <c r="C1695" s="13" t="s">
        <v>20</v>
      </c>
      <c r="D1695" t="str">
        <f>VLOOKUP(C1695,Index!A:B,2,FALSE)</f>
        <v>Dengue fever</v>
      </c>
      <c r="E1695" s="13" t="s">
        <v>128</v>
      </c>
      <c r="F1695" s="13" t="s">
        <v>152</v>
      </c>
      <c r="G1695">
        <f t="shared" si="52"/>
        <v>2011</v>
      </c>
      <c r="H1695">
        <f t="shared" si="53"/>
        <v>5</v>
      </c>
    </row>
    <row r="1696" spans="1:8" x14ac:dyDescent="0.3">
      <c r="A1696" s="12">
        <v>40664</v>
      </c>
      <c r="B1696" s="13">
        <v>125129</v>
      </c>
      <c r="C1696" s="13" t="s">
        <v>22</v>
      </c>
      <c r="D1696" t="str">
        <f>VLOOKUP(C1696,Index!A:B,2,FALSE)</f>
        <v>Tuberculosis</v>
      </c>
      <c r="E1696" s="13" t="s">
        <v>128</v>
      </c>
      <c r="F1696" s="13" t="s">
        <v>152</v>
      </c>
      <c r="G1696">
        <f t="shared" si="52"/>
        <v>2011</v>
      </c>
      <c r="H1696">
        <f t="shared" si="53"/>
        <v>5</v>
      </c>
    </row>
    <row r="1697" spans="1:8" x14ac:dyDescent="0.3">
      <c r="A1697" s="12">
        <v>40664</v>
      </c>
      <c r="B1697" s="13">
        <v>18445</v>
      </c>
      <c r="C1697" s="13" t="s">
        <v>24</v>
      </c>
      <c r="D1697" t="str">
        <f>VLOOKUP(C1697,Index!A:B,2,FALSE)</f>
        <v>Rubella</v>
      </c>
      <c r="E1697" s="13" t="s">
        <v>128</v>
      </c>
      <c r="F1697" s="13" t="s">
        <v>152</v>
      </c>
      <c r="G1697">
        <f t="shared" si="52"/>
        <v>2011</v>
      </c>
      <c r="H1697">
        <f t="shared" si="53"/>
        <v>5</v>
      </c>
    </row>
    <row r="1698" spans="1:8" x14ac:dyDescent="0.3">
      <c r="A1698" s="12">
        <v>40664</v>
      </c>
      <c r="B1698" s="13">
        <v>4468</v>
      </c>
      <c r="C1698" s="13" t="s">
        <v>121</v>
      </c>
      <c r="D1698" t="str">
        <f>VLOOKUP(C1698,Index!A:B,2,FALSE)</f>
        <v>Other hepatitis</v>
      </c>
      <c r="E1698" s="13" t="s">
        <v>128</v>
      </c>
      <c r="F1698" s="13" t="s">
        <v>152</v>
      </c>
      <c r="G1698">
        <f t="shared" si="52"/>
        <v>2011</v>
      </c>
      <c r="H1698">
        <f t="shared" si="53"/>
        <v>5</v>
      </c>
    </row>
    <row r="1699" spans="1:8" x14ac:dyDescent="0.3">
      <c r="A1699" s="12">
        <v>40664</v>
      </c>
      <c r="B1699" s="13">
        <v>7</v>
      </c>
      <c r="C1699" s="13" t="s">
        <v>63</v>
      </c>
      <c r="D1699" t="str">
        <f>VLOOKUP(C1699,Index!A:B,2,FALSE)</f>
        <v>Leptospirosis</v>
      </c>
      <c r="E1699" s="13" t="s">
        <v>128</v>
      </c>
      <c r="F1699" s="13" t="s">
        <v>152</v>
      </c>
      <c r="G1699">
        <f t="shared" si="52"/>
        <v>2011</v>
      </c>
      <c r="H1699">
        <f t="shared" si="53"/>
        <v>5</v>
      </c>
    </row>
    <row r="1700" spans="1:8" x14ac:dyDescent="0.3">
      <c r="A1700" s="12">
        <v>40664</v>
      </c>
      <c r="B1700" s="13">
        <v>726332</v>
      </c>
      <c r="C1700" s="13" t="s">
        <v>119</v>
      </c>
      <c r="D1700" t="str">
        <f>VLOOKUP(C1700,Index!A:B,2,FALSE)</f>
        <v>Total</v>
      </c>
      <c r="E1700" s="13" t="s">
        <v>128</v>
      </c>
      <c r="F1700" s="13" t="s">
        <v>152</v>
      </c>
      <c r="G1700">
        <f t="shared" si="52"/>
        <v>2011</v>
      </c>
      <c r="H1700">
        <f t="shared" si="53"/>
        <v>5</v>
      </c>
    </row>
    <row r="1701" spans="1:8" x14ac:dyDescent="0.3">
      <c r="A1701" s="12">
        <v>40664</v>
      </c>
      <c r="B1701" s="13">
        <v>29</v>
      </c>
      <c r="C1701" s="13" t="s">
        <v>51</v>
      </c>
      <c r="D1701" t="str">
        <f>VLOOKUP(C1701,Index!A:B,2,FALSE)</f>
        <v>Kala azar</v>
      </c>
      <c r="E1701" s="13" t="s">
        <v>128</v>
      </c>
      <c r="F1701" s="13" t="s">
        <v>152</v>
      </c>
      <c r="G1701">
        <f t="shared" si="52"/>
        <v>2011</v>
      </c>
      <c r="H1701">
        <f t="shared" si="53"/>
        <v>5</v>
      </c>
    </row>
    <row r="1702" spans="1:8" x14ac:dyDescent="0.3">
      <c r="A1702" s="12">
        <v>40664</v>
      </c>
      <c r="B1702" s="13">
        <v>0</v>
      </c>
      <c r="C1702" s="13" t="s">
        <v>69</v>
      </c>
      <c r="D1702" t="str">
        <f>VLOOKUP(C1702,Index!A:B,2,FALSE)</f>
        <v>Cholera</v>
      </c>
      <c r="E1702" s="13" t="s">
        <v>128</v>
      </c>
      <c r="F1702" s="13" t="s">
        <v>152</v>
      </c>
      <c r="G1702">
        <f t="shared" si="52"/>
        <v>2011</v>
      </c>
      <c r="H1702">
        <f t="shared" si="53"/>
        <v>5</v>
      </c>
    </row>
    <row r="1703" spans="1:8" x14ac:dyDescent="0.3">
      <c r="A1703" s="12">
        <v>40664</v>
      </c>
      <c r="B1703" s="13">
        <v>3433</v>
      </c>
      <c r="C1703" s="13" t="s">
        <v>9</v>
      </c>
      <c r="D1703" t="str">
        <f>VLOOKUP(C1703,Index!A:B,2,FALSE)</f>
        <v>AHC</v>
      </c>
      <c r="E1703" s="13" t="s">
        <v>128</v>
      </c>
      <c r="F1703" s="13" t="s">
        <v>152</v>
      </c>
      <c r="G1703">
        <f t="shared" si="52"/>
        <v>2011</v>
      </c>
      <c r="H1703">
        <f t="shared" si="53"/>
        <v>5</v>
      </c>
    </row>
    <row r="1704" spans="1:8" x14ac:dyDescent="0.3">
      <c r="A1704" s="12">
        <v>40664</v>
      </c>
      <c r="B1704" s="13">
        <v>0</v>
      </c>
      <c r="C1704" s="13" t="s">
        <v>78</v>
      </c>
      <c r="D1704" t="str">
        <f>VLOOKUP(C1704,Index!A:B,2,FALSE)</f>
        <v>Poliomyelitis</v>
      </c>
      <c r="E1704" s="13" t="s">
        <v>128</v>
      </c>
      <c r="F1704" s="13" t="s">
        <v>152</v>
      </c>
      <c r="G1704">
        <f t="shared" si="52"/>
        <v>2011</v>
      </c>
      <c r="H1704">
        <f t="shared" si="53"/>
        <v>5</v>
      </c>
    </row>
    <row r="1705" spans="1:8" x14ac:dyDescent="0.3">
      <c r="A1705" s="12">
        <v>40664</v>
      </c>
      <c r="B1705" s="13">
        <v>29</v>
      </c>
      <c r="C1705" s="13" t="s">
        <v>123</v>
      </c>
      <c r="D1705" t="str">
        <f>VLOOKUP(C1705,Index!A:B,2,FALSE)</f>
        <v>H1N1</v>
      </c>
      <c r="E1705" s="13" t="s">
        <v>128</v>
      </c>
      <c r="F1705" s="13" t="s">
        <v>152</v>
      </c>
      <c r="G1705">
        <f t="shared" si="52"/>
        <v>2011</v>
      </c>
      <c r="H1705">
        <f t="shared" si="53"/>
        <v>5</v>
      </c>
    </row>
    <row r="1706" spans="1:8" x14ac:dyDescent="0.3">
      <c r="A1706" s="12">
        <v>40664</v>
      </c>
      <c r="B1706" s="13">
        <v>2710</v>
      </c>
      <c r="C1706" s="13" t="s">
        <v>49</v>
      </c>
      <c r="D1706" t="str">
        <f>VLOOKUP(C1706,Index!A:B,2,FALSE)</f>
        <v>Hepatitis A</v>
      </c>
      <c r="E1706" s="13" t="s">
        <v>128</v>
      </c>
      <c r="F1706" s="13" t="s">
        <v>152</v>
      </c>
      <c r="G1706">
        <f t="shared" si="52"/>
        <v>2011</v>
      </c>
      <c r="H1706">
        <f t="shared" si="53"/>
        <v>5</v>
      </c>
    </row>
    <row r="1707" spans="1:8" x14ac:dyDescent="0.3">
      <c r="A1707" s="12">
        <v>40664</v>
      </c>
      <c r="B1707" s="13">
        <v>349792</v>
      </c>
      <c r="C1707" s="13" t="s">
        <v>120</v>
      </c>
      <c r="D1707" t="e">
        <f>VLOOKUP(C1707,Index!A:B,2,FALSE)</f>
        <v>#N/A</v>
      </c>
      <c r="E1707" s="13" t="s">
        <v>128</v>
      </c>
      <c r="F1707" s="13" t="s">
        <v>152</v>
      </c>
      <c r="G1707">
        <f t="shared" si="52"/>
        <v>2011</v>
      </c>
      <c r="H1707">
        <f t="shared" si="53"/>
        <v>5</v>
      </c>
    </row>
    <row r="1708" spans="1:8" x14ac:dyDescent="0.3">
      <c r="A1708" s="12">
        <v>40664</v>
      </c>
      <c r="B1708" s="13">
        <v>175</v>
      </c>
      <c r="C1708" s="13" t="s">
        <v>66</v>
      </c>
      <c r="D1708" t="str">
        <f>VLOOKUP(C1708,Index!A:B,2,FALSE)</f>
        <v>Rabies</v>
      </c>
      <c r="E1708" s="13" t="s">
        <v>128</v>
      </c>
      <c r="F1708" s="13" t="s">
        <v>152</v>
      </c>
      <c r="G1708">
        <f t="shared" si="52"/>
        <v>2011</v>
      </c>
      <c r="H1708">
        <f t="shared" si="53"/>
        <v>5</v>
      </c>
    </row>
    <row r="1709" spans="1:8" x14ac:dyDescent="0.3">
      <c r="A1709" s="12">
        <v>40664</v>
      </c>
      <c r="B1709" s="13">
        <v>8694</v>
      </c>
      <c r="C1709" s="13" t="s">
        <v>15</v>
      </c>
      <c r="D1709" t="str">
        <f>VLOOKUP(C1709,Index!A:B,2,FALSE)</f>
        <v>Gonorrhea</v>
      </c>
      <c r="E1709" s="13" t="s">
        <v>128</v>
      </c>
      <c r="F1709" s="13" t="s">
        <v>152</v>
      </c>
      <c r="G1709">
        <f t="shared" si="52"/>
        <v>2011</v>
      </c>
      <c r="H1709">
        <f t="shared" si="53"/>
        <v>5</v>
      </c>
    </row>
    <row r="1710" spans="1:8" x14ac:dyDescent="0.3">
      <c r="A1710" s="12">
        <v>40664</v>
      </c>
      <c r="B1710" s="13">
        <v>885</v>
      </c>
      <c r="C1710" s="13" t="s">
        <v>6</v>
      </c>
      <c r="D1710" t="str">
        <f>VLOOKUP(C1710,Index!A:B,2,FALSE)</f>
        <v>HFRS</v>
      </c>
      <c r="E1710" s="13" t="s">
        <v>128</v>
      </c>
      <c r="F1710" s="13" t="s">
        <v>152</v>
      </c>
      <c r="G1710">
        <f t="shared" si="52"/>
        <v>2011</v>
      </c>
      <c r="H1710">
        <f t="shared" si="53"/>
        <v>5</v>
      </c>
    </row>
    <row r="1711" spans="1:8" x14ac:dyDescent="0.3">
      <c r="A1711" s="12">
        <v>40664</v>
      </c>
      <c r="B1711" s="13">
        <v>4130</v>
      </c>
      <c r="C1711" s="13" t="s">
        <v>88</v>
      </c>
      <c r="D1711" t="str">
        <f>VLOOKUP(C1711,Index!A:B,2,FALSE)</f>
        <v>Influenza</v>
      </c>
      <c r="E1711" s="13" t="s">
        <v>128</v>
      </c>
      <c r="F1711" s="13" t="s">
        <v>152</v>
      </c>
      <c r="G1711">
        <f t="shared" si="52"/>
        <v>2011</v>
      </c>
      <c r="H1711">
        <f t="shared" si="53"/>
        <v>5</v>
      </c>
    </row>
    <row r="1712" spans="1:8" x14ac:dyDescent="0.3">
      <c r="A1712" s="12">
        <v>40664</v>
      </c>
      <c r="B1712" s="13">
        <v>23</v>
      </c>
      <c r="C1712" s="13" t="s">
        <v>59</v>
      </c>
      <c r="D1712" t="str">
        <f>VLOOKUP(C1712,Index!A:B,2,FALSE)</f>
        <v>Meningococcal meningitis</v>
      </c>
      <c r="E1712" s="13" t="s">
        <v>128</v>
      </c>
      <c r="F1712" s="13" t="s">
        <v>152</v>
      </c>
      <c r="G1712">
        <f t="shared" si="52"/>
        <v>2011</v>
      </c>
      <c r="H1712">
        <f t="shared" si="53"/>
        <v>5</v>
      </c>
    </row>
    <row r="1713" spans="1:8" x14ac:dyDescent="0.3">
      <c r="A1713" s="12">
        <v>40664</v>
      </c>
      <c r="B1713" s="13">
        <v>54923</v>
      </c>
      <c r="C1713" s="13" t="s">
        <v>14</v>
      </c>
      <c r="D1713" t="str">
        <f>VLOOKUP(C1713,Index!A:B,2,FALSE)</f>
        <v>Mumps</v>
      </c>
      <c r="E1713" s="13" t="s">
        <v>128</v>
      </c>
      <c r="F1713" s="13" t="s">
        <v>152</v>
      </c>
      <c r="G1713">
        <f t="shared" si="52"/>
        <v>2011</v>
      </c>
      <c r="H1713">
        <f t="shared" si="53"/>
        <v>5</v>
      </c>
    </row>
    <row r="1714" spans="1:8" x14ac:dyDescent="0.3">
      <c r="A1714" s="12">
        <v>40664</v>
      </c>
      <c r="B1714" s="13">
        <v>7</v>
      </c>
      <c r="C1714" s="13" t="s">
        <v>80</v>
      </c>
      <c r="D1714" t="str">
        <f>VLOOKUP(C1714,Index!A:B,2,FALSE)</f>
        <v>Japanese encephalitis</v>
      </c>
      <c r="E1714" s="13" t="s">
        <v>128</v>
      </c>
      <c r="F1714" s="13" t="s">
        <v>152</v>
      </c>
      <c r="G1714">
        <f t="shared" si="52"/>
        <v>2011</v>
      </c>
      <c r="H1714">
        <f t="shared" si="53"/>
        <v>5</v>
      </c>
    </row>
    <row r="1715" spans="1:8" x14ac:dyDescent="0.3">
      <c r="A1715" s="12">
        <v>40664</v>
      </c>
      <c r="B1715" s="13">
        <v>87</v>
      </c>
      <c r="C1715" s="13" t="s">
        <v>90</v>
      </c>
      <c r="D1715" t="str">
        <f>VLOOKUP(C1715,Index!A:B,2,FALSE)</f>
        <v>Leprosy</v>
      </c>
      <c r="E1715" s="13" t="s">
        <v>128</v>
      </c>
      <c r="F1715" s="13" t="s">
        <v>152</v>
      </c>
      <c r="G1715">
        <f t="shared" si="52"/>
        <v>2011</v>
      </c>
      <c r="H1715">
        <f t="shared" si="53"/>
        <v>5</v>
      </c>
    </row>
    <row r="1716" spans="1:8" x14ac:dyDescent="0.3">
      <c r="A1716" s="12">
        <v>40664</v>
      </c>
      <c r="B1716" s="13">
        <v>2345</v>
      </c>
      <c r="C1716" s="13" t="s">
        <v>55</v>
      </c>
      <c r="D1716" t="str">
        <f>VLOOKUP(C1716,Index!A:B,2,FALSE)</f>
        <v>Measles</v>
      </c>
      <c r="E1716" s="13" t="s">
        <v>128</v>
      </c>
      <c r="F1716" s="13" t="s">
        <v>152</v>
      </c>
      <c r="G1716">
        <f t="shared" si="52"/>
        <v>2011</v>
      </c>
      <c r="H1716">
        <f t="shared" si="53"/>
        <v>5</v>
      </c>
    </row>
    <row r="1717" spans="1:8" x14ac:dyDescent="0.3">
      <c r="A1717" s="12">
        <v>40664</v>
      </c>
      <c r="B1717" s="13">
        <v>37311</v>
      </c>
      <c r="C1717" s="13" t="s">
        <v>13</v>
      </c>
      <c r="D1717" t="str">
        <f>VLOOKUP(C1717,Index!A:B,2,FALSE)</f>
        <v>Syphilis</v>
      </c>
      <c r="E1717" s="13" t="s">
        <v>128</v>
      </c>
      <c r="F1717" s="13" t="s">
        <v>152</v>
      </c>
      <c r="G1717">
        <f t="shared" si="52"/>
        <v>2011</v>
      </c>
      <c r="H1717">
        <f t="shared" si="53"/>
        <v>5</v>
      </c>
    </row>
    <row r="1718" spans="1:8" x14ac:dyDescent="0.3">
      <c r="A1718" s="12">
        <v>40664</v>
      </c>
      <c r="B1718" s="13">
        <v>559</v>
      </c>
      <c r="C1718" s="13" t="s">
        <v>18</v>
      </c>
      <c r="D1718" t="str">
        <f>VLOOKUP(C1718,Index!A:B,2,FALSE)</f>
        <v>Malaria</v>
      </c>
      <c r="E1718" s="13" t="s">
        <v>128</v>
      </c>
      <c r="F1718" s="13" t="s">
        <v>152</v>
      </c>
      <c r="G1718">
        <f t="shared" si="52"/>
        <v>2011</v>
      </c>
      <c r="H1718">
        <f t="shared" si="53"/>
        <v>5</v>
      </c>
    </row>
    <row r="1719" spans="1:8" x14ac:dyDescent="0.3">
      <c r="A1719" s="12">
        <v>40664</v>
      </c>
      <c r="B1719" s="13">
        <v>64529</v>
      </c>
      <c r="C1719" s="13" t="s">
        <v>3</v>
      </c>
      <c r="D1719" t="str">
        <f>VLOOKUP(C1719,Index!A:B,2,FALSE)</f>
        <v>Infectious diarrhea</v>
      </c>
      <c r="E1719" s="13" t="s">
        <v>128</v>
      </c>
      <c r="F1719" s="13" t="s">
        <v>152</v>
      </c>
      <c r="G1719">
        <f t="shared" si="52"/>
        <v>2011</v>
      </c>
      <c r="H1719">
        <f t="shared" si="53"/>
        <v>5</v>
      </c>
    </row>
    <row r="1720" spans="1:8" x14ac:dyDescent="0.3">
      <c r="A1720" s="12">
        <v>40664</v>
      </c>
      <c r="B1720" s="13">
        <v>0</v>
      </c>
      <c r="C1720" s="13" t="s">
        <v>79</v>
      </c>
      <c r="D1720" t="str">
        <f>VLOOKUP(C1720,Index!A:B,2,FALSE)</f>
        <v>H5N1</v>
      </c>
      <c r="E1720" s="13" t="s">
        <v>128</v>
      </c>
      <c r="F1720" s="13" t="s">
        <v>152</v>
      </c>
      <c r="G1720">
        <f t="shared" si="52"/>
        <v>2011</v>
      </c>
      <c r="H1720">
        <f t="shared" si="53"/>
        <v>5</v>
      </c>
    </row>
    <row r="1721" spans="1:8" x14ac:dyDescent="0.3">
      <c r="A1721" s="12">
        <v>40664</v>
      </c>
      <c r="B1721" s="13">
        <v>1095</v>
      </c>
      <c r="C1721" s="13" t="s">
        <v>84</v>
      </c>
      <c r="D1721" t="str">
        <f>VLOOKUP(C1721,Index!A:B,2,FALSE)</f>
        <v>Typhoid and paratyphoid fever</v>
      </c>
      <c r="E1721" s="13" t="s">
        <v>128</v>
      </c>
      <c r="F1721" s="13" t="s">
        <v>152</v>
      </c>
      <c r="G1721">
        <f t="shared" si="52"/>
        <v>2011</v>
      </c>
      <c r="H1721">
        <f t="shared" si="53"/>
        <v>5</v>
      </c>
    </row>
    <row r="1722" spans="1:8" x14ac:dyDescent="0.3">
      <c r="A1722" s="12">
        <v>40664</v>
      </c>
      <c r="B1722" s="13">
        <v>230460</v>
      </c>
      <c r="C1722" s="13" t="s">
        <v>11</v>
      </c>
      <c r="D1722" t="str">
        <f>VLOOKUP(C1722,Index!A:B,2,FALSE)</f>
        <v>HFMD</v>
      </c>
      <c r="E1722" s="13" t="s">
        <v>128</v>
      </c>
      <c r="F1722" s="13" t="s">
        <v>152</v>
      </c>
      <c r="G1722">
        <f t="shared" si="52"/>
        <v>2011</v>
      </c>
      <c r="H1722">
        <f t="shared" si="53"/>
        <v>5</v>
      </c>
    </row>
    <row r="1723" spans="1:8" x14ac:dyDescent="0.3">
      <c r="A1723" s="12">
        <v>40664</v>
      </c>
      <c r="B1723" s="13">
        <v>0</v>
      </c>
      <c r="C1723" s="13" t="s">
        <v>45</v>
      </c>
      <c r="D1723" t="str">
        <f>VLOOKUP(C1723,Index!A:B,2,FALSE)</f>
        <v>Plague</v>
      </c>
      <c r="E1723" s="13" t="s">
        <v>128</v>
      </c>
      <c r="F1723" s="13" t="s">
        <v>152</v>
      </c>
      <c r="G1723">
        <f t="shared" si="52"/>
        <v>2011</v>
      </c>
      <c r="H1723">
        <f t="shared" si="53"/>
        <v>5</v>
      </c>
    </row>
    <row r="1724" spans="1:8" x14ac:dyDescent="0.3">
      <c r="A1724" s="12">
        <v>40664</v>
      </c>
      <c r="B1724" s="13">
        <v>0</v>
      </c>
      <c r="C1724" s="13" t="s">
        <v>92</v>
      </c>
      <c r="D1724" t="str">
        <f>VLOOKUP(C1724,Index!A:B,2,FALSE)</f>
        <v>Filariasis</v>
      </c>
      <c r="E1724" s="13" t="s">
        <v>128</v>
      </c>
      <c r="F1724" s="13" t="s">
        <v>152</v>
      </c>
      <c r="G1724">
        <f t="shared" si="52"/>
        <v>2011</v>
      </c>
      <c r="H1724">
        <f t="shared" si="53"/>
        <v>5</v>
      </c>
    </row>
    <row r="1725" spans="1:8" x14ac:dyDescent="0.3">
      <c r="A1725" s="12">
        <v>40664</v>
      </c>
      <c r="B1725" s="13">
        <v>20</v>
      </c>
      <c r="C1725" s="13" t="s">
        <v>82</v>
      </c>
      <c r="D1725" t="str">
        <f>VLOOKUP(C1725,Index!A:B,2,FALSE)</f>
        <v>Anthrax</v>
      </c>
      <c r="E1725" s="13" t="s">
        <v>128</v>
      </c>
      <c r="F1725" s="13" t="s">
        <v>152</v>
      </c>
      <c r="G1725">
        <f t="shared" si="52"/>
        <v>2011</v>
      </c>
      <c r="H1725">
        <f t="shared" si="53"/>
        <v>5</v>
      </c>
    </row>
    <row r="1726" spans="1:8" x14ac:dyDescent="0.3">
      <c r="A1726" s="12">
        <v>40664</v>
      </c>
      <c r="B1726" s="13">
        <v>2837</v>
      </c>
      <c r="C1726" s="13" t="s">
        <v>75</v>
      </c>
      <c r="D1726" t="str">
        <f>VLOOKUP(C1726,Index!A:B,2,FALSE)</f>
        <v>Hepatitis E</v>
      </c>
      <c r="E1726" s="13" t="s">
        <v>128</v>
      </c>
      <c r="F1726" s="13" t="s">
        <v>152</v>
      </c>
      <c r="G1726">
        <f t="shared" si="52"/>
        <v>2011</v>
      </c>
      <c r="H1726">
        <f t="shared" si="53"/>
        <v>5</v>
      </c>
    </row>
    <row r="1727" spans="1:8" x14ac:dyDescent="0.3">
      <c r="A1727" s="12">
        <v>40664</v>
      </c>
      <c r="B1727" s="13">
        <v>21852</v>
      </c>
      <c r="C1727" s="13" t="s">
        <v>83</v>
      </c>
      <c r="D1727" t="str">
        <f>VLOOKUP(C1727,Index!A:B,2,FALSE)</f>
        <v>Dysentery</v>
      </c>
      <c r="E1727" s="13" t="s">
        <v>128</v>
      </c>
      <c r="F1727" s="13" t="s">
        <v>152</v>
      </c>
      <c r="G1727">
        <f t="shared" si="52"/>
        <v>2011</v>
      </c>
      <c r="H1727">
        <f t="shared" si="53"/>
        <v>5</v>
      </c>
    </row>
    <row r="1728" spans="1:8" x14ac:dyDescent="0.3">
      <c r="A1728" s="12">
        <v>40664</v>
      </c>
      <c r="B1728" s="13">
        <v>71</v>
      </c>
      <c r="C1728" s="13" t="s">
        <v>86</v>
      </c>
      <c r="D1728" t="str">
        <f>VLOOKUP(C1728,Index!A:B,2,FALSE)</f>
        <v>Neonatal tetanus</v>
      </c>
      <c r="E1728" s="13" t="s">
        <v>128</v>
      </c>
      <c r="F1728" s="13" t="s">
        <v>152</v>
      </c>
      <c r="G1728">
        <f t="shared" si="52"/>
        <v>2011</v>
      </c>
      <c r="H1728">
        <f t="shared" si="53"/>
        <v>5</v>
      </c>
    </row>
    <row r="1729" spans="1:8" x14ac:dyDescent="0.3">
      <c r="A1729" s="12">
        <v>40664</v>
      </c>
      <c r="B1729" s="13">
        <v>9308</v>
      </c>
      <c r="C1729" s="13" t="s">
        <v>16</v>
      </c>
      <c r="D1729" t="str">
        <f>VLOOKUP(C1729,Index!A:B,2,FALSE)</f>
        <v>Scarlet fever</v>
      </c>
      <c r="E1729" s="13" t="s">
        <v>128</v>
      </c>
      <c r="F1729" s="13" t="s">
        <v>152</v>
      </c>
      <c r="G1729">
        <f t="shared" si="52"/>
        <v>2011</v>
      </c>
      <c r="H1729">
        <f t="shared" si="53"/>
        <v>5</v>
      </c>
    </row>
    <row r="1730" spans="1:8" x14ac:dyDescent="0.3">
      <c r="A1730" s="12">
        <v>40664</v>
      </c>
      <c r="B1730" s="13">
        <v>380</v>
      </c>
      <c r="C1730" s="13" t="s">
        <v>42</v>
      </c>
      <c r="D1730" t="str">
        <f>VLOOKUP(C1730,Index!A:B,2,FALSE)</f>
        <v>Schistosomiasis</v>
      </c>
      <c r="E1730" s="13" t="s">
        <v>128</v>
      </c>
      <c r="F1730" s="13" t="s">
        <v>152</v>
      </c>
      <c r="G1730">
        <f t="shared" ref="G1730:G1793" si="54">YEAR(A1730)</f>
        <v>2011</v>
      </c>
      <c r="H1730">
        <f t="shared" ref="H1730:H1793" si="55">MONTH(A1730)</f>
        <v>5</v>
      </c>
    </row>
    <row r="1731" spans="1:8" x14ac:dyDescent="0.3">
      <c r="A1731" s="12">
        <v>40664</v>
      </c>
      <c r="B1731" s="13">
        <v>106263</v>
      </c>
      <c r="C1731" s="13" t="s">
        <v>74</v>
      </c>
      <c r="D1731" t="str">
        <f>VLOOKUP(C1731,Index!A:B,2,FALSE)</f>
        <v>Hepatitis B</v>
      </c>
      <c r="E1731" s="13" t="s">
        <v>128</v>
      </c>
      <c r="F1731" s="13" t="s">
        <v>152</v>
      </c>
      <c r="G1731">
        <f t="shared" si="54"/>
        <v>2011</v>
      </c>
      <c r="H1731">
        <f t="shared" si="55"/>
        <v>5</v>
      </c>
    </row>
    <row r="1732" spans="1:8" x14ac:dyDescent="0.3">
      <c r="A1732" s="12">
        <v>40695</v>
      </c>
      <c r="B1732" s="13">
        <v>3817</v>
      </c>
      <c r="C1732" s="13" t="s">
        <v>23</v>
      </c>
      <c r="D1732" t="str">
        <f>VLOOKUP(C1732,Index!A:B,2,FALSE)</f>
        <v>AIDS</v>
      </c>
      <c r="E1732" s="13" t="s">
        <v>128</v>
      </c>
      <c r="F1732" s="13" t="s">
        <v>151</v>
      </c>
      <c r="G1732">
        <f t="shared" si="54"/>
        <v>2011</v>
      </c>
      <c r="H1732">
        <f t="shared" si="55"/>
        <v>6</v>
      </c>
    </row>
    <row r="1733" spans="1:8" x14ac:dyDescent="0.3">
      <c r="A1733" s="12">
        <v>40695</v>
      </c>
      <c r="B1733" s="13">
        <v>0</v>
      </c>
      <c r="C1733" s="13" t="s">
        <v>53</v>
      </c>
      <c r="D1733" t="str">
        <f>VLOOKUP(C1733,Index!A:B,2,FALSE)</f>
        <v>Diphtheria</v>
      </c>
      <c r="E1733" s="13" t="s">
        <v>128</v>
      </c>
      <c r="F1733" s="13" t="s">
        <v>151</v>
      </c>
      <c r="G1733">
        <f t="shared" si="54"/>
        <v>2011</v>
      </c>
      <c r="H1733">
        <f t="shared" si="55"/>
        <v>6</v>
      </c>
    </row>
    <row r="1734" spans="1:8" x14ac:dyDescent="0.3">
      <c r="A1734" s="12">
        <v>40695</v>
      </c>
      <c r="B1734" s="13">
        <v>289</v>
      </c>
      <c r="C1734" s="13" t="s">
        <v>21</v>
      </c>
      <c r="D1734" t="str">
        <f>VLOOKUP(C1734,Index!A:B,2,FALSE)</f>
        <v>Pertussis</v>
      </c>
      <c r="E1734" s="13" t="s">
        <v>128</v>
      </c>
      <c r="F1734" s="13" t="s">
        <v>151</v>
      </c>
      <c r="G1734">
        <f t="shared" si="54"/>
        <v>2011</v>
      </c>
      <c r="H1734">
        <f t="shared" si="55"/>
        <v>6</v>
      </c>
    </row>
    <row r="1735" spans="1:8" x14ac:dyDescent="0.3">
      <c r="A1735" s="12">
        <v>40695</v>
      </c>
      <c r="B1735" s="13">
        <v>276</v>
      </c>
      <c r="C1735" s="13" t="s">
        <v>12</v>
      </c>
      <c r="D1735" t="str">
        <f>VLOOKUP(C1735,Index!A:B,2,FALSE)</f>
        <v>Typhus</v>
      </c>
      <c r="E1735" s="13" t="s">
        <v>128</v>
      </c>
      <c r="F1735" s="13" t="s">
        <v>151</v>
      </c>
      <c r="G1735">
        <f t="shared" si="54"/>
        <v>2011</v>
      </c>
      <c r="H1735">
        <f t="shared" si="55"/>
        <v>6</v>
      </c>
    </row>
    <row r="1736" spans="1:8" x14ac:dyDescent="0.3">
      <c r="A1736" s="12">
        <v>40695</v>
      </c>
      <c r="B1736" s="13">
        <v>297</v>
      </c>
      <c r="C1736" s="13" t="s">
        <v>7</v>
      </c>
      <c r="D1736" t="str">
        <f>VLOOKUP(C1736,Index!A:B,2,FALSE)</f>
        <v>Echinococcosis</v>
      </c>
      <c r="E1736" s="13" t="s">
        <v>128</v>
      </c>
      <c r="F1736" s="13" t="s">
        <v>151</v>
      </c>
      <c r="G1736">
        <f t="shared" si="54"/>
        <v>2011</v>
      </c>
      <c r="H1736">
        <f t="shared" si="55"/>
        <v>6</v>
      </c>
    </row>
    <row r="1737" spans="1:8" x14ac:dyDescent="0.3">
      <c r="A1737" s="12">
        <v>40695</v>
      </c>
      <c r="B1737" s="13">
        <v>473182</v>
      </c>
      <c r="C1737" s="13" t="s">
        <v>122</v>
      </c>
      <c r="D1737" t="e">
        <f>VLOOKUP(C1737,Index!A:B,2,FALSE)</f>
        <v>#N/A</v>
      </c>
      <c r="E1737" s="13" t="s">
        <v>128</v>
      </c>
      <c r="F1737" s="13" t="s">
        <v>151</v>
      </c>
      <c r="G1737">
        <f t="shared" si="54"/>
        <v>2011</v>
      </c>
      <c r="H1737">
        <f t="shared" si="55"/>
        <v>6</v>
      </c>
    </row>
    <row r="1738" spans="1:8" x14ac:dyDescent="0.3">
      <c r="A1738" s="12">
        <v>40695</v>
      </c>
      <c r="B1738" s="13">
        <v>15829</v>
      </c>
      <c r="C1738" s="13" t="s">
        <v>48</v>
      </c>
      <c r="D1738" t="str">
        <f>VLOOKUP(C1738,Index!A:B,2,FALSE)</f>
        <v>Hepatitis C</v>
      </c>
      <c r="E1738" s="13" t="s">
        <v>128</v>
      </c>
      <c r="F1738" s="13" t="s">
        <v>151</v>
      </c>
      <c r="G1738">
        <f t="shared" si="54"/>
        <v>2011</v>
      </c>
      <c r="H1738">
        <f t="shared" si="55"/>
        <v>6</v>
      </c>
    </row>
    <row r="1739" spans="1:8" x14ac:dyDescent="0.3">
      <c r="A1739" s="12">
        <v>40695</v>
      </c>
      <c r="B1739" s="13">
        <v>128310</v>
      </c>
      <c r="C1739" s="13" t="s">
        <v>73</v>
      </c>
      <c r="D1739" t="str">
        <f>VLOOKUP(C1739,Index!A:B,2,FALSE)</f>
        <v>Hepatitis</v>
      </c>
      <c r="E1739" s="13" t="s">
        <v>128</v>
      </c>
      <c r="F1739" s="13" t="s">
        <v>151</v>
      </c>
      <c r="G1739">
        <f t="shared" si="54"/>
        <v>2011</v>
      </c>
      <c r="H1739">
        <f t="shared" si="55"/>
        <v>6</v>
      </c>
    </row>
    <row r="1740" spans="1:8" x14ac:dyDescent="0.3">
      <c r="A1740" s="12">
        <v>40695</v>
      </c>
      <c r="B1740" s="13">
        <v>5787</v>
      </c>
      <c r="C1740" s="13" t="s">
        <v>67</v>
      </c>
      <c r="D1740" t="str">
        <f>VLOOKUP(C1740,Index!A:B,2,FALSE)</f>
        <v>Brucellosis</v>
      </c>
      <c r="E1740" s="13" t="s">
        <v>128</v>
      </c>
      <c r="F1740" s="13" t="s">
        <v>151</v>
      </c>
      <c r="G1740">
        <f t="shared" si="54"/>
        <v>2011</v>
      </c>
      <c r="H1740">
        <f t="shared" si="55"/>
        <v>6</v>
      </c>
    </row>
    <row r="1741" spans="1:8" x14ac:dyDescent="0.3">
      <c r="A1741" s="12">
        <v>40695</v>
      </c>
      <c r="B1741" s="13">
        <v>0</v>
      </c>
      <c r="C1741" s="13" t="s">
        <v>71</v>
      </c>
      <c r="D1741" t="str">
        <f>VLOOKUP(C1741,Index!A:B,2,FALSE)</f>
        <v>SARS-CoV</v>
      </c>
      <c r="E1741" s="13" t="s">
        <v>128</v>
      </c>
      <c r="F1741" s="13" t="s">
        <v>151</v>
      </c>
      <c r="G1741">
        <f t="shared" si="54"/>
        <v>2011</v>
      </c>
      <c r="H1741">
        <f t="shared" si="55"/>
        <v>6</v>
      </c>
    </row>
    <row r="1742" spans="1:8" x14ac:dyDescent="0.3">
      <c r="A1742" s="12">
        <v>40695</v>
      </c>
      <c r="B1742" s="13">
        <v>4</v>
      </c>
      <c r="C1742" s="13" t="s">
        <v>20</v>
      </c>
      <c r="D1742" t="str">
        <f>VLOOKUP(C1742,Index!A:B,2,FALSE)</f>
        <v>Dengue fever</v>
      </c>
      <c r="E1742" s="13" t="s">
        <v>128</v>
      </c>
      <c r="F1742" s="13" t="s">
        <v>151</v>
      </c>
      <c r="G1742">
        <f t="shared" si="54"/>
        <v>2011</v>
      </c>
      <c r="H1742">
        <f t="shared" si="55"/>
        <v>6</v>
      </c>
    </row>
    <row r="1743" spans="1:8" x14ac:dyDescent="0.3">
      <c r="A1743" s="12">
        <v>40695</v>
      </c>
      <c r="B1743" s="13">
        <v>119344</v>
      </c>
      <c r="C1743" s="13" t="s">
        <v>22</v>
      </c>
      <c r="D1743" t="str">
        <f>VLOOKUP(C1743,Index!A:B,2,FALSE)</f>
        <v>Tuberculosis</v>
      </c>
      <c r="E1743" s="13" t="s">
        <v>128</v>
      </c>
      <c r="F1743" s="13" t="s">
        <v>151</v>
      </c>
      <c r="G1743">
        <f t="shared" si="54"/>
        <v>2011</v>
      </c>
      <c r="H1743">
        <f t="shared" si="55"/>
        <v>6</v>
      </c>
    </row>
    <row r="1744" spans="1:8" x14ac:dyDescent="0.3">
      <c r="A1744" s="12">
        <v>40695</v>
      </c>
      <c r="B1744" s="13">
        <v>13902</v>
      </c>
      <c r="C1744" s="13" t="s">
        <v>24</v>
      </c>
      <c r="D1744" t="str">
        <f>VLOOKUP(C1744,Index!A:B,2,FALSE)</f>
        <v>Rubella</v>
      </c>
      <c r="E1744" s="13" t="s">
        <v>128</v>
      </c>
      <c r="F1744" s="13" t="s">
        <v>151</v>
      </c>
      <c r="G1744">
        <f t="shared" si="54"/>
        <v>2011</v>
      </c>
      <c r="H1744">
        <f t="shared" si="55"/>
        <v>6</v>
      </c>
    </row>
    <row r="1745" spans="1:8" x14ac:dyDescent="0.3">
      <c r="A1745" s="12">
        <v>40695</v>
      </c>
      <c r="B1745" s="13">
        <v>4198</v>
      </c>
      <c r="C1745" s="13" t="s">
        <v>121</v>
      </c>
      <c r="D1745" t="str">
        <f>VLOOKUP(C1745,Index!A:B,2,FALSE)</f>
        <v>Other hepatitis</v>
      </c>
      <c r="E1745" s="13" t="s">
        <v>128</v>
      </c>
      <c r="F1745" s="13" t="s">
        <v>151</v>
      </c>
      <c r="G1745">
        <f t="shared" si="54"/>
        <v>2011</v>
      </c>
      <c r="H1745">
        <f t="shared" si="55"/>
        <v>6</v>
      </c>
    </row>
    <row r="1746" spans="1:8" x14ac:dyDescent="0.3">
      <c r="A1746" s="12">
        <v>40695</v>
      </c>
      <c r="B1746" s="13">
        <v>24</v>
      </c>
      <c r="C1746" s="13" t="s">
        <v>63</v>
      </c>
      <c r="D1746" t="str">
        <f>VLOOKUP(C1746,Index!A:B,2,FALSE)</f>
        <v>Leptospirosis</v>
      </c>
      <c r="E1746" s="13" t="s">
        <v>128</v>
      </c>
      <c r="F1746" s="13" t="s">
        <v>151</v>
      </c>
      <c r="G1746">
        <f t="shared" si="54"/>
        <v>2011</v>
      </c>
      <c r="H1746">
        <f t="shared" si="55"/>
        <v>6</v>
      </c>
    </row>
    <row r="1747" spans="1:8" x14ac:dyDescent="0.3">
      <c r="A1747" s="12">
        <v>40695</v>
      </c>
      <c r="B1747" s="13">
        <v>823318</v>
      </c>
      <c r="C1747" s="13" t="s">
        <v>119</v>
      </c>
      <c r="D1747" t="str">
        <f>VLOOKUP(C1747,Index!A:B,2,FALSE)</f>
        <v>Total</v>
      </c>
      <c r="E1747" s="13" t="s">
        <v>128</v>
      </c>
      <c r="F1747" s="13" t="s">
        <v>151</v>
      </c>
      <c r="G1747">
        <f t="shared" si="54"/>
        <v>2011</v>
      </c>
      <c r="H1747">
        <f t="shared" si="55"/>
        <v>6</v>
      </c>
    </row>
    <row r="1748" spans="1:8" x14ac:dyDescent="0.3">
      <c r="A1748" s="12">
        <v>40695</v>
      </c>
      <c r="B1748" s="13">
        <v>41</v>
      </c>
      <c r="C1748" s="13" t="s">
        <v>51</v>
      </c>
      <c r="D1748" t="str">
        <f>VLOOKUP(C1748,Index!A:B,2,FALSE)</f>
        <v>Kala azar</v>
      </c>
      <c r="E1748" s="13" t="s">
        <v>128</v>
      </c>
      <c r="F1748" s="13" t="s">
        <v>151</v>
      </c>
      <c r="G1748">
        <f t="shared" si="54"/>
        <v>2011</v>
      </c>
      <c r="H1748">
        <f t="shared" si="55"/>
        <v>6</v>
      </c>
    </row>
    <row r="1749" spans="1:8" x14ac:dyDescent="0.3">
      <c r="A1749" s="12">
        <v>40695</v>
      </c>
      <c r="B1749" s="13">
        <v>5</v>
      </c>
      <c r="C1749" s="13" t="s">
        <v>69</v>
      </c>
      <c r="D1749" t="str">
        <f>VLOOKUP(C1749,Index!A:B,2,FALSE)</f>
        <v>Cholera</v>
      </c>
      <c r="E1749" s="13" t="s">
        <v>128</v>
      </c>
      <c r="F1749" s="13" t="s">
        <v>151</v>
      </c>
      <c r="G1749">
        <f t="shared" si="54"/>
        <v>2011</v>
      </c>
      <c r="H1749">
        <f t="shared" si="55"/>
        <v>6</v>
      </c>
    </row>
    <row r="1750" spans="1:8" x14ac:dyDescent="0.3">
      <c r="A1750" s="12">
        <v>40695</v>
      </c>
      <c r="B1750" s="13">
        <v>3456</v>
      </c>
      <c r="C1750" s="13" t="s">
        <v>9</v>
      </c>
      <c r="D1750" t="str">
        <f>VLOOKUP(C1750,Index!A:B,2,FALSE)</f>
        <v>AHC</v>
      </c>
      <c r="E1750" s="13" t="s">
        <v>128</v>
      </c>
      <c r="F1750" s="13" t="s">
        <v>151</v>
      </c>
      <c r="G1750">
        <f t="shared" si="54"/>
        <v>2011</v>
      </c>
      <c r="H1750">
        <f t="shared" si="55"/>
        <v>6</v>
      </c>
    </row>
    <row r="1751" spans="1:8" x14ac:dyDescent="0.3">
      <c r="A1751" s="12">
        <v>40695</v>
      </c>
      <c r="B1751" s="13">
        <v>0</v>
      </c>
      <c r="C1751" s="13" t="s">
        <v>78</v>
      </c>
      <c r="D1751" t="str">
        <f>VLOOKUP(C1751,Index!A:B,2,FALSE)</f>
        <v>Poliomyelitis</v>
      </c>
      <c r="E1751" s="13" t="s">
        <v>128</v>
      </c>
      <c r="F1751" s="13" t="s">
        <v>151</v>
      </c>
      <c r="G1751">
        <f t="shared" si="54"/>
        <v>2011</v>
      </c>
      <c r="H1751">
        <f t="shared" si="55"/>
        <v>6</v>
      </c>
    </row>
    <row r="1752" spans="1:8" x14ac:dyDescent="0.3">
      <c r="A1752" s="12">
        <v>40695</v>
      </c>
      <c r="B1752" s="13">
        <v>42</v>
      </c>
      <c r="C1752" s="13" t="s">
        <v>123</v>
      </c>
      <c r="D1752" t="str">
        <f>VLOOKUP(C1752,Index!A:B,2,FALSE)</f>
        <v>H1N1</v>
      </c>
      <c r="E1752" s="13" t="s">
        <v>128</v>
      </c>
      <c r="F1752" s="13" t="s">
        <v>151</v>
      </c>
      <c r="G1752">
        <f t="shared" si="54"/>
        <v>2011</v>
      </c>
      <c r="H1752">
        <f t="shared" si="55"/>
        <v>6</v>
      </c>
    </row>
    <row r="1753" spans="1:8" x14ac:dyDescent="0.3">
      <c r="A1753" s="12">
        <v>40695</v>
      </c>
      <c r="B1753" s="13">
        <v>2717</v>
      </c>
      <c r="C1753" s="13" t="s">
        <v>49</v>
      </c>
      <c r="D1753" t="str">
        <f>VLOOKUP(C1753,Index!A:B,2,FALSE)</f>
        <v>Hepatitis A</v>
      </c>
      <c r="E1753" s="13" t="s">
        <v>128</v>
      </c>
      <c r="F1753" s="13" t="s">
        <v>151</v>
      </c>
      <c r="G1753">
        <f t="shared" si="54"/>
        <v>2011</v>
      </c>
      <c r="H1753">
        <f t="shared" si="55"/>
        <v>6</v>
      </c>
    </row>
    <row r="1754" spans="1:8" x14ac:dyDescent="0.3">
      <c r="A1754" s="12">
        <v>40695</v>
      </c>
      <c r="B1754" s="13">
        <v>350136</v>
      </c>
      <c r="C1754" s="13" t="s">
        <v>120</v>
      </c>
      <c r="D1754" t="e">
        <f>VLOOKUP(C1754,Index!A:B,2,FALSE)</f>
        <v>#N/A</v>
      </c>
      <c r="E1754" s="13" t="s">
        <v>128</v>
      </c>
      <c r="F1754" s="13" t="s">
        <v>151</v>
      </c>
      <c r="G1754">
        <f t="shared" si="54"/>
        <v>2011</v>
      </c>
      <c r="H1754">
        <f t="shared" si="55"/>
        <v>6</v>
      </c>
    </row>
    <row r="1755" spans="1:8" x14ac:dyDescent="0.3">
      <c r="A1755" s="12">
        <v>40695</v>
      </c>
      <c r="B1755" s="13">
        <v>178</v>
      </c>
      <c r="C1755" s="13" t="s">
        <v>66</v>
      </c>
      <c r="D1755" t="str">
        <f>VLOOKUP(C1755,Index!A:B,2,FALSE)</f>
        <v>Rabies</v>
      </c>
      <c r="E1755" s="13" t="s">
        <v>128</v>
      </c>
      <c r="F1755" s="13" t="s">
        <v>151</v>
      </c>
      <c r="G1755">
        <f t="shared" si="54"/>
        <v>2011</v>
      </c>
      <c r="H1755">
        <f t="shared" si="55"/>
        <v>6</v>
      </c>
    </row>
    <row r="1756" spans="1:8" x14ac:dyDescent="0.3">
      <c r="A1756" s="12">
        <v>40695</v>
      </c>
      <c r="B1756" s="13">
        <v>8700</v>
      </c>
      <c r="C1756" s="13" t="s">
        <v>15</v>
      </c>
      <c r="D1756" t="str">
        <f>VLOOKUP(C1756,Index!A:B,2,FALSE)</f>
        <v>Gonorrhea</v>
      </c>
      <c r="E1756" s="13" t="s">
        <v>128</v>
      </c>
      <c r="F1756" s="13" t="s">
        <v>151</v>
      </c>
      <c r="G1756">
        <f t="shared" si="54"/>
        <v>2011</v>
      </c>
      <c r="H1756">
        <f t="shared" si="55"/>
        <v>6</v>
      </c>
    </row>
    <row r="1757" spans="1:8" x14ac:dyDescent="0.3">
      <c r="A1757" s="12">
        <v>40695</v>
      </c>
      <c r="B1757" s="13">
        <v>923</v>
      </c>
      <c r="C1757" s="13" t="s">
        <v>6</v>
      </c>
      <c r="D1757" t="str">
        <f>VLOOKUP(C1757,Index!A:B,2,FALSE)</f>
        <v>HFRS</v>
      </c>
      <c r="E1757" s="13" t="s">
        <v>128</v>
      </c>
      <c r="F1757" s="13" t="s">
        <v>151</v>
      </c>
      <c r="G1757">
        <f t="shared" si="54"/>
        <v>2011</v>
      </c>
      <c r="H1757">
        <f t="shared" si="55"/>
        <v>6</v>
      </c>
    </row>
    <row r="1758" spans="1:8" x14ac:dyDescent="0.3">
      <c r="A1758" s="12">
        <v>40695</v>
      </c>
      <c r="B1758" s="13">
        <v>3065</v>
      </c>
      <c r="C1758" s="13" t="s">
        <v>88</v>
      </c>
      <c r="D1758" t="str">
        <f>VLOOKUP(C1758,Index!A:B,2,FALSE)</f>
        <v>Influenza</v>
      </c>
      <c r="E1758" s="13" t="s">
        <v>128</v>
      </c>
      <c r="F1758" s="13" t="s">
        <v>151</v>
      </c>
      <c r="G1758">
        <f t="shared" si="54"/>
        <v>2011</v>
      </c>
      <c r="H1758">
        <f t="shared" si="55"/>
        <v>6</v>
      </c>
    </row>
    <row r="1759" spans="1:8" x14ac:dyDescent="0.3">
      <c r="A1759" s="12">
        <v>40695</v>
      </c>
      <c r="B1759" s="13">
        <v>13</v>
      </c>
      <c r="C1759" s="13" t="s">
        <v>59</v>
      </c>
      <c r="D1759" t="str">
        <f>VLOOKUP(C1759,Index!A:B,2,FALSE)</f>
        <v>Meningococcal meningitis</v>
      </c>
      <c r="E1759" s="13" t="s">
        <v>128</v>
      </c>
      <c r="F1759" s="13" t="s">
        <v>151</v>
      </c>
      <c r="G1759">
        <f t="shared" si="54"/>
        <v>2011</v>
      </c>
      <c r="H1759">
        <f t="shared" si="55"/>
        <v>6</v>
      </c>
    </row>
    <row r="1760" spans="1:8" x14ac:dyDescent="0.3">
      <c r="A1760" s="12">
        <v>40695</v>
      </c>
      <c r="B1760" s="13">
        <v>60499</v>
      </c>
      <c r="C1760" s="13" t="s">
        <v>14</v>
      </c>
      <c r="D1760" t="str">
        <f>VLOOKUP(C1760,Index!A:B,2,FALSE)</f>
        <v>Mumps</v>
      </c>
      <c r="E1760" s="13" t="s">
        <v>128</v>
      </c>
      <c r="F1760" s="13" t="s">
        <v>151</v>
      </c>
      <c r="G1760">
        <f t="shared" si="54"/>
        <v>2011</v>
      </c>
      <c r="H1760">
        <f t="shared" si="55"/>
        <v>6</v>
      </c>
    </row>
    <row r="1761" spans="1:8" x14ac:dyDescent="0.3">
      <c r="A1761" s="12">
        <v>40695</v>
      </c>
      <c r="B1761" s="13">
        <v>58</v>
      </c>
      <c r="C1761" s="13" t="s">
        <v>80</v>
      </c>
      <c r="D1761" t="str">
        <f>VLOOKUP(C1761,Index!A:B,2,FALSE)</f>
        <v>Japanese encephalitis</v>
      </c>
      <c r="E1761" s="13" t="s">
        <v>128</v>
      </c>
      <c r="F1761" s="13" t="s">
        <v>151</v>
      </c>
      <c r="G1761">
        <f t="shared" si="54"/>
        <v>2011</v>
      </c>
      <c r="H1761">
        <f t="shared" si="55"/>
        <v>6</v>
      </c>
    </row>
    <row r="1762" spans="1:8" x14ac:dyDescent="0.3">
      <c r="A1762" s="12">
        <v>40695</v>
      </c>
      <c r="B1762" s="13">
        <v>117</v>
      </c>
      <c r="C1762" s="13" t="s">
        <v>90</v>
      </c>
      <c r="D1762" t="str">
        <f>VLOOKUP(C1762,Index!A:B,2,FALSE)</f>
        <v>Leprosy</v>
      </c>
      <c r="E1762" s="13" t="s">
        <v>128</v>
      </c>
      <c r="F1762" s="13" t="s">
        <v>151</v>
      </c>
      <c r="G1762">
        <f t="shared" si="54"/>
        <v>2011</v>
      </c>
      <c r="H1762">
        <f t="shared" si="55"/>
        <v>6</v>
      </c>
    </row>
    <row r="1763" spans="1:8" x14ac:dyDescent="0.3">
      <c r="A1763" s="12">
        <v>40695</v>
      </c>
      <c r="B1763" s="13">
        <v>1493</v>
      </c>
      <c r="C1763" s="13" t="s">
        <v>55</v>
      </c>
      <c r="D1763" t="str">
        <f>VLOOKUP(C1763,Index!A:B,2,FALSE)</f>
        <v>Measles</v>
      </c>
      <c r="E1763" s="13" t="s">
        <v>128</v>
      </c>
      <c r="F1763" s="13" t="s">
        <v>151</v>
      </c>
      <c r="G1763">
        <f t="shared" si="54"/>
        <v>2011</v>
      </c>
      <c r="H1763">
        <f t="shared" si="55"/>
        <v>6</v>
      </c>
    </row>
    <row r="1764" spans="1:8" x14ac:dyDescent="0.3">
      <c r="A1764" s="12">
        <v>40695</v>
      </c>
      <c r="B1764" s="13">
        <v>37590</v>
      </c>
      <c r="C1764" s="13" t="s">
        <v>13</v>
      </c>
      <c r="D1764" t="str">
        <f>VLOOKUP(C1764,Index!A:B,2,FALSE)</f>
        <v>Syphilis</v>
      </c>
      <c r="E1764" s="13" t="s">
        <v>128</v>
      </c>
      <c r="F1764" s="13" t="s">
        <v>151</v>
      </c>
      <c r="G1764">
        <f t="shared" si="54"/>
        <v>2011</v>
      </c>
      <c r="H1764">
        <f t="shared" si="55"/>
        <v>6</v>
      </c>
    </row>
    <row r="1765" spans="1:8" x14ac:dyDescent="0.3">
      <c r="A1765" s="12">
        <v>40695</v>
      </c>
      <c r="B1765" s="13">
        <v>628</v>
      </c>
      <c r="C1765" s="13" t="s">
        <v>18</v>
      </c>
      <c r="D1765" t="str">
        <f>VLOOKUP(C1765,Index!A:B,2,FALSE)</f>
        <v>Malaria</v>
      </c>
      <c r="E1765" s="13" t="s">
        <v>128</v>
      </c>
      <c r="F1765" s="13" t="s">
        <v>151</v>
      </c>
      <c r="G1765">
        <f t="shared" si="54"/>
        <v>2011</v>
      </c>
      <c r="H1765">
        <f t="shared" si="55"/>
        <v>6</v>
      </c>
    </row>
    <row r="1766" spans="1:8" x14ac:dyDescent="0.3">
      <c r="A1766" s="12">
        <v>40695</v>
      </c>
      <c r="B1766" s="13">
        <v>87935</v>
      </c>
      <c r="C1766" s="13" t="s">
        <v>3</v>
      </c>
      <c r="D1766" t="str">
        <f>VLOOKUP(C1766,Index!A:B,2,FALSE)</f>
        <v>Infectious diarrhea</v>
      </c>
      <c r="E1766" s="13" t="s">
        <v>128</v>
      </c>
      <c r="F1766" s="13" t="s">
        <v>151</v>
      </c>
      <c r="G1766">
        <f t="shared" si="54"/>
        <v>2011</v>
      </c>
      <c r="H1766">
        <f t="shared" si="55"/>
        <v>6</v>
      </c>
    </row>
    <row r="1767" spans="1:8" x14ac:dyDescent="0.3">
      <c r="A1767" s="12">
        <v>40695</v>
      </c>
      <c r="B1767" s="13">
        <v>0</v>
      </c>
      <c r="C1767" s="13" t="s">
        <v>79</v>
      </c>
      <c r="D1767" t="str">
        <f>VLOOKUP(C1767,Index!A:B,2,FALSE)</f>
        <v>H5N1</v>
      </c>
      <c r="E1767" s="13" t="s">
        <v>128</v>
      </c>
      <c r="F1767" s="13" t="s">
        <v>151</v>
      </c>
      <c r="G1767">
        <f t="shared" si="54"/>
        <v>2011</v>
      </c>
      <c r="H1767">
        <f t="shared" si="55"/>
        <v>6</v>
      </c>
    </row>
    <row r="1768" spans="1:8" x14ac:dyDescent="0.3">
      <c r="A1768" s="12">
        <v>40695</v>
      </c>
      <c r="B1768" s="13">
        <v>1125</v>
      </c>
      <c r="C1768" s="13" t="s">
        <v>84</v>
      </c>
      <c r="D1768" t="str">
        <f>VLOOKUP(C1768,Index!A:B,2,FALSE)</f>
        <v>Typhoid and paratyphoid fever</v>
      </c>
      <c r="E1768" s="13" t="s">
        <v>128</v>
      </c>
      <c r="F1768" s="13" t="s">
        <v>151</v>
      </c>
      <c r="G1768">
        <f t="shared" si="54"/>
        <v>2011</v>
      </c>
      <c r="H1768">
        <f t="shared" si="55"/>
        <v>6</v>
      </c>
    </row>
    <row r="1769" spans="1:8" x14ac:dyDescent="0.3">
      <c r="A1769" s="12">
        <v>40695</v>
      </c>
      <c r="B1769" s="13">
        <v>303594</v>
      </c>
      <c r="C1769" s="13" t="s">
        <v>11</v>
      </c>
      <c r="D1769" t="str">
        <f>VLOOKUP(C1769,Index!A:B,2,FALSE)</f>
        <v>HFMD</v>
      </c>
      <c r="E1769" s="13" t="s">
        <v>128</v>
      </c>
      <c r="F1769" s="13" t="s">
        <v>151</v>
      </c>
      <c r="G1769">
        <f t="shared" si="54"/>
        <v>2011</v>
      </c>
      <c r="H1769">
        <f t="shared" si="55"/>
        <v>6</v>
      </c>
    </row>
    <row r="1770" spans="1:8" x14ac:dyDescent="0.3">
      <c r="A1770" s="12">
        <v>40695</v>
      </c>
      <c r="B1770" s="13">
        <v>0</v>
      </c>
      <c r="C1770" s="13" t="s">
        <v>45</v>
      </c>
      <c r="D1770" t="str">
        <f>VLOOKUP(C1770,Index!A:B,2,FALSE)</f>
        <v>Plague</v>
      </c>
      <c r="E1770" s="13" t="s">
        <v>128</v>
      </c>
      <c r="F1770" s="13" t="s">
        <v>151</v>
      </c>
      <c r="G1770">
        <f t="shared" si="54"/>
        <v>2011</v>
      </c>
      <c r="H1770">
        <f t="shared" si="55"/>
        <v>6</v>
      </c>
    </row>
    <row r="1771" spans="1:8" x14ac:dyDescent="0.3">
      <c r="A1771" s="12">
        <v>40695</v>
      </c>
      <c r="B1771" s="13">
        <v>0</v>
      </c>
      <c r="C1771" s="13" t="s">
        <v>92</v>
      </c>
      <c r="D1771" t="str">
        <f>VLOOKUP(C1771,Index!A:B,2,FALSE)</f>
        <v>Filariasis</v>
      </c>
      <c r="E1771" s="13" t="s">
        <v>128</v>
      </c>
      <c r="F1771" s="13" t="s">
        <v>151</v>
      </c>
      <c r="G1771">
        <f t="shared" si="54"/>
        <v>2011</v>
      </c>
      <c r="H1771">
        <f t="shared" si="55"/>
        <v>6</v>
      </c>
    </row>
    <row r="1772" spans="1:8" x14ac:dyDescent="0.3">
      <c r="A1772" s="12">
        <v>40695</v>
      </c>
      <c r="B1772" s="13">
        <v>26</v>
      </c>
      <c r="C1772" s="13" t="s">
        <v>82</v>
      </c>
      <c r="D1772" t="str">
        <f>VLOOKUP(C1772,Index!A:B,2,FALSE)</f>
        <v>Anthrax</v>
      </c>
      <c r="E1772" s="13" t="s">
        <v>128</v>
      </c>
      <c r="F1772" s="13" t="s">
        <v>151</v>
      </c>
      <c r="G1772">
        <f t="shared" si="54"/>
        <v>2011</v>
      </c>
      <c r="H1772">
        <f t="shared" si="55"/>
        <v>6</v>
      </c>
    </row>
    <row r="1773" spans="1:8" x14ac:dyDescent="0.3">
      <c r="A1773" s="12">
        <v>40695</v>
      </c>
      <c r="B1773" s="13">
        <v>2347</v>
      </c>
      <c r="C1773" s="13" t="s">
        <v>75</v>
      </c>
      <c r="D1773" t="str">
        <f>VLOOKUP(C1773,Index!A:B,2,FALSE)</f>
        <v>Hepatitis E</v>
      </c>
      <c r="E1773" s="13" t="s">
        <v>128</v>
      </c>
      <c r="F1773" s="13" t="s">
        <v>151</v>
      </c>
      <c r="G1773">
        <f t="shared" si="54"/>
        <v>2011</v>
      </c>
      <c r="H1773">
        <f t="shared" si="55"/>
        <v>6</v>
      </c>
    </row>
    <row r="1774" spans="1:8" x14ac:dyDescent="0.3">
      <c r="A1774" s="12">
        <v>40695</v>
      </c>
      <c r="B1774" s="13">
        <v>31425</v>
      </c>
      <c r="C1774" s="13" t="s">
        <v>83</v>
      </c>
      <c r="D1774" t="str">
        <f>VLOOKUP(C1774,Index!A:B,2,FALSE)</f>
        <v>Dysentery</v>
      </c>
      <c r="E1774" s="13" t="s">
        <v>128</v>
      </c>
      <c r="F1774" s="13" t="s">
        <v>151</v>
      </c>
      <c r="G1774">
        <f t="shared" si="54"/>
        <v>2011</v>
      </c>
      <c r="H1774">
        <f t="shared" si="55"/>
        <v>6</v>
      </c>
    </row>
    <row r="1775" spans="1:8" x14ac:dyDescent="0.3">
      <c r="A1775" s="12">
        <v>40695</v>
      </c>
      <c r="B1775" s="13">
        <v>66</v>
      </c>
      <c r="C1775" s="13" t="s">
        <v>86</v>
      </c>
      <c r="D1775" t="str">
        <f>VLOOKUP(C1775,Index!A:B,2,FALSE)</f>
        <v>Neonatal tetanus</v>
      </c>
      <c r="E1775" s="13" t="s">
        <v>128</v>
      </c>
      <c r="F1775" s="13" t="s">
        <v>151</v>
      </c>
      <c r="G1775">
        <f t="shared" si="54"/>
        <v>2011</v>
      </c>
      <c r="H1775">
        <f t="shared" si="55"/>
        <v>6</v>
      </c>
    </row>
    <row r="1776" spans="1:8" x14ac:dyDescent="0.3">
      <c r="A1776" s="12">
        <v>40695</v>
      </c>
      <c r="B1776" s="13">
        <v>9773</v>
      </c>
      <c r="C1776" s="13" t="s">
        <v>16</v>
      </c>
      <c r="D1776" t="str">
        <f>VLOOKUP(C1776,Index!A:B,2,FALSE)</f>
        <v>Scarlet fever</v>
      </c>
      <c r="E1776" s="13" t="s">
        <v>128</v>
      </c>
      <c r="F1776" s="13" t="s">
        <v>151</v>
      </c>
      <c r="G1776">
        <f t="shared" si="54"/>
        <v>2011</v>
      </c>
      <c r="H1776">
        <f t="shared" si="55"/>
        <v>6</v>
      </c>
    </row>
    <row r="1777" spans="1:8" x14ac:dyDescent="0.3">
      <c r="A1777" s="12">
        <v>40695</v>
      </c>
      <c r="B1777" s="13">
        <v>516</v>
      </c>
      <c r="C1777" s="13" t="s">
        <v>42</v>
      </c>
      <c r="D1777" t="str">
        <f>VLOOKUP(C1777,Index!A:B,2,FALSE)</f>
        <v>Schistosomiasis</v>
      </c>
      <c r="E1777" s="13" t="s">
        <v>128</v>
      </c>
      <c r="F1777" s="13" t="s">
        <v>151</v>
      </c>
      <c r="G1777">
        <f t="shared" si="54"/>
        <v>2011</v>
      </c>
      <c r="H1777">
        <f t="shared" si="55"/>
        <v>6</v>
      </c>
    </row>
    <row r="1778" spans="1:8" x14ac:dyDescent="0.3">
      <c r="A1778" s="12">
        <v>40695</v>
      </c>
      <c r="B1778" s="13">
        <v>103219</v>
      </c>
      <c r="C1778" s="13" t="s">
        <v>74</v>
      </c>
      <c r="D1778" t="str">
        <f>VLOOKUP(C1778,Index!A:B,2,FALSE)</f>
        <v>Hepatitis B</v>
      </c>
      <c r="E1778" s="13" t="s">
        <v>128</v>
      </c>
      <c r="F1778" s="13" t="s">
        <v>151</v>
      </c>
      <c r="G1778">
        <f t="shared" si="54"/>
        <v>2011</v>
      </c>
      <c r="H1778">
        <f t="shared" si="55"/>
        <v>6</v>
      </c>
    </row>
    <row r="1779" spans="1:8" x14ac:dyDescent="0.3">
      <c r="A1779" s="12">
        <v>40725</v>
      </c>
      <c r="B1779" s="13">
        <v>5775</v>
      </c>
      <c r="C1779" s="13" t="s">
        <v>23</v>
      </c>
      <c r="D1779" t="str">
        <f>VLOOKUP(C1779,Index!A:B,2,FALSE)</f>
        <v>AIDS</v>
      </c>
      <c r="E1779" s="13" t="s">
        <v>128</v>
      </c>
      <c r="F1779" s="13" t="s">
        <v>150</v>
      </c>
      <c r="G1779">
        <f t="shared" si="54"/>
        <v>2011</v>
      </c>
      <c r="H1779">
        <f t="shared" si="55"/>
        <v>7</v>
      </c>
    </row>
    <row r="1780" spans="1:8" x14ac:dyDescent="0.3">
      <c r="A1780" s="12">
        <v>40725</v>
      </c>
      <c r="B1780" s="13">
        <v>0</v>
      </c>
      <c r="C1780" s="13" t="s">
        <v>53</v>
      </c>
      <c r="D1780" t="str">
        <f>VLOOKUP(C1780,Index!A:B,2,FALSE)</f>
        <v>Diphtheria</v>
      </c>
      <c r="E1780" s="13" t="s">
        <v>128</v>
      </c>
      <c r="F1780" s="13" t="s">
        <v>150</v>
      </c>
      <c r="G1780">
        <f t="shared" si="54"/>
        <v>2011</v>
      </c>
      <c r="H1780">
        <f t="shared" si="55"/>
        <v>7</v>
      </c>
    </row>
    <row r="1781" spans="1:8" x14ac:dyDescent="0.3">
      <c r="A1781" s="12">
        <v>40725</v>
      </c>
      <c r="B1781" s="13">
        <v>318</v>
      </c>
      <c r="C1781" s="13" t="s">
        <v>21</v>
      </c>
      <c r="D1781" t="str">
        <f>VLOOKUP(C1781,Index!A:B,2,FALSE)</f>
        <v>Pertussis</v>
      </c>
      <c r="E1781" s="13" t="s">
        <v>128</v>
      </c>
      <c r="F1781" s="13" t="s">
        <v>150</v>
      </c>
      <c r="G1781">
        <f t="shared" si="54"/>
        <v>2011</v>
      </c>
      <c r="H1781">
        <f t="shared" si="55"/>
        <v>7</v>
      </c>
    </row>
    <row r="1782" spans="1:8" x14ac:dyDescent="0.3">
      <c r="A1782" s="12">
        <v>40725</v>
      </c>
      <c r="B1782" s="13">
        <v>273</v>
      </c>
      <c r="C1782" s="13" t="s">
        <v>12</v>
      </c>
      <c r="D1782" t="str">
        <f>VLOOKUP(C1782,Index!A:B,2,FALSE)</f>
        <v>Typhus</v>
      </c>
      <c r="E1782" s="13" t="s">
        <v>128</v>
      </c>
      <c r="F1782" s="13" t="s">
        <v>150</v>
      </c>
      <c r="G1782">
        <f t="shared" si="54"/>
        <v>2011</v>
      </c>
      <c r="H1782">
        <f t="shared" si="55"/>
        <v>7</v>
      </c>
    </row>
    <row r="1783" spans="1:8" x14ac:dyDescent="0.3">
      <c r="A1783" s="12">
        <v>40725</v>
      </c>
      <c r="B1783" s="13">
        <v>260</v>
      </c>
      <c r="C1783" s="13" t="s">
        <v>7</v>
      </c>
      <c r="D1783" t="str">
        <f>VLOOKUP(C1783,Index!A:B,2,FALSE)</f>
        <v>Echinococcosis</v>
      </c>
      <c r="E1783" s="13" t="s">
        <v>128</v>
      </c>
      <c r="F1783" s="13" t="s">
        <v>150</v>
      </c>
      <c r="G1783">
        <f t="shared" si="54"/>
        <v>2011</v>
      </c>
      <c r="H1783">
        <f t="shared" si="55"/>
        <v>7</v>
      </c>
    </row>
    <row r="1784" spans="1:8" x14ac:dyDescent="0.3">
      <c r="A1784" s="12">
        <v>40725</v>
      </c>
      <c r="B1784" s="13">
        <v>420599</v>
      </c>
      <c r="C1784" s="13" t="s">
        <v>122</v>
      </c>
      <c r="D1784" t="e">
        <f>VLOOKUP(C1784,Index!A:B,2,FALSE)</f>
        <v>#N/A</v>
      </c>
      <c r="E1784" s="13" t="s">
        <v>128</v>
      </c>
      <c r="F1784" s="13" t="s">
        <v>150</v>
      </c>
      <c r="G1784">
        <f t="shared" si="54"/>
        <v>2011</v>
      </c>
      <c r="H1784">
        <f t="shared" si="55"/>
        <v>7</v>
      </c>
    </row>
    <row r="1785" spans="1:8" x14ac:dyDescent="0.3">
      <c r="A1785" s="12">
        <v>40725</v>
      </c>
      <c r="B1785" s="13">
        <v>15557</v>
      </c>
      <c r="C1785" s="13" t="s">
        <v>48</v>
      </c>
      <c r="D1785" t="str">
        <f>VLOOKUP(C1785,Index!A:B,2,FALSE)</f>
        <v>Hepatitis C</v>
      </c>
      <c r="E1785" s="13" t="s">
        <v>128</v>
      </c>
      <c r="F1785" s="13" t="s">
        <v>150</v>
      </c>
      <c r="G1785">
        <f t="shared" si="54"/>
        <v>2011</v>
      </c>
      <c r="H1785">
        <f t="shared" si="55"/>
        <v>7</v>
      </c>
    </row>
    <row r="1786" spans="1:8" x14ac:dyDescent="0.3">
      <c r="A1786" s="12">
        <v>40725</v>
      </c>
      <c r="B1786" s="13">
        <v>133200</v>
      </c>
      <c r="C1786" s="13" t="s">
        <v>73</v>
      </c>
      <c r="D1786" t="str">
        <f>VLOOKUP(C1786,Index!A:B,2,FALSE)</f>
        <v>Hepatitis</v>
      </c>
      <c r="E1786" s="13" t="s">
        <v>128</v>
      </c>
      <c r="F1786" s="13" t="s">
        <v>150</v>
      </c>
      <c r="G1786">
        <f t="shared" si="54"/>
        <v>2011</v>
      </c>
      <c r="H1786">
        <f t="shared" si="55"/>
        <v>7</v>
      </c>
    </row>
    <row r="1787" spans="1:8" x14ac:dyDescent="0.3">
      <c r="A1787" s="12">
        <v>40725</v>
      </c>
      <c r="B1787" s="13">
        <v>4956</v>
      </c>
      <c r="C1787" s="13" t="s">
        <v>67</v>
      </c>
      <c r="D1787" t="str">
        <f>VLOOKUP(C1787,Index!A:B,2,FALSE)</f>
        <v>Brucellosis</v>
      </c>
      <c r="E1787" s="13" t="s">
        <v>128</v>
      </c>
      <c r="F1787" s="13" t="s">
        <v>150</v>
      </c>
      <c r="G1787">
        <f t="shared" si="54"/>
        <v>2011</v>
      </c>
      <c r="H1787">
        <f t="shared" si="55"/>
        <v>7</v>
      </c>
    </row>
    <row r="1788" spans="1:8" x14ac:dyDescent="0.3">
      <c r="A1788" s="12">
        <v>40725</v>
      </c>
      <c r="B1788" s="13">
        <v>0</v>
      </c>
      <c r="C1788" s="13" t="s">
        <v>71</v>
      </c>
      <c r="D1788" t="str">
        <f>VLOOKUP(C1788,Index!A:B,2,FALSE)</f>
        <v>SARS-CoV</v>
      </c>
      <c r="E1788" s="13" t="s">
        <v>128</v>
      </c>
      <c r="F1788" s="13" t="s">
        <v>150</v>
      </c>
      <c r="G1788">
        <f t="shared" si="54"/>
        <v>2011</v>
      </c>
      <c r="H1788">
        <f t="shared" si="55"/>
        <v>7</v>
      </c>
    </row>
    <row r="1789" spans="1:8" x14ac:dyDescent="0.3">
      <c r="A1789" s="12">
        <v>40725</v>
      </c>
      <c r="B1789" s="13">
        <v>13</v>
      </c>
      <c r="C1789" s="13" t="s">
        <v>20</v>
      </c>
      <c r="D1789" t="str">
        <f>VLOOKUP(C1789,Index!A:B,2,FALSE)</f>
        <v>Dengue fever</v>
      </c>
      <c r="E1789" s="13" t="s">
        <v>128</v>
      </c>
      <c r="F1789" s="13" t="s">
        <v>150</v>
      </c>
      <c r="G1789">
        <f t="shared" si="54"/>
        <v>2011</v>
      </c>
      <c r="H1789">
        <f t="shared" si="55"/>
        <v>7</v>
      </c>
    </row>
    <row r="1790" spans="1:8" x14ac:dyDescent="0.3">
      <c r="A1790" s="12">
        <v>40725</v>
      </c>
      <c r="B1790" s="13">
        <v>112647</v>
      </c>
      <c r="C1790" s="13" t="s">
        <v>22</v>
      </c>
      <c r="D1790" t="str">
        <f>VLOOKUP(C1790,Index!A:B,2,FALSE)</f>
        <v>Tuberculosis</v>
      </c>
      <c r="E1790" s="13" t="s">
        <v>128</v>
      </c>
      <c r="F1790" s="13" t="s">
        <v>150</v>
      </c>
      <c r="G1790">
        <f t="shared" si="54"/>
        <v>2011</v>
      </c>
      <c r="H1790">
        <f t="shared" si="55"/>
        <v>7</v>
      </c>
    </row>
    <row r="1791" spans="1:8" x14ac:dyDescent="0.3">
      <c r="A1791" s="12">
        <v>40725</v>
      </c>
      <c r="B1791" s="13">
        <v>4864</v>
      </c>
      <c r="C1791" s="13" t="s">
        <v>24</v>
      </c>
      <c r="D1791" t="str">
        <f>VLOOKUP(C1791,Index!A:B,2,FALSE)</f>
        <v>Rubella</v>
      </c>
      <c r="E1791" s="13" t="s">
        <v>128</v>
      </c>
      <c r="F1791" s="13" t="s">
        <v>150</v>
      </c>
      <c r="G1791">
        <f t="shared" si="54"/>
        <v>2011</v>
      </c>
      <c r="H1791">
        <f t="shared" si="55"/>
        <v>7</v>
      </c>
    </row>
    <row r="1792" spans="1:8" x14ac:dyDescent="0.3">
      <c r="A1792" s="12">
        <v>40725</v>
      </c>
      <c r="B1792" s="13">
        <v>4279</v>
      </c>
      <c r="C1792" s="13" t="s">
        <v>121</v>
      </c>
      <c r="D1792" t="str">
        <f>VLOOKUP(C1792,Index!A:B,2,FALSE)</f>
        <v>Other hepatitis</v>
      </c>
      <c r="E1792" s="13" t="s">
        <v>128</v>
      </c>
      <c r="F1792" s="13" t="s">
        <v>150</v>
      </c>
      <c r="G1792">
        <f t="shared" si="54"/>
        <v>2011</v>
      </c>
      <c r="H1792">
        <f t="shared" si="55"/>
        <v>7</v>
      </c>
    </row>
    <row r="1793" spans="1:8" x14ac:dyDescent="0.3">
      <c r="A1793" s="12">
        <v>40725</v>
      </c>
      <c r="B1793" s="13">
        <v>37</v>
      </c>
      <c r="C1793" s="13" t="s">
        <v>63</v>
      </c>
      <c r="D1793" t="str">
        <f>VLOOKUP(C1793,Index!A:B,2,FALSE)</f>
        <v>Leptospirosis</v>
      </c>
      <c r="E1793" s="13" t="s">
        <v>128</v>
      </c>
      <c r="F1793" s="13" t="s">
        <v>150</v>
      </c>
      <c r="G1793">
        <f t="shared" si="54"/>
        <v>2011</v>
      </c>
      <c r="H1793">
        <f t="shared" si="55"/>
        <v>7</v>
      </c>
    </row>
    <row r="1794" spans="1:8" x14ac:dyDescent="0.3">
      <c r="A1794" s="12">
        <v>40725</v>
      </c>
      <c r="B1794" s="13">
        <v>770129</v>
      </c>
      <c r="C1794" s="13" t="s">
        <v>119</v>
      </c>
      <c r="D1794" t="str">
        <f>VLOOKUP(C1794,Index!A:B,2,FALSE)</f>
        <v>Total</v>
      </c>
      <c r="E1794" s="13" t="s">
        <v>128</v>
      </c>
      <c r="F1794" s="13" t="s">
        <v>150</v>
      </c>
      <c r="G1794">
        <f t="shared" ref="G1794:G1857" si="56">YEAR(A1794)</f>
        <v>2011</v>
      </c>
      <c r="H1794">
        <f t="shared" ref="H1794:H1857" si="57">MONTH(A1794)</f>
        <v>7</v>
      </c>
    </row>
    <row r="1795" spans="1:8" x14ac:dyDescent="0.3">
      <c r="A1795" s="12">
        <v>40725</v>
      </c>
      <c r="B1795" s="13">
        <v>24</v>
      </c>
      <c r="C1795" s="13" t="s">
        <v>51</v>
      </c>
      <c r="D1795" t="str">
        <f>VLOOKUP(C1795,Index!A:B,2,FALSE)</f>
        <v>Kala azar</v>
      </c>
      <c r="E1795" s="13" t="s">
        <v>128</v>
      </c>
      <c r="F1795" s="13" t="s">
        <v>150</v>
      </c>
      <c r="G1795">
        <f t="shared" si="56"/>
        <v>2011</v>
      </c>
      <c r="H1795">
        <f t="shared" si="57"/>
        <v>7</v>
      </c>
    </row>
    <row r="1796" spans="1:8" x14ac:dyDescent="0.3">
      <c r="A1796" s="12">
        <v>40725</v>
      </c>
      <c r="B1796" s="13">
        <v>6</v>
      </c>
      <c r="C1796" s="13" t="s">
        <v>69</v>
      </c>
      <c r="D1796" t="str">
        <f>VLOOKUP(C1796,Index!A:B,2,FALSE)</f>
        <v>Cholera</v>
      </c>
      <c r="E1796" s="13" t="s">
        <v>128</v>
      </c>
      <c r="F1796" s="13" t="s">
        <v>150</v>
      </c>
      <c r="G1796">
        <f t="shared" si="56"/>
        <v>2011</v>
      </c>
      <c r="H1796">
        <f t="shared" si="57"/>
        <v>7</v>
      </c>
    </row>
    <row r="1797" spans="1:8" x14ac:dyDescent="0.3">
      <c r="A1797" s="12">
        <v>40725</v>
      </c>
      <c r="B1797" s="13">
        <v>3571</v>
      </c>
      <c r="C1797" s="13" t="s">
        <v>9</v>
      </c>
      <c r="D1797" t="str">
        <f>VLOOKUP(C1797,Index!A:B,2,FALSE)</f>
        <v>AHC</v>
      </c>
      <c r="E1797" s="13" t="s">
        <v>128</v>
      </c>
      <c r="F1797" s="13" t="s">
        <v>150</v>
      </c>
      <c r="G1797">
        <f t="shared" si="56"/>
        <v>2011</v>
      </c>
      <c r="H1797">
        <f t="shared" si="57"/>
        <v>7</v>
      </c>
    </row>
    <row r="1798" spans="1:8" x14ac:dyDescent="0.3">
      <c r="A1798" s="12">
        <v>40725</v>
      </c>
      <c r="B1798" s="13">
        <v>0</v>
      </c>
      <c r="C1798" s="13" t="s">
        <v>78</v>
      </c>
      <c r="D1798" t="str">
        <f>VLOOKUP(C1798,Index!A:B,2,FALSE)</f>
        <v>Poliomyelitis</v>
      </c>
      <c r="E1798" s="13" t="s">
        <v>128</v>
      </c>
      <c r="F1798" s="13" t="s">
        <v>150</v>
      </c>
      <c r="G1798">
        <f t="shared" si="56"/>
        <v>2011</v>
      </c>
      <c r="H1798">
        <f t="shared" si="57"/>
        <v>7</v>
      </c>
    </row>
    <row r="1799" spans="1:8" x14ac:dyDescent="0.3">
      <c r="A1799" s="12">
        <v>40725</v>
      </c>
      <c r="B1799" s="13">
        <v>8</v>
      </c>
      <c r="C1799" s="13" t="s">
        <v>123</v>
      </c>
      <c r="D1799" t="str">
        <f>VLOOKUP(C1799,Index!A:B,2,FALSE)</f>
        <v>H1N1</v>
      </c>
      <c r="E1799" s="13" t="s">
        <v>128</v>
      </c>
      <c r="F1799" s="13" t="s">
        <v>150</v>
      </c>
      <c r="G1799">
        <f t="shared" si="56"/>
        <v>2011</v>
      </c>
      <c r="H1799">
        <f t="shared" si="57"/>
        <v>7</v>
      </c>
    </row>
    <row r="1800" spans="1:8" x14ac:dyDescent="0.3">
      <c r="A1800" s="12">
        <v>40725</v>
      </c>
      <c r="B1800" s="13">
        <v>2975</v>
      </c>
      <c r="C1800" s="13" t="s">
        <v>49</v>
      </c>
      <c r="D1800" t="str">
        <f>VLOOKUP(C1800,Index!A:B,2,FALSE)</f>
        <v>Hepatitis A</v>
      </c>
      <c r="E1800" s="13" t="s">
        <v>128</v>
      </c>
      <c r="F1800" s="13" t="s">
        <v>150</v>
      </c>
      <c r="G1800">
        <f t="shared" si="56"/>
        <v>2011</v>
      </c>
      <c r="H1800">
        <f t="shared" si="57"/>
        <v>7</v>
      </c>
    </row>
    <row r="1801" spans="1:8" x14ac:dyDescent="0.3">
      <c r="A1801" s="12">
        <v>40725</v>
      </c>
      <c r="B1801" s="13">
        <v>349530</v>
      </c>
      <c r="C1801" s="13" t="s">
        <v>120</v>
      </c>
      <c r="D1801" t="e">
        <f>VLOOKUP(C1801,Index!A:B,2,FALSE)</f>
        <v>#N/A</v>
      </c>
      <c r="E1801" s="13" t="s">
        <v>128</v>
      </c>
      <c r="F1801" s="13" t="s">
        <v>150</v>
      </c>
      <c r="G1801">
        <f t="shared" si="56"/>
        <v>2011</v>
      </c>
      <c r="H1801">
        <f t="shared" si="57"/>
        <v>7</v>
      </c>
    </row>
    <row r="1802" spans="1:8" x14ac:dyDescent="0.3">
      <c r="A1802" s="12">
        <v>40725</v>
      </c>
      <c r="B1802" s="13">
        <v>192</v>
      </c>
      <c r="C1802" s="13" t="s">
        <v>66</v>
      </c>
      <c r="D1802" t="str">
        <f>VLOOKUP(C1802,Index!A:B,2,FALSE)</f>
        <v>Rabies</v>
      </c>
      <c r="E1802" s="13" t="s">
        <v>128</v>
      </c>
      <c r="F1802" s="13" t="s">
        <v>150</v>
      </c>
      <c r="G1802">
        <f t="shared" si="56"/>
        <v>2011</v>
      </c>
      <c r="H1802">
        <f t="shared" si="57"/>
        <v>7</v>
      </c>
    </row>
    <row r="1803" spans="1:8" x14ac:dyDescent="0.3">
      <c r="A1803" s="12">
        <v>40725</v>
      </c>
      <c r="B1803" s="13">
        <v>8777</v>
      </c>
      <c r="C1803" s="13" t="s">
        <v>15</v>
      </c>
      <c r="D1803" t="str">
        <f>VLOOKUP(C1803,Index!A:B,2,FALSE)</f>
        <v>Gonorrhea</v>
      </c>
      <c r="E1803" s="13" t="s">
        <v>128</v>
      </c>
      <c r="F1803" s="13" t="s">
        <v>150</v>
      </c>
      <c r="G1803">
        <f t="shared" si="56"/>
        <v>2011</v>
      </c>
      <c r="H1803">
        <f t="shared" si="57"/>
        <v>7</v>
      </c>
    </row>
    <row r="1804" spans="1:8" x14ac:dyDescent="0.3">
      <c r="A1804" s="12">
        <v>40725</v>
      </c>
      <c r="B1804" s="13">
        <v>670</v>
      </c>
      <c r="C1804" s="13" t="s">
        <v>6</v>
      </c>
      <c r="D1804" t="str">
        <f>VLOOKUP(C1804,Index!A:B,2,FALSE)</f>
        <v>HFRS</v>
      </c>
      <c r="E1804" s="13" t="s">
        <v>128</v>
      </c>
      <c r="F1804" s="13" t="s">
        <v>150</v>
      </c>
      <c r="G1804">
        <f t="shared" si="56"/>
        <v>2011</v>
      </c>
      <c r="H1804">
        <f t="shared" si="57"/>
        <v>7</v>
      </c>
    </row>
    <row r="1805" spans="1:8" x14ac:dyDescent="0.3">
      <c r="A1805" s="12">
        <v>40725</v>
      </c>
      <c r="B1805" s="13">
        <v>2654</v>
      </c>
      <c r="C1805" s="13" t="s">
        <v>88</v>
      </c>
      <c r="D1805" t="str">
        <f>VLOOKUP(C1805,Index!A:B,2,FALSE)</f>
        <v>Influenza</v>
      </c>
      <c r="E1805" s="13" t="s">
        <v>128</v>
      </c>
      <c r="F1805" s="13" t="s">
        <v>150</v>
      </c>
      <c r="G1805">
        <f t="shared" si="56"/>
        <v>2011</v>
      </c>
      <c r="H1805">
        <f t="shared" si="57"/>
        <v>7</v>
      </c>
    </row>
    <row r="1806" spans="1:8" x14ac:dyDescent="0.3">
      <c r="A1806" s="12">
        <v>40725</v>
      </c>
      <c r="B1806" s="13">
        <v>14</v>
      </c>
      <c r="C1806" s="13" t="s">
        <v>59</v>
      </c>
      <c r="D1806" t="str">
        <f>VLOOKUP(C1806,Index!A:B,2,FALSE)</f>
        <v>Meningococcal meningitis</v>
      </c>
      <c r="E1806" s="13" t="s">
        <v>128</v>
      </c>
      <c r="F1806" s="13" t="s">
        <v>150</v>
      </c>
      <c r="G1806">
        <f t="shared" si="56"/>
        <v>2011</v>
      </c>
      <c r="H1806">
        <f t="shared" si="57"/>
        <v>7</v>
      </c>
    </row>
    <row r="1807" spans="1:8" x14ac:dyDescent="0.3">
      <c r="A1807" s="12">
        <v>40725</v>
      </c>
      <c r="B1807" s="13">
        <v>54543</v>
      </c>
      <c r="C1807" s="13" t="s">
        <v>14</v>
      </c>
      <c r="D1807" t="str">
        <f>VLOOKUP(C1807,Index!A:B,2,FALSE)</f>
        <v>Mumps</v>
      </c>
      <c r="E1807" s="13" t="s">
        <v>128</v>
      </c>
      <c r="F1807" s="13" t="s">
        <v>150</v>
      </c>
      <c r="G1807">
        <f t="shared" si="56"/>
        <v>2011</v>
      </c>
      <c r="H1807">
        <f t="shared" si="57"/>
        <v>7</v>
      </c>
    </row>
    <row r="1808" spans="1:8" x14ac:dyDescent="0.3">
      <c r="A1808" s="12">
        <v>40725</v>
      </c>
      <c r="B1808" s="13">
        <v>374</v>
      </c>
      <c r="C1808" s="13" t="s">
        <v>80</v>
      </c>
      <c r="D1808" t="str">
        <f>VLOOKUP(C1808,Index!A:B,2,FALSE)</f>
        <v>Japanese encephalitis</v>
      </c>
      <c r="E1808" s="13" t="s">
        <v>128</v>
      </c>
      <c r="F1808" s="13" t="s">
        <v>150</v>
      </c>
      <c r="G1808">
        <f t="shared" si="56"/>
        <v>2011</v>
      </c>
      <c r="H1808">
        <f t="shared" si="57"/>
        <v>7</v>
      </c>
    </row>
    <row r="1809" spans="1:8" x14ac:dyDescent="0.3">
      <c r="A1809" s="12">
        <v>40725</v>
      </c>
      <c r="B1809" s="13">
        <v>92</v>
      </c>
      <c r="C1809" s="13" t="s">
        <v>90</v>
      </c>
      <c r="D1809" t="str">
        <f>VLOOKUP(C1809,Index!A:B,2,FALSE)</f>
        <v>Leprosy</v>
      </c>
      <c r="E1809" s="13" t="s">
        <v>128</v>
      </c>
      <c r="F1809" s="13" t="s">
        <v>150</v>
      </c>
      <c r="G1809">
        <f t="shared" si="56"/>
        <v>2011</v>
      </c>
      <c r="H1809">
        <f t="shared" si="57"/>
        <v>7</v>
      </c>
    </row>
    <row r="1810" spans="1:8" x14ac:dyDescent="0.3">
      <c r="A1810" s="12">
        <v>40725</v>
      </c>
      <c r="B1810" s="13">
        <v>762</v>
      </c>
      <c r="C1810" s="13" t="s">
        <v>55</v>
      </c>
      <c r="D1810" t="str">
        <f>VLOOKUP(C1810,Index!A:B,2,FALSE)</f>
        <v>Measles</v>
      </c>
      <c r="E1810" s="13" t="s">
        <v>128</v>
      </c>
      <c r="F1810" s="13" t="s">
        <v>150</v>
      </c>
      <c r="G1810">
        <f t="shared" si="56"/>
        <v>2011</v>
      </c>
      <c r="H1810">
        <f t="shared" si="57"/>
        <v>7</v>
      </c>
    </row>
    <row r="1811" spans="1:8" x14ac:dyDescent="0.3">
      <c r="A1811" s="12">
        <v>40725</v>
      </c>
      <c r="B1811" s="13">
        <v>37989</v>
      </c>
      <c r="C1811" s="13" t="s">
        <v>13</v>
      </c>
      <c r="D1811" t="str">
        <f>VLOOKUP(C1811,Index!A:B,2,FALSE)</f>
        <v>Syphilis</v>
      </c>
      <c r="E1811" s="13" t="s">
        <v>128</v>
      </c>
      <c r="F1811" s="13" t="s">
        <v>150</v>
      </c>
      <c r="G1811">
        <f t="shared" si="56"/>
        <v>2011</v>
      </c>
      <c r="H1811">
        <f t="shared" si="57"/>
        <v>7</v>
      </c>
    </row>
    <row r="1812" spans="1:8" x14ac:dyDescent="0.3">
      <c r="A1812" s="12">
        <v>40725</v>
      </c>
      <c r="B1812" s="13">
        <v>489</v>
      </c>
      <c r="C1812" s="13" t="s">
        <v>18</v>
      </c>
      <c r="D1812" t="str">
        <f>VLOOKUP(C1812,Index!A:B,2,FALSE)</f>
        <v>Malaria</v>
      </c>
      <c r="E1812" s="13" t="s">
        <v>128</v>
      </c>
      <c r="F1812" s="13" t="s">
        <v>150</v>
      </c>
      <c r="G1812">
        <f t="shared" si="56"/>
        <v>2011</v>
      </c>
      <c r="H1812">
        <f t="shared" si="57"/>
        <v>7</v>
      </c>
    </row>
    <row r="1813" spans="1:8" x14ac:dyDescent="0.3">
      <c r="A1813" s="12">
        <v>40725</v>
      </c>
      <c r="B1813" s="13">
        <v>100876</v>
      </c>
      <c r="C1813" s="13" t="s">
        <v>3</v>
      </c>
      <c r="D1813" t="str">
        <f>VLOOKUP(C1813,Index!A:B,2,FALSE)</f>
        <v>Infectious diarrhea</v>
      </c>
      <c r="E1813" s="13" t="s">
        <v>128</v>
      </c>
      <c r="F1813" s="13" t="s">
        <v>150</v>
      </c>
      <c r="G1813">
        <f t="shared" si="56"/>
        <v>2011</v>
      </c>
      <c r="H1813">
        <f t="shared" si="57"/>
        <v>7</v>
      </c>
    </row>
    <row r="1814" spans="1:8" x14ac:dyDescent="0.3">
      <c r="A1814" s="12">
        <v>40725</v>
      </c>
      <c r="B1814" s="13">
        <v>0</v>
      </c>
      <c r="C1814" s="13" t="s">
        <v>79</v>
      </c>
      <c r="D1814" t="str">
        <f>VLOOKUP(C1814,Index!A:B,2,FALSE)</f>
        <v>H5N1</v>
      </c>
      <c r="E1814" s="13" t="s">
        <v>128</v>
      </c>
      <c r="F1814" s="13" t="s">
        <v>150</v>
      </c>
      <c r="G1814">
        <f t="shared" si="56"/>
        <v>2011</v>
      </c>
      <c r="H1814">
        <f t="shared" si="57"/>
        <v>7</v>
      </c>
    </row>
    <row r="1815" spans="1:8" x14ac:dyDescent="0.3">
      <c r="A1815" s="12">
        <v>40725</v>
      </c>
      <c r="B1815" s="13">
        <v>1302</v>
      </c>
      <c r="C1815" s="13" t="s">
        <v>84</v>
      </c>
      <c r="D1815" t="str">
        <f>VLOOKUP(C1815,Index!A:B,2,FALSE)</f>
        <v>Typhoid and paratyphoid fever</v>
      </c>
      <c r="E1815" s="13" t="s">
        <v>128</v>
      </c>
      <c r="F1815" s="13" t="s">
        <v>150</v>
      </c>
      <c r="G1815">
        <f t="shared" si="56"/>
        <v>2011</v>
      </c>
      <c r="H1815">
        <f t="shared" si="57"/>
        <v>7</v>
      </c>
    </row>
    <row r="1816" spans="1:8" x14ac:dyDescent="0.3">
      <c r="A1816" s="12">
        <v>40725</v>
      </c>
      <c r="B1816" s="13">
        <v>253442</v>
      </c>
      <c r="C1816" s="13" t="s">
        <v>11</v>
      </c>
      <c r="D1816" t="str">
        <f>VLOOKUP(C1816,Index!A:B,2,FALSE)</f>
        <v>HFMD</v>
      </c>
      <c r="E1816" s="13" t="s">
        <v>128</v>
      </c>
      <c r="F1816" s="13" t="s">
        <v>150</v>
      </c>
      <c r="G1816">
        <f t="shared" si="56"/>
        <v>2011</v>
      </c>
      <c r="H1816">
        <f t="shared" si="57"/>
        <v>7</v>
      </c>
    </row>
    <row r="1817" spans="1:8" x14ac:dyDescent="0.3">
      <c r="A1817" s="12">
        <v>40725</v>
      </c>
      <c r="B1817" s="13">
        <v>0</v>
      </c>
      <c r="C1817" s="13" t="s">
        <v>45</v>
      </c>
      <c r="D1817" t="str">
        <f>VLOOKUP(C1817,Index!A:B,2,FALSE)</f>
        <v>Plague</v>
      </c>
      <c r="E1817" s="13" t="s">
        <v>128</v>
      </c>
      <c r="F1817" s="13" t="s">
        <v>150</v>
      </c>
      <c r="G1817">
        <f t="shared" si="56"/>
        <v>2011</v>
      </c>
      <c r="H1817">
        <f t="shared" si="57"/>
        <v>7</v>
      </c>
    </row>
    <row r="1818" spans="1:8" x14ac:dyDescent="0.3">
      <c r="A1818" s="12">
        <v>40725</v>
      </c>
      <c r="B1818" s="13">
        <v>0</v>
      </c>
      <c r="C1818" s="13" t="s">
        <v>92</v>
      </c>
      <c r="D1818" t="str">
        <f>VLOOKUP(C1818,Index!A:B,2,FALSE)</f>
        <v>Filariasis</v>
      </c>
      <c r="E1818" s="13" t="s">
        <v>128</v>
      </c>
      <c r="F1818" s="13" t="s">
        <v>150</v>
      </c>
      <c r="G1818">
        <f t="shared" si="56"/>
        <v>2011</v>
      </c>
      <c r="H1818">
        <f t="shared" si="57"/>
        <v>7</v>
      </c>
    </row>
    <row r="1819" spans="1:8" x14ac:dyDescent="0.3">
      <c r="A1819" s="12">
        <v>40725</v>
      </c>
      <c r="B1819" s="13">
        <v>45</v>
      </c>
      <c r="C1819" s="13" t="s">
        <v>82</v>
      </c>
      <c r="D1819" t="str">
        <f>VLOOKUP(C1819,Index!A:B,2,FALSE)</f>
        <v>Anthrax</v>
      </c>
      <c r="E1819" s="13" t="s">
        <v>128</v>
      </c>
      <c r="F1819" s="13" t="s">
        <v>150</v>
      </c>
      <c r="G1819">
        <f t="shared" si="56"/>
        <v>2011</v>
      </c>
      <c r="H1819">
        <f t="shared" si="57"/>
        <v>7</v>
      </c>
    </row>
    <row r="1820" spans="1:8" x14ac:dyDescent="0.3">
      <c r="A1820" s="12">
        <v>40725</v>
      </c>
      <c r="B1820" s="13">
        <v>2130</v>
      </c>
      <c r="C1820" s="13" t="s">
        <v>75</v>
      </c>
      <c r="D1820" t="str">
        <f>VLOOKUP(C1820,Index!A:B,2,FALSE)</f>
        <v>Hepatitis E</v>
      </c>
      <c r="E1820" s="13" t="s">
        <v>128</v>
      </c>
      <c r="F1820" s="13" t="s">
        <v>150</v>
      </c>
      <c r="G1820">
        <f t="shared" si="56"/>
        <v>2011</v>
      </c>
      <c r="H1820">
        <f t="shared" si="57"/>
        <v>7</v>
      </c>
    </row>
    <row r="1821" spans="1:8" x14ac:dyDescent="0.3">
      <c r="A1821" s="12">
        <v>40725</v>
      </c>
      <c r="B1821" s="13">
        <v>36118</v>
      </c>
      <c r="C1821" s="13" t="s">
        <v>83</v>
      </c>
      <c r="D1821" t="str">
        <f>VLOOKUP(C1821,Index!A:B,2,FALSE)</f>
        <v>Dysentery</v>
      </c>
      <c r="E1821" s="13" t="s">
        <v>128</v>
      </c>
      <c r="F1821" s="13" t="s">
        <v>150</v>
      </c>
      <c r="G1821">
        <f t="shared" si="56"/>
        <v>2011</v>
      </c>
      <c r="H1821">
        <f t="shared" si="57"/>
        <v>7</v>
      </c>
    </row>
    <row r="1822" spans="1:8" x14ac:dyDescent="0.3">
      <c r="A1822" s="12">
        <v>40725</v>
      </c>
      <c r="B1822" s="13">
        <v>75</v>
      </c>
      <c r="C1822" s="13" t="s">
        <v>86</v>
      </c>
      <c r="D1822" t="str">
        <f>VLOOKUP(C1822,Index!A:B,2,FALSE)</f>
        <v>Neonatal tetanus</v>
      </c>
      <c r="E1822" s="13" t="s">
        <v>128</v>
      </c>
      <c r="F1822" s="13" t="s">
        <v>150</v>
      </c>
      <c r="G1822">
        <f t="shared" si="56"/>
        <v>2011</v>
      </c>
      <c r="H1822">
        <f t="shared" si="57"/>
        <v>7</v>
      </c>
    </row>
    <row r="1823" spans="1:8" x14ac:dyDescent="0.3">
      <c r="A1823" s="12">
        <v>40725</v>
      </c>
      <c r="B1823" s="13">
        <v>5173</v>
      </c>
      <c r="C1823" s="13" t="s">
        <v>16</v>
      </c>
      <c r="D1823" t="str">
        <f>VLOOKUP(C1823,Index!A:B,2,FALSE)</f>
        <v>Scarlet fever</v>
      </c>
      <c r="E1823" s="13" t="s">
        <v>128</v>
      </c>
      <c r="F1823" s="13" t="s">
        <v>150</v>
      </c>
      <c r="G1823">
        <f t="shared" si="56"/>
        <v>2011</v>
      </c>
      <c r="H1823">
        <f t="shared" si="57"/>
        <v>7</v>
      </c>
    </row>
    <row r="1824" spans="1:8" x14ac:dyDescent="0.3">
      <c r="A1824" s="12">
        <v>40725</v>
      </c>
      <c r="B1824" s="13">
        <v>590</v>
      </c>
      <c r="C1824" s="13" t="s">
        <v>42</v>
      </c>
      <c r="D1824" t="str">
        <f>VLOOKUP(C1824,Index!A:B,2,FALSE)</f>
        <v>Schistosomiasis</v>
      </c>
      <c r="E1824" s="13" t="s">
        <v>128</v>
      </c>
      <c r="F1824" s="13" t="s">
        <v>150</v>
      </c>
      <c r="G1824">
        <f t="shared" si="56"/>
        <v>2011</v>
      </c>
      <c r="H1824">
        <f t="shared" si="57"/>
        <v>7</v>
      </c>
    </row>
    <row r="1825" spans="1:8" x14ac:dyDescent="0.3">
      <c r="A1825" s="12">
        <v>40725</v>
      </c>
      <c r="B1825" s="13">
        <v>108259</v>
      </c>
      <c r="C1825" s="13" t="s">
        <v>74</v>
      </c>
      <c r="D1825" t="str">
        <f>VLOOKUP(C1825,Index!A:B,2,FALSE)</f>
        <v>Hepatitis B</v>
      </c>
      <c r="E1825" s="13" t="s">
        <v>128</v>
      </c>
      <c r="F1825" s="13" t="s">
        <v>150</v>
      </c>
      <c r="G1825">
        <f t="shared" si="56"/>
        <v>2011</v>
      </c>
      <c r="H1825">
        <f t="shared" si="57"/>
        <v>7</v>
      </c>
    </row>
    <row r="1826" spans="1:8" x14ac:dyDescent="0.3">
      <c r="A1826" s="12">
        <v>40756</v>
      </c>
      <c r="B1826" s="13">
        <v>3912</v>
      </c>
      <c r="C1826" s="13" t="s">
        <v>23</v>
      </c>
      <c r="D1826" t="str">
        <f>VLOOKUP(C1826,Index!A:B,2,FALSE)</f>
        <v>AIDS</v>
      </c>
      <c r="E1826" s="13" t="s">
        <v>128</v>
      </c>
      <c r="F1826" s="13" t="s">
        <v>149</v>
      </c>
      <c r="G1826">
        <f t="shared" si="56"/>
        <v>2011</v>
      </c>
      <c r="H1826">
        <f t="shared" si="57"/>
        <v>8</v>
      </c>
    </row>
    <row r="1827" spans="1:8" x14ac:dyDescent="0.3">
      <c r="A1827" s="12">
        <v>40756</v>
      </c>
      <c r="B1827" s="13">
        <v>0</v>
      </c>
      <c r="C1827" s="13" t="s">
        <v>53</v>
      </c>
      <c r="D1827" t="str">
        <f>VLOOKUP(C1827,Index!A:B,2,FALSE)</f>
        <v>Diphtheria</v>
      </c>
      <c r="E1827" s="13" t="s">
        <v>128</v>
      </c>
      <c r="F1827" s="13" t="s">
        <v>149</v>
      </c>
      <c r="G1827">
        <f t="shared" si="56"/>
        <v>2011</v>
      </c>
      <c r="H1827">
        <f t="shared" si="57"/>
        <v>8</v>
      </c>
    </row>
    <row r="1828" spans="1:8" x14ac:dyDescent="0.3">
      <c r="A1828" s="12">
        <v>40756</v>
      </c>
      <c r="B1828" s="13">
        <v>350</v>
      </c>
      <c r="C1828" s="13" t="s">
        <v>21</v>
      </c>
      <c r="D1828" t="str">
        <f>VLOOKUP(C1828,Index!A:B,2,FALSE)</f>
        <v>Pertussis</v>
      </c>
      <c r="E1828" s="13" t="s">
        <v>128</v>
      </c>
      <c r="F1828" s="13" t="s">
        <v>149</v>
      </c>
      <c r="G1828">
        <f t="shared" si="56"/>
        <v>2011</v>
      </c>
      <c r="H1828">
        <f t="shared" si="57"/>
        <v>8</v>
      </c>
    </row>
    <row r="1829" spans="1:8" x14ac:dyDescent="0.3">
      <c r="A1829" s="12">
        <v>40756</v>
      </c>
      <c r="B1829" s="13">
        <v>256</v>
      </c>
      <c r="C1829" s="13" t="s">
        <v>12</v>
      </c>
      <c r="D1829" t="str">
        <f>VLOOKUP(C1829,Index!A:B,2,FALSE)</f>
        <v>Typhus</v>
      </c>
      <c r="E1829" s="13" t="s">
        <v>128</v>
      </c>
      <c r="F1829" s="13" t="s">
        <v>149</v>
      </c>
      <c r="G1829">
        <f t="shared" si="56"/>
        <v>2011</v>
      </c>
      <c r="H1829">
        <f t="shared" si="57"/>
        <v>8</v>
      </c>
    </row>
    <row r="1830" spans="1:8" x14ac:dyDescent="0.3">
      <c r="A1830" s="12">
        <v>40756</v>
      </c>
      <c r="B1830" s="13">
        <v>286</v>
      </c>
      <c r="C1830" s="13" t="s">
        <v>7</v>
      </c>
      <c r="D1830" t="str">
        <f>VLOOKUP(C1830,Index!A:B,2,FALSE)</f>
        <v>Echinococcosis</v>
      </c>
      <c r="E1830" s="13" t="s">
        <v>128</v>
      </c>
      <c r="F1830" s="13" t="s">
        <v>149</v>
      </c>
      <c r="G1830">
        <f t="shared" si="56"/>
        <v>2011</v>
      </c>
      <c r="H1830">
        <f t="shared" si="57"/>
        <v>8</v>
      </c>
    </row>
    <row r="1831" spans="1:8" x14ac:dyDescent="0.3">
      <c r="A1831" s="12">
        <v>40756</v>
      </c>
      <c r="B1831" s="13">
        <v>271840</v>
      </c>
      <c r="C1831" s="13" t="s">
        <v>122</v>
      </c>
      <c r="D1831" t="e">
        <f>VLOOKUP(C1831,Index!A:B,2,FALSE)</f>
        <v>#N/A</v>
      </c>
      <c r="E1831" s="13" t="s">
        <v>128</v>
      </c>
      <c r="F1831" s="13" t="s">
        <v>149</v>
      </c>
      <c r="G1831">
        <f t="shared" si="56"/>
        <v>2011</v>
      </c>
      <c r="H1831">
        <f t="shared" si="57"/>
        <v>8</v>
      </c>
    </row>
    <row r="1832" spans="1:8" x14ac:dyDescent="0.3">
      <c r="A1832" s="12">
        <v>40756</v>
      </c>
      <c r="B1832" s="13">
        <v>16427</v>
      </c>
      <c r="C1832" s="13" t="s">
        <v>48</v>
      </c>
      <c r="D1832" t="str">
        <f>VLOOKUP(C1832,Index!A:B,2,FALSE)</f>
        <v>Hepatitis C</v>
      </c>
      <c r="E1832" s="13" t="s">
        <v>128</v>
      </c>
      <c r="F1832" s="13" t="s">
        <v>149</v>
      </c>
      <c r="G1832">
        <f t="shared" si="56"/>
        <v>2011</v>
      </c>
      <c r="H1832">
        <f t="shared" si="57"/>
        <v>8</v>
      </c>
    </row>
    <row r="1833" spans="1:8" x14ac:dyDescent="0.3">
      <c r="A1833" s="12">
        <v>40756</v>
      </c>
      <c r="B1833" s="13">
        <v>139251</v>
      </c>
      <c r="C1833" s="13" t="s">
        <v>73</v>
      </c>
      <c r="D1833" t="str">
        <f>VLOOKUP(C1833,Index!A:B,2,FALSE)</f>
        <v>Hepatitis</v>
      </c>
      <c r="E1833" s="13" t="s">
        <v>128</v>
      </c>
      <c r="F1833" s="13" t="s">
        <v>149</v>
      </c>
      <c r="G1833">
        <f t="shared" si="56"/>
        <v>2011</v>
      </c>
      <c r="H1833">
        <f t="shared" si="57"/>
        <v>8</v>
      </c>
    </row>
    <row r="1834" spans="1:8" x14ac:dyDescent="0.3">
      <c r="A1834" s="12">
        <v>40756</v>
      </c>
      <c r="B1834" s="13">
        <v>4300</v>
      </c>
      <c r="C1834" s="13" t="s">
        <v>67</v>
      </c>
      <c r="D1834" t="str">
        <f>VLOOKUP(C1834,Index!A:B,2,FALSE)</f>
        <v>Brucellosis</v>
      </c>
      <c r="E1834" s="13" t="s">
        <v>128</v>
      </c>
      <c r="F1834" s="13" t="s">
        <v>149</v>
      </c>
      <c r="G1834">
        <f t="shared" si="56"/>
        <v>2011</v>
      </c>
      <c r="H1834">
        <f t="shared" si="57"/>
        <v>8</v>
      </c>
    </row>
    <row r="1835" spans="1:8" x14ac:dyDescent="0.3">
      <c r="A1835" s="12">
        <v>40756</v>
      </c>
      <c r="B1835" s="13">
        <v>2190</v>
      </c>
      <c r="C1835" s="13" t="s">
        <v>359</v>
      </c>
      <c r="D1835" t="str">
        <f>VLOOKUP(C1835,Index!A:B,2,FALSE)</f>
        <v>Hepatitis E</v>
      </c>
      <c r="E1835" s="13" t="s">
        <v>128</v>
      </c>
      <c r="F1835" s="13" t="s">
        <v>149</v>
      </c>
      <c r="G1835">
        <f t="shared" si="56"/>
        <v>2011</v>
      </c>
      <c r="H1835">
        <f t="shared" si="57"/>
        <v>8</v>
      </c>
    </row>
    <row r="1836" spans="1:8" x14ac:dyDescent="0.3">
      <c r="A1836" s="12">
        <v>40756</v>
      </c>
      <c r="B1836" s="13">
        <v>0</v>
      </c>
      <c r="C1836" s="13" t="s">
        <v>71</v>
      </c>
      <c r="D1836" t="str">
        <f>VLOOKUP(C1836,Index!A:B,2,FALSE)</f>
        <v>SARS-CoV</v>
      </c>
      <c r="E1836" s="13" t="s">
        <v>128</v>
      </c>
      <c r="F1836" s="13" t="s">
        <v>149</v>
      </c>
      <c r="G1836">
        <f t="shared" si="56"/>
        <v>2011</v>
      </c>
      <c r="H1836">
        <f t="shared" si="57"/>
        <v>8</v>
      </c>
    </row>
    <row r="1837" spans="1:8" x14ac:dyDescent="0.3">
      <c r="A1837" s="12">
        <v>40756</v>
      </c>
      <c r="B1837" s="13">
        <v>16</v>
      </c>
      <c r="C1837" s="13" t="s">
        <v>20</v>
      </c>
      <c r="D1837" t="str">
        <f>VLOOKUP(C1837,Index!A:B,2,FALSE)</f>
        <v>Dengue fever</v>
      </c>
      <c r="E1837" s="13" t="s">
        <v>128</v>
      </c>
      <c r="F1837" s="13" t="s">
        <v>149</v>
      </c>
      <c r="G1837">
        <f t="shared" si="56"/>
        <v>2011</v>
      </c>
      <c r="H1837">
        <f t="shared" si="57"/>
        <v>8</v>
      </c>
    </row>
    <row r="1838" spans="1:8" x14ac:dyDescent="0.3">
      <c r="A1838" s="12">
        <v>40756</v>
      </c>
      <c r="B1838" s="13">
        <v>115140</v>
      </c>
      <c r="C1838" s="13" t="s">
        <v>22</v>
      </c>
      <c r="D1838" t="str">
        <f>VLOOKUP(C1838,Index!A:B,2,FALSE)</f>
        <v>Tuberculosis</v>
      </c>
      <c r="E1838" s="13" t="s">
        <v>128</v>
      </c>
      <c r="F1838" s="13" t="s">
        <v>149</v>
      </c>
      <c r="G1838">
        <f t="shared" si="56"/>
        <v>2011</v>
      </c>
      <c r="H1838">
        <f t="shared" si="57"/>
        <v>8</v>
      </c>
    </row>
    <row r="1839" spans="1:8" x14ac:dyDescent="0.3">
      <c r="A1839" s="12">
        <v>40756</v>
      </c>
      <c r="B1839" s="13">
        <v>1704</v>
      </c>
      <c r="C1839" s="13" t="s">
        <v>24</v>
      </c>
      <c r="D1839" t="str">
        <f>VLOOKUP(C1839,Index!A:B,2,FALSE)</f>
        <v>Rubella</v>
      </c>
      <c r="E1839" s="13" t="s">
        <v>128</v>
      </c>
      <c r="F1839" s="13" t="s">
        <v>149</v>
      </c>
      <c r="G1839">
        <f t="shared" si="56"/>
        <v>2011</v>
      </c>
      <c r="H1839">
        <f t="shared" si="57"/>
        <v>8</v>
      </c>
    </row>
    <row r="1840" spans="1:8" x14ac:dyDescent="0.3">
      <c r="A1840" s="12">
        <v>40756</v>
      </c>
      <c r="B1840" s="13">
        <v>4363</v>
      </c>
      <c r="C1840" s="13" t="s">
        <v>121</v>
      </c>
      <c r="D1840" t="str">
        <f>VLOOKUP(C1840,Index!A:B,2,FALSE)</f>
        <v>Other hepatitis</v>
      </c>
      <c r="E1840" s="13" t="s">
        <v>128</v>
      </c>
      <c r="F1840" s="13" t="s">
        <v>149</v>
      </c>
      <c r="G1840">
        <f t="shared" si="56"/>
        <v>2011</v>
      </c>
      <c r="H1840">
        <f t="shared" si="57"/>
        <v>8</v>
      </c>
    </row>
    <row r="1841" spans="1:8" x14ac:dyDescent="0.3">
      <c r="A1841" s="12">
        <v>40756</v>
      </c>
      <c r="B1841" s="13">
        <v>63</v>
      </c>
      <c r="C1841" s="13" t="s">
        <v>63</v>
      </c>
      <c r="D1841" t="str">
        <f>VLOOKUP(C1841,Index!A:B,2,FALSE)</f>
        <v>Leptospirosis</v>
      </c>
      <c r="E1841" s="13" t="s">
        <v>128</v>
      </c>
      <c r="F1841" s="13" t="s">
        <v>149</v>
      </c>
      <c r="G1841">
        <f t="shared" si="56"/>
        <v>2011</v>
      </c>
      <c r="H1841">
        <f t="shared" si="57"/>
        <v>8</v>
      </c>
    </row>
    <row r="1842" spans="1:8" x14ac:dyDescent="0.3">
      <c r="A1842" s="12">
        <v>40756</v>
      </c>
      <c r="B1842" s="13">
        <v>628596</v>
      </c>
      <c r="C1842" s="13" t="s">
        <v>119</v>
      </c>
      <c r="D1842" t="str">
        <f>VLOOKUP(C1842,Index!A:B,2,FALSE)</f>
        <v>Total</v>
      </c>
      <c r="E1842" s="13" t="s">
        <v>128</v>
      </c>
      <c r="F1842" s="13" t="s">
        <v>149</v>
      </c>
      <c r="G1842">
        <f t="shared" si="56"/>
        <v>2011</v>
      </c>
      <c r="H1842">
        <f t="shared" si="57"/>
        <v>8</v>
      </c>
    </row>
    <row r="1843" spans="1:8" x14ac:dyDescent="0.3">
      <c r="A1843" s="12">
        <v>40756</v>
      </c>
      <c r="B1843" s="13">
        <v>22</v>
      </c>
      <c r="C1843" s="13" t="s">
        <v>51</v>
      </c>
      <c r="D1843" t="str">
        <f>VLOOKUP(C1843,Index!A:B,2,FALSE)</f>
        <v>Kala azar</v>
      </c>
      <c r="E1843" s="13" t="s">
        <v>128</v>
      </c>
      <c r="F1843" s="13" t="s">
        <v>149</v>
      </c>
      <c r="G1843">
        <f t="shared" si="56"/>
        <v>2011</v>
      </c>
      <c r="H1843">
        <f t="shared" si="57"/>
        <v>8</v>
      </c>
    </row>
    <row r="1844" spans="1:8" x14ac:dyDescent="0.3">
      <c r="A1844" s="12">
        <v>40756</v>
      </c>
      <c r="B1844" s="13">
        <v>0</v>
      </c>
      <c r="C1844" s="13" t="s">
        <v>413</v>
      </c>
      <c r="D1844" t="str">
        <f>VLOOKUP(C1844,Index!A:B,2,FALSE)</f>
        <v>Plague</v>
      </c>
      <c r="E1844" s="13" t="s">
        <v>128</v>
      </c>
      <c r="F1844" s="13" t="s">
        <v>149</v>
      </c>
      <c r="G1844">
        <f t="shared" si="56"/>
        <v>2011</v>
      </c>
      <c r="H1844">
        <f t="shared" si="57"/>
        <v>8</v>
      </c>
    </row>
    <row r="1845" spans="1:8" x14ac:dyDescent="0.3">
      <c r="A1845" s="12">
        <v>40756</v>
      </c>
      <c r="B1845" s="13">
        <v>4</v>
      </c>
      <c r="C1845" s="13" t="s">
        <v>69</v>
      </c>
      <c r="D1845" t="str">
        <f>VLOOKUP(C1845,Index!A:B,2,FALSE)</f>
        <v>Cholera</v>
      </c>
      <c r="E1845" s="13" t="s">
        <v>128</v>
      </c>
      <c r="F1845" s="14" t="s">
        <v>412</v>
      </c>
      <c r="G1845">
        <f t="shared" si="56"/>
        <v>2011</v>
      </c>
      <c r="H1845">
        <f t="shared" si="57"/>
        <v>8</v>
      </c>
    </row>
    <row r="1846" spans="1:8" x14ac:dyDescent="0.3">
      <c r="A1846" s="12">
        <v>40756</v>
      </c>
      <c r="B1846" s="13">
        <v>3997</v>
      </c>
      <c r="C1846" s="13" t="s">
        <v>9</v>
      </c>
      <c r="D1846" t="str">
        <f>VLOOKUP(C1846,Index!A:B,2,FALSE)</f>
        <v>AHC</v>
      </c>
      <c r="E1846" s="13" t="s">
        <v>128</v>
      </c>
      <c r="F1846" s="13" t="s">
        <v>149</v>
      </c>
      <c r="G1846">
        <f t="shared" si="56"/>
        <v>2011</v>
      </c>
      <c r="H1846">
        <f t="shared" si="57"/>
        <v>8</v>
      </c>
    </row>
    <row r="1847" spans="1:8" x14ac:dyDescent="0.3">
      <c r="A1847" s="12">
        <v>40756</v>
      </c>
      <c r="B1847" s="13">
        <v>4</v>
      </c>
      <c r="C1847" s="13" t="s">
        <v>78</v>
      </c>
      <c r="D1847" t="str">
        <f>VLOOKUP(C1847,Index!A:B,2,FALSE)</f>
        <v>Poliomyelitis</v>
      </c>
      <c r="E1847" s="13" t="s">
        <v>128</v>
      </c>
      <c r="F1847" s="13" t="s">
        <v>149</v>
      </c>
      <c r="G1847">
        <f t="shared" si="56"/>
        <v>2011</v>
      </c>
      <c r="H1847">
        <f t="shared" si="57"/>
        <v>8</v>
      </c>
    </row>
    <row r="1848" spans="1:8" x14ac:dyDescent="0.3">
      <c r="A1848" s="12">
        <v>40756</v>
      </c>
      <c r="B1848" s="13">
        <v>13</v>
      </c>
      <c r="C1848" s="13" t="s">
        <v>123</v>
      </c>
      <c r="D1848" t="str">
        <f>VLOOKUP(C1848,Index!A:B,2,FALSE)</f>
        <v>H1N1</v>
      </c>
      <c r="E1848" s="13" t="s">
        <v>128</v>
      </c>
      <c r="F1848" s="13" t="s">
        <v>149</v>
      </c>
      <c r="G1848">
        <f t="shared" si="56"/>
        <v>2011</v>
      </c>
      <c r="H1848">
        <f t="shared" si="57"/>
        <v>8</v>
      </c>
    </row>
    <row r="1849" spans="1:8" x14ac:dyDescent="0.3">
      <c r="A1849" s="12">
        <v>40756</v>
      </c>
      <c r="B1849" s="13">
        <v>3178</v>
      </c>
      <c r="C1849" s="13" t="s">
        <v>49</v>
      </c>
      <c r="D1849" t="str">
        <f>VLOOKUP(C1849,Index!A:B,2,FALSE)</f>
        <v>Hepatitis A</v>
      </c>
      <c r="E1849" s="13" t="s">
        <v>128</v>
      </c>
      <c r="F1849" s="13" t="s">
        <v>149</v>
      </c>
      <c r="G1849">
        <f t="shared" si="56"/>
        <v>2011</v>
      </c>
      <c r="H1849">
        <f t="shared" si="57"/>
        <v>8</v>
      </c>
    </row>
    <row r="1850" spans="1:8" x14ac:dyDescent="0.3">
      <c r="A1850" s="12">
        <v>40756</v>
      </c>
      <c r="B1850" s="13">
        <v>356756</v>
      </c>
      <c r="C1850" s="13" t="s">
        <v>120</v>
      </c>
      <c r="D1850" t="e">
        <f>VLOOKUP(C1850,Index!A:B,2,FALSE)</f>
        <v>#N/A</v>
      </c>
      <c r="E1850" s="13" t="s">
        <v>128</v>
      </c>
      <c r="F1850" s="13" t="s">
        <v>149</v>
      </c>
      <c r="G1850">
        <f t="shared" si="56"/>
        <v>2011</v>
      </c>
      <c r="H1850">
        <f t="shared" si="57"/>
        <v>8</v>
      </c>
    </row>
    <row r="1851" spans="1:8" x14ac:dyDescent="0.3">
      <c r="A1851" s="12">
        <v>40756</v>
      </c>
      <c r="B1851" s="13">
        <v>224</v>
      </c>
      <c r="C1851" s="13" t="s">
        <v>66</v>
      </c>
      <c r="D1851" t="str">
        <f>VLOOKUP(C1851,Index!A:B,2,FALSE)</f>
        <v>Rabies</v>
      </c>
      <c r="E1851" s="13" t="s">
        <v>128</v>
      </c>
      <c r="F1851" s="13" t="s">
        <v>149</v>
      </c>
      <c r="G1851">
        <f t="shared" si="56"/>
        <v>2011</v>
      </c>
      <c r="H1851">
        <f t="shared" si="57"/>
        <v>8</v>
      </c>
    </row>
    <row r="1852" spans="1:8" x14ac:dyDescent="0.3">
      <c r="A1852" s="12">
        <v>40756</v>
      </c>
      <c r="B1852" s="13">
        <v>9362</v>
      </c>
      <c r="C1852" s="13" t="s">
        <v>15</v>
      </c>
      <c r="D1852" t="str">
        <f>VLOOKUP(C1852,Index!A:B,2,FALSE)</f>
        <v>Gonorrhea</v>
      </c>
      <c r="E1852" s="13" t="s">
        <v>128</v>
      </c>
      <c r="F1852" s="13" t="s">
        <v>149</v>
      </c>
      <c r="G1852">
        <f t="shared" si="56"/>
        <v>2011</v>
      </c>
      <c r="H1852">
        <f t="shared" si="57"/>
        <v>8</v>
      </c>
    </row>
    <row r="1853" spans="1:8" x14ac:dyDescent="0.3">
      <c r="A1853" s="12">
        <v>40756</v>
      </c>
      <c r="B1853" s="13">
        <v>424</v>
      </c>
      <c r="C1853" s="13" t="s">
        <v>6</v>
      </c>
      <c r="D1853" t="str">
        <f>VLOOKUP(C1853,Index!A:B,2,FALSE)</f>
        <v>HFRS</v>
      </c>
      <c r="E1853" s="13" t="s">
        <v>128</v>
      </c>
      <c r="F1853" s="13" t="s">
        <v>149</v>
      </c>
      <c r="G1853">
        <f t="shared" si="56"/>
        <v>2011</v>
      </c>
      <c r="H1853">
        <f t="shared" si="57"/>
        <v>8</v>
      </c>
    </row>
    <row r="1854" spans="1:8" x14ac:dyDescent="0.3">
      <c r="A1854" s="12">
        <v>40756</v>
      </c>
      <c r="B1854" s="13">
        <v>3243</v>
      </c>
      <c r="C1854" s="13" t="s">
        <v>88</v>
      </c>
      <c r="D1854" t="str">
        <f>VLOOKUP(C1854,Index!A:B,2,FALSE)</f>
        <v>Influenza</v>
      </c>
      <c r="E1854" s="13" t="s">
        <v>128</v>
      </c>
      <c r="F1854" s="13" t="s">
        <v>149</v>
      </c>
      <c r="G1854">
        <f t="shared" si="56"/>
        <v>2011</v>
      </c>
      <c r="H1854">
        <f t="shared" si="57"/>
        <v>8</v>
      </c>
    </row>
    <row r="1855" spans="1:8" x14ac:dyDescent="0.3">
      <c r="A1855" s="12">
        <v>40756</v>
      </c>
      <c r="B1855" s="13">
        <v>11</v>
      </c>
      <c r="C1855" s="13" t="s">
        <v>59</v>
      </c>
      <c r="D1855" t="str">
        <f>VLOOKUP(C1855,Index!A:B,2,FALSE)</f>
        <v>Meningococcal meningitis</v>
      </c>
      <c r="E1855" s="13" t="s">
        <v>128</v>
      </c>
      <c r="F1855" s="13" t="s">
        <v>149</v>
      </c>
      <c r="G1855">
        <f t="shared" si="56"/>
        <v>2011</v>
      </c>
      <c r="H1855">
        <f t="shared" si="57"/>
        <v>8</v>
      </c>
    </row>
    <row r="1856" spans="1:8" x14ac:dyDescent="0.3">
      <c r="A1856" s="12">
        <v>40756</v>
      </c>
      <c r="B1856" s="13">
        <v>29790</v>
      </c>
      <c r="C1856" s="13" t="s">
        <v>14</v>
      </c>
      <c r="D1856" t="str">
        <f>VLOOKUP(C1856,Index!A:B,2,FALSE)</f>
        <v>Mumps</v>
      </c>
      <c r="E1856" s="13" t="s">
        <v>128</v>
      </c>
      <c r="F1856" s="13" t="s">
        <v>149</v>
      </c>
      <c r="G1856">
        <f t="shared" si="56"/>
        <v>2011</v>
      </c>
      <c r="H1856">
        <f t="shared" si="57"/>
        <v>8</v>
      </c>
    </row>
    <row r="1857" spans="1:8" x14ac:dyDescent="0.3">
      <c r="A1857" s="12">
        <v>40756</v>
      </c>
      <c r="B1857" s="13">
        <v>982</v>
      </c>
      <c r="C1857" s="13" t="s">
        <v>80</v>
      </c>
      <c r="D1857" t="str">
        <f>VLOOKUP(C1857,Index!A:B,2,FALSE)</f>
        <v>Japanese encephalitis</v>
      </c>
      <c r="E1857" s="13" t="s">
        <v>128</v>
      </c>
      <c r="F1857" s="13" t="s">
        <v>149</v>
      </c>
      <c r="G1857">
        <f t="shared" si="56"/>
        <v>2011</v>
      </c>
      <c r="H1857">
        <f t="shared" si="57"/>
        <v>8</v>
      </c>
    </row>
    <row r="1858" spans="1:8" x14ac:dyDescent="0.3">
      <c r="A1858" s="12">
        <v>40756</v>
      </c>
      <c r="B1858" s="13">
        <v>89</v>
      </c>
      <c r="C1858" s="13" t="s">
        <v>90</v>
      </c>
      <c r="D1858" t="str">
        <f>VLOOKUP(C1858,Index!A:B,2,FALSE)</f>
        <v>Leprosy</v>
      </c>
      <c r="E1858" s="13" t="s">
        <v>128</v>
      </c>
      <c r="F1858" s="13" t="s">
        <v>149</v>
      </c>
      <c r="G1858">
        <f t="shared" ref="G1858:G1921" si="58">YEAR(A1858)</f>
        <v>2011</v>
      </c>
      <c r="H1858">
        <f t="shared" ref="H1858:H1921" si="59">MONTH(A1858)</f>
        <v>8</v>
      </c>
    </row>
    <row r="1859" spans="1:8" x14ac:dyDescent="0.3">
      <c r="A1859" s="12">
        <v>40756</v>
      </c>
      <c r="B1859" s="13">
        <v>430</v>
      </c>
      <c r="C1859" s="13" t="s">
        <v>55</v>
      </c>
      <c r="D1859" t="str">
        <f>VLOOKUP(C1859,Index!A:B,2,FALSE)</f>
        <v>Measles</v>
      </c>
      <c r="E1859" s="13" t="s">
        <v>128</v>
      </c>
      <c r="F1859" s="13" t="s">
        <v>149</v>
      </c>
      <c r="G1859">
        <f t="shared" si="58"/>
        <v>2011</v>
      </c>
      <c r="H1859">
        <f t="shared" si="59"/>
        <v>8</v>
      </c>
    </row>
    <row r="1860" spans="1:8" x14ac:dyDescent="0.3">
      <c r="A1860" s="12">
        <v>40756</v>
      </c>
      <c r="B1860" s="13">
        <v>39091</v>
      </c>
      <c r="C1860" s="13" t="s">
        <v>13</v>
      </c>
      <c r="D1860" t="str">
        <f>VLOOKUP(C1860,Index!A:B,2,FALSE)</f>
        <v>Syphilis</v>
      </c>
      <c r="E1860" s="13" t="s">
        <v>128</v>
      </c>
      <c r="F1860" s="13" t="s">
        <v>149</v>
      </c>
      <c r="G1860">
        <f t="shared" si="58"/>
        <v>2011</v>
      </c>
      <c r="H1860">
        <f t="shared" si="59"/>
        <v>8</v>
      </c>
    </row>
    <row r="1861" spans="1:8" x14ac:dyDescent="0.3">
      <c r="A1861" s="12">
        <v>40756</v>
      </c>
      <c r="B1861" s="13">
        <v>466</v>
      </c>
      <c r="C1861" s="13" t="s">
        <v>18</v>
      </c>
      <c r="D1861" t="str">
        <f>VLOOKUP(C1861,Index!A:B,2,FALSE)</f>
        <v>Malaria</v>
      </c>
      <c r="E1861" s="13" t="s">
        <v>128</v>
      </c>
      <c r="F1861" s="13" t="s">
        <v>149</v>
      </c>
      <c r="G1861">
        <f t="shared" si="58"/>
        <v>2011</v>
      </c>
      <c r="H1861">
        <f t="shared" si="59"/>
        <v>8</v>
      </c>
    </row>
    <row r="1862" spans="1:8" x14ac:dyDescent="0.3">
      <c r="A1862" s="12">
        <v>40756</v>
      </c>
      <c r="B1862" s="13">
        <v>100298</v>
      </c>
      <c r="C1862" s="13" t="s">
        <v>3</v>
      </c>
      <c r="D1862" t="str">
        <f>VLOOKUP(C1862,Index!A:B,2,FALSE)</f>
        <v>Infectious diarrhea</v>
      </c>
      <c r="E1862" s="13" t="s">
        <v>128</v>
      </c>
      <c r="F1862" s="13" t="s">
        <v>149</v>
      </c>
      <c r="G1862">
        <f t="shared" si="58"/>
        <v>2011</v>
      </c>
      <c r="H1862">
        <f t="shared" si="59"/>
        <v>8</v>
      </c>
    </row>
    <row r="1863" spans="1:8" x14ac:dyDescent="0.3">
      <c r="A1863" s="12">
        <v>40756</v>
      </c>
      <c r="B1863" s="13">
        <v>0</v>
      </c>
      <c r="C1863" s="13" t="s">
        <v>79</v>
      </c>
      <c r="D1863" t="str">
        <f>VLOOKUP(C1863,Index!A:B,2,FALSE)</f>
        <v>H5N1</v>
      </c>
      <c r="E1863" s="13" t="s">
        <v>128</v>
      </c>
      <c r="F1863" s="13" t="s">
        <v>149</v>
      </c>
      <c r="G1863">
        <f t="shared" si="58"/>
        <v>2011</v>
      </c>
      <c r="H1863">
        <f t="shared" si="59"/>
        <v>8</v>
      </c>
    </row>
    <row r="1864" spans="1:8" x14ac:dyDescent="0.3">
      <c r="A1864" s="12">
        <v>40756</v>
      </c>
      <c r="B1864" s="13">
        <v>1509</v>
      </c>
      <c r="C1864" s="13" t="s">
        <v>84</v>
      </c>
      <c r="D1864" t="str">
        <f>VLOOKUP(C1864,Index!A:B,2,FALSE)</f>
        <v>Typhoid and paratyphoid fever</v>
      </c>
      <c r="E1864" s="13" t="s">
        <v>128</v>
      </c>
      <c r="F1864" s="13" t="s">
        <v>149</v>
      </c>
      <c r="G1864">
        <f t="shared" si="58"/>
        <v>2011</v>
      </c>
      <c r="H1864">
        <f t="shared" si="59"/>
        <v>8</v>
      </c>
    </row>
    <row r="1865" spans="1:8" x14ac:dyDescent="0.3">
      <c r="A1865" s="12">
        <v>40756</v>
      </c>
      <c r="B1865" s="13">
        <v>132154</v>
      </c>
      <c r="C1865" s="13" t="s">
        <v>11</v>
      </c>
      <c r="D1865" t="str">
        <f>VLOOKUP(C1865,Index!A:B,2,FALSE)</f>
        <v>HFMD</v>
      </c>
      <c r="E1865" s="13" t="s">
        <v>128</v>
      </c>
      <c r="F1865" s="13" t="s">
        <v>149</v>
      </c>
      <c r="G1865">
        <f t="shared" si="58"/>
        <v>2011</v>
      </c>
      <c r="H1865">
        <f t="shared" si="59"/>
        <v>8</v>
      </c>
    </row>
    <row r="1866" spans="1:8" x14ac:dyDescent="0.3">
      <c r="A1866" s="12">
        <v>40756</v>
      </c>
      <c r="B1866" s="13">
        <v>1</v>
      </c>
      <c r="C1866" s="13" t="s">
        <v>92</v>
      </c>
      <c r="D1866" t="str">
        <f>VLOOKUP(C1866,Index!A:B,2,FALSE)</f>
        <v>Filariasis</v>
      </c>
      <c r="E1866" s="13" t="s">
        <v>128</v>
      </c>
      <c r="F1866" s="13" t="s">
        <v>149</v>
      </c>
      <c r="G1866">
        <f t="shared" si="58"/>
        <v>2011</v>
      </c>
      <c r="H1866">
        <f t="shared" si="59"/>
        <v>8</v>
      </c>
    </row>
    <row r="1867" spans="1:8" x14ac:dyDescent="0.3">
      <c r="A1867" s="12">
        <v>40756</v>
      </c>
      <c r="B1867" s="13">
        <v>71</v>
      </c>
      <c r="C1867" s="13" t="s">
        <v>82</v>
      </c>
      <c r="D1867" t="str">
        <f>VLOOKUP(C1867,Index!A:B,2,FALSE)</f>
        <v>Anthrax</v>
      </c>
      <c r="E1867" s="13" t="s">
        <v>128</v>
      </c>
      <c r="F1867" s="13" t="s">
        <v>149</v>
      </c>
      <c r="G1867">
        <f t="shared" si="58"/>
        <v>2011</v>
      </c>
      <c r="H1867">
        <f t="shared" si="59"/>
        <v>8</v>
      </c>
    </row>
    <row r="1868" spans="1:8" x14ac:dyDescent="0.3">
      <c r="A1868" s="12">
        <v>40756</v>
      </c>
      <c r="B1868" s="13">
        <v>38231</v>
      </c>
      <c r="C1868" s="13" t="s">
        <v>83</v>
      </c>
      <c r="D1868" t="str">
        <f>VLOOKUP(C1868,Index!A:B,2,FALSE)</f>
        <v>Dysentery</v>
      </c>
      <c r="E1868" s="13" t="s">
        <v>128</v>
      </c>
      <c r="F1868" s="13" t="s">
        <v>149</v>
      </c>
      <c r="G1868">
        <f t="shared" si="58"/>
        <v>2011</v>
      </c>
      <c r="H1868">
        <f t="shared" si="59"/>
        <v>8</v>
      </c>
    </row>
    <row r="1869" spans="1:8" x14ac:dyDescent="0.3">
      <c r="A1869" s="12">
        <v>40756</v>
      </c>
      <c r="B1869" s="13">
        <v>87</v>
      </c>
      <c r="C1869" s="13" t="s">
        <v>86</v>
      </c>
      <c r="D1869" t="str">
        <f>VLOOKUP(C1869,Index!A:B,2,FALSE)</f>
        <v>Neonatal tetanus</v>
      </c>
      <c r="E1869" s="13" t="s">
        <v>128</v>
      </c>
      <c r="F1869" s="13" t="s">
        <v>149</v>
      </c>
      <c r="G1869">
        <f t="shared" si="58"/>
        <v>2011</v>
      </c>
      <c r="H1869">
        <f t="shared" si="59"/>
        <v>8</v>
      </c>
    </row>
    <row r="1870" spans="1:8" x14ac:dyDescent="0.3">
      <c r="A1870" s="12">
        <v>40756</v>
      </c>
      <c r="B1870" s="13">
        <v>2174</v>
      </c>
      <c r="C1870" s="13" t="s">
        <v>16</v>
      </c>
      <c r="D1870" t="str">
        <f>VLOOKUP(C1870,Index!A:B,2,FALSE)</f>
        <v>Scarlet fever</v>
      </c>
      <c r="E1870" s="13" t="s">
        <v>128</v>
      </c>
      <c r="F1870" s="13" t="s">
        <v>149</v>
      </c>
      <c r="G1870">
        <f t="shared" si="58"/>
        <v>2011</v>
      </c>
      <c r="H1870">
        <f t="shared" si="59"/>
        <v>8</v>
      </c>
    </row>
    <row r="1871" spans="1:8" x14ac:dyDescent="0.3">
      <c r="A1871" s="12">
        <v>40756</v>
      </c>
      <c r="B1871" s="13">
        <v>641</v>
      </c>
      <c r="C1871" s="13" t="s">
        <v>42</v>
      </c>
      <c r="D1871" t="str">
        <f>VLOOKUP(C1871,Index!A:B,2,FALSE)</f>
        <v>Schistosomiasis</v>
      </c>
      <c r="E1871" s="13" t="s">
        <v>128</v>
      </c>
      <c r="F1871" s="13" t="s">
        <v>149</v>
      </c>
      <c r="G1871">
        <f t="shared" si="58"/>
        <v>2011</v>
      </c>
      <c r="H1871">
        <f t="shared" si="59"/>
        <v>8</v>
      </c>
    </row>
    <row r="1872" spans="1:8" x14ac:dyDescent="0.3">
      <c r="A1872" s="12">
        <v>40756</v>
      </c>
      <c r="B1872" s="13">
        <v>113093</v>
      </c>
      <c r="C1872" s="13" t="s">
        <v>74</v>
      </c>
      <c r="D1872" t="str">
        <f>VLOOKUP(C1872,Index!A:B,2,FALSE)</f>
        <v>Hepatitis B</v>
      </c>
      <c r="E1872" s="13" t="s">
        <v>128</v>
      </c>
      <c r="F1872" s="13" t="s">
        <v>149</v>
      </c>
      <c r="G1872">
        <f t="shared" si="58"/>
        <v>2011</v>
      </c>
      <c r="H1872">
        <f t="shared" si="59"/>
        <v>8</v>
      </c>
    </row>
    <row r="1873" spans="1:8" x14ac:dyDescent="0.3">
      <c r="A1873" s="12">
        <v>40787</v>
      </c>
      <c r="B1873" s="13">
        <v>3105</v>
      </c>
      <c r="C1873" s="13" t="s">
        <v>23</v>
      </c>
      <c r="D1873" t="str">
        <f>VLOOKUP(C1873,Index!A:B,2,FALSE)</f>
        <v>AIDS</v>
      </c>
      <c r="E1873" s="13" t="s">
        <v>128</v>
      </c>
      <c r="F1873" s="13" t="s">
        <v>148</v>
      </c>
      <c r="G1873">
        <f t="shared" si="58"/>
        <v>2011</v>
      </c>
      <c r="H1873">
        <f t="shared" si="59"/>
        <v>9</v>
      </c>
    </row>
    <row r="1874" spans="1:8" x14ac:dyDescent="0.3">
      <c r="A1874" s="12">
        <v>40787</v>
      </c>
      <c r="B1874" s="13">
        <v>0</v>
      </c>
      <c r="C1874" s="13" t="s">
        <v>53</v>
      </c>
      <c r="D1874" t="str">
        <f>VLOOKUP(C1874,Index!A:B,2,FALSE)</f>
        <v>Diphtheria</v>
      </c>
      <c r="E1874" s="13" t="s">
        <v>128</v>
      </c>
      <c r="F1874" s="13" t="s">
        <v>148</v>
      </c>
      <c r="G1874">
        <f t="shared" si="58"/>
        <v>2011</v>
      </c>
      <c r="H1874">
        <f t="shared" si="59"/>
        <v>9</v>
      </c>
    </row>
    <row r="1875" spans="1:8" x14ac:dyDescent="0.3">
      <c r="A1875" s="12">
        <v>40787</v>
      </c>
      <c r="B1875" s="13">
        <v>216</v>
      </c>
      <c r="C1875" s="13" t="s">
        <v>21</v>
      </c>
      <c r="D1875" t="str">
        <f>VLOOKUP(C1875,Index!A:B,2,FALSE)</f>
        <v>Pertussis</v>
      </c>
      <c r="E1875" s="13" t="s">
        <v>128</v>
      </c>
      <c r="F1875" s="13" t="s">
        <v>148</v>
      </c>
      <c r="G1875">
        <f t="shared" si="58"/>
        <v>2011</v>
      </c>
      <c r="H1875">
        <f t="shared" si="59"/>
        <v>9</v>
      </c>
    </row>
    <row r="1876" spans="1:8" x14ac:dyDescent="0.3">
      <c r="A1876" s="12">
        <v>40787</v>
      </c>
      <c r="B1876" s="13">
        <v>263</v>
      </c>
      <c r="C1876" s="13" t="s">
        <v>12</v>
      </c>
      <c r="D1876" t="str">
        <f>VLOOKUP(C1876,Index!A:B,2,FALSE)</f>
        <v>Typhus</v>
      </c>
      <c r="E1876" s="13" t="s">
        <v>128</v>
      </c>
      <c r="F1876" s="13" t="s">
        <v>148</v>
      </c>
      <c r="G1876">
        <f t="shared" si="58"/>
        <v>2011</v>
      </c>
      <c r="H1876">
        <f t="shared" si="59"/>
        <v>9</v>
      </c>
    </row>
    <row r="1877" spans="1:8" x14ac:dyDescent="0.3">
      <c r="A1877" s="12">
        <v>40787</v>
      </c>
      <c r="B1877" s="13">
        <v>260</v>
      </c>
      <c r="C1877" s="13" t="s">
        <v>7</v>
      </c>
      <c r="D1877" t="str">
        <f>VLOOKUP(C1877,Index!A:B,2,FALSE)</f>
        <v>Echinococcosis</v>
      </c>
      <c r="E1877" s="13" t="s">
        <v>128</v>
      </c>
      <c r="F1877" s="13" t="s">
        <v>148</v>
      </c>
      <c r="G1877">
        <f t="shared" si="58"/>
        <v>2011</v>
      </c>
      <c r="H1877">
        <f t="shared" si="59"/>
        <v>9</v>
      </c>
    </row>
    <row r="1878" spans="1:8" x14ac:dyDescent="0.3">
      <c r="A1878" s="12">
        <v>40787</v>
      </c>
      <c r="B1878" s="13">
        <v>229360</v>
      </c>
      <c r="C1878" s="13" t="s">
        <v>122</v>
      </c>
      <c r="D1878" t="e">
        <f>VLOOKUP(C1878,Index!A:B,2,FALSE)</f>
        <v>#N/A</v>
      </c>
      <c r="E1878" s="13" t="s">
        <v>128</v>
      </c>
      <c r="F1878" s="13" t="s">
        <v>148</v>
      </c>
      <c r="G1878">
        <f t="shared" si="58"/>
        <v>2011</v>
      </c>
      <c r="H1878">
        <f t="shared" si="59"/>
        <v>9</v>
      </c>
    </row>
    <row r="1879" spans="1:8" x14ac:dyDescent="0.3">
      <c r="A1879" s="12">
        <v>40787</v>
      </c>
      <c r="B1879" s="13">
        <v>15303</v>
      </c>
      <c r="C1879" s="13" t="s">
        <v>48</v>
      </c>
      <c r="D1879" t="str">
        <f>VLOOKUP(C1879,Index!A:B,2,FALSE)</f>
        <v>Hepatitis C</v>
      </c>
      <c r="E1879" s="13" t="s">
        <v>128</v>
      </c>
      <c r="F1879" s="13" t="s">
        <v>148</v>
      </c>
      <c r="G1879">
        <f t="shared" si="58"/>
        <v>2011</v>
      </c>
      <c r="H1879">
        <f t="shared" si="59"/>
        <v>9</v>
      </c>
    </row>
    <row r="1880" spans="1:8" x14ac:dyDescent="0.3">
      <c r="A1880" s="12">
        <v>40787</v>
      </c>
      <c r="B1880" s="13">
        <v>125059</v>
      </c>
      <c r="C1880" s="13" t="s">
        <v>73</v>
      </c>
      <c r="D1880" t="str">
        <f>VLOOKUP(C1880,Index!A:B,2,FALSE)</f>
        <v>Hepatitis</v>
      </c>
      <c r="E1880" s="13" t="s">
        <v>128</v>
      </c>
      <c r="F1880" s="13" t="s">
        <v>148</v>
      </c>
      <c r="G1880">
        <f t="shared" si="58"/>
        <v>2011</v>
      </c>
      <c r="H1880">
        <f t="shared" si="59"/>
        <v>9</v>
      </c>
    </row>
    <row r="1881" spans="1:8" x14ac:dyDescent="0.3">
      <c r="A1881" s="12">
        <v>40787</v>
      </c>
      <c r="B1881" s="13">
        <v>2576</v>
      </c>
      <c r="C1881" s="13" t="s">
        <v>67</v>
      </c>
      <c r="D1881" t="str">
        <f>VLOOKUP(C1881,Index!A:B,2,FALSE)</f>
        <v>Brucellosis</v>
      </c>
      <c r="E1881" s="13" t="s">
        <v>128</v>
      </c>
      <c r="F1881" s="13" t="s">
        <v>148</v>
      </c>
      <c r="G1881">
        <f t="shared" si="58"/>
        <v>2011</v>
      </c>
      <c r="H1881">
        <f t="shared" si="59"/>
        <v>9</v>
      </c>
    </row>
    <row r="1882" spans="1:8" x14ac:dyDescent="0.3">
      <c r="A1882" s="12">
        <v>40787</v>
      </c>
      <c r="B1882" s="13">
        <v>2116</v>
      </c>
      <c r="C1882" s="13" t="s">
        <v>359</v>
      </c>
      <c r="D1882" t="str">
        <f>VLOOKUP(C1882,Index!A:B,2,FALSE)</f>
        <v>Hepatitis E</v>
      </c>
      <c r="E1882" s="13" t="s">
        <v>128</v>
      </c>
      <c r="F1882" s="13" t="s">
        <v>148</v>
      </c>
      <c r="G1882">
        <f t="shared" si="58"/>
        <v>2011</v>
      </c>
      <c r="H1882">
        <f t="shared" si="59"/>
        <v>9</v>
      </c>
    </row>
    <row r="1883" spans="1:8" x14ac:dyDescent="0.3">
      <c r="A1883" s="12">
        <v>40787</v>
      </c>
      <c r="B1883" s="13">
        <v>0</v>
      </c>
      <c r="C1883" s="13" t="s">
        <v>71</v>
      </c>
      <c r="D1883" t="str">
        <f>VLOOKUP(C1883,Index!A:B,2,FALSE)</f>
        <v>SARS-CoV</v>
      </c>
      <c r="E1883" s="13" t="s">
        <v>128</v>
      </c>
      <c r="F1883" s="13" t="s">
        <v>148</v>
      </c>
      <c r="G1883">
        <f t="shared" si="58"/>
        <v>2011</v>
      </c>
      <c r="H1883">
        <f t="shared" si="59"/>
        <v>9</v>
      </c>
    </row>
    <row r="1884" spans="1:8" x14ac:dyDescent="0.3">
      <c r="A1884" s="12">
        <v>40787</v>
      </c>
      <c r="B1884" s="13">
        <v>20</v>
      </c>
      <c r="C1884" s="13" t="s">
        <v>20</v>
      </c>
      <c r="D1884" t="str">
        <f>VLOOKUP(C1884,Index!A:B,2,FALSE)</f>
        <v>Dengue fever</v>
      </c>
      <c r="E1884" s="13" t="s">
        <v>128</v>
      </c>
      <c r="F1884" s="13" t="s">
        <v>148</v>
      </c>
      <c r="G1884">
        <f t="shared" si="58"/>
        <v>2011</v>
      </c>
      <c r="H1884">
        <f t="shared" si="59"/>
        <v>9</v>
      </c>
    </row>
    <row r="1885" spans="1:8" x14ac:dyDescent="0.3">
      <c r="A1885" s="12">
        <v>40787</v>
      </c>
      <c r="B1885" s="13">
        <v>106925</v>
      </c>
      <c r="C1885" s="13" t="s">
        <v>22</v>
      </c>
      <c r="D1885" t="str">
        <f>VLOOKUP(C1885,Index!A:B,2,FALSE)</f>
        <v>Tuberculosis</v>
      </c>
      <c r="E1885" s="13" t="s">
        <v>128</v>
      </c>
      <c r="F1885" s="13" t="s">
        <v>148</v>
      </c>
      <c r="G1885">
        <f t="shared" si="58"/>
        <v>2011</v>
      </c>
      <c r="H1885">
        <f t="shared" si="59"/>
        <v>9</v>
      </c>
    </row>
    <row r="1886" spans="1:8" x14ac:dyDescent="0.3">
      <c r="A1886" s="12">
        <v>40787</v>
      </c>
      <c r="B1886" s="13">
        <v>1121</v>
      </c>
      <c r="C1886" s="13" t="s">
        <v>24</v>
      </c>
      <c r="D1886" t="str">
        <f>VLOOKUP(C1886,Index!A:B,2,FALSE)</f>
        <v>Rubella</v>
      </c>
      <c r="E1886" s="13" t="s">
        <v>128</v>
      </c>
      <c r="F1886" s="13" t="s">
        <v>148</v>
      </c>
      <c r="G1886">
        <f t="shared" si="58"/>
        <v>2011</v>
      </c>
      <c r="H1886">
        <f t="shared" si="59"/>
        <v>9</v>
      </c>
    </row>
    <row r="1887" spans="1:8" x14ac:dyDescent="0.3">
      <c r="A1887" s="12">
        <v>40787</v>
      </c>
      <c r="B1887" s="13">
        <v>4205</v>
      </c>
      <c r="C1887" s="13" t="s">
        <v>121</v>
      </c>
      <c r="D1887" t="str">
        <f>VLOOKUP(C1887,Index!A:B,2,FALSE)</f>
        <v>Other hepatitis</v>
      </c>
      <c r="E1887" s="13" t="s">
        <v>128</v>
      </c>
      <c r="F1887" s="13" t="s">
        <v>148</v>
      </c>
      <c r="G1887">
        <f t="shared" si="58"/>
        <v>2011</v>
      </c>
      <c r="H1887">
        <f t="shared" si="59"/>
        <v>9</v>
      </c>
    </row>
    <row r="1888" spans="1:8" x14ac:dyDescent="0.3">
      <c r="A1888" s="12">
        <v>40787</v>
      </c>
      <c r="B1888" s="13">
        <v>104</v>
      </c>
      <c r="C1888" s="13" t="s">
        <v>63</v>
      </c>
      <c r="D1888" t="str">
        <f>VLOOKUP(C1888,Index!A:B,2,FALSE)</f>
        <v>Leptospirosis</v>
      </c>
      <c r="E1888" s="13" t="s">
        <v>128</v>
      </c>
      <c r="F1888" s="13" t="s">
        <v>148</v>
      </c>
      <c r="G1888">
        <f t="shared" si="58"/>
        <v>2011</v>
      </c>
      <c r="H1888">
        <f t="shared" si="59"/>
        <v>9</v>
      </c>
    </row>
    <row r="1889" spans="1:8" x14ac:dyDescent="0.3">
      <c r="A1889" s="12">
        <v>40787</v>
      </c>
      <c r="B1889" s="13">
        <v>546932</v>
      </c>
      <c r="C1889" s="13" t="s">
        <v>119</v>
      </c>
      <c r="D1889" t="str">
        <f>VLOOKUP(C1889,Index!A:B,2,FALSE)</f>
        <v>Total</v>
      </c>
      <c r="E1889" s="13" t="s">
        <v>128</v>
      </c>
      <c r="F1889" s="13" t="s">
        <v>148</v>
      </c>
      <c r="G1889">
        <f t="shared" si="58"/>
        <v>2011</v>
      </c>
      <c r="H1889">
        <f t="shared" si="59"/>
        <v>9</v>
      </c>
    </row>
    <row r="1890" spans="1:8" x14ac:dyDescent="0.3">
      <c r="A1890" s="12">
        <v>40787</v>
      </c>
      <c r="B1890" s="13">
        <v>23</v>
      </c>
      <c r="C1890" s="13" t="s">
        <v>51</v>
      </c>
      <c r="D1890" t="str">
        <f>VLOOKUP(C1890,Index!A:B,2,FALSE)</f>
        <v>Kala azar</v>
      </c>
      <c r="E1890" s="13" t="s">
        <v>128</v>
      </c>
      <c r="F1890" s="13" t="s">
        <v>148</v>
      </c>
      <c r="G1890">
        <f t="shared" si="58"/>
        <v>2011</v>
      </c>
      <c r="H1890">
        <f t="shared" si="59"/>
        <v>9</v>
      </c>
    </row>
    <row r="1891" spans="1:8" x14ac:dyDescent="0.3">
      <c r="A1891" s="12">
        <v>40787</v>
      </c>
      <c r="B1891" s="13">
        <v>7</v>
      </c>
      <c r="C1891" s="13" t="s">
        <v>69</v>
      </c>
      <c r="D1891" t="str">
        <f>VLOOKUP(C1891,Index!A:B,2,FALSE)</f>
        <v>Cholera</v>
      </c>
      <c r="E1891" s="13" t="s">
        <v>128</v>
      </c>
      <c r="F1891" s="13" t="s">
        <v>148</v>
      </c>
      <c r="G1891">
        <f t="shared" si="58"/>
        <v>2011</v>
      </c>
      <c r="H1891">
        <f t="shared" si="59"/>
        <v>9</v>
      </c>
    </row>
    <row r="1892" spans="1:8" x14ac:dyDescent="0.3">
      <c r="A1892" s="12">
        <v>40787</v>
      </c>
      <c r="B1892" s="13">
        <v>5893</v>
      </c>
      <c r="C1892" s="13" t="s">
        <v>9</v>
      </c>
      <c r="D1892" t="str">
        <f>VLOOKUP(C1892,Index!A:B,2,FALSE)</f>
        <v>AHC</v>
      </c>
      <c r="E1892" s="13" t="s">
        <v>128</v>
      </c>
      <c r="F1892" s="13" t="s">
        <v>148</v>
      </c>
      <c r="G1892">
        <f t="shared" si="58"/>
        <v>2011</v>
      </c>
      <c r="H1892">
        <f t="shared" si="59"/>
        <v>9</v>
      </c>
    </row>
    <row r="1893" spans="1:8" x14ac:dyDescent="0.3">
      <c r="A1893" s="12">
        <v>40787</v>
      </c>
      <c r="B1893" s="13">
        <v>6</v>
      </c>
      <c r="C1893" s="13" t="s">
        <v>78</v>
      </c>
      <c r="D1893" t="str">
        <f>VLOOKUP(C1893,Index!A:B,2,FALSE)</f>
        <v>Poliomyelitis</v>
      </c>
      <c r="E1893" s="13" t="s">
        <v>128</v>
      </c>
      <c r="F1893" s="13" t="s">
        <v>148</v>
      </c>
      <c r="G1893">
        <f t="shared" si="58"/>
        <v>2011</v>
      </c>
      <c r="H1893">
        <f t="shared" si="59"/>
        <v>9</v>
      </c>
    </row>
    <row r="1894" spans="1:8" x14ac:dyDescent="0.3">
      <c r="A1894" s="12">
        <v>40787</v>
      </c>
      <c r="B1894" s="13">
        <v>19</v>
      </c>
      <c r="C1894" s="13" t="s">
        <v>123</v>
      </c>
      <c r="D1894" t="str">
        <f>VLOOKUP(C1894,Index!A:B,2,FALSE)</f>
        <v>H1N1</v>
      </c>
      <c r="E1894" s="13" t="s">
        <v>128</v>
      </c>
      <c r="F1894" s="13" t="s">
        <v>148</v>
      </c>
      <c r="G1894">
        <f t="shared" si="58"/>
        <v>2011</v>
      </c>
      <c r="H1894">
        <f t="shared" si="59"/>
        <v>9</v>
      </c>
    </row>
    <row r="1895" spans="1:8" x14ac:dyDescent="0.3">
      <c r="A1895" s="12">
        <v>40787</v>
      </c>
      <c r="B1895" s="13">
        <v>291</v>
      </c>
      <c r="C1895" s="13" t="s">
        <v>49</v>
      </c>
      <c r="D1895" t="str">
        <f>VLOOKUP(C1895,Index!A:B,2,FALSE)</f>
        <v>Hepatitis A</v>
      </c>
      <c r="E1895" s="13" t="s">
        <v>128</v>
      </c>
      <c r="F1895" s="13" t="s">
        <v>148</v>
      </c>
      <c r="G1895">
        <f t="shared" si="58"/>
        <v>2011</v>
      </c>
      <c r="H1895">
        <f t="shared" si="59"/>
        <v>9</v>
      </c>
    </row>
    <row r="1896" spans="1:8" x14ac:dyDescent="0.3">
      <c r="A1896" s="12">
        <v>40787</v>
      </c>
      <c r="B1896" s="13">
        <v>317572</v>
      </c>
      <c r="C1896" s="13" t="s">
        <v>120</v>
      </c>
      <c r="D1896" t="e">
        <f>VLOOKUP(C1896,Index!A:B,2,FALSE)</f>
        <v>#N/A</v>
      </c>
      <c r="E1896" s="13" t="s">
        <v>128</v>
      </c>
      <c r="F1896" s="13" t="s">
        <v>148</v>
      </c>
      <c r="G1896">
        <f t="shared" si="58"/>
        <v>2011</v>
      </c>
      <c r="H1896">
        <f t="shared" si="59"/>
        <v>9</v>
      </c>
    </row>
    <row r="1897" spans="1:8" x14ac:dyDescent="0.3">
      <c r="A1897" s="12">
        <v>40787</v>
      </c>
      <c r="B1897" s="13">
        <v>221</v>
      </c>
      <c r="C1897" s="13" t="s">
        <v>66</v>
      </c>
      <c r="D1897" t="str">
        <f>VLOOKUP(C1897,Index!A:B,2,FALSE)</f>
        <v>Rabies</v>
      </c>
      <c r="E1897" s="13" t="s">
        <v>128</v>
      </c>
      <c r="F1897" s="13" t="s">
        <v>148</v>
      </c>
      <c r="G1897">
        <f t="shared" si="58"/>
        <v>2011</v>
      </c>
      <c r="H1897">
        <f t="shared" si="59"/>
        <v>9</v>
      </c>
    </row>
    <row r="1898" spans="1:8" x14ac:dyDescent="0.3">
      <c r="A1898" s="12">
        <v>40787</v>
      </c>
      <c r="B1898" s="13">
        <v>8658</v>
      </c>
      <c r="C1898" s="13" t="s">
        <v>15</v>
      </c>
      <c r="D1898" t="str">
        <f>VLOOKUP(C1898,Index!A:B,2,FALSE)</f>
        <v>Gonorrhea</v>
      </c>
      <c r="E1898" s="13" t="s">
        <v>128</v>
      </c>
      <c r="F1898" s="13" t="s">
        <v>148</v>
      </c>
      <c r="G1898">
        <f t="shared" si="58"/>
        <v>2011</v>
      </c>
      <c r="H1898">
        <f t="shared" si="59"/>
        <v>9</v>
      </c>
    </row>
    <row r="1899" spans="1:8" x14ac:dyDescent="0.3">
      <c r="A1899" s="12">
        <v>40787</v>
      </c>
      <c r="B1899" s="13">
        <v>376</v>
      </c>
      <c r="C1899" s="13" t="s">
        <v>6</v>
      </c>
      <c r="D1899" t="str">
        <f>VLOOKUP(C1899,Index!A:B,2,FALSE)</f>
        <v>HFRS</v>
      </c>
      <c r="E1899" s="13" t="s">
        <v>128</v>
      </c>
      <c r="F1899" s="13" t="s">
        <v>148</v>
      </c>
      <c r="G1899">
        <f t="shared" si="58"/>
        <v>2011</v>
      </c>
      <c r="H1899">
        <f t="shared" si="59"/>
        <v>9</v>
      </c>
    </row>
    <row r="1900" spans="1:8" x14ac:dyDescent="0.3">
      <c r="A1900" s="12">
        <v>40787</v>
      </c>
      <c r="B1900" s="13">
        <v>4360</v>
      </c>
      <c r="C1900" s="13" t="s">
        <v>88</v>
      </c>
      <c r="D1900" t="str">
        <f>VLOOKUP(C1900,Index!A:B,2,FALSE)</f>
        <v>Influenza</v>
      </c>
      <c r="E1900" s="13" t="s">
        <v>128</v>
      </c>
      <c r="F1900" s="13" t="s">
        <v>148</v>
      </c>
      <c r="G1900">
        <f t="shared" si="58"/>
        <v>2011</v>
      </c>
      <c r="H1900">
        <f t="shared" si="59"/>
        <v>9</v>
      </c>
    </row>
    <row r="1901" spans="1:8" x14ac:dyDescent="0.3">
      <c r="A1901" s="12">
        <v>40787</v>
      </c>
      <c r="B1901" s="13">
        <v>7</v>
      </c>
      <c r="C1901" s="13" t="s">
        <v>59</v>
      </c>
      <c r="D1901" t="str">
        <f>VLOOKUP(C1901,Index!A:B,2,FALSE)</f>
        <v>Meningococcal meningitis</v>
      </c>
      <c r="E1901" s="13" t="s">
        <v>128</v>
      </c>
      <c r="F1901" s="13" t="s">
        <v>148</v>
      </c>
      <c r="G1901">
        <f t="shared" si="58"/>
        <v>2011</v>
      </c>
      <c r="H1901">
        <f t="shared" si="59"/>
        <v>9</v>
      </c>
    </row>
    <row r="1902" spans="1:8" x14ac:dyDescent="0.3">
      <c r="A1902" s="12">
        <v>40787</v>
      </c>
      <c r="B1902" s="13">
        <v>20454</v>
      </c>
      <c r="C1902" s="13" t="s">
        <v>14</v>
      </c>
      <c r="D1902" t="str">
        <f>VLOOKUP(C1902,Index!A:B,2,FALSE)</f>
        <v>Mumps</v>
      </c>
      <c r="E1902" s="13" t="s">
        <v>128</v>
      </c>
      <c r="F1902" s="13" t="s">
        <v>148</v>
      </c>
      <c r="G1902">
        <f t="shared" si="58"/>
        <v>2011</v>
      </c>
      <c r="H1902">
        <f t="shared" si="59"/>
        <v>9</v>
      </c>
    </row>
    <row r="1903" spans="1:8" x14ac:dyDescent="0.3">
      <c r="A1903" s="12">
        <v>40787</v>
      </c>
      <c r="B1903" s="13">
        <v>324</v>
      </c>
      <c r="C1903" s="13" t="s">
        <v>80</v>
      </c>
      <c r="D1903" t="str">
        <f>VLOOKUP(C1903,Index!A:B,2,FALSE)</f>
        <v>Japanese encephalitis</v>
      </c>
      <c r="E1903" s="13" t="s">
        <v>128</v>
      </c>
      <c r="F1903" s="13" t="s">
        <v>148</v>
      </c>
      <c r="G1903">
        <f t="shared" si="58"/>
        <v>2011</v>
      </c>
      <c r="H1903">
        <f t="shared" si="59"/>
        <v>9</v>
      </c>
    </row>
    <row r="1904" spans="1:8" x14ac:dyDescent="0.3">
      <c r="A1904" s="12">
        <v>40787</v>
      </c>
      <c r="B1904" s="13">
        <v>72</v>
      </c>
      <c r="C1904" s="13" t="s">
        <v>90</v>
      </c>
      <c r="D1904" t="str">
        <f>VLOOKUP(C1904,Index!A:B,2,FALSE)</f>
        <v>Leprosy</v>
      </c>
      <c r="E1904" s="13" t="s">
        <v>128</v>
      </c>
      <c r="F1904" s="13" t="s">
        <v>148</v>
      </c>
      <c r="G1904">
        <f t="shared" si="58"/>
        <v>2011</v>
      </c>
      <c r="H1904">
        <f t="shared" si="59"/>
        <v>9</v>
      </c>
    </row>
    <row r="1905" spans="1:8" x14ac:dyDescent="0.3">
      <c r="A1905" s="12">
        <v>40787</v>
      </c>
      <c r="B1905" s="13">
        <v>289</v>
      </c>
      <c r="C1905" s="13" t="s">
        <v>55</v>
      </c>
      <c r="D1905" t="str">
        <f>VLOOKUP(C1905,Index!A:B,2,FALSE)</f>
        <v>Measles</v>
      </c>
      <c r="E1905" s="13" t="s">
        <v>128</v>
      </c>
      <c r="F1905" s="13" t="s">
        <v>148</v>
      </c>
      <c r="G1905">
        <f t="shared" si="58"/>
        <v>2011</v>
      </c>
      <c r="H1905">
        <f t="shared" si="59"/>
        <v>9</v>
      </c>
    </row>
    <row r="1906" spans="1:8" x14ac:dyDescent="0.3">
      <c r="A1906" s="12">
        <v>40787</v>
      </c>
      <c r="B1906" s="13">
        <v>36025</v>
      </c>
      <c r="C1906" s="13" t="s">
        <v>13</v>
      </c>
      <c r="D1906" t="str">
        <f>VLOOKUP(C1906,Index!A:B,2,FALSE)</f>
        <v>Syphilis</v>
      </c>
      <c r="E1906" s="13" t="s">
        <v>128</v>
      </c>
      <c r="F1906" s="13" t="s">
        <v>148</v>
      </c>
      <c r="G1906">
        <f t="shared" si="58"/>
        <v>2011</v>
      </c>
      <c r="H1906">
        <f t="shared" si="59"/>
        <v>9</v>
      </c>
    </row>
    <row r="1907" spans="1:8" x14ac:dyDescent="0.3">
      <c r="A1907" s="12">
        <v>40787</v>
      </c>
      <c r="B1907" s="13">
        <v>415</v>
      </c>
      <c r="C1907" s="13" t="s">
        <v>18</v>
      </c>
      <c r="D1907" t="str">
        <f>VLOOKUP(C1907,Index!A:B,2,FALSE)</f>
        <v>Malaria</v>
      </c>
      <c r="E1907" s="13" t="s">
        <v>128</v>
      </c>
      <c r="F1907" s="13" t="s">
        <v>148</v>
      </c>
      <c r="G1907">
        <f t="shared" si="58"/>
        <v>2011</v>
      </c>
      <c r="H1907">
        <f t="shared" si="59"/>
        <v>9</v>
      </c>
    </row>
    <row r="1908" spans="1:8" x14ac:dyDescent="0.3">
      <c r="A1908" s="12">
        <v>40787</v>
      </c>
      <c r="B1908" s="13">
        <v>76112</v>
      </c>
      <c r="C1908" s="13" t="s">
        <v>3</v>
      </c>
      <c r="D1908" t="str">
        <f>VLOOKUP(C1908,Index!A:B,2,FALSE)</f>
        <v>Infectious diarrhea</v>
      </c>
      <c r="E1908" s="13" t="s">
        <v>128</v>
      </c>
      <c r="F1908" s="13" t="s">
        <v>148</v>
      </c>
      <c r="G1908">
        <f t="shared" si="58"/>
        <v>2011</v>
      </c>
      <c r="H1908">
        <f t="shared" si="59"/>
        <v>9</v>
      </c>
    </row>
    <row r="1909" spans="1:8" x14ac:dyDescent="0.3">
      <c r="A1909" s="12">
        <v>40787</v>
      </c>
      <c r="B1909" s="13">
        <v>0</v>
      </c>
      <c r="C1909" s="13" t="s">
        <v>79</v>
      </c>
      <c r="D1909" t="str">
        <f>VLOOKUP(C1909,Index!A:B,2,FALSE)</f>
        <v>H5N1</v>
      </c>
      <c r="E1909" s="13" t="s">
        <v>128</v>
      </c>
      <c r="F1909" s="13" t="s">
        <v>148</v>
      </c>
      <c r="G1909">
        <f t="shared" si="58"/>
        <v>2011</v>
      </c>
      <c r="H1909">
        <f t="shared" si="59"/>
        <v>9</v>
      </c>
    </row>
    <row r="1910" spans="1:8" x14ac:dyDescent="0.3">
      <c r="A1910" s="12">
        <v>40787</v>
      </c>
      <c r="B1910" s="13">
        <v>1355</v>
      </c>
      <c r="C1910" s="13" t="s">
        <v>84</v>
      </c>
      <c r="D1910" t="str">
        <f>VLOOKUP(C1910,Index!A:B,2,FALSE)</f>
        <v>Typhoid and paratyphoid fever</v>
      </c>
      <c r="E1910" s="13" t="s">
        <v>128</v>
      </c>
      <c r="F1910" s="13" t="s">
        <v>148</v>
      </c>
      <c r="G1910">
        <f t="shared" si="58"/>
        <v>2011</v>
      </c>
      <c r="H1910">
        <f t="shared" si="59"/>
        <v>9</v>
      </c>
    </row>
    <row r="1911" spans="1:8" x14ac:dyDescent="0.3">
      <c r="A1911" s="12">
        <v>40787</v>
      </c>
      <c r="B1911" s="13">
        <v>120802</v>
      </c>
      <c r="C1911" s="13" t="s">
        <v>11</v>
      </c>
      <c r="D1911" t="str">
        <f>VLOOKUP(C1911,Index!A:B,2,FALSE)</f>
        <v>HFMD</v>
      </c>
      <c r="E1911" s="13" t="s">
        <v>128</v>
      </c>
      <c r="F1911" s="13" t="s">
        <v>148</v>
      </c>
      <c r="G1911">
        <f t="shared" si="58"/>
        <v>2011</v>
      </c>
      <c r="H1911">
        <f t="shared" si="59"/>
        <v>9</v>
      </c>
    </row>
    <row r="1912" spans="1:8" x14ac:dyDescent="0.3">
      <c r="A1912" s="12">
        <v>40787</v>
      </c>
      <c r="B1912" s="13">
        <v>1</v>
      </c>
      <c r="C1912" s="13" t="s">
        <v>45</v>
      </c>
      <c r="D1912" t="str">
        <f>VLOOKUP(C1912,Index!A:B,2,FALSE)</f>
        <v>Plague</v>
      </c>
      <c r="E1912" s="13" t="s">
        <v>128</v>
      </c>
      <c r="F1912" s="13" t="s">
        <v>148</v>
      </c>
      <c r="G1912">
        <f t="shared" si="58"/>
        <v>2011</v>
      </c>
      <c r="H1912">
        <f t="shared" si="59"/>
        <v>9</v>
      </c>
    </row>
    <row r="1913" spans="1:8" x14ac:dyDescent="0.3">
      <c r="A1913" s="12">
        <v>40787</v>
      </c>
      <c r="B1913" s="13">
        <v>0</v>
      </c>
      <c r="C1913" s="13" t="s">
        <v>92</v>
      </c>
      <c r="D1913" t="str">
        <f>VLOOKUP(C1913,Index!A:B,2,FALSE)</f>
        <v>Filariasis</v>
      </c>
      <c r="E1913" s="13" t="s">
        <v>128</v>
      </c>
      <c r="F1913" s="13" t="s">
        <v>148</v>
      </c>
      <c r="G1913">
        <f t="shared" si="58"/>
        <v>2011</v>
      </c>
      <c r="H1913">
        <f t="shared" si="59"/>
        <v>9</v>
      </c>
    </row>
    <row r="1914" spans="1:8" x14ac:dyDescent="0.3">
      <c r="A1914" s="12">
        <v>40787</v>
      </c>
      <c r="B1914" s="13">
        <v>44</v>
      </c>
      <c r="C1914" s="13" t="s">
        <v>82</v>
      </c>
      <c r="D1914" t="str">
        <f>VLOOKUP(C1914,Index!A:B,2,FALSE)</f>
        <v>Anthrax</v>
      </c>
      <c r="E1914" s="13" t="s">
        <v>128</v>
      </c>
      <c r="F1914" s="13" t="s">
        <v>148</v>
      </c>
      <c r="G1914">
        <f t="shared" si="58"/>
        <v>2011</v>
      </c>
      <c r="H1914">
        <f t="shared" si="59"/>
        <v>9</v>
      </c>
    </row>
    <row r="1915" spans="1:8" x14ac:dyDescent="0.3">
      <c r="A1915" s="12">
        <v>40787</v>
      </c>
      <c r="B1915" s="13">
        <v>28549</v>
      </c>
      <c r="C1915" s="13" t="s">
        <v>83</v>
      </c>
      <c r="D1915" t="str">
        <f>VLOOKUP(C1915,Index!A:B,2,FALSE)</f>
        <v>Dysentery</v>
      </c>
      <c r="E1915" s="13" t="s">
        <v>128</v>
      </c>
      <c r="F1915" s="13" t="s">
        <v>148</v>
      </c>
      <c r="G1915">
        <f t="shared" si="58"/>
        <v>2011</v>
      </c>
      <c r="H1915">
        <f t="shared" si="59"/>
        <v>9</v>
      </c>
    </row>
    <row r="1916" spans="1:8" x14ac:dyDescent="0.3">
      <c r="A1916" s="12">
        <v>40787</v>
      </c>
      <c r="B1916" s="13">
        <v>65</v>
      </c>
      <c r="C1916" s="13" t="s">
        <v>86</v>
      </c>
      <c r="D1916" t="str">
        <f>VLOOKUP(C1916,Index!A:B,2,FALSE)</f>
        <v>Neonatal tetanus</v>
      </c>
      <c r="E1916" s="13" t="s">
        <v>128</v>
      </c>
      <c r="F1916" s="13" t="s">
        <v>148</v>
      </c>
      <c r="G1916">
        <f t="shared" si="58"/>
        <v>2011</v>
      </c>
      <c r="H1916">
        <f t="shared" si="59"/>
        <v>9</v>
      </c>
    </row>
    <row r="1917" spans="1:8" x14ac:dyDescent="0.3">
      <c r="A1917" s="12">
        <v>40787</v>
      </c>
      <c r="B1917" s="13">
        <v>2813</v>
      </c>
      <c r="C1917" s="13" t="s">
        <v>16</v>
      </c>
      <c r="D1917" t="str">
        <f>VLOOKUP(C1917,Index!A:B,2,FALSE)</f>
        <v>Scarlet fever</v>
      </c>
      <c r="E1917" s="13" t="s">
        <v>128</v>
      </c>
      <c r="F1917" s="13" t="s">
        <v>148</v>
      </c>
      <c r="G1917">
        <f t="shared" si="58"/>
        <v>2011</v>
      </c>
      <c r="H1917">
        <f t="shared" si="59"/>
        <v>9</v>
      </c>
    </row>
    <row r="1918" spans="1:8" x14ac:dyDescent="0.3">
      <c r="A1918" s="12">
        <v>40787</v>
      </c>
      <c r="B1918" s="13">
        <v>393</v>
      </c>
      <c r="C1918" s="13" t="s">
        <v>42</v>
      </c>
      <c r="D1918" t="str">
        <f>VLOOKUP(C1918,Index!A:B,2,FALSE)</f>
        <v>Schistosomiasis</v>
      </c>
      <c r="E1918" s="13" t="s">
        <v>128</v>
      </c>
      <c r="F1918" s="13" t="s">
        <v>148</v>
      </c>
      <c r="G1918">
        <f t="shared" si="58"/>
        <v>2011</v>
      </c>
      <c r="H1918">
        <f t="shared" si="59"/>
        <v>9</v>
      </c>
    </row>
    <row r="1919" spans="1:8" x14ac:dyDescent="0.3">
      <c r="A1919" s="12">
        <v>40787</v>
      </c>
      <c r="B1919" s="13">
        <v>100517</v>
      </c>
      <c r="C1919" s="13" t="s">
        <v>74</v>
      </c>
      <c r="D1919" t="str">
        <f>VLOOKUP(C1919,Index!A:B,2,FALSE)</f>
        <v>Hepatitis B</v>
      </c>
      <c r="E1919" s="13" t="s">
        <v>128</v>
      </c>
      <c r="F1919" s="13" t="s">
        <v>148</v>
      </c>
      <c r="G1919">
        <f t="shared" si="58"/>
        <v>2011</v>
      </c>
      <c r="H1919">
        <f t="shared" si="59"/>
        <v>9</v>
      </c>
    </row>
    <row r="1920" spans="1:8" x14ac:dyDescent="0.3">
      <c r="A1920" s="12">
        <v>40817</v>
      </c>
      <c r="B1920" s="13">
        <v>2867</v>
      </c>
      <c r="C1920" s="13" t="s">
        <v>23</v>
      </c>
      <c r="D1920" t="str">
        <f>VLOOKUP(C1920,Index!A:B,2,FALSE)</f>
        <v>AIDS</v>
      </c>
      <c r="E1920" s="13" t="s">
        <v>128</v>
      </c>
      <c r="F1920" s="13" t="s">
        <v>147</v>
      </c>
      <c r="G1920">
        <f t="shared" si="58"/>
        <v>2011</v>
      </c>
      <c r="H1920">
        <f t="shared" si="59"/>
        <v>10</v>
      </c>
    </row>
    <row r="1921" spans="1:8" x14ac:dyDescent="0.3">
      <c r="A1921" s="12">
        <v>40817</v>
      </c>
      <c r="B1921" s="13">
        <v>1</v>
      </c>
      <c r="C1921" s="13" t="s">
        <v>53</v>
      </c>
      <c r="D1921" t="str">
        <f>VLOOKUP(C1921,Index!A:B,2,FALSE)</f>
        <v>Diphtheria</v>
      </c>
      <c r="E1921" s="13" t="s">
        <v>128</v>
      </c>
      <c r="F1921" s="13" t="s">
        <v>147</v>
      </c>
      <c r="G1921">
        <f t="shared" si="58"/>
        <v>2011</v>
      </c>
      <c r="H1921">
        <f t="shared" si="59"/>
        <v>10</v>
      </c>
    </row>
    <row r="1922" spans="1:8" x14ac:dyDescent="0.3">
      <c r="A1922" s="12">
        <v>40817</v>
      </c>
      <c r="B1922" s="13">
        <v>131</v>
      </c>
      <c r="C1922" s="13" t="s">
        <v>21</v>
      </c>
      <c r="D1922" t="str">
        <f>VLOOKUP(C1922,Index!A:B,2,FALSE)</f>
        <v>Pertussis</v>
      </c>
      <c r="E1922" s="13" t="s">
        <v>128</v>
      </c>
      <c r="F1922" s="13" t="s">
        <v>147</v>
      </c>
      <c r="G1922">
        <f t="shared" ref="G1922:G1985" si="60">YEAR(A1922)</f>
        <v>2011</v>
      </c>
      <c r="H1922">
        <f t="shared" ref="H1922:H1985" si="61">MONTH(A1922)</f>
        <v>10</v>
      </c>
    </row>
    <row r="1923" spans="1:8" x14ac:dyDescent="0.3">
      <c r="A1923" s="12">
        <v>40817</v>
      </c>
      <c r="B1923" s="13">
        <v>301</v>
      </c>
      <c r="C1923" s="13" t="s">
        <v>12</v>
      </c>
      <c r="D1923" t="str">
        <f>VLOOKUP(C1923,Index!A:B,2,FALSE)</f>
        <v>Typhus</v>
      </c>
      <c r="E1923" s="13" t="s">
        <v>128</v>
      </c>
      <c r="F1923" s="13" t="s">
        <v>147</v>
      </c>
      <c r="G1923">
        <f t="shared" si="60"/>
        <v>2011</v>
      </c>
      <c r="H1923">
        <f t="shared" si="61"/>
        <v>10</v>
      </c>
    </row>
    <row r="1924" spans="1:8" x14ac:dyDescent="0.3">
      <c r="A1924" s="12">
        <v>40817</v>
      </c>
      <c r="B1924" s="13">
        <v>176</v>
      </c>
      <c r="C1924" s="13" t="s">
        <v>7</v>
      </c>
      <c r="D1924" t="str">
        <f>VLOOKUP(C1924,Index!A:B,2,FALSE)</f>
        <v>Echinococcosis</v>
      </c>
      <c r="E1924" s="13" t="s">
        <v>128</v>
      </c>
      <c r="F1924" s="13" t="s">
        <v>147</v>
      </c>
      <c r="G1924">
        <f t="shared" si="60"/>
        <v>2011</v>
      </c>
      <c r="H1924">
        <f t="shared" si="61"/>
        <v>10</v>
      </c>
    </row>
    <row r="1925" spans="1:8" x14ac:dyDescent="0.3">
      <c r="A1925" s="12">
        <v>40817</v>
      </c>
      <c r="B1925" s="13">
        <v>232207</v>
      </c>
      <c r="C1925" s="13" t="s">
        <v>122</v>
      </c>
      <c r="D1925" t="e">
        <f>VLOOKUP(C1925,Index!A:B,2,FALSE)</f>
        <v>#N/A</v>
      </c>
      <c r="E1925" s="13" t="s">
        <v>128</v>
      </c>
      <c r="F1925" s="13" t="s">
        <v>147</v>
      </c>
      <c r="G1925">
        <f t="shared" si="60"/>
        <v>2011</v>
      </c>
      <c r="H1925">
        <f t="shared" si="61"/>
        <v>10</v>
      </c>
    </row>
    <row r="1926" spans="1:8" x14ac:dyDescent="0.3">
      <c r="A1926" s="12">
        <v>40817</v>
      </c>
      <c r="B1926" s="13">
        <v>14983</v>
      </c>
      <c r="C1926" s="13" t="s">
        <v>48</v>
      </c>
      <c r="D1926" t="str">
        <f>VLOOKUP(C1926,Index!A:B,2,FALSE)</f>
        <v>Hepatitis C</v>
      </c>
      <c r="E1926" s="13" t="s">
        <v>128</v>
      </c>
      <c r="F1926" s="13" t="s">
        <v>147</v>
      </c>
      <c r="G1926">
        <f t="shared" si="60"/>
        <v>2011</v>
      </c>
      <c r="H1926">
        <f t="shared" si="61"/>
        <v>10</v>
      </c>
    </row>
    <row r="1927" spans="1:8" x14ac:dyDescent="0.3">
      <c r="A1927" s="12">
        <v>40817</v>
      </c>
      <c r="B1927" s="13">
        <v>122978</v>
      </c>
      <c r="C1927" s="13" t="s">
        <v>73</v>
      </c>
      <c r="D1927" t="str">
        <f>VLOOKUP(C1927,Index!A:B,2,FALSE)</f>
        <v>Hepatitis</v>
      </c>
      <c r="E1927" s="13" t="s">
        <v>128</v>
      </c>
      <c r="F1927" s="13" t="s">
        <v>147</v>
      </c>
      <c r="G1927">
        <f t="shared" si="60"/>
        <v>2011</v>
      </c>
      <c r="H1927">
        <f t="shared" si="61"/>
        <v>10</v>
      </c>
    </row>
    <row r="1928" spans="1:8" x14ac:dyDescent="0.3">
      <c r="A1928" s="12">
        <v>40817</v>
      </c>
      <c r="B1928" s="13">
        <v>1794</v>
      </c>
      <c r="C1928" s="13" t="s">
        <v>67</v>
      </c>
      <c r="D1928" t="str">
        <f>VLOOKUP(C1928,Index!A:B,2,FALSE)</f>
        <v>Brucellosis</v>
      </c>
      <c r="E1928" s="13" t="s">
        <v>128</v>
      </c>
      <c r="F1928" s="13" t="s">
        <v>147</v>
      </c>
      <c r="G1928">
        <f t="shared" si="60"/>
        <v>2011</v>
      </c>
      <c r="H1928">
        <f t="shared" si="61"/>
        <v>10</v>
      </c>
    </row>
    <row r="1929" spans="1:8" x14ac:dyDescent="0.3">
      <c r="A1929" s="12">
        <v>40817</v>
      </c>
      <c r="B1929" s="13">
        <v>1804</v>
      </c>
      <c r="C1929" s="13" t="s">
        <v>359</v>
      </c>
      <c r="D1929" t="str">
        <f>VLOOKUP(C1929,Index!A:B,2,FALSE)</f>
        <v>Hepatitis E</v>
      </c>
      <c r="E1929" s="13" t="s">
        <v>128</v>
      </c>
      <c r="F1929" s="13" t="s">
        <v>147</v>
      </c>
      <c r="G1929">
        <f t="shared" si="60"/>
        <v>2011</v>
      </c>
      <c r="H1929">
        <f t="shared" si="61"/>
        <v>10</v>
      </c>
    </row>
    <row r="1930" spans="1:8" x14ac:dyDescent="0.3">
      <c r="A1930" s="12">
        <v>40817</v>
      </c>
      <c r="B1930" s="13">
        <v>0</v>
      </c>
      <c r="C1930" s="13" t="s">
        <v>71</v>
      </c>
      <c r="D1930" t="str">
        <f>VLOOKUP(C1930,Index!A:B,2,FALSE)</f>
        <v>SARS-CoV</v>
      </c>
      <c r="E1930" s="13" t="s">
        <v>128</v>
      </c>
      <c r="F1930" s="13" t="s">
        <v>147</v>
      </c>
      <c r="G1930">
        <f t="shared" si="60"/>
        <v>2011</v>
      </c>
      <c r="H1930">
        <f t="shared" si="61"/>
        <v>10</v>
      </c>
    </row>
    <row r="1931" spans="1:8" x14ac:dyDescent="0.3">
      <c r="A1931" s="12">
        <v>40817</v>
      </c>
      <c r="B1931" s="13">
        <v>29</v>
      </c>
      <c r="C1931" s="13" t="s">
        <v>20</v>
      </c>
      <c r="D1931" t="str">
        <f>VLOOKUP(C1931,Index!A:B,2,FALSE)</f>
        <v>Dengue fever</v>
      </c>
      <c r="E1931" s="13" t="s">
        <v>128</v>
      </c>
      <c r="F1931" s="13" t="s">
        <v>147</v>
      </c>
      <c r="G1931">
        <f t="shared" si="60"/>
        <v>2011</v>
      </c>
      <c r="H1931">
        <f t="shared" si="61"/>
        <v>10</v>
      </c>
    </row>
    <row r="1932" spans="1:8" x14ac:dyDescent="0.3">
      <c r="A1932" s="12">
        <v>40817</v>
      </c>
      <c r="B1932" s="13">
        <v>100392</v>
      </c>
      <c r="C1932" s="13" t="s">
        <v>22</v>
      </c>
      <c r="D1932" t="str">
        <f>VLOOKUP(C1932,Index!A:B,2,FALSE)</f>
        <v>Tuberculosis</v>
      </c>
      <c r="E1932" s="13" t="s">
        <v>128</v>
      </c>
      <c r="F1932" s="13" t="s">
        <v>147</v>
      </c>
      <c r="G1932">
        <f t="shared" si="60"/>
        <v>2011</v>
      </c>
      <c r="H1932">
        <f t="shared" si="61"/>
        <v>10</v>
      </c>
    </row>
    <row r="1933" spans="1:8" x14ac:dyDescent="0.3">
      <c r="A1933" s="12">
        <v>40817</v>
      </c>
      <c r="B1933" s="13">
        <v>1183</v>
      </c>
      <c r="C1933" s="13" t="s">
        <v>24</v>
      </c>
      <c r="D1933" t="str">
        <f>VLOOKUP(C1933,Index!A:B,2,FALSE)</f>
        <v>Rubella</v>
      </c>
      <c r="E1933" s="13" t="s">
        <v>128</v>
      </c>
      <c r="F1933" s="13" t="s">
        <v>147</v>
      </c>
      <c r="G1933">
        <f t="shared" si="60"/>
        <v>2011</v>
      </c>
      <c r="H1933">
        <f t="shared" si="61"/>
        <v>10</v>
      </c>
    </row>
    <row r="1934" spans="1:8" x14ac:dyDescent="0.3">
      <c r="A1934" s="12">
        <v>40817</v>
      </c>
      <c r="B1934" s="13">
        <v>3947</v>
      </c>
      <c r="C1934" s="13" t="s">
        <v>121</v>
      </c>
      <c r="D1934" t="str">
        <f>VLOOKUP(C1934,Index!A:B,2,FALSE)</f>
        <v>Other hepatitis</v>
      </c>
      <c r="E1934" s="13" t="s">
        <v>128</v>
      </c>
      <c r="F1934" s="13" t="s">
        <v>147</v>
      </c>
      <c r="G1934">
        <f t="shared" si="60"/>
        <v>2011</v>
      </c>
      <c r="H1934">
        <f t="shared" si="61"/>
        <v>10</v>
      </c>
    </row>
    <row r="1935" spans="1:8" x14ac:dyDescent="0.3">
      <c r="A1935" s="12">
        <v>40817</v>
      </c>
      <c r="B1935" s="13">
        <v>63</v>
      </c>
      <c r="C1935" s="13" t="s">
        <v>63</v>
      </c>
      <c r="D1935" t="str">
        <f>VLOOKUP(C1935,Index!A:B,2,FALSE)</f>
        <v>Leptospirosis</v>
      </c>
      <c r="E1935" s="13" t="s">
        <v>128</v>
      </c>
      <c r="F1935" s="13" t="s">
        <v>147</v>
      </c>
      <c r="G1935">
        <f t="shared" si="60"/>
        <v>2011</v>
      </c>
      <c r="H1935">
        <f t="shared" si="61"/>
        <v>10</v>
      </c>
    </row>
    <row r="1936" spans="1:8" x14ac:dyDescent="0.3">
      <c r="A1936" s="12">
        <v>40817</v>
      </c>
      <c r="B1936" s="13">
        <v>530173</v>
      </c>
      <c r="C1936" s="13" t="s">
        <v>119</v>
      </c>
      <c r="D1936" t="str">
        <f>VLOOKUP(C1936,Index!A:B,2,FALSE)</f>
        <v>Total</v>
      </c>
      <c r="E1936" s="13" t="s">
        <v>128</v>
      </c>
      <c r="F1936" s="13" t="s">
        <v>147</v>
      </c>
      <c r="G1936">
        <f t="shared" si="60"/>
        <v>2011</v>
      </c>
      <c r="H1936">
        <f t="shared" si="61"/>
        <v>10</v>
      </c>
    </row>
    <row r="1937" spans="1:8" x14ac:dyDescent="0.3">
      <c r="A1937" s="12">
        <v>40817</v>
      </c>
      <c r="B1937" s="13">
        <v>23</v>
      </c>
      <c r="C1937" s="13" t="s">
        <v>51</v>
      </c>
      <c r="D1937" t="str">
        <f>VLOOKUP(C1937,Index!A:B,2,FALSE)</f>
        <v>Kala azar</v>
      </c>
      <c r="E1937" s="13" t="s">
        <v>128</v>
      </c>
      <c r="F1937" s="13" t="s">
        <v>147</v>
      </c>
      <c r="G1937">
        <f t="shared" si="60"/>
        <v>2011</v>
      </c>
      <c r="H1937">
        <f t="shared" si="61"/>
        <v>10</v>
      </c>
    </row>
    <row r="1938" spans="1:8" x14ac:dyDescent="0.3">
      <c r="A1938" s="12">
        <v>40817</v>
      </c>
      <c r="B1938" s="13">
        <v>0</v>
      </c>
      <c r="C1938" s="13" t="s">
        <v>69</v>
      </c>
      <c r="D1938" t="str">
        <f>VLOOKUP(C1938,Index!A:B,2,FALSE)</f>
        <v>Cholera</v>
      </c>
      <c r="E1938" s="13" t="s">
        <v>128</v>
      </c>
      <c r="F1938" s="13" t="s">
        <v>147</v>
      </c>
      <c r="G1938">
        <f t="shared" si="60"/>
        <v>2011</v>
      </c>
      <c r="H1938">
        <f t="shared" si="61"/>
        <v>10</v>
      </c>
    </row>
    <row r="1939" spans="1:8" x14ac:dyDescent="0.3">
      <c r="A1939" s="12">
        <v>40817</v>
      </c>
      <c r="B1939" s="13">
        <v>2775</v>
      </c>
      <c r="C1939" s="13" t="s">
        <v>9</v>
      </c>
      <c r="D1939" t="str">
        <f>VLOOKUP(C1939,Index!A:B,2,FALSE)</f>
        <v>AHC</v>
      </c>
      <c r="E1939" s="13" t="s">
        <v>128</v>
      </c>
      <c r="F1939" s="13" t="s">
        <v>147</v>
      </c>
      <c r="G1939">
        <f t="shared" si="60"/>
        <v>2011</v>
      </c>
      <c r="H1939">
        <f t="shared" si="61"/>
        <v>10</v>
      </c>
    </row>
    <row r="1940" spans="1:8" x14ac:dyDescent="0.3">
      <c r="A1940" s="12">
        <v>40817</v>
      </c>
      <c r="B1940" s="13">
        <v>8</v>
      </c>
      <c r="C1940" s="13" t="s">
        <v>78</v>
      </c>
      <c r="D1940" t="str">
        <f>VLOOKUP(C1940,Index!A:B,2,FALSE)</f>
        <v>Poliomyelitis</v>
      </c>
      <c r="E1940" s="13" t="s">
        <v>128</v>
      </c>
      <c r="F1940" s="13" t="s">
        <v>147</v>
      </c>
      <c r="G1940">
        <f t="shared" si="60"/>
        <v>2011</v>
      </c>
      <c r="H1940">
        <f t="shared" si="61"/>
        <v>10</v>
      </c>
    </row>
    <row r="1941" spans="1:8" x14ac:dyDescent="0.3">
      <c r="A1941" s="12">
        <v>40817</v>
      </c>
      <c r="B1941" s="13">
        <v>10</v>
      </c>
      <c r="C1941" s="13" t="s">
        <v>123</v>
      </c>
      <c r="D1941" t="str">
        <f>VLOOKUP(C1941,Index!A:B,2,FALSE)</f>
        <v>H1N1</v>
      </c>
      <c r="E1941" s="13" t="s">
        <v>128</v>
      </c>
      <c r="F1941" s="13" t="s">
        <v>147</v>
      </c>
      <c r="G1941">
        <f t="shared" si="60"/>
        <v>2011</v>
      </c>
      <c r="H1941">
        <f t="shared" si="61"/>
        <v>10</v>
      </c>
    </row>
    <row r="1942" spans="1:8" x14ac:dyDescent="0.3">
      <c r="A1942" s="12">
        <v>40817</v>
      </c>
      <c r="B1942" s="13">
        <v>2653</v>
      </c>
      <c r="C1942" s="13" t="s">
        <v>49</v>
      </c>
      <c r="D1942" t="str">
        <f>VLOOKUP(C1942,Index!A:B,2,FALSE)</f>
        <v>Hepatitis A</v>
      </c>
      <c r="E1942" s="13" t="s">
        <v>128</v>
      </c>
      <c r="F1942" s="13" t="s">
        <v>147</v>
      </c>
      <c r="G1942">
        <f t="shared" si="60"/>
        <v>2011</v>
      </c>
      <c r="H1942">
        <f t="shared" si="61"/>
        <v>10</v>
      </c>
    </row>
    <row r="1943" spans="1:8" x14ac:dyDescent="0.3">
      <c r="A1943" s="12">
        <v>40817</v>
      </c>
      <c r="B1943" s="13">
        <v>297966</v>
      </c>
      <c r="C1943" s="13" t="s">
        <v>120</v>
      </c>
      <c r="D1943" t="e">
        <f>VLOOKUP(C1943,Index!A:B,2,FALSE)</f>
        <v>#N/A</v>
      </c>
      <c r="E1943" s="13" t="s">
        <v>128</v>
      </c>
      <c r="F1943" s="13" t="s">
        <v>147</v>
      </c>
      <c r="G1943">
        <f t="shared" si="60"/>
        <v>2011</v>
      </c>
      <c r="H1943">
        <f t="shared" si="61"/>
        <v>10</v>
      </c>
    </row>
    <row r="1944" spans="1:8" x14ac:dyDescent="0.3">
      <c r="A1944" s="12">
        <v>40817</v>
      </c>
      <c r="B1944" s="13">
        <v>174</v>
      </c>
      <c r="C1944" s="13" t="s">
        <v>66</v>
      </c>
      <c r="D1944" t="str">
        <f>VLOOKUP(C1944,Index!A:B,2,FALSE)</f>
        <v>Rabies</v>
      </c>
      <c r="E1944" s="13" t="s">
        <v>128</v>
      </c>
      <c r="F1944" s="13" t="s">
        <v>147</v>
      </c>
      <c r="G1944">
        <f t="shared" si="60"/>
        <v>2011</v>
      </c>
      <c r="H1944">
        <f t="shared" si="61"/>
        <v>10</v>
      </c>
    </row>
    <row r="1945" spans="1:8" x14ac:dyDescent="0.3">
      <c r="A1945" s="12">
        <v>40817</v>
      </c>
      <c r="B1945" s="13">
        <v>8595</v>
      </c>
      <c r="C1945" s="13" t="s">
        <v>15</v>
      </c>
      <c r="D1945" t="str">
        <f>VLOOKUP(C1945,Index!A:B,2,FALSE)</f>
        <v>Gonorrhea</v>
      </c>
      <c r="E1945" s="13" t="s">
        <v>128</v>
      </c>
      <c r="F1945" s="13" t="s">
        <v>147</v>
      </c>
      <c r="G1945">
        <f t="shared" si="60"/>
        <v>2011</v>
      </c>
      <c r="H1945">
        <f t="shared" si="61"/>
        <v>10</v>
      </c>
    </row>
    <row r="1946" spans="1:8" x14ac:dyDescent="0.3">
      <c r="A1946" s="12">
        <v>40817</v>
      </c>
      <c r="B1946" s="13">
        <v>959</v>
      </c>
      <c r="C1946" s="13" t="s">
        <v>6</v>
      </c>
      <c r="D1946" t="str">
        <f>VLOOKUP(C1946,Index!A:B,2,FALSE)</f>
        <v>HFRS</v>
      </c>
      <c r="E1946" s="13" t="s">
        <v>128</v>
      </c>
      <c r="F1946" s="13" t="s">
        <v>147</v>
      </c>
      <c r="G1946">
        <f t="shared" si="60"/>
        <v>2011</v>
      </c>
      <c r="H1946">
        <f t="shared" si="61"/>
        <v>10</v>
      </c>
    </row>
    <row r="1947" spans="1:8" x14ac:dyDescent="0.3">
      <c r="A1947" s="12">
        <v>40817</v>
      </c>
      <c r="B1947" s="13">
        <v>5525</v>
      </c>
      <c r="C1947" s="13" t="s">
        <v>88</v>
      </c>
      <c r="D1947" t="str">
        <f>VLOOKUP(C1947,Index!A:B,2,FALSE)</f>
        <v>Influenza</v>
      </c>
      <c r="E1947" s="13" t="s">
        <v>128</v>
      </c>
      <c r="F1947" s="13" t="s">
        <v>147</v>
      </c>
      <c r="G1947">
        <f t="shared" si="60"/>
        <v>2011</v>
      </c>
      <c r="H1947">
        <f t="shared" si="61"/>
        <v>10</v>
      </c>
    </row>
    <row r="1948" spans="1:8" x14ac:dyDescent="0.3">
      <c r="A1948" s="12">
        <v>40817</v>
      </c>
      <c r="B1948" s="13">
        <v>10</v>
      </c>
      <c r="C1948" s="13" t="s">
        <v>59</v>
      </c>
      <c r="D1948" t="str">
        <f>VLOOKUP(C1948,Index!A:B,2,FALSE)</f>
        <v>Meningococcal meningitis</v>
      </c>
      <c r="E1948" s="13" t="s">
        <v>128</v>
      </c>
      <c r="F1948" s="13" t="s">
        <v>147</v>
      </c>
      <c r="G1948">
        <f t="shared" si="60"/>
        <v>2011</v>
      </c>
      <c r="H1948">
        <f t="shared" si="61"/>
        <v>10</v>
      </c>
    </row>
    <row r="1949" spans="1:8" x14ac:dyDescent="0.3">
      <c r="A1949" s="12">
        <v>40817</v>
      </c>
      <c r="B1949" s="13">
        <v>27816</v>
      </c>
      <c r="C1949" s="13" t="s">
        <v>14</v>
      </c>
      <c r="D1949" t="str">
        <f>VLOOKUP(C1949,Index!A:B,2,FALSE)</f>
        <v>Mumps</v>
      </c>
      <c r="E1949" s="13" t="s">
        <v>128</v>
      </c>
      <c r="F1949" s="13" t="s">
        <v>147</v>
      </c>
      <c r="G1949">
        <f t="shared" si="60"/>
        <v>2011</v>
      </c>
      <c r="H1949">
        <f t="shared" si="61"/>
        <v>10</v>
      </c>
    </row>
    <row r="1950" spans="1:8" x14ac:dyDescent="0.3">
      <c r="A1950" s="12">
        <v>40817</v>
      </c>
      <c r="B1950" s="13">
        <v>49</v>
      </c>
      <c r="C1950" s="13" t="s">
        <v>80</v>
      </c>
      <c r="D1950" t="str">
        <f>VLOOKUP(C1950,Index!A:B,2,FALSE)</f>
        <v>Japanese encephalitis</v>
      </c>
      <c r="E1950" s="13" t="s">
        <v>128</v>
      </c>
      <c r="F1950" s="13" t="s">
        <v>147</v>
      </c>
      <c r="G1950">
        <f t="shared" si="60"/>
        <v>2011</v>
      </c>
      <c r="H1950">
        <f t="shared" si="61"/>
        <v>10</v>
      </c>
    </row>
    <row r="1951" spans="1:8" x14ac:dyDescent="0.3">
      <c r="A1951" s="12">
        <v>40817</v>
      </c>
      <c r="B1951" s="13">
        <v>57</v>
      </c>
      <c r="C1951" s="13" t="s">
        <v>90</v>
      </c>
      <c r="D1951" t="str">
        <f>VLOOKUP(C1951,Index!A:B,2,FALSE)</f>
        <v>Leprosy</v>
      </c>
      <c r="E1951" s="13" t="s">
        <v>128</v>
      </c>
      <c r="F1951" s="13" t="s">
        <v>147</v>
      </c>
      <c r="G1951">
        <f t="shared" si="60"/>
        <v>2011</v>
      </c>
      <c r="H1951">
        <f t="shared" si="61"/>
        <v>10</v>
      </c>
    </row>
    <row r="1952" spans="1:8" x14ac:dyDescent="0.3">
      <c r="A1952" s="12">
        <v>40817</v>
      </c>
      <c r="B1952" s="13">
        <v>239</v>
      </c>
      <c r="C1952" s="13" t="s">
        <v>55</v>
      </c>
      <c r="D1952" t="str">
        <f>VLOOKUP(C1952,Index!A:B,2,FALSE)</f>
        <v>Measles</v>
      </c>
      <c r="E1952" s="13" t="s">
        <v>128</v>
      </c>
      <c r="F1952" s="13" t="s">
        <v>147</v>
      </c>
      <c r="G1952">
        <f t="shared" si="60"/>
        <v>2011</v>
      </c>
      <c r="H1952">
        <f t="shared" si="61"/>
        <v>10</v>
      </c>
    </row>
    <row r="1953" spans="1:8" x14ac:dyDescent="0.3">
      <c r="A1953" s="12">
        <v>40817</v>
      </c>
      <c r="B1953" s="13">
        <v>33704</v>
      </c>
      <c r="C1953" s="13" t="s">
        <v>13</v>
      </c>
      <c r="D1953" t="str">
        <f>VLOOKUP(C1953,Index!A:B,2,FALSE)</f>
        <v>Syphilis</v>
      </c>
      <c r="E1953" s="13" t="s">
        <v>128</v>
      </c>
      <c r="F1953" s="13" t="s">
        <v>147</v>
      </c>
      <c r="G1953">
        <f t="shared" si="60"/>
        <v>2011</v>
      </c>
      <c r="H1953">
        <f t="shared" si="61"/>
        <v>10</v>
      </c>
    </row>
    <row r="1954" spans="1:8" x14ac:dyDescent="0.3">
      <c r="A1954" s="12">
        <v>40817</v>
      </c>
      <c r="B1954" s="13">
        <v>327</v>
      </c>
      <c r="C1954" s="13" t="s">
        <v>18</v>
      </c>
      <c r="D1954" t="str">
        <f>VLOOKUP(C1954,Index!A:B,2,FALSE)</f>
        <v>Malaria</v>
      </c>
      <c r="E1954" s="13" t="s">
        <v>128</v>
      </c>
      <c r="F1954" s="13" t="s">
        <v>147</v>
      </c>
      <c r="G1954">
        <f t="shared" si="60"/>
        <v>2011</v>
      </c>
      <c r="H1954">
        <f t="shared" si="61"/>
        <v>10</v>
      </c>
    </row>
    <row r="1955" spans="1:8" x14ac:dyDescent="0.3">
      <c r="A1955" s="12">
        <v>40817</v>
      </c>
      <c r="B1955" s="13">
        <v>71860</v>
      </c>
      <c r="C1955" s="13" t="s">
        <v>3</v>
      </c>
      <c r="D1955" t="str">
        <f>VLOOKUP(C1955,Index!A:B,2,FALSE)</f>
        <v>Infectious diarrhea</v>
      </c>
      <c r="E1955" s="13" t="s">
        <v>128</v>
      </c>
      <c r="F1955" s="13" t="s">
        <v>147</v>
      </c>
      <c r="G1955">
        <f t="shared" si="60"/>
        <v>2011</v>
      </c>
      <c r="H1955">
        <f t="shared" si="61"/>
        <v>10</v>
      </c>
    </row>
    <row r="1956" spans="1:8" x14ac:dyDescent="0.3">
      <c r="A1956" s="12">
        <v>40817</v>
      </c>
      <c r="B1956" s="13">
        <v>0</v>
      </c>
      <c r="C1956" s="13" t="s">
        <v>79</v>
      </c>
      <c r="D1956" t="str">
        <f>VLOOKUP(C1956,Index!A:B,2,FALSE)</f>
        <v>H5N1</v>
      </c>
      <c r="E1956" s="13" t="s">
        <v>128</v>
      </c>
      <c r="F1956" s="13" t="s">
        <v>147</v>
      </c>
      <c r="G1956">
        <f t="shared" si="60"/>
        <v>2011</v>
      </c>
      <c r="H1956">
        <f t="shared" si="61"/>
        <v>10</v>
      </c>
    </row>
    <row r="1957" spans="1:8" x14ac:dyDescent="0.3">
      <c r="A1957" s="12">
        <v>40817</v>
      </c>
      <c r="B1957" s="13">
        <v>1165</v>
      </c>
      <c r="C1957" s="13" t="s">
        <v>84</v>
      </c>
      <c r="D1957" t="str">
        <f>VLOOKUP(C1957,Index!A:B,2,FALSE)</f>
        <v>Typhoid and paratyphoid fever</v>
      </c>
      <c r="E1957" s="13" t="s">
        <v>128</v>
      </c>
      <c r="F1957" s="13" t="s">
        <v>147</v>
      </c>
      <c r="G1957">
        <f t="shared" si="60"/>
        <v>2011</v>
      </c>
      <c r="H1957">
        <f t="shared" si="61"/>
        <v>10</v>
      </c>
    </row>
    <row r="1958" spans="1:8" x14ac:dyDescent="0.3">
      <c r="A1958" s="12">
        <v>40817</v>
      </c>
      <c r="B1958" s="13">
        <v>122491</v>
      </c>
      <c r="C1958" s="13" t="s">
        <v>11</v>
      </c>
      <c r="D1958" t="str">
        <f>VLOOKUP(C1958,Index!A:B,2,FALSE)</f>
        <v>HFMD</v>
      </c>
      <c r="E1958" s="13" t="s">
        <v>128</v>
      </c>
      <c r="F1958" s="13" t="s">
        <v>147</v>
      </c>
      <c r="G1958">
        <f t="shared" si="60"/>
        <v>2011</v>
      </c>
      <c r="H1958">
        <f t="shared" si="61"/>
        <v>10</v>
      </c>
    </row>
    <row r="1959" spans="1:8" x14ac:dyDescent="0.3">
      <c r="A1959" s="12">
        <v>40817</v>
      </c>
      <c r="B1959" s="13">
        <v>2</v>
      </c>
      <c r="C1959" s="13" t="s">
        <v>45</v>
      </c>
      <c r="D1959" t="str">
        <f>VLOOKUP(C1959,Index!A:B,2,FALSE)</f>
        <v>Plague</v>
      </c>
      <c r="E1959" s="13" t="s">
        <v>128</v>
      </c>
      <c r="F1959" s="13" t="s">
        <v>147</v>
      </c>
      <c r="G1959">
        <f t="shared" si="60"/>
        <v>2011</v>
      </c>
      <c r="H1959">
        <f t="shared" si="61"/>
        <v>10</v>
      </c>
    </row>
    <row r="1960" spans="1:8" x14ac:dyDescent="0.3">
      <c r="A1960" s="12">
        <v>40817</v>
      </c>
      <c r="B1960" s="13">
        <v>0</v>
      </c>
      <c r="C1960" s="13" t="s">
        <v>92</v>
      </c>
      <c r="D1960" t="str">
        <f>VLOOKUP(C1960,Index!A:B,2,FALSE)</f>
        <v>Filariasis</v>
      </c>
      <c r="E1960" s="13" t="s">
        <v>128</v>
      </c>
      <c r="F1960" s="13" t="s">
        <v>147</v>
      </c>
      <c r="G1960">
        <f t="shared" si="60"/>
        <v>2011</v>
      </c>
      <c r="H1960">
        <f t="shared" si="61"/>
        <v>10</v>
      </c>
    </row>
    <row r="1961" spans="1:8" x14ac:dyDescent="0.3">
      <c r="A1961" s="12">
        <v>40817</v>
      </c>
      <c r="B1961" s="13">
        <v>47</v>
      </c>
      <c r="C1961" s="13" t="s">
        <v>82</v>
      </c>
      <c r="D1961" t="str">
        <f>VLOOKUP(C1961,Index!A:B,2,FALSE)</f>
        <v>Anthrax</v>
      </c>
      <c r="E1961" s="13" t="s">
        <v>128</v>
      </c>
      <c r="F1961" s="13" t="s">
        <v>147</v>
      </c>
      <c r="G1961">
        <f t="shared" si="60"/>
        <v>2011</v>
      </c>
      <c r="H1961">
        <f t="shared" si="61"/>
        <v>10</v>
      </c>
    </row>
    <row r="1962" spans="1:8" x14ac:dyDescent="0.3">
      <c r="A1962" s="12">
        <v>40817</v>
      </c>
      <c r="B1962" s="13">
        <v>18987</v>
      </c>
      <c r="C1962" s="13" t="s">
        <v>83</v>
      </c>
      <c r="D1962" t="str">
        <f>VLOOKUP(C1962,Index!A:B,2,FALSE)</f>
        <v>Dysentery</v>
      </c>
      <c r="E1962" s="13" t="s">
        <v>128</v>
      </c>
      <c r="F1962" s="13" t="s">
        <v>147</v>
      </c>
      <c r="G1962">
        <f t="shared" si="60"/>
        <v>2011</v>
      </c>
      <c r="H1962">
        <f t="shared" si="61"/>
        <v>10</v>
      </c>
    </row>
    <row r="1963" spans="1:8" x14ac:dyDescent="0.3">
      <c r="A1963" s="12">
        <v>40817</v>
      </c>
      <c r="B1963" s="13">
        <v>92</v>
      </c>
      <c r="C1963" s="13" t="s">
        <v>86</v>
      </c>
      <c r="D1963" t="str">
        <f>VLOOKUP(C1963,Index!A:B,2,FALSE)</f>
        <v>Neonatal tetanus</v>
      </c>
      <c r="E1963" s="13" t="s">
        <v>128</v>
      </c>
      <c r="F1963" s="13" t="s">
        <v>147</v>
      </c>
      <c r="G1963">
        <f t="shared" si="60"/>
        <v>2011</v>
      </c>
      <c r="H1963">
        <f t="shared" si="61"/>
        <v>10</v>
      </c>
    </row>
    <row r="1964" spans="1:8" x14ac:dyDescent="0.3">
      <c r="A1964" s="12">
        <v>40817</v>
      </c>
      <c r="B1964" s="13">
        <v>4972</v>
      </c>
      <c r="C1964" s="13" t="s">
        <v>16</v>
      </c>
      <c r="D1964" t="str">
        <f>VLOOKUP(C1964,Index!A:B,2,FALSE)</f>
        <v>Scarlet fever</v>
      </c>
      <c r="E1964" s="13" t="s">
        <v>128</v>
      </c>
      <c r="F1964" s="13" t="s">
        <v>147</v>
      </c>
      <c r="G1964">
        <f t="shared" si="60"/>
        <v>2011</v>
      </c>
      <c r="H1964">
        <f t="shared" si="61"/>
        <v>10</v>
      </c>
    </row>
    <row r="1965" spans="1:8" x14ac:dyDescent="0.3">
      <c r="A1965" s="12">
        <v>40817</v>
      </c>
      <c r="B1965" s="13">
        <v>371</v>
      </c>
      <c r="C1965" s="13" t="s">
        <v>42</v>
      </c>
      <c r="D1965" t="str">
        <f>VLOOKUP(C1965,Index!A:B,2,FALSE)</f>
        <v>Schistosomiasis</v>
      </c>
      <c r="E1965" s="13" t="s">
        <v>128</v>
      </c>
      <c r="F1965" s="13" t="s">
        <v>147</v>
      </c>
      <c r="G1965">
        <f t="shared" si="60"/>
        <v>2011</v>
      </c>
      <c r="H1965">
        <f t="shared" si="61"/>
        <v>10</v>
      </c>
    </row>
    <row r="1966" spans="1:8" x14ac:dyDescent="0.3">
      <c r="A1966" s="12">
        <v>40817</v>
      </c>
      <c r="B1966" s="13">
        <v>99591</v>
      </c>
      <c r="C1966" s="13" t="s">
        <v>74</v>
      </c>
      <c r="D1966" t="str">
        <f>VLOOKUP(C1966,Index!A:B,2,FALSE)</f>
        <v>Hepatitis B</v>
      </c>
      <c r="E1966" s="13" t="s">
        <v>128</v>
      </c>
      <c r="F1966" s="13" t="s">
        <v>147</v>
      </c>
      <c r="G1966">
        <f t="shared" si="60"/>
        <v>2011</v>
      </c>
      <c r="H1966">
        <f t="shared" si="61"/>
        <v>10</v>
      </c>
    </row>
    <row r="1967" spans="1:8" x14ac:dyDescent="0.3">
      <c r="A1967" s="12">
        <v>40848</v>
      </c>
      <c r="B1967" s="13">
        <v>4142</v>
      </c>
      <c r="C1967" s="13" t="s">
        <v>23</v>
      </c>
      <c r="D1967" t="str">
        <f>VLOOKUP(C1967,Index!A:B,2,FALSE)</f>
        <v>AIDS</v>
      </c>
      <c r="E1967" s="13" t="s">
        <v>128</v>
      </c>
      <c r="F1967" s="13" t="s">
        <v>146</v>
      </c>
      <c r="G1967">
        <f t="shared" si="60"/>
        <v>2011</v>
      </c>
      <c r="H1967">
        <f t="shared" si="61"/>
        <v>11</v>
      </c>
    </row>
    <row r="1968" spans="1:8" x14ac:dyDescent="0.3">
      <c r="A1968" s="12">
        <v>40848</v>
      </c>
      <c r="B1968" s="13">
        <v>0</v>
      </c>
      <c r="C1968" s="13" t="s">
        <v>53</v>
      </c>
      <c r="D1968" t="str">
        <f>VLOOKUP(C1968,Index!A:B,2,FALSE)</f>
        <v>Diphtheria</v>
      </c>
      <c r="E1968" s="13" t="s">
        <v>128</v>
      </c>
      <c r="F1968" s="13" t="s">
        <v>146</v>
      </c>
      <c r="G1968">
        <f t="shared" si="60"/>
        <v>2011</v>
      </c>
      <c r="H1968">
        <f t="shared" si="61"/>
        <v>11</v>
      </c>
    </row>
    <row r="1969" spans="1:8" x14ac:dyDescent="0.3">
      <c r="A1969" s="12">
        <v>40848</v>
      </c>
      <c r="B1969" s="13">
        <v>161</v>
      </c>
      <c r="C1969" s="13" t="s">
        <v>21</v>
      </c>
      <c r="D1969" t="str">
        <f>VLOOKUP(C1969,Index!A:B,2,FALSE)</f>
        <v>Pertussis</v>
      </c>
      <c r="E1969" s="13" t="s">
        <v>128</v>
      </c>
      <c r="F1969" s="13" t="s">
        <v>146</v>
      </c>
      <c r="G1969">
        <f t="shared" si="60"/>
        <v>2011</v>
      </c>
      <c r="H1969">
        <f t="shared" si="61"/>
        <v>11</v>
      </c>
    </row>
    <row r="1970" spans="1:8" x14ac:dyDescent="0.3">
      <c r="A1970" s="12">
        <v>40848</v>
      </c>
      <c r="B1970" s="13">
        <v>211</v>
      </c>
      <c r="C1970" s="13" t="s">
        <v>12</v>
      </c>
      <c r="D1970" t="str">
        <f>VLOOKUP(C1970,Index!A:B,2,FALSE)</f>
        <v>Typhus</v>
      </c>
      <c r="E1970" s="13" t="s">
        <v>128</v>
      </c>
      <c r="F1970" s="13" t="s">
        <v>146</v>
      </c>
      <c r="G1970">
        <f t="shared" si="60"/>
        <v>2011</v>
      </c>
      <c r="H1970">
        <f t="shared" si="61"/>
        <v>11</v>
      </c>
    </row>
    <row r="1971" spans="1:8" x14ac:dyDescent="0.3">
      <c r="A1971" s="12">
        <v>40848</v>
      </c>
      <c r="B1971" s="13">
        <v>268</v>
      </c>
      <c r="C1971" s="13" t="s">
        <v>7</v>
      </c>
      <c r="D1971" t="str">
        <f>VLOOKUP(C1971,Index!A:B,2,FALSE)</f>
        <v>Echinococcosis</v>
      </c>
      <c r="E1971" s="13" t="s">
        <v>128</v>
      </c>
      <c r="F1971" s="13" t="s">
        <v>146</v>
      </c>
      <c r="G1971">
        <f t="shared" si="60"/>
        <v>2011</v>
      </c>
      <c r="H1971">
        <f t="shared" si="61"/>
        <v>11</v>
      </c>
    </row>
    <row r="1972" spans="1:8" x14ac:dyDescent="0.3">
      <c r="A1972" s="12">
        <v>40848</v>
      </c>
      <c r="B1972" s="13">
        <v>304965</v>
      </c>
      <c r="C1972" s="13" t="s">
        <v>122</v>
      </c>
      <c r="D1972" t="e">
        <f>VLOOKUP(C1972,Index!A:B,2,FALSE)</f>
        <v>#N/A</v>
      </c>
      <c r="E1972" s="13" t="s">
        <v>128</v>
      </c>
      <c r="F1972" s="13" t="s">
        <v>146</v>
      </c>
      <c r="G1972">
        <f t="shared" si="60"/>
        <v>2011</v>
      </c>
      <c r="H1972">
        <f t="shared" si="61"/>
        <v>11</v>
      </c>
    </row>
    <row r="1973" spans="1:8" x14ac:dyDescent="0.3">
      <c r="A1973" s="12">
        <v>40848</v>
      </c>
      <c r="B1973" s="13">
        <v>16774</v>
      </c>
      <c r="C1973" s="13" t="s">
        <v>48</v>
      </c>
      <c r="D1973" t="str">
        <f>VLOOKUP(C1973,Index!A:B,2,FALSE)</f>
        <v>Hepatitis C</v>
      </c>
      <c r="E1973" s="13" t="s">
        <v>128</v>
      </c>
      <c r="F1973" s="13" t="s">
        <v>146</v>
      </c>
      <c r="G1973">
        <f t="shared" si="60"/>
        <v>2011</v>
      </c>
      <c r="H1973">
        <f t="shared" si="61"/>
        <v>11</v>
      </c>
    </row>
    <row r="1974" spans="1:8" x14ac:dyDescent="0.3">
      <c r="A1974" s="12">
        <v>40848</v>
      </c>
      <c r="B1974" s="13">
        <v>133041</v>
      </c>
      <c r="C1974" s="13" t="s">
        <v>73</v>
      </c>
      <c r="D1974" t="str">
        <f>VLOOKUP(C1974,Index!A:B,2,FALSE)</f>
        <v>Hepatitis</v>
      </c>
      <c r="E1974" s="13" t="s">
        <v>128</v>
      </c>
      <c r="F1974" s="13" t="s">
        <v>146</v>
      </c>
      <c r="G1974">
        <f t="shared" si="60"/>
        <v>2011</v>
      </c>
      <c r="H1974">
        <f t="shared" si="61"/>
        <v>11</v>
      </c>
    </row>
    <row r="1975" spans="1:8" x14ac:dyDescent="0.3">
      <c r="A1975" s="12">
        <v>40848</v>
      </c>
      <c r="B1975" s="13">
        <v>2365</v>
      </c>
      <c r="C1975" s="13" t="s">
        <v>67</v>
      </c>
      <c r="D1975" t="str">
        <f>VLOOKUP(C1975,Index!A:B,2,FALSE)</f>
        <v>Brucellosis</v>
      </c>
      <c r="E1975" s="13" t="s">
        <v>128</v>
      </c>
      <c r="F1975" s="13" t="s">
        <v>146</v>
      </c>
      <c r="G1975">
        <f t="shared" si="60"/>
        <v>2011</v>
      </c>
      <c r="H1975">
        <f t="shared" si="61"/>
        <v>11</v>
      </c>
    </row>
    <row r="1976" spans="1:8" x14ac:dyDescent="0.3">
      <c r="A1976" s="12">
        <v>40848</v>
      </c>
      <c r="B1976" s="13">
        <v>2203</v>
      </c>
      <c r="C1976" s="13" t="s">
        <v>359</v>
      </c>
      <c r="D1976" t="str">
        <f>VLOOKUP(C1976,Index!A:B,2,FALSE)</f>
        <v>Hepatitis E</v>
      </c>
      <c r="E1976" s="13" t="s">
        <v>128</v>
      </c>
      <c r="F1976" s="13" t="s">
        <v>146</v>
      </c>
      <c r="G1976">
        <f t="shared" si="60"/>
        <v>2011</v>
      </c>
      <c r="H1976">
        <f t="shared" si="61"/>
        <v>11</v>
      </c>
    </row>
    <row r="1977" spans="1:8" x14ac:dyDescent="0.3">
      <c r="A1977" s="12">
        <v>40848</v>
      </c>
      <c r="B1977" s="13">
        <v>0</v>
      </c>
      <c r="C1977" s="13" t="s">
        <v>71</v>
      </c>
      <c r="D1977" t="str">
        <f>VLOOKUP(C1977,Index!A:B,2,FALSE)</f>
        <v>SARS-CoV</v>
      </c>
      <c r="E1977" s="13" t="s">
        <v>128</v>
      </c>
      <c r="F1977" s="13" t="s">
        <v>146</v>
      </c>
      <c r="G1977">
        <f t="shared" si="60"/>
        <v>2011</v>
      </c>
      <c r="H1977">
        <f t="shared" si="61"/>
        <v>11</v>
      </c>
    </row>
    <row r="1978" spans="1:8" x14ac:dyDescent="0.3">
      <c r="A1978" s="12">
        <v>40848</v>
      </c>
      <c r="B1978" s="13">
        <v>18</v>
      </c>
      <c r="C1978" s="13" t="s">
        <v>20</v>
      </c>
      <c r="D1978" t="str">
        <f>VLOOKUP(C1978,Index!A:B,2,FALSE)</f>
        <v>Dengue fever</v>
      </c>
      <c r="E1978" s="13" t="s">
        <v>128</v>
      </c>
      <c r="F1978" s="13" t="s">
        <v>146</v>
      </c>
      <c r="G1978">
        <f t="shared" si="60"/>
        <v>2011</v>
      </c>
      <c r="H1978">
        <f t="shared" si="61"/>
        <v>11</v>
      </c>
    </row>
    <row r="1979" spans="1:8" x14ac:dyDescent="0.3">
      <c r="A1979" s="12">
        <v>40848</v>
      </c>
      <c r="B1979" s="13">
        <v>110662</v>
      </c>
      <c r="C1979" s="13" t="s">
        <v>22</v>
      </c>
      <c r="D1979" t="str">
        <f>VLOOKUP(C1979,Index!A:B,2,FALSE)</f>
        <v>Tuberculosis</v>
      </c>
      <c r="E1979" s="13" t="s">
        <v>128</v>
      </c>
      <c r="F1979" s="13" t="s">
        <v>146</v>
      </c>
      <c r="G1979">
        <f t="shared" si="60"/>
        <v>2011</v>
      </c>
      <c r="H1979">
        <f t="shared" si="61"/>
        <v>11</v>
      </c>
    </row>
    <row r="1980" spans="1:8" x14ac:dyDescent="0.3">
      <c r="A1980" s="12">
        <v>40848</v>
      </c>
      <c r="B1980" s="13">
        <v>1646</v>
      </c>
      <c r="C1980" s="13" t="s">
        <v>24</v>
      </c>
      <c r="D1980" t="str">
        <f>VLOOKUP(C1980,Index!A:B,2,FALSE)</f>
        <v>Rubella</v>
      </c>
      <c r="E1980" s="13" t="s">
        <v>128</v>
      </c>
      <c r="F1980" s="13" t="s">
        <v>146</v>
      </c>
      <c r="G1980">
        <f t="shared" si="60"/>
        <v>2011</v>
      </c>
      <c r="H1980">
        <f t="shared" si="61"/>
        <v>11</v>
      </c>
    </row>
    <row r="1981" spans="1:8" x14ac:dyDescent="0.3">
      <c r="A1981" s="12">
        <v>40848</v>
      </c>
      <c r="B1981" s="13">
        <v>4049</v>
      </c>
      <c r="C1981" s="13" t="s">
        <v>121</v>
      </c>
      <c r="D1981" t="str">
        <f>VLOOKUP(C1981,Index!A:B,2,FALSE)</f>
        <v>Other hepatitis</v>
      </c>
      <c r="E1981" s="13" t="s">
        <v>128</v>
      </c>
      <c r="F1981" s="13" t="s">
        <v>146</v>
      </c>
      <c r="G1981">
        <f t="shared" si="60"/>
        <v>2011</v>
      </c>
      <c r="H1981">
        <f t="shared" si="61"/>
        <v>11</v>
      </c>
    </row>
    <row r="1982" spans="1:8" x14ac:dyDescent="0.3">
      <c r="A1982" s="12">
        <v>40848</v>
      </c>
      <c r="B1982" s="13">
        <v>50</v>
      </c>
      <c r="C1982" s="13" t="s">
        <v>63</v>
      </c>
      <c r="D1982" t="str">
        <f>VLOOKUP(C1982,Index!A:B,2,FALSE)</f>
        <v>Leptospirosis</v>
      </c>
      <c r="E1982" s="13" t="s">
        <v>128</v>
      </c>
      <c r="F1982" s="13" t="s">
        <v>146</v>
      </c>
      <c r="G1982">
        <f t="shared" si="60"/>
        <v>2011</v>
      </c>
      <c r="H1982">
        <f t="shared" si="61"/>
        <v>11</v>
      </c>
    </row>
    <row r="1983" spans="1:8" x14ac:dyDescent="0.3">
      <c r="A1983" s="12">
        <v>40848</v>
      </c>
      <c r="B1983" s="13">
        <v>627414</v>
      </c>
      <c r="C1983" s="13" t="s">
        <v>119</v>
      </c>
      <c r="D1983" t="str">
        <f>VLOOKUP(C1983,Index!A:B,2,FALSE)</f>
        <v>Total</v>
      </c>
      <c r="E1983" s="13" t="s">
        <v>128</v>
      </c>
      <c r="F1983" s="13" t="s">
        <v>146</v>
      </c>
      <c r="G1983">
        <f t="shared" si="60"/>
        <v>2011</v>
      </c>
      <c r="H1983">
        <f t="shared" si="61"/>
        <v>11</v>
      </c>
    </row>
    <row r="1984" spans="1:8" x14ac:dyDescent="0.3">
      <c r="A1984" s="12">
        <v>40848</v>
      </c>
      <c r="B1984" s="13">
        <v>20</v>
      </c>
      <c r="C1984" s="13" t="s">
        <v>51</v>
      </c>
      <c r="D1984" t="str">
        <f>VLOOKUP(C1984,Index!A:B,2,FALSE)</f>
        <v>Kala azar</v>
      </c>
      <c r="E1984" s="13" t="s">
        <v>128</v>
      </c>
      <c r="F1984" s="13" t="s">
        <v>146</v>
      </c>
      <c r="G1984">
        <f t="shared" si="60"/>
        <v>2011</v>
      </c>
      <c r="H1984">
        <f t="shared" si="61"/>
        <v>11</v>
      </c>
    </row>
    <row r="1985" spans="1:8" x14ac:dyDescent="0.3">
      <c r="A1985" s="12">
        <v>40848</v>
      </c>
      <c r="B1985" s="13">
        <v>0</v>
      </c>
      <c r="C1985" s="13" t="s">
        <v>69</v>
      </c>
      <c r="D1985" t="str">
        <f>VLOOKUP(C1985,Index!A:B,2,FALSE)</f>
        <v>Cholera</v>
      </c>
      <c r="E1985" s="13" t="s">
        <v>128</v>
      </c>
      <c r="F1985" s="13" t="s">
        <v>146</v>
      </c>
      <c r="G1985">
        <f t="shared" si="60"/>
        <v>2011</v>
      </c>
      <c r="H1985">
        <f t="shared" si="61"/>
        <v>11</v>
      </c>
    </row>
    <row r="1986" spans="1:8" x14ac:dyDescent="0.3">
      <c r="A1986" s="12">
        <v>40848</v>
      </c>
      <c r="B1986" s="13">
        <v>2393</v>
      </c>
      <c r="C1986" s="13" t="s">
        <v>9</v>
      </c>
      <c r="D1986" t="str">
        <f>VLOOKUP(C1986,Index!A:B,2,FALSE)</f>
        <v>AHC</v>
      </c>
      <c r="E1986" s="13" t="s">
        <v>128</v>
      </c>
      <c r="F1986" s="13" t="s">
        <v>146</v>
      </c>
      <c r="G1986">
        <f t="shared" ref="G1986:G2049" si="62">YEAR(A1986)</f>
        <v>2011</v>
      </c>
      <c r="H1986">
        <f t="shared" ref="H1986:H2049" si="63">MONTH(A1986)</f>
        <v>11</v>
      </c>
    </row>
    <row r="1987" spans="1:8" x14ac:dyDescent="0.3">
      <c r="A1987" s="12">
        <v>40848</v>
      </c>
      <c r="B1987" s="13">
        <v>0</v>
      </c>
      <c r="C1987" s="13" t="s">
        <v>78</v>
      </c>
      <c r="D1987" t="str">
        <f>VLOOKUP(C1987,Index!A:B,2,FALSE)</f>
        <v>Poliomyelitis</v>
      </c>
      <c r="E1987" s="13" t="s">
        <v>128</v>
      </c>
      <c r="F1987" s="13" t="s">
        <v>146</v>
      </c>
      <c r="G1987">
        <f t="shared" si="62"/>
        <v>2011</v>
      </c>
      <c r="H1987">
        <f t="shared" si="63"/>
        <v>11</v>
      </c>
    </row>
    <row r="1988" spans="1:8" x14ac:dyDescent="0.3">
      <c r="A1988" s="12">
        <v>40848</v>
      </c>
      <c r="B1988" s="13">
        <v>31</v>
      </c>
      <c r="C1988" s="13" t="s">
        <v>123</v>
      </c>
      <c r="D1988" t="str">
        <f>VLOOKUP(C1988,Index!A:B,2,FALSE)</f>
        <v>H1N1</v>
      </c>
      <c r="E1988" s="13" t="s">
        <v>128</v>
      </c>
      <c r="F1988" s="13" t="s">
        <v>146</v>
      </c>
      <c r="G1988">
        <f t="shared" si="62"/>
        <v>2011</v>
      </c>
      <c r="H1988">
        <f t="shared" si="63"/>
        <v>11</v>
      </c>
    </row>
    <row r="1989" spans="1:8" x14ac:dyDescent="0.3">
      <c r="A1989" s="12">
        <v>40848</v>
      </c>
      <c r="B1989" s="13">
        <v>2807</v>
      </c>
      <c r="C1989" s="13" t="s">
        <v>49</v>
      </c>
      <c r="D1989" t="str">
        <f>VLOOKUP(C1989,Index!A:B,2,FALSE)</f>
        <v>Hepatitis A</v>
      </c>
      <c r="E1989" s="13" t="s">
        <v>128</v>
      </c>
      <c r="F1989" s="13" t="s">
        <v>146</v>
      </c>
      <c r="G1989">
        <f t="shared" si="62"/>
        <v>2011</v>
      </c>
      <c r="H1989">
        <f t="shared" si="63"/>
        <v>11</v>
      </c>
    </row>
    <row r="1990" spans="1:8" x14ac:dyDescent="0.3">
      <c r="A1990" s="12">
        <v>40848</v>
      </c>
      <c r="B1990" s="13">
        <v>322449</v>
      </c>
      <c r="C1990" s="13" t="s">
        <v>120</v>
      </c>
      <c r="D1990" t="e">
        <f>VLOOKUP(C1990,Index!A:B,2,FALSE)</f>
        <v>#N/A</v>
      </c>
      <c r="E1990" s="13" t="s">
        <v>128</v>
      </c>
      <c r="F1990" s="13" t="s">
        <v>146</v>
      </c>
      <c r="G1990">
        <f t="shared" si="62"/>
        <v>2011</v>
      </c>
      <c r="H1990">
        <f t="shared" si="63"/>
        <v>11</v>
      </c>
    </row>
    <row r="1991" spans="1:8" x14ac:dyDescent="0.3">
      <c r="A1991" s="12">
        <v>40848</v>
      </c>
      <c r="B1991" s="13">
        <v>177</v>
      </c>
      <c r="C1991" s="13" t="s">
        <v>66</v>
      </c>
      <c r="D1991" t="str">
        <f>VLOOKUP(C1991,Index!A:B,2,FALSE)</f>
        <v>Rabies</v>
      </c>
      <c r="E1991" s="13" t="s">
        <v>128</v>
      </c>
      <c r="F1991" s="13" t="s">
        <v>146</v>
      </c>
      <c r="G1991">
        <f t="shared" si="62"/>
        <v>2011</v>
      </c>
      <c r="H1991">
        <f t="shared" si="63"/>
        <v>11</v>
      </c>
    </row>
    <row r="1992" spans="1:8" x14ac:dyDescent="0.3">
      <c r="A1992" s="12">
        <v>40848</v>
      </c>
      <c r="B1992" s="13">
        <v>8797</v>
      </c>
      <c r="C1992" s="13" t="s">
        <v>15</v>
      </c>
      <c r="D1992" t="str">
        <f>VLOOKUP(C1992,Index!A:B,2,FALSE)</f>
        <v>Gonorrhea</v>
      </c>
      <c r="E1992" s="13" t="s">
        <v>128</v>
      </c>
      <c r="F1992" s="13" t="s">
        <v>146</v>
      </c>
      <c r="G1992">
        <f t="shared" si="62"/>
        <v>2011</v>
      </c>
      <c r="H1992">
        <f t="shared" si="63"/>
        <v>11</v>
      </c>
    </row>
    <row r="1993" spans="1:8" x14ac:dyDescent="0.3">
      <c r="A1993" s="12">
        <v>40848</v>
      </c>
      <c r="B1993" s="13">
        <v>2268</v>
      </c>
      <c r="C1993" s="13" t="s">
        <v>6</v>
      </c>
      <c r="D1993" t="str">
        <f>VLOOKUP(C1993,Index!A:B,2,FALSE)</f>
        <v>HFRS</v>
      </c>
      <c r="E1993" s="13" t="s">
        <v>128</v>
      </c>
      <c r="F1993" s="13" t="s">
        <v>146</v>
      </c>
      <c r="G1993">
        <f t="shared" si="62"/>
        <v>2011</v>
      </c>
      <c r="H1993">
        <f t="shared" si="63"/>
        <v>11</v>
      </c>
    </row>
    <row r="1994" spans="1:8" x14ac:dyDescent="0.3">
      <c r="A1994" s="12">
        <v>40848</v>
      </c>
      <c r="B1994" s="13">
        <v>7055</v>
      </c>
      <c r="C1994" s="13" t="s">
        <v>88</v>
      </c>
      <c r="D1994" t="str">
        <f>VLOOKUP(C1994,Index!A:B,2,FALSE)</f>
        <v>Influenza</v>
      </c>
      <c r="E1994" s="13" t="s">
        <v>128</v>
      </c>
      <c r="F1994" s="13" t="s">
        <v>146</v>
      </c>
      <c r="G1994">
        <f t="shared" si="62"/>
        <v>2011</v>
      </c>
      <c r="H1994">
        <f t="shared" si="63"/>
        <v>11</v>
      </c>
    </row>
    <row r="1995" spans="1:8" x14ac:dyDescent="0.3">
      <c r="A1995" s="12">
        <v>40848</v>
      </c>
      <c r="B1995" s="13">
        <v>9</v>
      </c>
      <c r="C1995" s="13" t="s">
        <v>59</v>
      </c>
      <c r="D1995" t="str">
        <f>VLOOKUP(C1995,Index!A:B,2,FALSE)</f>
        <v>Meningococcal meningitis</v>
      </c>
      <c r="E1995" s="13" t="s">
        <v>128</v>
      </c>
      <c r="F1995" s="13" t="s">
        <v>146</v>
      </c>
      <c r="G1995">
        <f t="shared" si="62"/>
        <v>2011</v>
      </c>
      <c r="H1995">
        <f t="shared" si="63"/>
        <v>11</v>
      </c>
    </row>
    <row r="1996" spans="1:8" x14ac:dyDescent="0.3">
      <c r="A1996" s="12">
        <v>40848</v>
      </c>
      <c r="B1996" s="13">
        <v>41245</v>
      </c>
      <c r="C1996" s="13" t="s">
        <v>14</v>
      </c>
      <c r="D1996" t="str">
        <f>VLOOKUP(C1996,Index!A:B,2,FALSE)</f>
        <v>Mumps</v>
      </c>
      <c r="E1996" s="13" t="s">
        <v>128</v>
      </c>
      <c r="F1996" s="13" t="s">
        <v>146</v>
      </c>
      <c r="G1996">
        <f t="shared" si="62"/>
        <v>2011</v>
      </c>
      <c r="H1996">
        <f t="shared" si="63"/>
        <v>11</v>
      </c>
    </row>
    <row r="1997" spans="1:8" x14ac:dyDescent="0.3">
      <c r="A1997" s="12">
        <v>40848</v>
      </c>
      <c r="B1997" s="13">
        <v>28</v>
      </c>
      <c r="C1997" s="13" t="s">
        <v>80</v>
      </c>
      <c r="D1997" t="str">
        <f>VLOOKUP(C1997,Index!A:B,2,FALSE)</f>
        <v>Japanese encephalitis</v>
      </c>
      <c r="E1997" s="13" t="s">
        <v>128</v>
      </c>
      <c r="F1997" s="13" t="s">
        <v>146</v>
      </c>
      <c r="G1997">
        <f t="shared" si="62"/>
        <v>2011</v>
      </c>
      <c r="H1997">
        <f t="shared" si="63"/>
        <v>11</v>
      </c>
    </row>
    <row r="1998" spans="1:8" x14ac:dyDescent="0.3">
      <c r="A1998" s="12">
        <v>40848</v>
      </c>
      <c r="B1998" s="13">
        <v>73</v>
      </c>
      <c r="C1998" s="13" t="s">
        <v>90</v>
      </c>
      <c r="D1998" t="str">
        <f>VLOOKUP(C1998,Index!A:B,2,FALSE)</f>
        <v>Leprosy</v>
      </c>
      <c r="E1998" s="13" t="s">
        <v>128</v>
      </c>
      <c r="F1998" s="13" t="s">
        <v>146</v>
      </c>
      <c r="G1998">
        <f t="shared" si="62"/>
        <v>2011</v>
      </c>
      <c r="H1998">
        <f t="shared" si="63"/>
        <v>11</v>
      </c>
    </row>
    <row r="1999" spans="1:8" x14ac:dyDescent="0.3">
      <c r="A1999" s="12">
        <v>40848</v>
      </c>
      <c r="B1999" s="13">
        <v>198</v>
      </c>
      <c r="C1999" s="13" t="s">
        <v>55</v>
      </c>
      <c r="D1999" t="str">
        <f>VLOOKUP(C1999,Index!A:B,2,FALSE)</f>
        <v>Measles</v>
      </c>
      <c r="E1999" s="13" t="s">
        <v>128</v>
      </c>
      <c r="F1999" s="13" t="s">
        <v>146</v>
      </c>
      <c r="G1999">
        <f t="shared" si="62"/>
        <v>2011</v>
      </c>
      <c r="H1999">
        <f t="shared" si="63"/>
        <v>11</v>
      </c>
    </row>
    <row r="2000" spans="1:8" x14ac:dyDescent="0.3">
      <c r="A2000" s="12">
        <v>40848</v>
      </c>
      <c r="B2000" s="13">
        <v>36346</v>
      </c>
      <c r="C2000" s="13" t="s">
        <v>13</v>
      </c>
      <c r="D2000" t="str">
        <f>VLOOKUP(C2000,Index!A:B,2,FALSE)</f>
        <v>Syphilis</v>
      </c>
      <c r="E2000" s="13" t="s">
        <v>128</v>
      </c>
      <c r="F2000" s="13" t="s">
        <v>146</v>
      </c>
      <c r="G2000">
        <f t="shared" si="62"/>
        <v>2011</v>
      </c>
      <c r="H2000">
        <f t="shared" si="63"/>
        <v>11</v>
      </c>
    </row>
    <row r="2001" spans="1:8" x14ac:dyDescent="0.3">
      <c r="A2001" s="12">
        <v>40848</v>
      </c>
      <c r="B2001" s="13">
        <v>268</v>
      </c>
      <c r="C2001" s="13" t="s">
        <v>18</v>
      </c>
      <c r="D2001" t="str">
        <f>VLOOKUP(C2001,Index!A:B,2,FALSE)</f>
        <v>Malaria</v>
      </c>
      <c r="E2001" s="13" t="s">
        <v>128</v>
      </c>
      <c r="F2001" s="13" t="s">
        <v>146</v>
      </c>
      <c r="G2001">
        <f t="shared" si="62"/>
        <v>2011</v>
      </c>
      <c r="H2001">
        <f t="shared" si="63"/>
        <v>11</v>
      </c>
    </row>
    <row r="2002" spans="1:8" x14ac:dyDescent="0.3">
      <c r="A2002" s="12">
        <v>40848</v>
      </c>
      <c r="B2002" s="13">
        <v>80249</v>
      </c>
      <c r="C2002" s="13" t="s">
        <v>3</v>
      </c>
      <c r="D2002" t="str">
        <f>VLOOKUP(C2002,Index!A:B,2,FALSE)</f>
        <v>Infectious diarrhea</v>
      </c>
      <c r="E2002" s="13" t="s">
        <v>128</v>
      </c>
      <c r="F2002" s="13" t="s">
        <v>146</v>
      </c>
      <c r="G2002">
        <f t="shared" si="62"/>
        <v>2011</v>
      </c>
      <c r="H2002">
        <f t="shared" si="63"/>
        <v>11</v>
      </c>
    </row>
    <row r="2003" spans="1:8" x14ac:dyDescent="0.3">
      <c r="A2003" s="12">
        <v>40848</v>
      </c>
      <c r="B2003" s="13">
        <v>0</v>
      </c>
      <c r="C2003" s="13" t="s">
        <v>79</v>
      </c>
      <c r="D2003" t="str">
        <f>VLOOKUP(C2003,Index!A:B,2,FALSE)</f>
        <v>H5N1</v>
      </c>
      <c r="E2003" s="13" t="s">
        <v>128</v>
      </c>
      <c r="F2003" s="13" t="s">
        <v>146</v>
      </c>
      <c r="G2003">
        <f t="shared" si="62"/>
        <v>2011</v>
      </c>
      <c r="H2003">
        <f t="shared" si="63"/>
        <v>11</v>
      </c>
    </row>
    <row r="2004" spans="1:8" x14ac:dyDescent="0.3">
      <c r="A2004" s="12">
        <v>40848</v>
      </c>
      <c r="B2004" s="13">
        <v>1160</v>
      </c>
      <c r="C2004" s="13" t="s">
        <v>84</v>
      </c>
      <c r="D2004" t="str">
        <f>VLOOKUP(C2004,Index!A:B,2,FALSE)</f>
        <v>Typhoid and paratyphoid fever</v>
      </c>
      <c r="E2004" s="13" t="s">
        <v>128</v>
      </c>
      <c r="F2004" s="13" t="s">
        <v>146</v>
      </c>
      <c r="G2004">
        <f t="shared" si="62"/>
        <v>2011</v>
      </c>
      <c r="H2004">
        <f t="shared" si="63"/>
        <v>11</v>
      </c>
    </row>
    <row r="2005" spans="1:8" x14ac:dyDescent="0.3">
      <c r="A2005" s="12">
        <v>40848</v>
      </c>
      <c r="B2005" s="13">
        <v>171805</v>
      </c>
      <c r="C2005" s="13" t="s">
        <v>11</v>
      </c>
      <c r="D2005" t="str">
        <f>VLOOKUP(C2005,Index!A:B,2,FALSE)</f>
        <v>HFMD</v>
      </c>
      <c r="E2005" s="13" t="s">
        <v>128</v>
      </c>
      <c r="F2005" s="13" t="s">
        <v>146</v>
      </c>
      <c r="G2005">
        <f t="shared" si="62"/>
        <v>2011</v>
      </c>
      <c r="H2005">
        <f t="shared" si="63"/>
        <v>11</v>
      </c>
    </row>
    <row r="2006" spans="1:8" x14ac:dyDescent="0.3">
      <c r="A2006" s="12">
        <v>40848</v>
      </c>
      <c r="B2006" s="13">
        <v>0</v>
      </c>
      <c r="C2006" s="13" t="s">
        <v>45</v>
      </c>
      <c r="D2006" t="str">
        <f>VLOOKUP(C2006,Index!A:B,2,FALSE)</f>
        <v>Plague</v>
      </c>
      <c r="E2006" s="13" t="s">
        <v>128</v>
      </c>
      <c r="F2006" s="13" t="s">
        <v>146</v>
      </c>
      <c r="G2006">
        <f t="shared" si="62"/>
        <v>2011</v>
      </c>
      <c r="H2006">
        <f t="shared" si="63"/>
        <v>11</v>
      </c>
    </row>
    <row r="2007" spans="1:8" x14ac:dyDescent="0.3">
      <c r="A2007" s="12">
        <v>40848</v>
      </c>
      <c r="B2007" s="13">
        <v>0</v>
      </c>
      <c r="C2007" s="13" t="s">
        <v>92</v>
      </c>
      <c r="D2007" t="str">
        <f>VLOOKUP(C2007,Index!A:B,2,FALSE)</f>
        <v>Filariasis</v>
      </c>
      <c r="E2007" s="13" t="s">
        <v>128</v>
      </c>
      <c r="F2007" s="13" t="s">
        <v>146</v>
      </c>
      <c r="G2007">
        <f t="shared" si="62"/>
        <v>2011</v>
      </c>
      <c r="H2007">
        <f t="shared" si="63"/>
        <v>11</v>
      </c>
    </row>
    <row r="2008" spans="1:8" x14ac:dyDescent="0.3">
      <c r="A2008" s="12">
        <v>40848</v>
      </c>
      <c r="B2008" s="13">
        <v>13</v>
      </c>
      <c r="C2008" s="13" t="s">
        <v>82</v>
      </c>
      <c r="D2008" t="str">
        <f>VLOOKUP(C2008,Index!A:B,2,FALSE)</f>
        <v>Anthrax</v>
      </c>
      <c r="E2008" s="13" t="s">
        <v>128</v>
      </c>
      <c r="F2008" s="13" t="s">
        <v>146</v>
      </c>
      <c r="G2008">
        <f t="shared" si="62"/>
        <v>2011</v>
      </c>
      <c r="H2008">
        <f t="shared" si="63"/>
        <v>11</v>
      </c>
    </row>
    <row r="2009" spans="1:8" x14ac:dyDescent="0.3">
      <c r="A2009" s="12">
        <v>40848</v>
      </c>
      <c r="B2009" s="13">
        <v>13844</v>
      </c>
      <c r="C2009" s="13" t="s">
        <v>83</v>
      </c>
      <c r="D2009" t="str">
        <f>VLOOKUP(C2009,Index!A:B,2,FALSE)</f>
        <v>Dysentery</v>
      </c>
      <c r="E2009" s="13" t="s">
        <v>128</v>
      </c>
      <c r="F2009" s="13" t="s">
        <v>146</v>
      </c>
      <c r="G2009">
        <f t="shared" si="62"/>
        <v>2011</v>
      </c>
      <c r="H2009">
        <f t="shared" si="63"/>
        <v>11</v>
      </c>
    </row>
    <row r="2010" spans="1:8" x14ac:dyDescent="0.3">
      <c r="A2010" s="12">
        <v>40848</v>
      </c>
      <c r="B2010" s="13">
        <v>76</v>
      </c>
      <c r="C2010" s="13" t="s">
        <v>86</v>
      </c>
      <c r="D2010" t="str">
        <f>VLOOKUP(C2010,Index!A:B,2,FALSE)</f>
        <v>Neonatal tetanus</v>
      </c>
      <c r="E2010" s="13" t="s">
        <v>128</v>
      </c>
      <c r="F2010" s="13" t="s">
        <v>146</v>
      </c>
      <c r="G2010">
        <f t="shared" si="62"/>
        <v>2011</v>
      </c>
      <c r="H2010">
        <f t="shared" si="63"/>
        <v>11</v>
      </c>
    </row>
    <row r="2011" spans="1:8" x14ac:dyDescent="0.3">
      <c r="A2011" s="12">
        <v>40848</v>
      </c>
      <c r="B2011" s="13">
        <v>8488</v>
      </c>
      <c r="C2011" s="13" t="s">
        <v>16</v>
      </c>
      <c r="D2011" t="str">
        <f>VLOOKUP(C2011,Index!A:B,2,FALSE)</f>
        <v>Scarlet fever</v>
      </c>
      <c r="E2011" s="13" t="s">
        <v>128</v>
      </c>
      <c r="F2011" s="13" t="s">
        <v>146</v>
      </c>
      <c r="G2011">
        <f t="shared" si="62"/>
        <v>2011</v>
      </c>
      <c r="H2011">
        <f t="shared" si="63"/>
        <v>11</v>
      </c>
    </row>
    <row r="2012" spans="1:8" x14ac:dyDescent="0.3">
      <c r="A2012" s="12">
        <v>40848</v>
      </c>
      <c r="B2012" s="13">
        <v>307</v>
      </c>
      <c r="C2012" s="13" t="s">
        <v>42</v>
      </c>
      <c r="D2012" t="str">
        <f>VLOOKUP(C2012,Index!A:B,2,FALSE)</f>
        <v>Schistosomiasis</v>
      </c>
      <c r="E2012" s="13" t="s">
        <v>128</v>
      </c>
      <c r="F2012" s="13" t="s">
        <v>146</v>
      </c>
      <c r="G2012">
        <f t="shared" si="62"/>
        <v>2011</v>
      </c>
      <c r="H2012">
        <f t="shared" si="63"/>
        <v>11</v>
      </c>
    </row>
    <row r="2013" spans="1:8" x14ac:dyDescent="0.3">
      <c r="A2013" s="12">
        <v>40848</v>
      </c>
      <c r="B2013" s="13">
        <v>107208</v>
      </c>
      <c r="C2013" s="13" t="s">
        <v>74</v>
      </c>
      <c r="D2013" t="str">
        <f>VLOOKUP(C2013,Index!A:B,2,FALSE)</f>
        <v>Hepatitis B</v>
      </c>
      <c r="E2013" s="13" t="s">
        <v>128</v>
      </c>
      <c r="F2013" s="13" t="s">
        <v>146</v>
      </c>
      <c r="G2013">
        <f t="shared" si="62"/>
        <v>2011</v>
      </c>
      <c r="H2013">
        <f t="shared" si="63"/>
        <v>11</v>
      </c>
    </row>
    <row r="2014" spans="1:8" x14ac:dyDescent="0.3">
      <c r="A2014" s="12">
        <v>40878</v>
      </c>
      <c r="B2014" s="13">
        <v>5434</v>
      </c>
      <c r="C2014" s="13" t="s">
        <v>23</v>
      </c>
      <c r="D2014" t="str">
        <f>VLOOKUP(C2014,Index!A:B,2,FALSE)</f>
        <v>AIDS</v>
      </c>
      <c r="E2014" s="13" t="s">
        <v>128</v>
      </c>
      <c r="F2014" s="13" t="s">
        <v>145</v>
      </c>
      <c r="G2014">
        <f t="shared" si="62"/>
        <v>2011</v>
      </c>
      <c r="H2014">
        <f t="shared" si="63"/>
        <v>12</v>
      </c>
    </row>
    <row r="2015" spans="1:8" x14ac:dyDescent="0.3">
      <c r="A2015" s="12">
        <v>40878</v>
      </c>
      <c r="B2015" s="13">
        <v>0</v>
      </c>
      <c r="C2015" s="13" t="s">
        <v>53</v>
      </c>
      <c r="D2015" t="str">
        <f>VLOOKUP(C2015,Index!A:B,2,FALSE)</f>
        <v>Diphtheria</v>
      </c>
      <c r="E2015" s="13" t="s">
        <v>128</v>
      </c>
      <c r="F2015" s="13" t="s">
        <v>145</v>
      </c>
      <c r="G2015">
        <f t="shared" si="62"/>
        <v>2011</v>
      </c>
      <c r="H2015">
        <f t="shared" si="63"/>
        <v>12</v>
      </c>
    </row>
    <row r="2016" spans="1:8" x14ac:dyDescent="0.3">
      <c r="A2016" s="12">
        <v>40878</v>
      </c>
      <c r="B2016" s="13">
        <v>173</v>
      </c>
      <c r="C2016" s="13" t="s">
        <v>21</v>
      </c>
      <c r="D2016" t="str">
        <f>VLOOKUP(C2016,Index!A:B,2,FALSE)</f>
        <v>Pertussis</v>
      </c>
      <c r="E2016" s="13" t="s">
        <v>128</v>
      </c>
      <c r="F2016" s="13" t="s">
        <v>145</v>
      </c>
      <c r="G2016">
        <f t="shared" si="62"/>
        <v>2011</v>
      </c>
      <c r="H2016">
        <f t="shared" si="63"/>
        <v>12</v>
      </c>
    </row>
    <row r="2017" spans="1:8" x14ac:dyDescent="0.3">
      <c r="A2017" s="12">
        <v>40878</v>
      </c>
      <c r="B2017" s="13">
        <v>157</v>
      </c>
      <c r="C2017" s="13" t="s">
        <v>12</v>
      </c>
      <c r="D2017" t="str">
        <f>VLOOKUP(C2017,Index!A:B,2,FALSE)</f>
        <v>Typhus</v>
      </c>
      <c r="E2017" s="13" t="s">
        <v>128</v>
      </c>
      <c r="F2017" s="13" t="s">
        <v>145</v>
      </c>
      <c r="G2017">
        <f t="shared" si="62"/>
        <v>2011</v>
      </c>
      <c r="H2017">
        <f t="shared" si="63"/>
        <v>12</v>
      </c>
    </row>
    <row r="2018" spans="1:8" x14ac:dyDescent="0.3">
      <c r="A2018" s="12">
        <v>40878</v>
      </c>
      <c r="B2018" s="13">
        <v>535</v>
      </c>
      <c r="C2018" s="13" t="s">
        <v>7</v>
      </c>
      <c r="D2018" t="str">
        <f>VLOOKUP(C2018,Index!A:B,2,FALSE)</f>
        <v>Echinococcosis</v>
      </c>
      <c r="E2018" s="13" t="s">
        <v>128</v>
      </c>
      <c r="F2018" s="13" t="s">
        <v>145</v>
      </c>
      <c r="G2018">
        <f t="shared" si="62"/>
        <v>2011</v>
      </c>
      <c r="H2018">
        <f t="shared" si="63"/>
        <v>12</v>
      </c>
    </row>
    <row r="2019" spans="1:8" x14ac:dyDescent="0.3">
      <c r="A2019" s="12">
        <v>40878</v>
      </c>
      <c r="B2019" s="13">
        <v>290688</v>
      </c>
      <c r="C2019" s="13" t="s">
        <v>122</v>
      </c>
      <c r="D2019" t="e">
        <f>VLOOKUP(C2019,Index!A:B,2,FALSE)</f>
        <v>#N/A</v>
      </c>
      <c r="E2019" s="13" t="s">
        <v>128</v>
      </c>
      <c r="F2019" s="13" t="s">
        <v>145</v>
      </c>
      <c r="G2019">
        <f t="shared" si="62"/>
        <v>2011</v>
      </c>
      <c r="H2019">
        <f t="shared" si="63"/>
        <v>12</v>
      </c>
    </row>
    <row r="2020" spans="1:8" x14ac:dyDescent="0.3">
      <c r="A2020" s="12">
        <v>40878</v>
      </c>
      <c r="B2020" s="13">
        <v>17632</v>
      </c>
      <c r="C2020" s="13" t="s">
        <v>48</v>
      </c>
      <c r="D2020" t="str">
        <f>VLOOKUP(C2020,Index!A:B,2,FALSE)</f>
        <v>Hepatitis C</v>
      </c>
      <c r="E2020" s="13" t="s">
        <v>128</v>
      </c>
      <c r="F2020" s="13" t="s">
        <v>145</v>
      </c>
      <c r="G2020">
        <f t="shared" si="62"/>
        <v>2011</v>
      </c>
      <c r="H2020">
        <f t="shared" si="63"/>
        <v>12</v>
      </c>
    </row>
    <row r="2021" spans="1:8" x14ac:dyDescent="0.3">
      <c r="A2021" s="12">
        <v>40878</v>
      </c>
      <c r="B2021" s="13">
        <v>129625</v>
      </c>
      <c r="C2021" s="13" t="s">
        <v>73</v>
      </c>
      <c r="D2021" t="str">
        <f>VLOOKUP(C2021,Index!A:B,2,FALSE)</f>
        <v>Hepatitis</v>
      </c>
      <c r="E2021" s="13" t="s">
        <v>128</v>
      </c>
      <c r="F2021" s="13" t="s">
        <v>145</v>
      </c>
      <c r="G2021">
        <f t="shared" si="62"/>
        <v>2011</v>
      </c>
      <c r="H2021">
        <f t="shared" si="63"/>
        <v>12</v>
      </c>
    </row>
    <row r="2022" spans="1:8" x14ac:dyDescent="0.3">
      <c r="A2022" s="12">
        <v>40878</v>
      </c>
      <c r="B2022" s="13">
        <v>2225</v>
      </c>
      <c r="C2022" s="13" t="s">
        <v>67</v>
      </c>
      <c r="D2022" t="str">
        <f>VLOOKUP(C2022,Index!A:B,2,FALSE)</f>
        <v>Brucellosis</v>
      </c>
      <c r="E2022" s="13" t="s">
        <v>128</v>
      </c>
      <c r="F2022" s="13" t="s">
        <v>145</v>
      </c>
      <c r="G2022">
        <f t="shared" si="62"/>
        <v>2011</v>
      </c>
      <c r="H2022">
        <f t="shared" si="63"/>
        <v>12</v>
      </c>
    </row>
    <row r="2023" spans="1:8" x14ac:dyDescent="0.3">
      <c r="A2023" s="12">
        <v>40878</v>
      </c>
      <c r="B2023" s="13">
        <v>2144</v>
      </c>
      <c r="C2023" s="13" t="s">
        <v>359</v>
      </c>
      <c r="D2023" t="str">
        <f>VLOOKUP(C2023,Index!A:B,2,FALSE)</f>
        <v>Hepatitis E</v>
      </c>
      <c r="E2023" s="13" t="s">
        <v>128</v>
      </c>
      <c r="F2023" s="13" t="s">
        <v>145</v>
      </c>
      <c r="G2023">
        <f t="shared" si="62"/>
        <v>2011</v>
      </c>
      <c r="H2023">
        <f t="shared" si="63"/>
        <v>12</v>
      </c>
    </row>
    <row r="2024" spans="1:8" x14ac:dyDescent="0.3">
      <c r="A2024" s="12">
        <v>40878</v>
      </c>
      <c r="B2024" s="13">
        <v>0</v>
      </c>
      <c r="C2024" s="13" t="s">
        <v>71</v>
      </c>
      <c r="D2024" t="str">
        <f>VLOOKUP(C2024,Index!A:B,2,FALSE)</f>
        <v>SARS-CoV</v>
      </c>
      <c r="E2024" s="13" t="s">
        <v>128</v>
      </c>
      <c r="F2024" s="13" t="s">
        <v>145</v>
      </c>
      <c r="G2024">
        <f t="shared" si="62"/>
        <v>2011</v>
      </c>
      <c r="H2024">
        <f t="shared" si="63"/>
        <v>12</v>
      </c>
    </row>
    <row r="2025" spans="1:8" x14ac:dyDescent="0.3">
      <c r="A2025" s="12">
        <v>40878</v>
      </c>
      <c r="B2025" s="13">
        <v>9</v>
      </c>
      <c r="C2025" s="13" t="s">
        <v>20</v>
      </c>
      <c r="D2025" t="str">
        <f>VLOOKUP(C2025,Index!A:B,2,FALSE)</f>
        <v>Dengue fever</v>
      </c>
      <c r="E2025" s="13" t="s">
        <v>128</v>
      </c>
      <c r="F2025" s="13" t="s">
        <v>145</v>
      </c>
      <c r="G2025">
        <f t="shared" si="62"/>
        <v>2011</v>
      </c>
      <c r="H2025">
        <f t="shared" si="63"/>
        <v>12</v>
      </c>
    </row>
    <row r="2026" spans="1:8" x14ac:dyDescent="0.3">
      <c r="A2026" s="12">
        <v>40878</v>
      </c>
      <c r="B2026" s="13">
        <v>104710</v>
      </c>
      <c r="C2026" s="13" t="s">
        <v>22</v>
      </c>
      <c r="D2026" t="str">
        <f>VLOOKUP(C2026,Index!A:B,2,FALSE)</f>
        <v>Tuberculosis</v>
      </c>
      <c r="E2026" s="13" t="s">
        <v>128</v>
      </c>
      <c r="F2026" s="13" t="s">
        <v>145</v>
      </c>
      <c r="G2026">
        <f t="shared" si="62"/>
        <v>2011</v>
      </c>
      <c r="H2026">
        <f t="shared" si="63"/>
        <v>12</v>
      </c>
    </row>
    <row r="2027" spans="1:8" x14ac:dyDescent="0.3">
      <c r="A2027" s="12">
        <v>40878</v>
      </c>
      <c r="B2027" s="13">
        <v>2107</v>
      </c>
      <c r="C2027" s="13" t="s">
        <v>24</v>
      </c>
      <c r="D2027" t="str">
        <f>VLOOKUP(C2027,Index!A:B,2,FALSE)</f>
        <v>Rubella</v>
      </c>
      <c r="E2027" s="13" t="s">
        <v>128</v>
      </c>
      <c r="F2027" s="13" t="s">
        <v>145</v>
      </c>
      <c r="G2027">
        <f t="shared" si="62"/>
        <v>2011</v>
      </c>
      <c r="H2027">
        <f t="shared" si="63"/>
        <v>12</v>
      </c>
    </row>
    <row r="2028" spans="1:8" x14ac:dyDescent="0.3">
      <c r="A2028" s="12">
        <v>40878</v>
      </c>
      <c r="B2028" s="13">
        <v>3755</v>
      </c>
      <c r="C2028" s="13" t="s">
        <v>121</v>
      </c>
      <c r="D2028" t="str">
        <f>VLOOKUP(C2028,Index!A:B,2,FALSE)</f>
        <v>Other hepatitis</v>
      </c>
      <c r="E2028" s="13" t="s">
        <v>128</v>
      </c>
      <c r="F2028" s="13" t="s">
        <v>145</v>
      </c>
      <c r="G2028">
        <f t="shared" si="62"/>
        <v>2011</v>
      </c>
      <c r="H2028">
        <f t="shared" si="63"/>
        <v>12</v>
      </c>
    </row>
    <row r="2029" spans="1:8" x14ac:dyDescent="0.3">
      <c r="A2029" s="12">
        <v>40878</v>
      </c>
      <c r="B2029" s="13">
        <v>45</v>
      </c>
      <c r="C2029" s="13" t="s">
        <v>63</v>
      </c>
      <c r="D2029" t="str">
        <f>VLOOKUP(C2029,Index!A:B,2,FALSE)</f>
        <v>Leptospirosis</v>
      </c>
      <c r="E2029" s="13" t="s">
        <v>128</v>
      </c>
      <c r="F2029" s="13" t="s">
        <v>145</v>
      </c>
      <c r="G2029">
        <f t="shared" si="62"/>
        <v>2011</v>
      </c>
      <c r="H2029">
        <f t="shared" si="63"/>
        <v>12</v>
      </c>
    </row>
    <row r="2030" spans="1:8" x14ac:dyDescent="0.3">
      <c r="A2030" s="12">
        <v>40878</v>
      </c>
      <c r="B2030" s="13">
        <v>601574</v>
      </c>
      <c r="C2030" s="13" t="s">
        <v>119</v>
      </c>
      <c r="D2030" t="str">
        <f>VLOOKUP(C2030,Index!A:B,2,FALSE)</f>
        <v>Total</v>
      </c>
      <c r="E2030" s="13" t="s">
        <v>128</v>
      </c>
      <c r="F2030" s="13" t="s">
        <v>145</v>
      </c>
      <c r="G2030">
        <f t="shared" si="62"/>
        <v>2011</v>
      </c>
      <c r="H2030">
        <f t="shared" si="63"/>
        <v>12</v>
      </c>
    </row>
    <row r="2031" spans="1:8" x14ac:dyDescent="0.3">
      <c r="A2031" s="12">
        <v>40878</v>
      </c>
      <c r="B2031" s="13">
        <v>32</v>
      </c>
      <c r="C2031" s="13" t="s">
        <v>51</v>
      </c>
      <c r="D2031" t="str">
        <f>VLOOKUP(C2031,Index!A:B,2,FALSE)</f>
        <v>Kala azar</v>
      </c>
      <c r="E2031" s="13" t="s">
        <v>128</v>
      </c>
      <c r="F2031" s="13" t="s">
        <v>145</v>
      </c>
      <c r="G2031">
        <f t="shared" si="62"/>
        <v>2011</v>
      </c>
      <c r="H2031">
        <f t="shared" si="63"/>
        <v>12</v>
      </c>
    </row>
    <row r="2032" spans="1:8" x14ac:dyDescent="0.3">
      <c r="A2032" s="12">
        <v>40878</v>
      </c>
      <c r="B2032" s="13">
        <v>0</v>
      </c>
      <c r="C2032" s="13" t="s">
        <v>69</v>
      </c>
      <c r="D2032" t="str">
        <f>VLOOKUP(C2032,Index!A:B,2,FALSE)</f>
        <v>Cholera</v>
      </c>
      <c r="E2032" s="13" t="s">
        <v>128</v>
      </c>
      <c r="F2032" s="13" t="s">
        <v>145</v>
      </c>
      <c r="G2032">
        <f t="shared" si="62"/>
        <v>2011</v>
      </c>
      <c r="H2032">
        <f t="shared" si="63"/>
        <v>12</v>
      </c>
    </row>
    <row r="2033" spans="1:8" x14ac:dyDescent="0.3">
      <c r="A2033" s="12">
        <v>40878</v>
      </c>
      <c r="B2033" s="13">
        <v>2233</v>
      </c>
      <c r="C2033" s="13" t="s">
        <v>9</v>
      </c>
      <c r="D2033" t="str">
        <f>VLOOKUP(C2033,Index!A:B,2,FALSE)</f>
        <v>AHC</v>
      </c>
      <c r="E2033" s="13" t="s">
        <v>128</v>
      </c>
      <c r="F2033" s="13" t="s">
        <v>145</v>
      </c>
      <c r="G2033">
        <f t="shared" si="62"/>
        <v>2011</v>
      </c>
      <c r="H2033">
        <f t="shared" si="63"/>
        <v>12</v>
      </c>
    </row>
    <row r="2034" spans="1:8" x14ac:dyDescent="0.3">
      <c r="A2034" s="12">
        <v>40878</v>
      </c>
      <c r="B2034" s="13">
        <v>2</v>
      </c>
      <c r="C2034" s="13" t="s">
        <v>78</v>
      </c>
      <c r="D2034" t="str">
        <f>VLOOKUP(C2034,Index!A:B,2,FALSE)</f>
        <v>Poliomyelitis</v>
      </c>
      <c r="E2034" s="13" t="s">
        <v>128</v>
      </c>
      <c r="F2034" s="13" t="s">
        <v>145</v>
      </c>
      <c r="G2034">
        <f t="shared" si="62"/>
        <v>2011</v>
      </c>
      <c r="H2034">
        <f t="shared" si="63"/>
        <v>12</v>
      </c>
    </row>
    <row r="2035" spans="1:8" x14ac:dyDescent="0.3">
      <c r="A2035" s="12">
        <v>40878</v>
      </c>
      <c r="B2035" s="13">
        <v>17</v>
      </c>
      <c r="C2035" s="13" t="s">
        <v>123</v>
      </c>
      <c r="D2035" t="str">
        <f>VLOOKUP(C2035,Index!A:B,2,FALSE)</f>
        <v>H1N1</v>
      </c>
      <c r="E2035" s="13" t="s">
        <v>128</v>
      </c>
      <c r="F2035" s="13" t="s">
        <v>145</v>
      </c>
      <c r="G2035">
        <f t="shared" si="62"/>
        <v>2011</v>
      </c>
      <c r="H2035">
        <f t="shared" si="63"/>
        <v>12</v>
      </c>
    </row>
    <row r="2036" spans="1:8" x14ac:dyDescent="0.3">
      <c r="A2036" s="12">
        <v>40878</v>
      </c>
      <c r="B2036" s="13">
        <v>2606</v>
      </c>
      <c r="C2036" s="13" t="s">
        <v>49</v>
      </c>
      <c r="D2036" t="str">
        <f>VLOOKUP(C2036,Index!A:B,2,FALSE)</f>
        <v>Hepatitis A</v>
      </c>
      <c r="E2036" s="13" t="s">
        <v>128</v>
      </c>
      <c r="F2036" s="13" t="s">
        <v>145</v>
      </c>
      <c r="G2036">
        <f t="shared" si="62"/>
        <v>2011</v>
      </c>
      <c r="H2036">
        <f t="shared" si="63"/>
        <v>12</v>
      </c>
    </row>
    <row r="2037" spans="1:8" x14ac:dyDescent="0.3">
      <c r="A2037" s="12">
        <v>40878</v>
      </c>
      <c r="B2037" s="13">
        <v>310886</v>
      </c>
      <c r="C2037" s="13" t="s">
        <v>120</v>
      </c>
      <c r="D2037" t="e">
        <f>VLOOKUP(C2037,Index!A:B,2,FALSE)</f>
        <v>#N/A</v>
      </c>
      <c r="E2037" s="13" t="s">
        <v>128</v>
      </c>
      <c r="F2037" s="13" t="s">
        <v>145</v>
      </c>
      <c r="G2037">
        <f t="shared" si="62"/>
        <v>2011</v>
      </c>
      <c r="H2037">
        <f t="shared" si="63"/>
        <v>12</v>
      </c>
    </row>
    <row r="2038" spans="1:8" x14ac:dyDescent="0.3">
      <c r="A2038" s="12">
        <v>40878</v>
      </c>
      <c r="B2038" s="13">
        <v>178</v>
      </c>
      <c r="C2038" s="13" t="s">
        <v>66</v>
      </c>
      <c r="D2038" t="str">
        <f>VLOOKUP(C2038,Index!A:B,2,FALSE)</f>
        <v>Rabies</v>
      </c>
      <c r="E2038" s="13" t="s">
        <v>128</v>
      </c>
      <c r="F2038" s="13" t="s">
        <v>145</v>
      </c>
      <c r="G2038">
        <f t="shared" si="62"/>
        <v>2011</v>
      </c>
      <c r="H2038">
        <f t="shared" si="63"/>
        <v>12</v>
      </c>
    </row>
    <row r="2039" spans="1:8" x14ac:dyDescent="0.3">
      <c r="A2039" s="12">
        <v>40878</v>
      </c>
      <c r="B2039" s="13">
        <v>8810</v>
      </c>
      <c r="C2039" s="13" t="s">
        <v>15</v>
      </c>
      <c r="D2039" t="str">
        <f>VLOOKUP(C2039,Index!A:B,2,FALSE)</f>
        <v>Gonorrhea</v>
      </c>
      <c r="E2039" s="13" t="s">
        <v>128</v>
      </c>
      <c r="F2039" s="13" t="s">
        <v>145</v>
      </c>
      <c r="G2039">
        <f t="shared" si="62"/>
        <v>2011</v>
      </c>
      <c r="H2039">
        <f t="shared" si="63"/>
        <v>12</v>
      </c>
    </row>
    <row r="2040" spans="1:8" x14ac:dyDescent="0.3">
      <c r="A2040" s="12">
        <v>40878</v>
      </c>
      <c r="B2040" s="13">
        <v>1951</v>
      </c>
      <c r="C2040" s="13" t="s">
        <v>6</v>
      </c>
      <c r="D2040" t="str">
        <f>VLOOKUP(C2040,Index!A:B,2,FALSE)</f>
        <v>HFRS</v>
      </c>
      <c r="E2040" s="13" t="s">
        <v>128</v>
      </c>
      <c r="F2040" s="13" t="s">
        <v>145</v>
      </c>
      <c r="G2040">
        <f t="shared" si="62"/>
        <v>2011</v>
      </c>
      <c r="H2040">
        <f t="shared" si="63"/>
        <v>12</v>
      </c>
    </row>
    <row r="2041" spans="1:8" x14ac:dyDescent="0.3">
      <c r="A2041" s="12">
        <v>40878</v>
      </c>
      <c r="B2041" s="13">
        <v>11631</v>
      </c>
      <c r="C2041" s="13" t="s">
        <v>88</v>
      </c>
      <c r="D2041" t="str">
        <f>VLOOKUP(C2041,Index!A:B,2,FALSE)</f>
        <v>Influenza</v>
      </c>
      <c r="E2041" s="13" t="s">
        <v>128</v>
      </c>
      <c r="F2041" s="13" t="s">
        <v>145</v>
      </c>
      <c r="G2041">
        <f t="shared" si="62"/>
        <v>2011</v>
      </c>
      <c r="H2041">
        <f t="shared" si="63"/>
        <v>12</v>
      </c>
    </row>
    <row r="2042" spans="1:8" x14ac:dyDescent="0.3">
      <c r="A2042" s="12">
        <v>40878</v>
      </c>
      <c r="B2042" s="13">
        <v>23</v>
      </c>
      <c r="C2042" s="13" t="s">
        <v>59</v>
      </c>
      <c r="D2042" t="str">
        <f>VLOOKUP(C2042,Index!A:B,2,FALSE)</f>
        <v>Meningococcal meningitis</v>
      </c>
      <c r="E2042" s="13" t="s">
        <v>128</v>
      </c>
      <c r="F2042" s="13" t="s">
        <v>145</v>
      </c>
      <c r="G2042">
        <f t="shared" si="62"/>
        <v>2011</v>
      </c>
      <c r="H2042">
        <f t="shared" si="63"/>
        <v>12</v>
      </c>
    </row>
    <row r="2043" spans="1:8" x14ac:dyDescent="0.3">
      <c r="A2043" s="12">
        <v>40878</v>
      </c>
      <c r="B2043" s="13">
        <v>54128</v>
      </c>
      <c r="C2043" s="13" t="s">
        <v>14</v>
      </c>
      <c r="D2043" t="str">
        <f>VLOOKUP(C2043,Index!A:B,2,FALSE)</f>
        <v>Mumps</v>
      </c>
      <c r="E2043" s="13" t="s">
        <v>128</v>
      </c>
      <c r="F2043" s="13" t="s">
        <v>145</v>
      </c>
      <c r="G2043">
        <f t="shared" si="62"/>
        <v>2011</v>
      </c>
      <c r="H2043">
        <f t="shared" si="63"/>
        <v>12</v>
      </c>
    </row>
    <row r="2044" spans="1:8" x14ac:dyDescent="0.3">
      <c r="A2044" s="12">
        <v>40878</v>
      </c>
      <c r="B2044" s="13">
        <v>31</v>
      </c>
      <c r="C2044" s="13" t="s">
        <v>80</v>
      </c>
      <c r="D2044" t="str">
        <f>VLOOKUP(C2044,Index!A:B,2,FALSE)</f>
        <v>Japanese encephalitis</v>
      </c>
      <c r="E2044" s="13" t="s">
        <v>128</v>
      </c>
      <c r="F2044" s="13" t="s">
        <v>145</v>
      </c>
      <c r="G2044">
        <f t="shared" si="62"/>
        <v>2011</v>
      </c>
      <c r="H2044">
        <f t="shared" si="63"/>
        <v>12</v>
      </c>
    </row>
    <row r="2045" spans="1:8" x14ac:dyDescent="0.3">
      <c r="A2045" s="12">
        <v>40878</v>
      </c>
      <c r="B2045" s="13">
        <v>56</v>
      </c>
      <c r="C2045" s="13" t="s">
        <v>90</v>
      </c>
      <c r="D2045" t="str">
        <f>VLOOKUP(C2045,Index!A:B,2,FALSE)</f>
        <v>Leprosy</v>
      </c>
      <c r="E2045" s="13" t="s">
        <v>128</v>
      </c>
      <c r="F2045" s="13" t="s">
        <v>145</v>
      </c>
      <c r="G2045">
        <f t="shared" si="62"/>
        <v>2011</v>
      </c>
      <c r="H2045">
        <f t="shared" si="63"/>
        <v>12</v>
      </c>
    </row>
    <row r="2046" spans="1:8" x14ac:dyDescent="0.3">
      <c r="A2046" s="12">
        <v>40878</v>
      </c>
      <c r="B2046" s="13">
        <v>332</v>
      </c>
      <c r="C2046" s="13" t="s">
        <v>55</v>
      </c>
      <c r="D2046" t="str">
        <f>VLOOKUP(C2046,Index!A:B,2,FALSE)</f>
        <v>Measles</v>
      </c>
      <c r="E2046" s="13" t="s">
        <v>128</v>
      </c>
      <c r="F2046" s="13" t="s">
        <v>145</v>
      </c>
      <c r="G2046">
        <f t="shared" si="62"/>
        <v>2011</v>
      </c>
      <c r="H2046">
        <f t="shared" si="63"/>
        <v>12</v>
      </c>
    </row>
    <row r="2047" spans="1:8" x14ac:dyDescent="0.3">
      <c r="A2047" s="12">
        <v>40878</v>
      </c>
      <c r="B2047" s="13">
        <v>35035</v>
      </c>
      <c r="C2047" s="13" t="s">
        <v>13</v>
      </c>
      <c r="D2047" t="str">
        <f>VLOOKUP(C2047,Index!A:B,2,FALSE)</f>
        <v>Syphilis</v>
      </c>
      <c r="E2047" s="13" t="s">
        <v>128</v>
      </c>
      <c r="F2047" s="13" t="s">
        <v>145</v>
      </c>
      <c r="G2047">
        <f t="shared" si="62"/>
        <v>2011</v>
      </c>
      <c r="H2047">
        <f t="shared" si="63"/>
        <v>12</v>
      </c>
    </row>
    <row r="2048" spans="1:8" x14ac:dyDescent="0.3">
      <c r="A2048" s="12">
        <v>40878</v>
      </c>
      <c r="B2048" s="13">
        <v>236</v>
      </c>
      <c r="C2048" s="13" t="s">
        <v>18</v>
      </c>
      <c r="D2048" t="str">
        <f>VLOOKUP(C2048,Index!A:B,2,FALSE)</f>
        <v>Malaria</v>
      </c>
      <c r="E2048" s="13" t="s">
        <v>128</v>
      </c>
      <c r="F2048" s="13" t="s">
        <v>145</v>
      </c>
      <c r="G2048">
        <f t="shared" si="62"/>
        <v>2011</v>
      </c>
      <c r="H2048">
        <f t="shared" si="63"/>
        <v>12</v>
      </c>
    </row>
    <row r="2049" spans="1:8" x14ac:dyDescent="0.3">
      <c r="A2049" s="12">
        <v>40878</v>
      </c>
      <c r="B2049" s="13">
        <v>93130</v>
      </c>
      <c r="C2049" s="13" t="s">
        <v>3</v>
      </c>
      <c r="D2049" t="str">
        <f>VLOOKUP(C2049,Index!A:B,2,FALSE)</f>
        <v>Infectious diarrhea</v>
      </c>
      <c r="E2049" s="13" t="s">
        <v>128</v>
      </c>
      <c r="F2049" s="13" t="s">
        <v>145</v>
      </c>
      <c r="G2049">
        <f t="shared" si="62"/>
        <v>2011</v>
      </c>
      <c r="H2049">
        <f t="shared" si="63"/>
        <v>12</v>
      </c>
    </row>
    <row r="2050" spans="1:8" x14ac:dyDescent="0.3">
      <c r="A2050" s="12">
        <v>40878</v>
      </c>
      <c r="B2050" s="13">
        <v>1</v>
      </c>
      <c r="C2050" s="13" t="s">
        <v>79</v>
      </c>
      <c r="D2050" t="str">
        <f>VLOOKUP(C2050,Index!A:B,2,FALSE)</f>
        <v>H5N1</v>
      </c>
      <c r="E2050" s="13" t="s">
        <v>128</v>
      </c>
      <c r="F2050" s="13" t="s">
        <v>145</v>
      </c>
      <c r="G2050">
        <f t="shared" ref="G2050:G2113" si="64">YEAR(A2050)</f>
        <v>2011</v>
      </c>
      <c r="H2050">
        <f t="shared" ref="H2050:H2113" si="65">MONTH(A2050)</f>
        <v>12</v>
      </c>
    </row>
    <row r="2051" spans="1:8" x14ac:dyDescent="0.3">
      <c r="A2051" s="12">
        <v>40878</v>
      </c>
      <c r="B2051" s="13">
        <v>905</v>
      </c>
      <c r="C2051" s="13" t="s">
        <v>84</v>
      </c>
      <c r="D2051" t="str">
        <f>VLOOKUP(C2051,Index!A:B,2,FALSE)</f>
        <v>Typhoid and paratyphoid fever</v>
      </c>
      <c r="E2051" s="13" t="s">
        <v>128</v>
      </c>
      <c r="F2051" s="13" t="s">
        <v>145</v>
      </c>
      <c r="G2051">
        <f t="shared" si="64"/>
        <v>2011</v>
      </c>
      <c r="H2051">
        <f t="shared" si="65"/>
        <v>12</v>
      </c>
    </row>
    <row r="2052" spans="1:8" x14ac:dyDescent="0.3">
      <c r="A2052" s="12">
        <v>40878</v>
      </c>
      <c r="B2052" s="13">
        <v>126679</v>
      </c>
      <c r="C2052" s="13" t="s">
        <v>11</v>
      </c>
      <c r="D2052" t="str">
        <f>VLOOKUP(C2052,Index!A:B,2,FALSE)</f>
        <v>HFMD</v>
      </c>
      <c r="E2052" s="13" t="s">
        <v>128</v>
      </c>
      <c r="F2052" s="13" t="s">
        <v>145</v>
      </c>
      <c r="G2052">
        <f t="shared" si="64"/>
        <v>2011</v>
      </c>
      <c r="H2052">
        <f t="shared" si="65"/>
        <v>12</v>
      </c>
    </row>
    <row r="2053" spans="1:8" x14ac:dyDescent="0.3">
      <c r="A2053" s="12">
        <v>40878</v>
      </c>
      <c r="B2053" s="13">
        <v>0</v>
      </c>
      <c r="C2053" s="13" t="s">
        <v>45</v>
      </c>
      <c r="D2053" t="str">
        <f>VLOOKUP(C2053,Index!A:B,2,FALSE)</f>
        <v>Plague</v>
      </c>
      <c r="E2053" s="13" t="s">
        <v>128</v>
      </c>
      <c r="F2053" s="13" t="s">
        <v>145</v>
      </c>
      <c r="G2053">
        <f t="shared" si="64"/>
        <v>2011</v>
      </c>
      <c r="H2053">
        <f t="shared" si="65"/>
        <v>12</v>
      </c>
    </row>
    <row r="2054" spans="1:8" x14ac:dyDescent="0.3">
      <c r="A2054" s="12">
        <v>40878</v>
      </c>
      <c r="B2054" s="13">
        <v>0</v>
      </c>
      <c r="C2054" s="13" t="s">
        <v>92</v>
      </c>
      <c r="D2054" t="str">
        <f>VLOOKUP(C2054,Index!A:B,2,FALSE)</f>
        <v>Filariasis</v>
      </c>
      <c r="E2054" s="13" t="s">
        <v>128</v>
      </c>
      <c r="F2054" s="13" t="s">
        <v>145</v>
      </c>
      <c r="G2054">
        <f t="shared" si="64"/>
        <v>2011</v>
      </c>
      <c r="H2054">
        <f t="shared" si="65"/>
        <v>12</v>
      </c>
    </row>
    <row r="2055" spans="1:8" x14ac:dyDescent="0.3">
      <c r="A2055" s="12">
        <v>40878</v>
      </c>
      <c r="B2055" s="13">
        <v>17</v>
      </c>
      <c r="C2055" s="13" t="s">
        <v>82</v>
      </c>
      <c r="D2055" t="str">
        <f>VLOOKUP(C2055,Index!A:B,2,FALSE)</f>
        <v>Anthrax</v>
      </c>
      <c r="E2055" s="13" t="s">
        <v>128</v>
      </c>
      <c r="F2055" s="13" t="s">
        <v>145</v>
      </c>
      <c r="G2055">
        <f t="shared" si="64"/>
        <v>2011</v>
      </c>
      <c r="H2055">
        <f t="shared" si="65"/>
        <v>12</v>
      </c>
    </row>
    <row r="2056" spans="1:8" x14ac:dyDescent="0.3">
      <c r="A2056" s="12">
        <v>40878</v>
      </c>
      <c r="B2056" s="13">
        <v>11049</v>
      </c>
      <c r="C2056" s="13" t="s">
        <v>83</v>
      </c>
      <c r="D2056" t="str">
        <f>VLOOKUP(C2056,Index!A:B,2,FALSE)</f>
        <v>Dysentery</v>
      </c>
      <c r="E2056" s="13" t="s">
        <v>128</v>
      </c>
      <c r="F2056" s="13" t="s">
        <v>145</v>
      </c>
      <c r="G2056">
        <f t="shared" si="64"/>
        <v>2011</v>
      </c>
      <c r="H2056">
        <f t="shared" si="65"/>
        <v>12</v>
      </c>
    </row>
    <row r="2057" spans="1:8" x14ac:dyDescent="0.3">
      <c r="A2057" s="12">
        <v>40878</v>
      </c>
      <c r="B2057" s="13">
        <v>66</v>
      </c>
      <c r="C2057" s="13" t="s">
        <v>86</v>
      </c>
      <c r="D2057" t="str">
        <f>VLOOKUP(C2057,Index!A:B,2,FALSE)</f>
        <v>Neonatal tetanus</v>
      </c>
      <c r="E2057" s="13" t="s">
        <v>128</v>
      </c>
      <c r="F2057" s="13" t="s">
        <v>145</v>
      </c>
      <c r="G2057">
        <f t="shared" si="64"/>
        <v>2011</v>
      </c>
      <c r="H2057">
        <f t="shared" si="65"/>
        <v>12</v>
      </c>
    </row>
    <row r="2058" spans="1:8" x14ac:dyDescent="0.3">
      <c r="A2058" s="12">
        <v>40878</v>
      </c>
      <c r="B2058" s="13">
        <v>9696</v>
      </c>
      <c r="C2058" s="13" t="s">
        <v>16</v>
      </c>
      <c r="D2058" t="str">
        <f>VLOOKUP(C2058,Index!A:B,2,FALSE)</f>
        <v>Scarlet fever</v>
      </c>
      <c r="E2058" s="13" t="s">
        <v>128</v>
      </c>
      <c r="F2058" s="13" t="s">
        <v>145</v>
      </c>
      <c r="G2058">
        <f t="shared" si="64"/>
        <v>2011</v>
      </c>
      <c r="H2058">
        <f t="shared" si="65"/>
        <v>12</v>
      </c>
    </row>
    <row r="2059" spans="1:8" x14ac:dyDescent="0.3">
      <c r="A2059" s="12">
        <v>40878</v>
      </c>
      <c r="B2059" s="13">
        <v>316</v>
      </c>
      <c r="C2059" s="13" t="s">
        <v>42</v>
      </c>
      <c r="D2059" t="str">
        <f>VLOOKUP(C2059,Index!A:B,2,FALSE)</f>
        <v>Schistosomiasis</v>
      </c>
      <c r="E2059" s="13" t="s">
        <v>128</v>
      </c>
      <c r="F2059" s="13" t="s">
        <v>145</v>
      </c>
      <c r="G2059">
        <f t="shared" si="64"/>
        <v>2011</v>
      </c>
      <c r="H2059">
        <f t="shared" si="65"/>
        <v>12</v>
      </c>
    </row>
    <row r="2060" spans="1:8" x14ac:dyDescent="0.3">
      <c r="A2060" s="12">
        <v>40878</v>
      </c>
      <c r="B2060" s="13">
        <v>103488</v>
      </c>
      <c r="C2060" s="13" t="s">
        <v>74</v>
      </c>
      <c r="D2060" t="str">
        <f>VLOOKUP(C2060,Index!A:B,2,FALSE)</f>
        <v>Hepatitis B</v>
      </c>
      <c r="E2060" s="13" t="s">
        <v>128</v>
      </c>
      <c r="F2060" s="13" t="s">
        <v>145</v>
      </c>
      <c r="G2060">
        <f t="shared" si="64"/>
        <v>2011</v>
      </c>
      <c r="H2060">
        <f t="shared" si="65"/>
        <v>12</v>
      </c>
    </row>
    <row r="2061" spans="1:8" x14ac:dyDescent="0.3">
      <c r="A2061" s="12">
        <v>40909</v>
      </c>
      <c r="B2061" s="13">
        <v>1232</v>
      </c>
      <c r="C2061" s="13" t="s">
        <v>23</v>
      </c>
      <c r="D2061" t="str">
        <f>VLOOKUP(C2061,Index!A:B,2,FALSE)</f>
        <v>AIDS</v>
      </c>
      <c r="E2061" s="13" t="s">
        <v>128</v>
      </c>
      <c r="F2061" s="13" t="s">
        <v>144</v>
      </c>
      <c r="G2061">
        <f t="shared" si="64"/>
        <v>2012</v>
      </c>
      <c r="H2061">
        <f t="shared" si="65"/>
        <v>1</v>
      </c>
    </row>
    <row r="2062" spans="1:8" x14ac:dyDescent="0.3">
      <c r="A2062" s="12">
        <v>40909</v>
      </c>
      <c r="B2062" s="13">
        <v>0</v>
      </c>
      <c r="C2062" s="13" t="s">
        <v>53</v>
      </c>
      <c r="D2062" t="str">
        <f>VLOOKUP(C2062,Index!A:B,2,FALSE)</f>
        <v>Diphtheria</v>
      </c>
      <c r="E2062" s="13" t="s">
        <v>128</v>
      </c>
      <c r="F2062" s="13" t="s">
        <v>144</v>
      </c>
      <c r="G2062">
        <f t="shared" si="64"/>
        <v>2012</v>
      </c>
      <c r="H2062">
        <f t="shared" si="65"/>
        <v>1</v>
      </c>
    </row>
    <row r="2063" spans="1:8" x14ac:dyDescent="0.3">
      <c r="A2063" s="12">
        <v>40909</v>
      </c>
      <c r="B2063" s="13">
        <v>132</v>
      </c>
      <c r="C2063" s="13" t="s">
        <v>21</v>
      </c>
      <c r="D2063" t="str">
        <f>VLOOKUP(C2063,Index!A:B,2,FALSE)</f>
        <v>Pertussis</v>
      </c>
      <c r="E2063" s="13" t="s">
        <v>128</v>
      </c>
      <c r="F2063" s="13" t="s">
        <v>144</v>
      </c>
      <c r="G2063">
        <f t="shared" si="64"/>
        <v>2012</v>
      </c>
      <c r="H2063">
        <f t="shared" si="65"/>
        <v>1</v>
      </c>
    </row>
    <row r="2064" spans="1:8" x14ac:dyDescent="0.3">
      <c r="A2064" s="12">
        <v>40909</v>
      </c>
      <c r="B2064" s="13">
        <v>132</v>
      </c>
      <c r="C2064" s="13" t="s">
        <v>12</v>
      </c>
      <c r="D2064" t="str">
        <f>VLOOKUP(C2064,Index!A:B,2,FALSE)</f>
        <v>Typhus</v>
      </c>
      <c r="E2064" s="13" t="s">
        <v>128</v>
      </c>
      <c r="F2064" s="13" t="s">
        <v>144</v>
      </c>
      <c r="G2064">
        <f t="shared" si="64"/>
        <v>2012</v>
      </c>
      <c r="H2064">
        <f t="shared" si="65"/>
        <v>1</v>
      </c>
    </row>
    <row r="2065" spans="1:8" x14ac:dyDescent="0.3">
      <c r="A2065" s="12">
        <v>40909</v>
      </c>
      <c r="B2065" s="13">
        <v>216</v>
      </c>
      <c r="C2065" s="13" t="s">
        <v>7</v>
      </c>
      <c r="D2065" t="str">
        <f>VLOOKUP(C2065,Index!A:B,2,FALSE)</f>
        <v>Echinococcosis</v>
      </c>
      <c r="E2065" s="13" t="s">
        <v>128</v>
      </c>
      <c r="F2065" s="13" t="s">
        <v>144</v>
      </c>
      <c r="G2065">
        <f t="shared" si="64"/>
        <v>2012</v>
      </c>
      <c r="H2065">
        <f t="shared" si="65"/>
        <v>1</v>
      </c>
    </row>
    <row r="2066" spans="1:8" x14ac:dyDescent="0.3">
      <c r="A2066" s="12">
        <v>40909</v>
      </c>
      <c r="B2066" s="13">
        <v>165795</v>
      </c>
      <c r="C2066" s="13" t="s">
        <v>122</v>
      </c>
      <c r="D2066" t="e">
        <f>VLOOKUP(C2066,Index!A:B,2,FALSE)</f>
        <v>#N/A</v>
      </c>
      <c r="E2066" s="13" t="s">
        <v>128</v>
      </c>
      <c r="F2066" s="13" t="s">
        <v>144</v>
      </c>
      <c r="G2066">
        <f t="shared" si="64"/>
        <v>2012</v>
      </c>
      <c r="H2066">
        <f t="shared" si="65"/>
        <v>1</v>
      </c>
    </row>
    <row r="2067" spans="1:8" x14ac:dyDescent="0.3">
      <c r="A2067" s="12">
        <v>40909</v>
      </c>
      <c r="B2067" s="13">
        <v>13760</v>
      </c>
      <c r="C2067" s="13" t="s">
        <v>48</v>
      </c>
      <c r="D2067" t="str">
        <f>VLOOKUP(C2067,Index!A:B,2,FALSE)</f>
        <v>Hepatitis C</v>
      </c>
      <c r="E2067" s="13" t="s">
        <v>128</v>
      </c>
      <c r="F2067" s="13" t="s">
        <v>144</v>
      </c>
      <c r="G2067">
        <f t="shared" si="64"/>
        <v>2012</v>
      </c>
      <c r="H2067">
        <f t="shared" si="65"/>
        <v>1</v>
      </c>
    </row>
    <row r="2068" spans="1:8" x14ac:dyDescent="0.3">
      <c r="A2068" s="12">
        <v>40909</v>
      </c>
      <c r="B2068" s="13">
        <v>110424</v>
      </c>
      <c r="C2068" s="13" t="s">
        <v>73</v>
      </c>
      <c r="D2068" t="str">
        <f>VLOOKUP(C2068,Index!A:B,2,FALSE)</f>
        <v>Hepatitis</v>
      </c>
      <c r="E2068" s="13" t="s">
        <v>128</v>
      </c>
      <c r="F2068" s="13" t="s">
        <v>144</v>
      </c>
      <c r="G2068">
        <f t="shared" si="64"/>
        <v>2012</v>
      </c>
      <c r="H2068">
        <f t="shared" si="65"/>
        <v>1</v>
      </c>
    </row>
    <row r="2069" spans="1:8" x14ac:dyDescent="0.3">
      <c r="A2069" s="12">
        <v>40909</v>
      </c>
      <c r="B2069" s="13">
        <v>1123</v>
      </c>
      <c r="C2069" s="13" t="s">
        <v>67</v>
      </c>
      <c r="D2069" t="str">
        <f>VLOOKUP(C2069,Index!A:B,2,FALSE)</f>
        <v>Brucellosis</v>
      </c>
      <c r="E2069" s="13" t="s">
        <v>128</v>
      </c>
      <c r="F2069" s="13" t="s">
        <v>144</v>
      </c>
      <c r="G2069">
        <f t="shared" si="64"/>
        <v>2012</v>
      </c>
      <c r="H2069">
        <f t="shared" si="65"/>
        <v>1</v>
      </c>
    </row>
    <row r="2070" spans="1:8" x14ac:dyDescent="0.3">
      <c r="A2070" s="12">
        <v>40909</v>
      </c>
      <c r="B2070" s="13">
        <v>0</v>
      </c>
      <c r="C2070" s="13" t="s">
        <v>71</v>
      </c>
      <c r="D2070" t="str">
        <f>VLOOKUP(C2070,Index!A:B,2,FALSE)</f>
        <v>SARS-CoV</v>
      </c>
      <c r="E2070" s="13" t="s">
        <v>128</v>
      </c>
      <c r="F2070" s="13" t="s">
        <v>144</v>
      </c>
      <c r="G2070">
        <f t="shared" si="64"/>
        <v>2012</v>
      </c>
      <c r="H2070">
        <f t="shared" si="65"/>
        <v>1</v>
      </c>
    </row>
    <row r="2071" spans="1:8" x14ac:dyDescent="0.3">
      <c r="A2071" s="12">
        <v>40909</v>
      </c>
      <c r="B2071" s="13">
        <v>3</v>
      </c>
      <c r="C2071" s="13" t="s">
        <v>20</v>
      </c>
      <c r="D2071" t="str">
        <f>VLOOKUP(C2071,Index!A:B,2,FALSE)</f>
        <v>Dengue fever</v>
      </c>
      <c r="E2071" s="13" t="s">
        <v>128</v>
      </c>
      <c r="F2071" s="13" t="s">
        <v>144</v>
      </c>
      <c r="G2071">
        <f t="shared" si="64"/>
        <v>2012</v>
      </c>
      <c r="H2071">
        <f t="shared" si="65"/>
        <v>1</v>
      </c>
    </row>
    <row r="2072" spans="1:8" x14ac:dyDescent="0.3">
      <c r="A2072" s="12">
        <v>40909</v>
      </c>
      <c r="B2072" s="13">
        <v>87893</v>
      </c>
      <c r="C2072" s="13" t="s">
        <v>22</v>
      </c>
      <c r="D2072" t="str">
        <f>VLOOKUP(C2072,Index!A:B,2,FALSE)</f>
        <v>Tuberculosis</v>
      </c>
      <c r="E2072" s="13" t="s">
        <v>128</v>
      </c>
      <c r="F2072" s="13" t="s">
        <v>144</v>
      </c>
      <c r="G2072">
        <f t="shared" si="64"/>
        <v>2012</v>
      </c>
      <c r="H2072">
        <f t="shared" si="65"/>
        <v>1</v>
      </c>
    </row>
    <row r="2073" spans="1:8" x14ac:dyDescent="0.3">
      <c r="A2073" s="12">
        <v>40909</v>
      </c>
      <c r="B2073" s="13">
        <v>1603</v>
      </c>
      <c r="C2073" s="13" t="s">
        <v>24</v>
      </c>
      <c r="D2073" t="str">
        <f>VLOOKUP(C2073,Index!A:B,2,FALSE)</f>
        <v>Rubella</v>
      </c>
      <c r="E2073" s="13" t="s">
        <v>128</v>
      </c>
      <c r="F2073" s="13" t="s">
        <v>144</v>
      </c>
      <c r="G2073">
        <f t="shared" si="64"/>
        <v>2012</v>
      </c>
      <c r="H2073">
        <f t="shared" si="65"/>
        <v>1</v>
      </c>
    </row>
    <row r="2074" spans="1:8" x14ac:dyDescent="0.3">
      <c r="A2074" s="12">
        <v>40909</v>
      </c>
      <c r="B2074" s="13">
        <v>3240</v>
      </c>
      <c r="C2074" s="13" t="s">
        <v>121</v>
      </c>
      <c r="D2074" t="str">
        <f>VLOOKUP(C2074,Index!A:B,2,FALSE)</f>
        <v>Other hepatitis</v>
      </c>
      <c r="E2074" s="13" t="s">
        <v>128</v>
      </c>
      <c r="F2074" s="13" t="s">
        <v>144</v>
      </c>
      <c r="G2074">
        <f t="shared" si="64"/>
        <v>2012</v>
      </c>
      <c r="H2074">
        <f t="shared" si="65"/>
        <v>1</v>
      </c>
    </row>
    <row r="2075" spans="1:8" x14ac:dyDescent="0.3">
      <c r="A2075" s="12">
        <v>40909</v>
      </c>
      <c r="B2075" s="13">
        <v>6</v>
      </c>
      <c r="C2075" s="13" t="s">
        <v>63</v>
      </c>
      <c r="D2075" t="str">
        <f>VLOOKUP(C2075,Index!A:B,2,FALSE)</f>
        <v>Leptospirosis</v>
      </c>
      <c r="E2075" s="13" t="s">
        <v>128</v>
      </c>
      <c r="F2075" s="13" t="s">
        <v>144</v>
      </c>
      <c r="G2075">
        <f t="shared" si="64"/>
        <v>2012</v>
      </c>
      <c r="H2075">
        <f t="shared" si="65"/>
        <v>1</v>
      </c>
    </row>
    <row r="2076" spans="1:8" x14ac:dyDescent="0.3">
      <c r="A2076" s="12">
        <v>40909</v>
      </c>
      <c r="B2076" s="13">
        <v>413899</v>
      </c>
      <c r="C2076" s="13" t="s">
        <v>119</v>
      </c>
      <c r="D2076" t="str">
        <f>VLOOKUP(C2076,Index!A:B,2,FALSE)</f>
        <v>Total</v>
      </c>
      <c r="E2076" s="13" t="s">
        <v>128</v>
      </c>
      <c r="F2076" s="13" t="s">
        <v>144</v>
      </c>
      <c r="G2076">
        <f t="shared" si="64"/>
        <v>2012</v>
      </c>
      <c r="H2076">
        <f t="shared" si="65"/>
        <v>1</v>
      </c>
    </row>
    <row r="2077" spans="1:8" x14ac:dyDescent="0.3">
      <c r="A2077" s="12">
        <v>40909</v>
      </c>
      <c r="B2077" s="13">
        <v>15</v>
      </c>
      <c r="C2077" s="13" t="s">
        <v>51</v>
      </c>
      <c r="D2077" t="str">
        <f>VLOOKUP(C2077,Index!A:B,2,FALSE)</f>
        <v>Kala azar</v>
      </c>
      <c r="E2077" s="13" t="s">
        <v>128</v>
      </c>
      <c r="F2077" s="13" t="s">
        <v>144</v>
      </c>
      <c r="G2077">
        <f t="shared" si="64"/>
        <v>2012</v>
      </c>
      <c r="H2077">
        <f t="shared" si="65"/>
        <v>1</v>
      </c>
    </row>
    <row r="2078" spans="1:8" x14ac:dyDescent="0.3">
      <c r="A2078" s="12">
        <v>40909</v>
      </c>
      <c r="B2078" s="13">
        <v>0</v>
      </c>
      <c r="C2078" s="13" t="s">
        <v>69</v>
      </c>
      <c r="D2078" t="str">
        <f>VLOOKUP(C2078,Index!A:B,2,FALSE)</f>
        <v>Cholera</v>
      </c>
      <c r="E2078" s="13" t="s">
        <v>128</v>
      </c>
      <c r="F2078" s="13" t="s">
        <v>144</v>
      </c>
      <c r="G2078">
        <f t="shared" si="64"/>
        <v>2012</v>
      </c>
      <c r="H2078">
        <f t="shared" si="65"/>
        <v>1</v>
      </c>
    </row>
    <row r="2079" spans="1:8" x14ac:dyDescent="0.3">
      <c r="A2079" s="12">
        <v>40909</v>
      </c>
      <c r="B2079" s="13">
        <v>1414</v>
      </c>
      <c r="C2079" s="13" t="s">
        <v>9</v>
      </c>
      <c r="D2079" t="str">
        <f>VLOOKUP(C2079,Index!A:B,2,FALSE)</f>
        <v>AHC</v>
      </c>
      <c r="E2079" s="13" t="s">
        <v>128</v>
      </c>
      <c r="F2079" s="13" t="s">
        <v>144</v>
      </c>
      <c r="G2079">
        <f t="shared" si="64"/>
        <v>2012</v>
      </c>
      <c r="H2079">
        <f t="shared" si="65"/>
        <v>1</v>
      </c>
    </row>
    <row r="2080" spans="1:8" x14ac:dyDescent="0.3">
      <c r="A2080" s="12">
        <v>40909</v>
      </c>
      <c r="B2080" s="13">
        <v>0</v>
      </c>
      <c r="C2080" s="13" t="s">
        <v>78</v>
      </c>
      <c r="D2080" t="str">
        <f>VLOOKUP(C2080,Index!A:B,2,FALSE)</f>
        <v>Poliomyelitis</v>
      </c>
      <c r="E2080" s="13" t="s">
        <v>128</v>
      </c>
      <c r="F2080" s="13" t="s">
        <v>144</v>
      </c>
      <c r="G2080">
        <f t="shared" si="64"/>
        <v>2012</v>
      </c>
      <c r="H2080">
        <f t="shared" si="65"/>
        <v>1</v>
      </c>
    </row>
    <row r="2081" spans="1:8" x14ac:dyDescent="0.3">
      <c r="A2081" s="12">
        <v>40909</v>
      </c>
      <c r="B2081" s="13">
        <v>43</v>
      </c>
      <c r="C2081" s="13" t="s">
        <v>123</v>
      </c>
      <c r="D2081" t="str">
        <f>VLOOKUP(C2081,Index!A:B,2,FALSE)</f>
        <v>H1N1</v>
      </c>
      <c r="E2081" s="13" t="s">
        <v>128</v>
      </c>
      <c r="F2081" s="13" t="s">
        <v>144</v>
      </c>
      <c r="G2081">
        <f t="shared" si="64"/>
        <v>2012</v>
      </c>
      <c r="H2081">
        <f t="shared" si="65"/>
        <v>1</v>
      </c>
    </row>
    <row r="2082" spans="1:8" x14ac:dyDescent="0.3">
      <c r="A2082" s="12">
        <v>40909</v>
      </c>
      <c r="B2082" s="13">
        <v>1841</v>
      </c>
      <c r="C2082" s="13" t="s">
        <v>49</v>
      </c>
      <c r="D2082" t="str">
        <f>VLOOKUP(C2082,Index!A:B,2,FALSE)</f>
        <v>Hepatitis A</v>
      </c>
      <c r="E2082" s="13" t="s">
        <v>128</v>
      </c>
      <c r="F2082" s="13" t="s">
        <v>144</v>
      </c>
      <c r="G2082">
        <f t="shared" si="64"/>
        <v>2012</v>
      </c>
      <c r="H2082">
        <f t="shared" si="65"/>
        <v>1</v>
      </c>
    </row>
    <row r="2083" spans="1:8" x14ac:dyDescent="0.3">
      <c r="A2083" s="12">
        <v>40909</v>
      </c>
      <c r="B2083" s="13">
        <v>248104</v>
      </c>
      <c r="C2083" s="13" t="s">
        <v>120</v>
      </c>
      <c r="D2083" t="e">
        <f>VLOOKUP(C2083,Index!A:B,2,FALSE)</f>
        <v>#N/A</v>
      </c>
      <c r="E2083" s="13" t="s">
        <v>128</v>
      </c>
      <c r="F2083" s="13" t="s">
        <v>144</v>
      </c>
      <c r="G2083">
        <f t="shared" si="64"/>
        <v>2012</v>
      </c>
      <c r="H2083">
        <f t="shared" si="65"/>
        <v>1</v>
      </c>
    </row>
    <row r="2084" spans="1:8" x14ac:dyDescent="0.3">
      <c r="A2084" s="12">
        <v>40909</v>
      </c>
      <c r="B2084" s="13">
        <v>110</v>
      </c>
      <c r="C2084" s="13" t="s">
        <v>66</v>
      </c>
      <c r="D2084" t="str">
        <f>VLOOKUP(C2084,Index!A:B,2,FALSE)</f>
        <v>Rabies</v>
      </c>
      <c r="E2084" s="13" t="s">
        <v>128</v>
      </c>
      <c r="F2084" s="13" t="s">
        <v>144</v>
      </c>
      <c r="G2084">
        <f t="shared" si="64"/>
        <v>2012</v>
      </c>
      <c r="H2084">
        <f t="shared" si="65"/>
        <v>1</v>
      </c>
    </row>
    <row r="2085" spans="1:8" x14ac:dyDescent="0.3">
      <c r="A2085" s="12">
        <v>40909</v>
      </c>
      <c r="B2085" s="13">
        <v>6186</v>
      </c>
      <c r="C2085" s="13" t="s">
        <v>15</v>
      </c>
      <c r="D2085" t="str">
        <f>VLOOKUP(C2085,Index!A:B,2,FALSE)</f>
        <v>Gonorrhea</v>
      </c>
      <c r="E2085" s="13" t="s">
        <v>128</v>
      </c>
      <c r="F2085" s="13" t="s">
        <v>144</v>
      </c>
      <c r="G2085">
        <f t="shared" si="64"/>
        <v>2012</v>
      </c>
      <c r="H2085">
        <f t="shared" si="65"/>
        <v>1</v>
      </c>
    </row>
    <row r="2086" spans="1:8" x14ac:dyDescent="0.3">
      <c r="A2086" s="12">
        <v>40909</v>
      </c>
      <c r="B2086" s="13">
        <v>1115</v>
      </c>
      <c r="C2086" s="13" t="s">
        <v>6</v>
      </c>
      <c r="D2086" t="str">
        <f>VLOOKUP(C2086,Index!A:B,2,FALSE)</f>
        <v>HFRS</v>
      </c>
      <c r="E2086" s="13" t="s">
        <v>128</v>
      </c>
      <c r="F2086" s="13" t="s">
        <v>144</v>
      </c>
      <c r="G2086">
        <f t="shared" si="64"/>
        <v>2012</v>
      </c>
      <c r="H2086">
        <f t="shared" si="65"/>
        <v>1</v>
      </c>
    </row>
    <row r="2087" spans="1:8" x14ac:dyDescent="0.3">
      <c r="A2087" s="12">
        <v>40909</v>
      </c>
      <c r="B2087" s="13">
        <v>10046</v>
      </c>
      <c r="C2087" s="13" t="s">
        <v>88</v>
      </c>
      <c r="D2087" t="str">
        <f>VLOOKUP(C2087,Index!A:B,2,FALSE)</f>
        <v>Influenza</v>
      </c>
      <c r="E2087" s="13" t="s">
        <v>128</v>
      </c>
      <c r="F2087" s="13" t="s">
        <v>144</v>
      </c>
      <c r="G2087">
        <f t="shared" si="64"/>
        <v>2012</v>
      </c>
      <c r="H2087">
        <f t="shared" si="65"/>
        <v>1</v>
      </c>
    </row>
    <row r="2088" spans="1:8" x14ac:dyDescent="0.3">
      <c r="A2088" s="12">
        <v>40909</v>
      </c>
      <c r="B2088" s="13">
        <v>25</v>
      </c>
      <c r="C2088" s="13" t="s">
        <v>59</v>
      </c>
      <c r="D2088" t="str">
        <f>VLOOKUP(C2088,Index!A:B,2,FALSE)</f>
        <v>Meningococcal meningitis</v>
      </c>
      <c r="E2088" s="13" t="s">
        <v>128</v>
      </c>
      <c r="F2088" s="13" t="s">
        <v>144</v>
      </c>
      <c r="G2088">
        <f t="shared" si="64"/>
        <v>2012</v>
      </c>
      <c r="H2088">
        <f t="shared" si="65"/>
        <v>1</v>
      </c>
    </row>
    <row r="2089" spans="1:8" x14ac:dyDescent="0.3">
      <c r="A2089" s="12">
        <v>40909</v>
      </c>
      <c r="B2089" s="13">
        <v>40092</v>
      </c>
      <c r="C2089" s="13" t="s">
        <v>14</v>
      </c>
      <c r="D2089" t="str">
        <f>VLOOKUP(C2089,Index!A:B,2,FALSE)</f>
        <v>Mumps</v>
      </c>
      <c r="E2089" s="13" t="s">
        <v>128</v>
      </c>
      <c r="F2089" s="13" t="s">
        <v>144</v>
      </c>
      <c r="G2089">
        <f t="shared" si="64"/>
        <v>2012</v>
      </c>
      <c r="H2089">
        <f t="shared" si="65"/>
        <v>1</v>
      </c>
    </row>
    <row r="2090" spans="1:8" x14ac:dyDescent="0.3">
      <c r="A2090" s="12">
        <v>40909</v>
      </c>
      <c r="B2090" s="13">
        <v>8</v>
      </c>
      <c r="C2090" s="13" t="s">
        <v>80</v>
      </c>
      <c r="D2090" t="str">
        <f>VLOOKUP(C2090,Index!A:B,2,FALSE)</f>
        <v>Japanese encephalitis</v>
      </c>
      <c r="E2090" s="13" t="s">
        <v>128</v>
      </c>
      <c r="F2090" s="13" t="s">
        <v>144</v>
      </c>
      <c r="G2090">
        <f t="shared" si="64"/>
        <v>2012</v>
      </c>
      <c r="H2090">
        <f t="shared" si="65"/>
        <v>1</v>
      </c>
    </row>
    <row r="2091" spans="1:8" x14ac:dyDescent="0.3">
      <c r="A2091" s="12">
        <v>40909</v>
      </c>
      <c r="B2091" s="13">
        <v>46</v>
      </c>
      <c r="C2091" s="13" t="s">
        <v>90</v>
      </c>
      <c r="D2091" t="str">
        <f>VLOOKUP(C2091,Index!A:B,2,FALSE)</f>
        <v>Leprosy</v>
      </c>
      <c r="E2091" s="13" t="s">
        <v>128</v>
      </c>
      <c r="F2091" s="13" t="s">
        <v>144</v>
      </c>
      <c r="G2091">
        <f t="shared" si="64"/>
        <v>2012</v>
      </c>
      <c r="H2091">
        <f t="shared" si="65"/>
        <v>1</v>
      </c>
    </row>
    <row r="2092" spans="1:8" x14ac:dyDescent="0.3">
      <c r="A2092" s="12">
        <v>40909</v>
      </c>
      <c r="B2092" s="13">
        <v>325</v>
      </c>
      <c r="C2092" s="13" t="s">
        <v>55</v>
      </c>
      <c r="D2092" t="str">
        <f>VLOOKUP(C2092,Index!A:B,2,FALSE)</f>
        <v>Measles</v>
      </c>
      <c r="E2092" s="13" t="s">
        <v>128</v>
      </c>
      <c r="F2092" s="13" t="s">
        <v>144</v>
      </c>
      <c r="G2092">
        <f t="shared" si="64"/>
        <v>2012</v>
      </c>
      <c r="H2092">
        <f t="shared" si="65"/>
        <v>1</v>
      </c>
    </row>
    <row r="2093" spans="1:8" x14ac:dyDescent="0.3">
      <c r="A2093" s="12">
        <v>40909</v>
      </c>
      <c r="B2093" s="13">
        <v>25438</v>
      </c>
      <c r="C2093" s="13" t="s">
        <v>13</v>
      </c>
      <c r="D2093" t="str">
        <f>VLOOKUP(C2093,Index!A:B,2,FALSE)</f>
        <v>Syphilis</v>
      </c>
      <c r="E2093" s="13" t="s">
        <v>128</v>
      </c>
      <c r="F2093" s="13" t="s">
        <v>144</v>
      </c>
      <c r="G2093">
        <f t="shared" si="64"/>
        <v>2012</v>
      </c>
      <c r="H2093">
        <f t="shared" si="65"/>
        <v>1</v>
      </c>
    </row>
    <row r="2094" spans="1:8" x14ac:dyDescent="0.3">
      <c r="A2094" s="12">
        <v>40909</v>
      </c>
      <c r="B2094" s="13">
        <v>260</v>
      </c>
      <c r="C2094" s="13" t="s">
        <v>18</v>
      </c>
      <c r="D2094" t="str">
        <f>VLOOKUP(C2094,Index!A:B,2,FALSE)</f>
        <v>Malaria</v>
      </c>
      <c r="E2094" s="13" t="s">
        <v>128</v>
      </c>
      <c r="F2094" s="13" t="s">
        <v>144</v>
      </c>
      <c r="G2094">
        <f t="shared" si="64"/>
        <v>2012</v>
      </c>
      <c r="H2094">
        <f t="shared" si="65"/>
        <v>1</v>
      </c>
    </row>
    <row r="2095" spans="1:8" x14ac:dyDescent="0.3">
      <c r="A2095" s="12">
        <v>40909</v>
      </c>
      <c r="B2095" s="13">
        <v>61473</v>
      </c>
      <c r="C2095" s="13" t="s">
        <v>3</v>
      </c>
      <c r="D2095" t="str">
        <f>VLOOKUP(C2095,Index!A:B,2,FALSE)</f>
        <v>Infectious diarrhea</v>
      </c>
      <c r="E2095" s="13" t="s">
        <v>128</v>
      </c>
      <c r="F2095" s="13" t="s">
        <v>144</v>
      </c>
      <c r="G2095">
        <f t="shared" si="64"/>
        <v>2012</v>
      </c>
      <c r="H2095">
        <f t="shared" si="65"/>
        <v>1</v>
      </c>
    </row>
    <row r="2096" spans="1:8" x14ac:dyDescent="0.3">
      <c r="A2096" s="12">
        <v>40909</v>
      </c>
      <c r="B2096" s="13">
        <v>1</v>
      </c>
      <c r="C2096" s="13" t="s">
        <v>79</v>
      </c>
      <c r="D2096" t="str">
        <f>VLOOKUP(C2096,Index!A:B,2,FALSE)</f>
        <v>H5N1</v>
      </c>
      <c r="E2096" s="13" t="s">
        <v>128</v>
      </c>
      <c r="F2096" s="13" t="s">
        <v>144</v>
      </c>
      <c r="G2096">
        <f t="shared" si="64"/>
        <v>2012</v>
      </c>
      <c r="H2096">
        <f t="shared" si="65"/>
        <v>1</v>
      </c>
    </row>
    <row r="2097" spans="1:8" x14ac:dyDescent="0.3">
      <c r="A2097" s="12">
        <v>40909</v>
      </c>
      <c r="B2097" s="13">
        <v>685</v>
      </c>
      <c r="C2097" s="13" t="s">
        <v>84</v>
      </c>
      <c r="D2097" t="str">
        <f>VLOOKUP(C2097,Index!A:B,2,FALSE)</f>
        <v>Typhoid and paratyphoid fever</v>
      </c>
      <c r="E2097" s="13" t="s">
        <v>128</v>
      </c>
      <c r="F2097" s="13" t="s">
        <v>144</v>
      </c>
      <c r="G2097">
        <f t="shared" si="64"/>
        <v>2012</v>
      </c>
      <c r="H2097">
        <f t="shared" si="65"/>
        <v>1</v>
      </c>
    </row>
    <row r="2098" spans="1:8" x14ac:dyDescent="0.3">
      <c r="A2098" s="12">
        <v>40909</v>
      </c>
      <c r="B2098" s="13">
        <v>50758</v>
      </c>
      <c r="C2098" s="13" t="s">
        <v>11</v>
      </c>
      <c r="D2098" t="str">
        <f>VLOOKUP(C2098,Index!A:B,2,FALSE)</f>
        <v>HFMD</v>
      </c>
      <c r="E2098" s="13" t="s">
        <v>128</v>
      </c>
      <c r="F2098" s="13" t="s">
        <v>144</v>
      </c>
      <c r="G2098">
        <f t="shared" si="64"/>
        <v>2012</v>
      </c>
      <c r="H2098">
        <f t="shared" si="65"/>
        <v>1</v>
      </c>
    </row>
    <row r="2099" spans="1:8" x14ac:dyDescent="0.3">
      <c r="A2099" s="12">
        <v>40909</v>
      </c>
      <c r="B2099" s="13">
        <v>0</v>
      </c>
      <c r="C2099" s="13" t="s">
        <v>45</v>
      </c>
      <c r="D2099" t="str">
        <f>VLOOKUP(C2099,Index!A:B,2,FALSE)</f>
        <v>Plague</v>
      </c>
      <c r="E2099" s="13" t="s">
        <v>128</v>
      </c>
      <c r="F2099" s="13" t="s">
        <v>144</v>
      </c>
      <c r="G2099">
        <f t="shared" si="64"/>
        <v>2012</v>
      </c>
      <c r="H2099">
        <f t="shared" si="65"/>
        <v>1</v>
      </c>
    </row>
    <row r="2100" spans="1:8" x14ac:dyDescent="0.3">
      <c r="A2100" s="12">
        <v>40909</v>
      </c>
      <c r="B2100" s="13">
        <v>0</v>
      </c>
      <c r="C2100" s="13" t="s">
        <v>92</v>
      </c>
      <c r="D2100" t="str">
        <f>VLOOKUP(C2100,Index!A:B,2,FALSE)</f>
        <v>Filariasis</v>
      </c>
      <c r="E2100" s="13" t="s">
        <v>128</v>
      </c>
      <c r="F2100" s="13" t="s">
        <v>144</v>
      </c>
      <c r="G2100">
        <f t="shared" si="64"/>
        <v>2012</v>
      </c>
      <c r="H2100">
        <f t="shared" si="65"/>
        <v>1</v>
      </c>
    </row>
    <row r="2101" spans="1:8" x14ac:dyDescent="0.3">
      <c r="A2101" s="12">
        <v>40909</v>
      </c>
      <c r="B2101" s="13">
        <v>13</v>
      </c>
      <c r="C2101" s="13" t="s">
        <v>82</v>
      </c>
      <c r="D2101" t="str">
        <f>VLOOKUP(C2101,Index!A:B,2,FALSE)</f>
        <v>Anthrax</v>
      </c>
      <c r="E2101" s="13" t="s">
        <v>128</v>
      </c>
      <c r="F2101" s="13" t="s">
        <v>144</v>
      </c>
      <c r="G2101">
        <f t="shared" si="64"/>
        <v>2012</v>
      </c>
      <c r="H2101">
        <f t="shared" si="65"/>
        <v>1</v>
      </c>
    </row>
    <row r="2102" spans="1:8" x14ac:dyDescent="0.3">
      <c r="A2102" s="12">
        <v>40909</v>
      </c>
      <c r="B2102" s="13">
        <v>1969</v>
      </c>
      <c r="C2102" s="13" t="s">
        <v>75</v>
      </c>
      <c r="D2102" t="str">
        <f>VLOOKUP(C2102,Index!A:B,2,FALSE)</f>
        <v>Hepatitis E</v>
      </c>
      <c r="E2102" s="13" t="s">
        <v>128</v>
      </c>
      <c r="F2102" s="13" t="s">
        <v>144</v>
      </c>
      <c r="G2102">
        <f t="shared" si="64"/>
        <v>2012</v>
      </c>
      <c r="H2102">
        <f t="shared" si="65"/>
        <v>1</v>
      </c>
    </row>
    <row r="2103" spans="1:8" x14ac:dyDescent="0.3">
      <c r="A2103" s="12">
        <v>40909</v>
      </c>
      <c r="B2103" s="13">
        <v>8276</v>
      </c>
      <c r="C2103" s="13" t="s">
        <v>83</v>
      </c>
      <c r="D2103" t="str">
        <f>VLOOKUP(C2103,Index!A:B,2,FALSE)</f>
        <v>Dysentery</v>
      </c>
      <c r="E2103" s="13" t="s">
        <v>128</v>
      </c>
      <c r="F2103" s="13" t="s">
        <v>144</v>
      </c>
      <c r="G2103">
        <f t="shared" si="64"/>
        <v>2012</v>
      </c>
      <c r="H2103">
        <f t="shared" si="65"/>
        <v>1</v>
      </c>
    </row>
    <row r="2104" spans="1:8" x14ac:dyDescent="0.3">
      <c r="A2104" s="12">
        <v>40909</v>
      </c>
      <c r="B2104" s="13">
        <v>62</v>
      </c>
      <c r="C2104" s="13" t="s">
        <v>86</v>
      </c>
      <c r="D2104" t="str">
        <f>VLOOKUP(C2104,Index!A:B,2,FALSE)</f>
        <v>Neonatal tetanus</v>
      </c>
      <c r="E2104" s="13" t="s">
        <v>128</v>
      </c>
      <c r="F2104" s="13" t="s">
        <v>144</v>
      </c>
      <c r="G2104">
        <f t="shared" si="64"/>
        <v>2012</v>
      </c>
      <c r="H2104">
        <f t="shared" si="65"/>
        <v>1</v>
      </c>
    </row>
    <row r="2105" spans="1:8" x14ac:dyDescent="0.3">
      <c r="A2105" s="12">
        <v>40909</v>
      </c>
      <c r="B2105" s="13">
        <v>4460</v>
      </c>
      <c r="C2105" s="13" t="s">
        <v>16</v>
      </c>
      <c r="D2105" t="str">
        <f>VLOOKUP(C2105,Index!A:B,2,FALSE)</f>
        <v>Scarlet fever</v>
      </c>
      <c r="E2105" s="13" t="s">
        <v>128</v>
      </c>
      <c r="F2105" s="13" t="s">
        <v>144</v>
      </c>
      <c r="G2105">
        <f t="shared" si="64"/>
        <v>2012</v>
      </c>
      <c r="H2105">
        <f t="shared" si="65"/>
        <v>1</v>
      </c>
    </row>
    <row r="2106" spans="1:8" x14ac:dyDescent="0.3">
      <c r="A2106" s="12">
        <v>40909</v>
      </c>
      <c r="B2106" s="13">
        <v>284</v>
      </c>
      <c r="C2106" s="13" t="s">
        <v>42</v>
      </c>
      <c r="D2106" t="str">
        <f>VLOOKUP(C2106,Index!A:B,2,FALSE)</f>
        <v>Schistosomiasis</v>
      </c>
      <c r="E2106" s="13" t="s">
        <v>128</v>
      </c>
      <c r="F2106" s="13" t="s">
        <v>144</v>
      </c>
      <c r="G2106">
        <f t="shared" si="64"/>
        <v>2012</v>
      </c>
      <c r="H2106">
        <f t="shared" si="65"/>
        <v>1</v>
      </c>
    </row>
    <row r="2107" spans="1:8" x14ac:dyDescent="0.3">
      <c r="A2107" s="12">
        <v>40909</v>
      </c>
      <c r="B2107" s="13">
        <v>89614</v>
      </c>
      <c r="C2107" s="13" t="s">
        <v>74</v>
      </c>
      <c r="D2107" t="str">
        <f>VLOOKUP(C2107,Index!A:B,2,FALSE)</f>
        <v>Hepatitis B</v>
      </c>
      <c r="E2107" s="13" t="s">
        <v>128</v>
      </c>
      <c r="F2107" s="13" t="s">
        <v>144</v>
      </c>
      <c r="G2107">
        <f t="shared" si="64"/>
        <v>2012</v>
      </c>
      <c r="H2107">
        <f t="shared" si="65"/>
        <v>1</v>
      </c>
    </row>
    <row r="2108" spans="1:8" x14ac:dyDescent="0.3">
      <c r="A2108" s="12">
        <v>40940</v>
      </c>
      <c r="B2108" s="13">
        <v>2692</v>
      </c>
      <c r="C2108" s="13" t="s">
        <v>23</v>
      </c>
      <c r="D2108" t="str">
        <f>VLOOKUP(C2108,Index!A:B,2,FALSE)</f>
        <v>AIDS</v>
      </c>
      <c r="E2108" s="13" t="s">
        <v>128</v>
      </c>
      <c r="F2108" s="13" t="s">
        <v>143</v>
      </c>
      <c r="G2108">
        <f t="shared" si="64"/>
        <v>2012</v>
      </c>
      <c r="H2108">
        <f t="shared" si="65"/>
        <v>2</v>
      </c>
    </row>
    <row r="2109" spans="1:8" x14ac:dyDescent="0.3">
      <c r="A2109" s="12">
        <v>40940</v>
      </c>
      <c r="B2109" s="13">
        <v>0</v>
      </c>
      <c r="C2109" s="13" t="s">
        <v>53</v>
      </c>
      <c r="D2109" t="str">
        <f>VLOOKUP(C2109,Index!A:B,2,FALSE)</f>
        <v>Diphtheria</v>
      </c>
      <c r="E2109" s="13" t="s">
        <v>128</v>
      </c>
      <c r="F2109" s="13" t="s">
        <v>143</v>
      </c>
      <c r="G2109">
        <f t="shared" si="64"/>
        <v>2012</v>
      </c>
      <c r="H2109">
        <f t="shared" si="65"/>
        <v>2</v>
      </c>
    </row>
    <row r="2110" spans="1:8" x14ac:dyDescent="0.3">
      <c r="A2110" s="12">
        <v>40940</v>
      </c>
      <c r="B2110" s="13">
        <v>229</v>
      </c>
      <c r="C2110" s="13" t="s">
        <v>21</v>
      </c>
      <c r="D2110" t="str">
        <f>VLOOKUP(C2110,Index!A:B,2,FALSE)</f>
        <v>Pertussis</v>
      </c>
      <c r="E2110" s="13" t="s">
        <v>128</v>
      </c>
      <c r="F2110" s="13" t="s">
        <v>143</v>
      </c>
      <c r="G2110">
        <f t="shared" si="64"/>
        <v>2012</v>
      </c>
      <c r="H2110">
        <f t="shared" si="65"/>
        <v>2</v>
      </c>
    </row>
    <row r="2111" spans="1:8" x14ac:dyDescent="0.3">
      <c r="A2111" s="12">
        <v>40940</v>
      </c>
      <c r="B2111" s="13">
        <v>131</v>
      </c>
      <c r="C2111" s="13" t="s">
        <v>12</v>
      </c>
      <c r="D2111" t="str">
        <f>VLOOKUP(C2111,Index!A:B,2,FALSE)</f>
        <v>Typhus</v>
      </c>
      <c r="E2111" s="13" t="s">
        <v>128</v>
      </c>
      <c r="F2111" s="13" t="s">
        <v>143</v>
      </c>
      <c r="G2111">
        <f t="shared" si="64"/>
        <v>2012</v>
      </c>
      <c r="H2111">
        <f t="shared" si="65"/>
        <v>2</v>
      </c>
    </row>
    <row r="2112" spans="1:8" x14ac:dyDescent="0.3">
      <c r="A2112" s="12">
        <v>40940</v>
      </c>
      <c r="B2112" s="13">
        <v>301</v>
      </c>
      <c r="C2112" s="13" t="s">
        <v>7</v>
      </c>
      <c r="D2112" t="str">
        <f>VLOOKUP(C2112,Index!A:B,2,FALSE)</f>
        <v>Echinococcosis</v>
      </c>
      <c r="E2112" s="13" t="s">
        <v>128</v>
      </c>
      <c r="F2112" s="13" t="s">
        <v>143</v>
      </c>
      <c r="G2112">
        <f t="shared" si="64"/>
        <v>2012</v>
      </c>
      <c r="H2112">
        <f t="shared" si="65"/>
        <v>2</v>
      </c>
    </row>
    <row r="2113" spans="1:8" x14ac:dyDescent="0.3">
      <c r="A2113" s="12">
        <v>40940</v>
      </c>
      <c r="B2113" s="13">
        <v>129844</v>
      </c>
      <c r="C2113" s="13" t="s">
        <v>122</v>
      </c>
      <c r="D2113" t="e">
        <f>VLOOKUP(C2113,Index!A:B,2,FALSE)</f>
        <v>#N/A</v>
      </c>
      <c r="E2113" s="13" t="s">
        <v>128</v>
      </c>
      <c r="F2113" s="13" t="s">
        <v>143</v>
      </c>
      <c r="G2113">
        <f t="shared" si="64"/>
        <v>2012</v>
      </c>
      <c r="H2113">
        <f t="shared" si="65"/>
        <v>2</v>
      </c>
    </row>
    <row r="2114" spans="1:8" x14ac:dyDescent="0.3">
      <c r="A2114" s="12">
        <v>40940</v>
      </c>
      <c r="B2114" s="13">
        <v>19842</v>
      </c>
      <c r="C2114" s="13" t="s">
        <v>48</v>
      </c>
      <c r="D2114" t="str">
        <f>VLOOKUP(C2114,Index!A:B,2,FALSE)</f>
        <v>Hepatitis C</v>
      </c>
      <c r="E2114" s="13" t="s">
        <v>128</v>
      </c>
      <c r="F2114" s="13" t="s">
        <v>143</v>
      </c>
      <c r="G2114">
        <f t="shared" ref="G2114:G2177" si="66">YEAR(A2114)</f>
        <v>2012</v>
      </c>
      <c r="H2114">
        <f t="shared" ref="H2114:H2177" si="67">MONTH(A2114)</f>
        <v>2</v>
      </c>
    </row>
    <row r="2115" spans="1:8" x14ac:dyDescent="0.3">
      <c r="A2115" s="12">
        <v>40940</v>
      </c>
      <c r="B2115" s="13">
        <v>152525</v>
      </c>
      <c r="C2115" s="13" t="s">
        <v>73</v>
      </c>
      <c r="D2115" t="str">
        <f>VLOOKUP(C2115,Index!A:B,2,FALSE)</f>
        <v>Hepatitis</v>
      </c>
      <c r="E2115" s="13" t="s">
        <v>128</v>
      </c>
      <c r="F2115" s="13" t="s">
        <v>143</v>
      </c>
      <c r="G2115">
        <f t="shared" si="66"/>
        <v>2012</v>
      </c>
      <c r="H2115">
        <f t="shared" si="67"/>
        <v>2</v>
      </c>
    </row>
    <row r="2116" spans="1:8" x14ac:dyDescent="0.3">
      <c r="A2116" s="12">
        <v>40940</v>
      </c>
      <c r="B2116" s="13">
        <v>2725</v>
      </c>
      <c r="C2116" s="13" t="s">
        <v>67</v>
      </c>
      <c r="D2116" t="str">
        <f>VLOOKUP(C2116,Index!A:B,2,FALSE)</f>
        <v>Brucellosis</v>
      </c>
      <c r="E2116" s="13" t="s">
        <v>128</v>
      </c>
      <c r="F2116" s="13" t="s">
        <v>143</v>
      </c>
      <c r="G2116">
        <f t="shared" si="66"/>
        <v>2012</v>
      </c>
      <c r="H2116">
        <f t="shared" si="67"/>
        <v>2</v>
      </c>
    </row>
    <row r="2117" spans="1:8" x14ac:dyDescent="0.3">
      <c r="A2117" s="12">
        <v>40940</v>
      </c>
      <c r="B2117" s="13">
        <v>0</v>
      </c>
      <c r="C2117" s="13" t="s">
        <v>71</v>
      </c>
      <c r="D2117" t="str">
        <f>VLOOKUP(C2117,Index!A:B,2,FALSE)</f>
        <v>SARS-CoV</v>
      </c>
      <c r="E2117" s="13" t="s">
        <v>128</v>
      </c>
      <c r="F2117" s="13" t="s">
        <v>143</v>
      </c>
      <c r="G2117">
        <f t="shared" si="66"/>
        <v>2012</v>
      </c>
      <c r="H2117">
        <f t="shared" si="67"/>
        <v>2</v>
      </c>
    </row>
    <row r="2118" spans="1:8" x14ac:dyDescent="0.3">
      <c r="A2118" s="12">
        <v>40940</v>
      </c>
      <c r="B2118" s="13">
        <v>4</v>
      </c>
      <c r="C2118" s="13" t="s">
        <v>20</v>
      </c>
      <c r="D2118" t="str">
        <f>VLOOKUP(C2118,Index!A:B,2,FALSE)</f>
        <v>Dengue fever</v>
      </c>
      <c r="E2118" s="13" t="s">
        <v>128</v>
      </c>
      <c r="F2118" s="13" t="s">
        <v>143</v>
      </c>
      <c r="G2118">
        <f t="shared" si="66"/>
        <v>2012</v>
      </c>
      <c r="H2118">
        <f t="shared" si="67"/>
        <v>2</v>
      </c>
    </row>
    <row r="2119" spans="1:8" x14ac:dyDescent="0.3">
      <c r="A2119" s="12">
        <v>40940</v>
      </c>
      <c r="B2119" s="13">
        <v>124005</v>
      </c>
      <c r="C2119" s="13" t="s">
        <v>22</v>
      </c>
      <c r="D2119" t="str">
        <f>VLOOKUP(C2119,Index!A:B,2,FALSE)</f>
        <v>Tuberculosis</v>
      </c>
      <c r="E2119" s="13" t="s">
        <v>128</v>
      </c>
      <c r="F2119" s="13" t="s">
        <v>143</v>
      </c>
      <c r="G2119">
        <f t="shared" si="66"/>
        <v>2012</v>
      </c>
      <c r="H2119">
        <f t="shared" si="67"/>
        <v>2</v>
      </c>
    </row>
    <row r="2120" spans="1:8" x14ac:dyDescent="0.3">
      <c r="A2120" s="12">
        <v>40940</v>
      </c>
      <c r="B2120" s="13">
        <v>1586</v>
      </c>
      <c r="C2120" s="13" t="s">
        <v>24</v>
      </c>
      <c r="D2120" t="str">
        <f>VLOOKUP(C2120,Index!A:B,2,FALSE)</f>
        <v>Rubella</v>
      </c>
      <c r="E2120" s="13" t="s">
        <v>128</v>
      </c>
      <c r="F2120" s="13" t="s">
        <v>143</v>
      </c>
      <c r="G2120">
        <f t="shared" si="66"/>
        <v>2012</v>
      </c>
      <c r="H2120">
        <f t="shared" si="67"/>
        <v>2</v>
      </c>
    </row>
    <row r="2121" spans="1:8" x14ac:dyDescent="0.3">
      <c r="A2121" s="12">
        <v>40940</v>
      </c>
      <c r="B2121" s="13">
        <v>4113</v>
      </c>
      <c r="C2121" s="13" t="s">
        <v>121</v>
      </c>
      <c r="D2121" t="str">
        <f>VLOOKUP(C2121,Index!A:B,2,FALSE)</f>
        <v>Other hepatitis</v>
      </c>
      <c r="E2121" s="13" t="s">
        <v>128</v>
      </c>
      <c r="F2121" s="13" t="s">
        <v>143</v>
      </c>
      <c r="G2121">
        <f t="shared" si="66"/>
        <v>2012</v>
      </c>
      <c r="H2121">
        <f t="shared" si="67"/>
        <v>2</v>
      </c>
    </row>
    <row r="2122" spans="1:8" x14ac:dyDescent="0.3">
      <c r="A2122" s="12">
        <v>40940</v>
      </c>
      <c r="B2122" s="13">
        <v>1</v>
      </c>
      <c r="C2122" s="13" t="s">
        <v>63</v>
      </c>
      <c r="D2122" t="str">
        <f>VLOOKUP(C2122,Index!A:B,2,FALSE)</f>
        <v>Leptospirosis</v>
      </c>
      <c r="E2122" s="13" t="s">
        <v>128</v>
      </c>
      <c r="F2122" s="13" t="s">
        <v>143</v>
      </c>
      <c r="G2122">
        <f t="shared" si="66"/>
        <v>2012</v>
      </c>
      <c r="H2122">
        <f t="shared" si="67"/>
        <v>2</v>
      </c>
    </row>
    <row r="2123" spans="1:8" x14ac:dyDescent="0.3">
      <c r="A2123" s="12">
        <v>40940</v>
      </c>
      <c r="B2123" s="13">
        <v>467395</v>
      </c>
      <c r="C2123" s="13" t="s">
        <v>119</v>
      </c>
      <c r="D2123" t="str">
        <f>VLOOKUP(C2123,Index!A:B,2,FALSE)</f>
        <v>Total</v>
      </c>
      <c r="E2123" s="13" t="s">
        <v>128</v>
      </c>
      <c r="F2123" s="13" t="s">
        <v>143</v>
      </c>
      <c r="G2123">
        <f t="shared" si="66"/>
        <v>2012</v>
      </c>
      <c r="H2123">
        <f t="shared" si="67"/>
        <v>2</v>
      </c>
    </row>
    <row r="2124" spans="1:8" x14ac:dyDescent="0.3">
      <c r="A2124" s="12">
        <v>40940</v>
      </c>
      <c r="B2124" s="13">
        <v>23</v>
      </c>
      <c r="C2124" s="13" t="s">
        <v>51</v>
      </c>
      <c r="D2124" t="str">
        <f>VLOOKUP(C2124,Index!A:B,2,FALSE)</f>
        <v>Kala azar</v>
      </c>
      <c r="E2124" s="13" t="s">
        <v>128</v>
      </c>
      <c r="F2124" s="13" t="s">
        <v>143</v>
      </c>
      <c r="G2124">
        <f t="shared" si="66"/>
        <v>2012</v>
      </c>
      <c r="H2124">
        <f t="shared" si="67"/>
        <v>2</v>
      </c>
    </row>
    <row r="2125" spans="1:8" x14ac:dyDescent="0.3">
      <c r="A2125" s="12">
        <v>40940</v>
      </c>
      <c r="B2125" s="13">
        <v>0</v>
      </c>
      <c r="C2125" s="13" t="s">
        <v>69</v>
      </c>
      <c r="D2125" t="str">
        <f>VLOOKUP(C2125,Index!A:B,2,FALSE)</f>
        <v>Cholera</v>
      </c>
      <c r="E2125" s="13" t="s">
        <v>128</v>
      </c>
      <c r="F2125" s="13" t="s">
        <v>143</v>
      </c>
      <c r="G2125">
        <f t="shared" si="66"/>
        <v>2012</v>
      </c>
      <c r="H2125">
        <f t="shared" si="67"/>
        <v>2</v>
      </c>
    </row>
    <row r="2126" spans="1:8" x14ac:dyDescent="0.3">
      <c r="A2126" s="12">
        <v>40940</v>
      </c>
      <c r="B2126" s="13">
        <v>1753</v>
      </c>
      <c r="C2126" s="13" t="s">
        <v>9</v>
      </c>
      <c r="D2126" t="str">
        <f>VLOOKUP(C2126,Index!A:B,2,FALSE)</f>
        <v>AHC</v>
      </c>
      <c r="E2126" s="13" t="s">
        <v>128</v>
      </c>
      <c r="F2126" s="13" t="s">
        <v>143</v>
      </c>
      <c r="G2126">
        <f t="shared" si="66"/>
        <v>2012</v>
      </c>
      <c r="H2126">
        <f t="shared" si="67"/>
        <v>2</v>
      </c>
    </row>
    <row r="2127" spans="1:8" x14ac:dyDescent="0.3">
      <c r="A2127" s="12">
        <v>40940</v>
      </c>
      <c r="B2127" s="13">
        <v>0</v>
      </c>
      <c r="C2127" s="13" t="s">
        <v>78</v>
      </c>
      <c r="D2127" t="str">
        <f>VLOOKUP(C2127,Index!A:B,2,FALSE)</f>
        <v>Poliomyelitis</v>
      </c>
      <c r="E2127" s="13" t="s">
        <v>128</v>
      </c>
      <c r="F2127" s="13" t="s">
        <v>143</v>
      </c>
      <c r="G2127">
        <f t="shared" si="66"/>
        <v>2012</v>
      </c>
      <c r="H2127">
        <f t="shared" si="67"/>
        <v>2</v>
      </c>
    </row>
    <row r="2128" spans="1:8" x14ac:dyDescent="0.3">
      <c r="A2128" s="12">
        <v>40940</v>
      </c>
      <c r="B2128" s="13">
        <v>27</v>
      </c>
      <c r="C2128" s="13" t="s">
        <v>123</v>
      </c>
      <c r="D2128" t="str">
        <f>VLOOKUP(C2128,Index!A:B,2,FALSE)</f>
        <v>H1N1</v>
      </c>
      <c r="E2128" s="13" t="s">
        <v>128</v>
      </c>
      <c r="F2128" s="13" t="s">
        <v>143</v>
      </c>
      <c r="G2128">
        <f t="shared" si="66"/>
        <v>2012</v>
      </c>
      <c r="H2128">
        <f t="shared" si="67"/>
        <v>2</v>
      </c>
    </row>
    <row r="2129" spans="1:8" x14ac:dyDescent="0.3">
      <c r="A2129" s="12">
        <v>40940</v>
      </c>
      <c r="B2129" s="13">
        <v>2210</v>
      </c>
      <c r="C2129" s="13" t="s">
        <v>49</v>
      </c>
      <c r="D2129" t="str">
        <f>VLOOKUP(C2129,Index!A:B,2,FALSE)</f>
        <v>Hepatitis A</v>
      </c>
      <c r="E2129" s="13" t="s">
        <v>128</v>
      </c>
      <c r="F2129" s="13" t="s">
        <v>143</v>
      </c>
      <c r="G2129">
        <f t="shared" si="66"/>
        <v>2012</v>
      </c>
      <c r="H2129">
        <f t="shared" si="67"/>
        <v>2</v>
      </c>
    </row>
    <row r="2130" spans="1:8" x14ac:dyDescent="0.3">
      <c r="A2130" s="12">
        <v>40940</v>
      </c>
      <c r="B2130" s="13">
        <v>337551</v>
      </c>
      <c r="C2130" s="13" t="s">
        <v>120</v>
      </c>
      <c r="D2130" t="e">
        <f>VLOOKUP(C2130,Index!A:B,2,FALSE)</f>
        <v>#N/A</v>
      </c>
      <c r="E2130" s="13" t="s">
        <v>128</v>
      </c>
      <c r="F2130" s="13" t="s">
        <v>143</v>
      </c>
      <c r="G2130">
        <f t="shared" si="66"/>
        <v>2012</v>
      </c>
      <c r="H2130">
        <f t="shared" si="67"/>
        <v>2</v>
      </c>
    </row>
    <row r="2131" spans="1:8" x14ac:dyDescent="0.3">
      <c r="A2131" s="12">
        <v>40940</v>
      </c>
      <c r="B2131" s="13">
        <v>91</v>
      </c>
      <c r="C2131" s="13" t="s">
        <v>66</v>
      </c>
      <c r="D2131" t="str">
        <f>VLOOKUP(C2131,Index!A:B,2,FALSE)</f>
        <v>Rabies</v>
      </c>
      <c r="E2131" s="13" t="s">
        <v>128</v>
      </c>
      <c r="F2131" s="13" t="s">
        <v>143</v>
      </c>
      <c r="G2131">
        <f t="shared" si="66"/>
        <v>2012</v>
      </c>
      <c r="H2131">
        <f t="shared" si="67"/>
        <v>2</v>
      </c>
    </row>
    <row r="2132" spans="1:8" x14ac:dyDescent="0.3">
      <c r="A2132" s="12">
        <v>40940</v>
      </c>
      <c r="B2132" s="13">
        <v>6848</v>
      </c>
      <c r="C2132" s="13" t="s">
        <v>15</v>
      </c>
      <c r="D2132" t="str">
        <f>VLOOKUP(C2132,Index!A:B,2,FALSE)</f>
        <v>Gonorrhea</v>
      </c>
      <c r="E2132" s="13" t="s">
        <v>128</v>
      </c>
      <c r="F2132" s="13" t="s">
        <v>143</v>
      </c>
      <c r="G2132">
        <f t="shared" si="66"/>
        <v>2012</v>
      </c>
      <c r="H2132">
        <f t="shared" si="67"/>
        <v>2</v>
      </c>
    </row>
    <row r="2133" spans="1:8" x14ac:dyDescent="0.3">
      <c r="A2133" s="12">
        <v>40940</v>
      </c>
      <c r="B2133" s="13">
        <v>765</v>
      </c>
      <c r="C2133" s="13" t="s">
        <v>6</v>
      </c>
      <c r="D2133" t="str">
        <f>VLOOKUP(C2133,Index!A:B,2,FALSE)</f>
        <v>HFRS</v>
      </c>
      <c r="E2133" s="13" t="s">
        <v>128</v>
      </c>
      <c r="F2133" s="13" t="s">
        <v>143</v>
      </c>
      <c r="G2133">
        <f t="shared" si="66"/>
        <v>2012</v>
      </c>
      <c r="H2133">
        <f t="shared" si="67"/>
        <v>2</v>
      </c>
    </row>
    <row r="2134" spans="1:8" x14ac:dyDescent="0.3">
      <c r="A2134" s="12">
        <v>40940</v>
      </c>
      <c r="B2134" s="13">
        <v>17421</v>
      </c>
      <c r="C2134" s="13" t="s">
        <v>88</v>
      </c>
      <c r="D2134" t="str">
        <f>VLOOKUP(C2134,Index!A:B,2,FALSE)</f>
        <v>Influenza</v>
      </c>
      <c r="E2134" s="13" t="s">
        <v>128</v>
      </c>
      <c r="F2134" s="13" t="s">
        <v>143</v>
      </c>
      <c r="G2134">
        <f t="shared" si="66"/>
        <v>2012</v>
      </c>
      <c r="H2134">
        <f t="shared" si="67"/>
        <v>2</v>
      </c>
    </row>
    <row r="2135" spans="1:8" x14ac:dyDescent="0.3">
      <c r="A2135" s="12">
        <v>40940</v>
      </c>
      <c r="B2135" s="13">
        <v>34</v>
      </c>
      <c r="C2135" s="13" t="s">
        <v>59</v>
      </c>
      <c r="D2135" t="str">
        <f>VLOOKUP(C2135,Index!A:B,2,FALSE)</f>
        <v>Meningococcal meningitis</v>
      </c>
      <c r="E2135" s="13" t="s">
        <v>128</v>
      </c>
      <c r="F2135" s="13" t="s">
        <v>143</v>
      </c>
      <c r="G2135">
        <f t="shared" si="66"/>
        <v>2012</v>
      </c>
      <c r="H2135">
        <f t="shared" si="67"/>
        <v>2</v>
      </c>
    </row>
    <row r="2136" spans="1:8" x14ac:dyDescent="0.3">
      <c r="A2136" s="12">
        <v>40940</v>
      </c>
      <c r="B2136" s="13">
        <v>22357</v>
      </c>
      <c r="C2136" s="13" t="s">
        <v>14</v>
      </c>
      <c r="D2136" t="str">
        <f>VLOOKUP(C2136,Index!A:B,2,FALSE)</f>
        <v>Mumps</v>
      </c>
      <c r="E2136" s="13" t="s">
        <v>128</v>
      </c>
      <c r="F2136" s="13" t="s">
        <v>143</v>
      </c>
      <c r="G2136">
        <f t="shared" si="66"/>
        <v>2012</v>
      </c>
      <c r="H2136">
        <f t="shared" si="67"/>
        <v>2</v>
      </c>
    </row>
    <row r="2137" spans="1:8" x14ac:dyDescent="0.3">
      <c r="A2137" s="12">
        <v>40940</v>
      </c>
      <c r="B2137" s="13">
        <v>3</v>
      </c>
      <c r="C2137" s="13" t="s">
        <v>80</v>
      </c>
      <c r="D2137" t="str">
        <f>VLOOKUP(C2137,Index!A:B,2,FALSE)</f>
        <v>Japanese encephalitis</v>
      </c>
      <c r="E2137" s="13" t="s">
        <v>128</v>
      </c>
      <c r="F2137" s="13" t="s">
        <v>143</v>
      </c>
      <c r="G2137">
        <f t="shared" si="66"/>
        <v>2012</v>
      </c>
      <c r="H2137">
        <f t="shared" si="67"/>
        <v>2</v>
      </c>
    </row>
    <row r="2138" spans="1:8" x14ac:dyDescent="0.3">
      <c r="A2138" s="12">
        <v>40940</v>
      </c>
      <c r="B2138" s="13">
        <v>107</v>
      </c>
      <c r="C2138" s="13" t="s">
        <v>90</v>
      </c>
      <c r="D2138" t="str">
        <f>VLOOKUP(C2138,Index!A:B,2,FALSE)</f>
        <v>Leprosy</v>
      </c>
      <c r="E2138" s="13" t="s">
        <v>128</v>
      </c>
      <c r="F2138" s="13" t="s">
        <v>143</v>
      </c>
      <c r="G2138">
        <f t="shared" si="66"/>
        <v>2012</v>
      </c>
      <c r="H2138">
        <f t="shared" si="67"/>
        <v>2</v>
      </c>
    </row>
    <row r="2139" spans="1:8" x14ac:dyDescent="0.3">
      <c r="A2139" s="12">
        <v>40940</v>
      </c>
      <c r="B2139" s="13">
        <v>288</v>
      </c>
      <c r="C2139" s="13" t="s">
        <v>55</v>
      </c>
      <c r="D2139" t="str">
        <f>VLOOKUP(C2139,Index!A:B,2,FALSE)</f>
        <v>Measles</v>
      </c>
      <c r="E2139" s="13" t="s">
        <v>128</v>
      </c>
      <c r="F2139" s="13" t="s">
        <v>143</v>
      </c>
      <c r="G2139">
        <f t="shared" si="66"/>
        <v>2012</v>
      </c>
      <c r="H2139">
        <f t="shared" si="67"/>
        <v>2</v>
      </c>
    </row>
    <row r="2140" spans="1:8" x14ac:dyDescent="0.3">
      <c r="A2140" s="12">
        <v>40940</v>
      </c>
      <c r="B2140" s="13">
        <v>35298</v>
      </c>
      <c r="C2140" s="13" t="s">
        <v>13</v>
      </c>
      <c r="D2140" t="str">
        <f>VLOOKUP(C2140,Index!A:B,2,FALSE)</f>
        <v>Syphilis</v>
      </c>
      <c r="E2140" s="13" t="s">
        <v>128</v>
      </c>
      <c r="F2140" s="13" t="s">
        <v>143</v>
      </c>
      <c r="G2140">
        <f t="shared" si="66"/>
        <v>2012</v>
      </c>
      <c r="H2140">
        <f t="shared" si="67"/>
        <v>2</v>
      </c>
    </row>
    <row r="2141" spans="1:8" x14ac:dyDescent="0.3">
      <c r="A2141" s="12">
        <v>40940</v>
      </c>
      <c r="B2141" s="13">
        <v>165</v>
      </c>
      <c r="C2141" s="13" t="s">
        <v>18</v>
      </c>
      <c r="D2141" t="str">
        <f>VLOOKUP(C2141,Index!A:B,2,FALSE)</f>
        <v>Malaria</v>
      </c>
      <c r="E2141" s="13" t="s">
        <v>128</v>
      </c>
      <c r="F2141" s="13" t="s">
        <v>143</v>
      </c>
      <c r="G2141">
        <f t="shared" si="66"/>
        <v>2012</v>
      </c>
      <c r="H2141">
        <f t="shared" si="67"/>
        <v>2</v>
      </c>
    </row>
    <row r="2142" spans="1:8" x14ac:dyDescent="0.3">
      <c r="A2142" s="12">
        <v>40940</v>
      </c>
      <c r="B2142" s="13">
        <v>45660</v>
      </c>
      <c r="C2142" s="13" t="s">
        <v>3</v>
      </c>
      <c r="D2142" t="str">
        <f>VLOOKUP(C2142,Index!A:B,2,FALSE)</f>
        <v>Infectious diarrhea</v>
      </c>
      <c r="E2142" s="13" t="s">
        <v>128</v>
      </c>
      <c r="F2142" s="13" t="s">
        <v>143</v>
      </c>
      <c r="G2142">
        <f t="shared" si="66"/>
        <v>2012</v>
      </c>
      <c r="H2142">
        <f t="shared" si="67"/>
        <v>2</v>
      </c>
    </row>
    <row r="2143" spans="1:8" x14ac:dyDescent="0.3">
      <c r="A2143" s="12">
        <v>40940</v>
      </c>
      <c r="B2143" s="13">
        <v>0</v>
      </c>
      <c r="C2143" s="13" t="s">
        <v>79</v>
      </c>
      <c r="D2143" t="str">
        <f>VLOOKUP(C2143,Index!A:B,2,FALSE)</f>
        <v>H5N1</v>
      </c>
      <c r="E2143" s="13" t="s">
        <v>128</v>
      </c>
      <c r="F2143" s="13" t="s">
        <v>143</v>
      </c>
      <c r="G2143">
        <f t="shared" si="66"/>
        <v>2012</v>
      </c>
      <c r="H2143">
        <f t="shared" si="67"/>
        <v>2</v>
      </c>
    </row>
    <row r="2144" spans="1:8" x14ac:dyDescent="0.3">
      <c r="A2144" s="12">
        <v>40940</v>
      </c>
      <c r="B2144" s="13">
        <v>743</v>
      </c>
      <c r="C2144" s="13" t="s">
        <v>84</v>
      </c>
      <c r="D2144" t="str">
        <f>VLOOKUP(C2144,Index!A:B,2,FALSE)</f>
        <v>Typhoid and paratyphoid fever</v>
      </c>
      <c r="E2144" s="13" t="s">
        <v>128</v>
      </c>
      <c r="F2144" s="13" t="s">
        <v>143</v>
      </c>
      <c r="G2144">
        <f t="shared" si="66"/>
        <v>2012</v>
      </c>
      <c r="H2144">
        <f t="shared" si="67"/>
        <v>2</v>
      </c>
    </row>
    <row r="2145" spans="1:8" x14ac:dyDescent="0.3">
      <c r="A2145" s="12">
        <v>40940</v>
      </c>
      <c r="B2145" s="13">
        <v>40505</v>
      </c>
      <c r="C2145" s="13" t="s">
        <v>11</v>
      </c>
      <c r="D2145" t="str">
        <f>VLOOKUP(C2145,Index!A:B,2,FALSE)</f>
        <v>HFMD</v>
      </c>
      <c r="E2145" s="13" t="s">
        <v>128</v>
      </c>
      <c r="F2145" s="13" t="s">
        <v>143</v>
      </c>
      <c r="G2145">
        <f t="shared" si="66"/>
        <v>2012</v>
      </c>
      <c r="H2145">
        <f t="shared" si="67"/>
        <v>2</v>
      </c>
    </row>
    <row r="2146" spans="1:8" x14ac:dyDescent="0.3">
      <c r="A2146" s="12">
        <v>40940</v>
      </c>
      <c r="B2146" s="13">
        <v>0</v>
      </c>
      <c r="C2146" s="13" t="s">
        <v>45</v>
      </c>
      <c r="D2146" t="str">
        <f>VLOOKUP(C2146,Index!A:B,2,FALSE)</f>
        <v>Plague</v>
      </c>
      <c r="E2146" s="13" t="s">
        <v>128</v>
      </c>
      <c r="F2146" s="13" t="s">
        <v>143</v>
      </c>
      <c r="G2146">
        <f t="shared" si="66"/>
        <v>2012</v>
      </c>
      <c r="H2146">
        <f t="shared" si="67"/>
        <v>2</v>
      </c>
    </row>
    <row r="2147" spans="1:8" x14ac:dyDescent="0.3">
      <c r="A2147" s="12">
        <v>40940</v>
      </c>
      <c r="B2147" s="13">
        <v>0</v>
      </c>
      <c r="C2147" s="13" t="s">
        <v>92</v>
      </c>
      <c r="D2147" t="str">
        <f>VLOOKUP(C2147,Index!A:B,2,FALSE)</f>
        <v>Filariasis</v>
      </c>
      <c r="E2147" s="13" t="s">
        <v>128</v>
      </c>
      <c r="F2147" s="13" t="s">
        <v>143</v>
      </c>
      <c r="G2147">
        <f t="shared" si="66"/>
        <v>2012</v>
      </c>
      <c r="H2147">
        <f t="shared" si="67"/>
        <v>2</v>
      </c>
    </row>
    <row r="2148" spans="1:8" x14ac:dyDescent="0.3">
      <c r="A2148" s="12">
        <v>40940</v>
      </c>
      <c r="B2148" s="13">
        <v>6</v>
      </c>
      <c r="C2148" s="13" t="s">
        <v>82</v>
      </c>
      <c r="D2148" t="str">
        <f>VLOOKUP(C2148,Index!A:B,2,FALSE)</f>
        <v>Anthrax</v>
      </c>
      <c r="E2148" s="13" t="s">
        <v>128</v>
      </c>
      <c r="F2148" s="13" t="s">
        <v>143</v>
      </c>
      <c r="G2148">
        <f t="shared" si="66"/>
        <v>2012</v>
      </c>
      <c r="H2148">
        <f t="shared" si="67"/>
        <v>2</v>
      </c>
    </row>
    <row r="2149" spans="1:8" x14ac:dyDescent="0.3">
      <c r="A2149" s="12">
        <v>40940</v>
      </c>
      <c r="B2149" s="13">
        <v>3121</v>
      </c>
      <c r="C2149" s="13" t="s">
        <v>75</v>
      </c>
      <c r="D2149" t="str">
        <f>VLOOKUP(C2149,Index!A:B,2,FALSE)</f>
        <v>Hepatitis E</v>
      </c>
      <c r="E2149" s="13" t="s">
        <v>128</v>
      </c>
      <c r="F2149" s="13" t="s">
        <v>143</v>
      </c>
      <c r="G2149">
        <f t="shared" si="66"/>
        <v>2012</v>
      </c>
      <c r="H2149">
        <f t="shared" si="67"/>
        <v>2</v>
      </c>
    </row>
    <row r="2150" spans="1:8" x14ac:dyDescent="0.3">
      <c r="A2150" s="12">
        <v>40940</v>
      </c>
      <c r="B2150" s="13">
        <v>8403</v>
      </c>
      <c r="C2150" s="13" t="s">
        <v>83</v>
      </c>
      <c r="D2150" t="str">
        <f>VLOOKUP(C2150,Index!A:B,2,FALSE)</f>
        <v>Dysentery</v>
      </c>
      <c r="E2150" s="13" t="s">
        <v>128</v>
      </c>
      <c r="F2150" s="13" t="s">
        <v>143</v>
      </c>
      <c r="G2150">
        <f t="shared" si="66"/>
        <v>2012</v>
      </c>
      <c r="H2150">
        <f t="shared" si="67"/>
        <v>2</v>
      </c>
    </row>
    <row r="2151" spans="1:8" x14ac:dyDescent="0.3">
      <c r="A2151" s="12">
        <v>40940</v>
      </c>
      <c r="B2151" s="13">
        <v>50</v>
      </c>
      <c r="C2151" s="13" t="s">
        <v>86</v>
      </c>
      <c r="D2151" t="str">
        <f>VLOOKUP(C2151,Index!A:B,2,FALSE)</f>
        <v>Neonatal tetanus</v>
      </c>
      <c r="E2151" s="13" t="s">
        <v>128</v>
      </c>
      <c r="F2151" s="13" t="s">
        <v>143</v>
      </c>
      <c r="G2151">
        <f t="shared" si="66"/>
        <v>2012</v>
      </c>
      <c r="H2151">
        <f t="shared" si="67"/>
        <v>2</v>
      </c>
    </row>
    <row r="2152" spans="1:8" x14ac:dyDescent="0.3">
      <c r="A2152" s="12">
        <v>40940</v>
      </c>
      <c r="B2152" s="13">
        <v>2268</v>
      </c>
      <c r="C2152" s="13" t="s">
        <v>16</v>
      </c>
      <c r="D2152" t="str">
        <f>VLOOKUP(C2152,Index!A:B,2,FALSE)</f>
        <v>Scarlet fever</v>
      </c>
      <c r="E2152" s="13" t="s">
        <v>128</v>
      </c>
      <c r="F2152" s="13" t="s">
        <v>143</v>
      </c>
      <c r="G2152">
        <f t="shared" si="66"/>
        <v>2012</v>
      </c>
      <c r="H2152">
        <f t="shared" si="67"/>
        <v>2</v>
      </c>
    </row>
    <row r="2153" spans="1:8" x14ac:dyDescent="0.3">
      <c r="A2153" s="12">
        <v>40940</v>
      </c>
      <c r="B2153" s="13">
        <v>381</v>
      </c>
      <c r="C2153" s="13" t="s">
        <v>42</v>
      </c>
      <c r="D2153" t="str">
        <f>VLOOKUP(C2153,Index!A:B,2,FALSE)</f>
        <v>Schistosomiasis</v>
      </c>
      <c r="E2153" s="13" t="s">
        <v>128</v>
      </c>
      <c r="F2153" s="13" t="s">
        <v>143</v>
      </c>
      <c r="G2153">
        <f t="shared" si="66"/>
        <v>2012</v>
      </c>
      <c r="H2153">
        <f t="shared" si="67"/>
        <v>2</v>
      </c>
    </row>
    <row r="2154" spans="1:8" x14ac:dyDescent="0.3">
      <c r="A2154" s="12">
        <v>40940</v>
      </c>
      <c r="B2154" s="13">
        <v>123239</v>
      </c>
      <c r="C2154" s="13" t="s">
        <v>74</v>
      </c>
      <c r="D2154" t="str">
        <f>VLOOKUP(C2154,Index!A:B,2,FALSE)</f>
        <v>Hepatitis B</v>
      </c>
      <c r="E2154" s="13" t="s">
        <v>128</v>
      </c>
      <c r="F2154" s="13" t="s">
        <v>143</v>
      </c>
      <c r="G2154">
        <f t="shared" si="66"/>
        <v>2012</v>
      </c>
      <c r="H2154">
        <f t="shared" si="67"/>
        <v>2</v>
      </c>
    </row>
    <row r="2155" spans="1:8" x14ac:dyDescent="0.3">
      <c r="A2155" s="12">
        <v>40969</v>
      </c>
      <c r="B2155" s="13">
        <v>3879</v>
      </c>
      <c r="C2155" s="13" t="s">
        <v>23</v>
      </c>
      <c r="D2155" t="str">
        <f>VLOOKUP(C2155,Index!A:B,2,FALSE)</f>
        <v>AIDS</v>
      </c>
      <c r="E2155" s="13" t="s">
        <v>128</v>
      </c>
      <c r="F2155" s="13" t="s">
        <v>142</v>
      </c>
      <c r="G2155">
        <f t="shared" si="66"/>
        <v>2012</v>
      </c>
      <c r="H2155">
        <f t="shared" si="67"/>
        <v>3</v>
      </c>
    </row>
    <row r="2156" spans="1:8" x14ac:dyDescent="0.3">
      <c r="A2156" s="12">
        <v>40969</v>
      </c>
      <c r="B2156" s="13">
        <v>0</v>
      </c>
      <c r="C2156" s="13" t="s">
        <v>53</v>
      </c>
      <c r="D2156" t="str">
        <f>VLOOKUP(C2156,Index!A:B,2,FALSE)</f>
        <v>Diphtheria</v>
      </c>
      <c r="E2156" s="13" t="s">
        <v>128</v>
      </c>
      <c r="F2156" s="13" t="s">
        <v>142</v>
      </c>
      <c r="G2156">
        <f t="shared" si="66"/>
        <v>2012</v>
      </c>
      <c r="H2156">
        <f t="shared" si="67"/>
        <v>3</v>
      </c>
    </row>
    <row r="2157" spans="1:8" x14ac:dyDescent="0.3">
      <c r="A2157" s="12">
        <v>40969</v>
      </c>
      <c r="B2157" s="13">
        <v>270</v>
      </c>
      <c r="C2157" s="13" t="s">
        <v>21</v>
      </c>
      <c r="D2157" t="str">
        <f>VLOOKUP(C2157,Index!A:B,2,FALSE)</f>
        <v>Pertussis</v>
      </c>
      <c r="E2157" s="13" t="s">
        <v>128</v>
      </c>
      <c r="F2157" s="13" t="s">
        <v>142</v>
      </c>
      <c r="G2157">
        <f t="shared" si="66"/>
        <v>2012</v>
      </c>
      <c r="H2157">
        <f t="shared" si="67"/>
        <v>3</v>
      </c>
    </row>
    <row r="2158" spans="1:8" x14ac:dyDescent="0.3">
      <c r="A2158" s="12">
        <v>40969</v>
      </c>
      <c r="B2158" s="13">
        <v>158</v>
      </c>
      <c r="C2158" s="13" t="s">
        <v>12</v>
      </c>
      <c r="D2158" t="str">
        <f>VLOOKUP(C2158,Index!A:B,2,FALSE)</f>
        <v>Typhus</v>
      </c>
      <c r="E2158" s="13" t="s">
        <v>128</v>
      </c>
      <c r="F2158" s="13" t="s">
        <v>142</v>
      </c>
      <c r="G2158">
        <f t="shared" si="66"/>
        <v>2012</v>
      </c>
      <c r="H2158">
        <f t="shared" si="67"/>
        <v>3</v>
      </c>
    </row>
    <row r="2159" spans="1:8" x14ac:dyDescent="0.3">
      <c r="A2159" s="12">
        <v>40969</v>
      </c>
      <c r="B2159" s="13">
        <v>313</v>
      </c>
      <c r="C2159" s="13" t="s">
        <v>7</v>
      </c>
      <c r="D2159" t="str">
        <f>VLOOKUP(C2159,Index!A:B,2,FALSE)</f>
        <v>Echinococcosis</v>
      </c>
      <c r="E2159" s="13" t="s">
        <v>128</v>
      </c>
      <c r="F2159" s="13" t="s">
        <v>142</v>
      </c>
      <c r="G2159">
        <f t="shared" si="66"/>
        <v>2012</v>
      </c>
      <c r="H2159">
        <f t="shared" si="67"/>
        <v>3</v>
      </c>
    </row>
    <row r="2160" spans="1:8" x14ac:dyDescent="0.3">
      <c r="A2160" s="12">
        <v>40969</v>
      </c>
      <c r="B2160" s="13">
        <v>205536</v>
      </c>
      <c r="C2160" s="13" t="s">
        <v>122</v>
      </c>
      <c r="D2160" t="e">
        <f>VLOOKUP(C2160,Index!A:B,2,FALSE)</f>
        <v>#N/A</v>
      </c>
      <c r="E2160" s="13" t="s">
        <v>128</v>
      </c>
      <c r="F2160" s="13" t="s">
        <v>142</v>
      </c>
      <c r="G2160">
        <f t="shared" si="66"/>
        <v>2012</v>
      </c>
      <c r="H2160">
        <f t="shared" si="67"/>
        <v>3</v>
      </c>
    </row>
    <row r="2161" spans="1:8" x14ac:dyDescent="0.3">
      <c r="A2161" s="12">
        <v>40969</v>
      </c>
      <c r="B2161" s="13">
        <v>22072</v>
      </c>
      <c r="C2161" s="13" t="s">
        <v>48</v>
      </c>
      <c r="D2161" t="str">
        <f>VLOOKUP(C2161,Index!A:B,2,FALSE)</f>
        <v>Hepatitis C</v>
      </c>
      <c r="E2161" s="13" t="s">
        <v>128</v>
      </c>
      <c r="F2161" s="13" t="s">
        <v>142</v>
      </c>
      <c r="G2161">
        <f t="shared" si="66"/>
        <v>2012</v>
      </c>
      <c r="H2161">
        <f t="shared" si="67"/>
        <v>3</v>
      </c>
    </row>
    <row r="2162" spans="1:8" x14ac:dyDescent="0.3">
      <c r="A2162" s="12">
        <v>40969</v>
      </c>
      <c r="B2162" s="13">
        <v>157711</v>
      </c>
      <c r="C2162" s="13" t="s">
        <v>73</v>
      </c>
      <c r="D2162" t="str">
        <f>VLOOKUP(C2162,Index!A:B,2,FALSE)</f>
        <v>Hepatitis</v>
      </c>
      <c r="E2162" s="13" t="s">
        <v>128</v>
      </c>
      <c r="F2162" s="13" t="s">
        <v>142</v>
      </c>
      <c r="G2162">
        <f t="shared" si="66"/>
        <v>2012</v>
      </c>
      <c r="H2162">
        <f t="shared" si="67"/>
        <v>3</v>
      </c>
    </row>
    <row r="2163" spans="1:8" x14ac:dyDescent="0.3">
      <c r="A2163" s="12">
        <v>40969</v>
      </c>
      <c r="B2163" s="13">
        <v>4169</v>
      </c>
      <c r="C2163" s="13" t="s">
        <v>67</v>
      </c>
      <c r="D2163" t="str">
        <f>VLOOKUP(C2163,Index!A:B,2,FALSE)</f>
        <v>Brucellosis</v>
      </c>
      <c r="E2163" s="13" t="s">
        <v>128</v>
      </c>
      <c r="F2163" s="13" t="s">
        <v>142</v>
      </c>
      <c r="G2163">
        <f t="shared" si="66"/>
        <v>2012</v>
      </c>
      <c r="H2163">
        <f t="shared" si="67"/>
        <v>3</v>
      </c>
    </row>
    <row r="2164" spans="1:8" x14ac:dyDescent="0.3">
      <c r="A2164" s="12">
        <v>40969</v>
      </c>
      <c r="B2164" s="13">
        <v>0</v>
      </c>
      <c r="C2164" s="13" t="s">
        <v>71</v>
      </c>
      <c r="D2164" t="str">
        <f>VLOOKUP(C2164,Index!A:B,2,FALSE)</f>
        <v>SARS-CoV</v>
      </c>
      <c r="E2164" s="13" t="s">
        <v>128</v>
      </c>
      <c r="F2164" s="13" t="s">
        <v>142</v>
      </c>
      <c r="G2164">
        <f t="shared" si="66"/>
        <v>2012</v>
      </c>
      <c r="H2164">
        <f t="shared" si="67"/>
        <v>3</v>
      </c>
    </row>
    <row r="2165" spans="1:8" x14ac:dyDescent="0.3">
      <c r="A2165" s="12">
        <v>40969</v>
      </c>
      <c r="B2165" s="13">
        <v>5</v>
      </c>
      <c r="C2165" s="13" t="s">
        <v>20</v>
      </c>
      <c r="D2165" t="str">
        <f>VLOOKUP(C2165,Index!A:B,2,FALSE)</f>
        <v>Dengue fever</v>
      </c>
      <c r="E2165" s="13" t="s">
        <v>128</v>
      </c>
      <c r="F2165" s="13" t="s">
        <v>142</v>
      </c>
      <c r="G2165">
        <f t="shared" si="66"/>
        <v>2012</v>
      </c>
      <c r="H2165">
        <f t="shared" si="67"/>
        <v>3</v>
      </c>
    </row>
    <row r="2166" spans="1:8" x14ac:dyDescent="0.3">
      <c r="A2166" s="12">
        <v>40969</v>
      </c>
      <c r="B2166" s="13">
        <v>138683</v>
      </c>
      <c r="C2166" s="13" t="s">
        <v>22</v>
      </c>
      <c r="D2166" t="str">
        <f>VLOOKUP(C2166,Index!A:B,2,FALSE)</f>
        <v>Tuberculosis</v>
      </c>
      <c r="E2166" s="13" t="s">
        <v>128</v>
      </c>
      <c r="F2166" s="13" t="s">
        <v>142</v>
      </c>
      <c r="G2166">
        <f t="shared" si="66"/>
        <v>2012</v>
      </c>
      <c r="H2166">
        <f t="shared" si="67"/>
        <v>3</v>
      </c>
    </row>
    <row r="2167" spans="1:8" x14ac:dyDescent="0.3">
      <c r="A2167" s="12">
        <v>40969</v>
      </c>
      <c r="B2167" s="13">
        <v>4280</v>
      </c>
      <c r="C2167" s="13" t="s">
        <v>24</v>
      </c>
      <c r="D2167" t="str">
        <f>VLOOKUP(C2167,Index!A:B,2,FALSE)</f>
        <v>Rubella</v>
      </c>
      <c r="E2167" s="13" t="s">
        <v>128</v>
      </c>
      <c r="F2167" s="13" t="s">
        <v>142</v>
      </c>
      <c r="G2167">
        <f t="shared" si="66"/>
        <v>2012</v>
      </c>
      <c r="H2167">
        <f t="shared" si="67"/>
        <v>3</v>
      </c>
    </row>
    <row r="2168" spans="1:8" x14ac:dyDescent="0.3">
      <c r="A2168" s="12">
        <v>40969</v>
      </c>
      <c r="B2168" s="13">
        <v>4493</v>
      </c>
      <c r="C2168" s="13" t="s">
        <v>121</v>
      </c>
      <c r="D2168" t="str">
        <f>VLOOKUP(C2168,Index!A:B,2,FALSE)</f>
        <v>Other hepatitis</v>
      </c>
      <c r="E2168" s="13" t="s">
        <v>128</v>
      </c>
      <c r="F2168" s="13" t="s">
        <v>142</v>
      </c>
      <c r="G2168">
        <f t="shared" si="66"/>
        <v>2012</v>
      </c>
      <c r="H2168">
        <f t="shared" si="67"/>
        <v>3</v>
      </c>
    </row>
    <row r="2169" spans="1:8" x14ac:dyDescent="0.3">
      <c r="A2169" s="12">
        <v>40969</v>
      </c>
      <c r="B2169" s="13">
        <v>5</v>
      </c>
      <c r="C2169" s="13" t="s">
        <v>63</v>
      </c>
      <c r="D2169" t="str">
        <f>VLOOKUP(C2169,Index!A:B,2,FALSE)</f>
        <v>Leptospirosis</v>
      </c>
      <c r="E2169" s="13" t="s">
        <v>128</v>
      </c>
      <c r="F2169" s="13" t="s">
        <v>142</v>
      </c>
      <c r="G2169">
        <f t="shared" si="66"/>
        <v>2012</v>
      </c>
      <c r="H2169">
        <f t="shared" si="67"/>
        <v>3</v>
      </c>
    </row>
    <row r="2170" spans="1:8" x14ac:dyDescent="0.3">
      <c r="A2170" s="12">
        <v>40969</v>
      </c>
      <c r="B2170" s="13">
        <v>573303</v>
      </c>
      <c r="C2170" s="13" t="s">
        <v>119</v>
      </c>
      <c r="D2170" t="str">
        <f>VLOOKUP(C2170,Index!A:B,2,FALSE)</f>
        <v>Total</v>
      </c>
      <c r="E2170" s="13" t="s">
        <v>128</v>
      </c>
      <c r="F2170" s="13" t="s">
        <v>142</v>
      </c>
      <c r="G2170">
        <f t="shared" si="66"/>
        <v>2012</v>
      </c>
      <c r="H2170">
        <f t="shared" si="67"/>
        <v>3</v>
      </c>
    </row>
    <row r="2171" spans="1:8" x14ac:dyDescent="0.3">
      <c r="A2171" s="12">
        <v>40969</v>
      </c>
      <c r="B2171" s="13">
        <v>15</v>
      </c>
      <c r="C2171" s="13" t="s">
        <v>51</v>
      </c>
      <c r="D2171" t="str">
        <f>VLOOKUP(C2171,Index!A:B,2,FALSE)</f>
        <v>Kala azar</v>
      </c>
      <c r="E2171" s="13" t="s">
        <v>128</v>
      </c>
      <c r="F2171" s="13" t="s">
        <v>142</v>
      </c>
      <c r="G2171">
        <f t="shared" si="66"/>
        <v>2012</v>
      </c>
      <c r="H2171">
        <f t="shared" si="67"/>
        <v>3</v>
      </c>
    </row>
    <row r="2172" spans="1:8" x14ac:dyDescent="0.3">
      <c r="A2172" s="12">
        <v>40969</v>
      </c>
      <c r="B2172" s="13">
        <v>0</v>
      </c>
      <c r="C2172" s="13" t="s">
        <v>69</v>
      </c>
      <c r="D2172" t="str">
        <f>VLOOKUP(C2172,Index!A:B,2,FALSE)</f>
        <v>Cholera</v>
      </c>
      <c r="E2172" s="13" t="s">
        <v>128</v>
      </c>
      <c r="F2172" s="13" t="s">
        <v>142</v>
      </c>
      <c r="G2172">
        <f t="shared" si="66"/>
        <v>2012</v>
      </c>
      <c r="H2172">
        <f t="shared" si="67"/>
        <v>3</v>
      </c>
    </row>
    <row r="2173" spans="1:8" x14ac:dyDescent="0.3">
      <c r="A2173" s="12">
        <v>40969</v>
      </c>
      <c r="B2173" s="13">
        <v>2438</v>
      </c>
      <c r="C2173" s="13" t="s">
        <v>9</v>
      </c>
      <c r="D2173" t="str">
        <f>VLOOKUP(C2173,Index!A:B,2,FALSE)</f>
        <v>AHC</v>
      </c>
      <c r="E2173" s="13" t="s">
        <v>128</v>
      </c>
      <c r="F2173" s="13" t="s">
        <v>142</v>
      </c>
      <c r="G2173">
        <f t="shared" si="66"/>
        <v>2012</v>
      </c>
      <c r="H2173">
        <f t="shared" si="67"/>
        <v>3</v>
      </c>
    </row>
    <row r="2174" spans="1:8" x14ac:dyDescent="0.3">
      <c r="A2174" s="12">
        <v>40969</v>
      </c>
      <c r="B2174" s="13">
        <v>0</v>
      </c>
      <c r="C2174" s="13" t="s">
        <v>78</v>
      </c>
      <c r="D2174" t="str">
        <f>VLOOKUP(C2174,Index!A:B,2,FALSE)</f>
        <v>Poliomyelitis</v>
      </c>
      <c r="E2174" s="13" t="s">
        <v>128</v>
      </c>
      <c r="F2174" s="13" t="s">
        <v>142</v>
      </c>
      <c r="G2174">
        <f t="shared" si="66"/>
        <v>2012</v>
      </c>
      <c r="H2174">
        <f t="shared" si="67"/>
        <v>3</v>
      </c>
    </row>
    <row r="2175" spans="1:8" x14ac:dyDescent="0.3">
      <c r="A2175" s="12">
        <v>40969</v>
      </c>
      <c r="B2175" s="13">
        <v>166</v>
      </c>
      <c r="C2175" s="13" t="s">
        <v>123</v>
      </c>
      <c r="D2175" t="str">
        <f>VLOOKUP(C2175,Index!A:B,2,FALSE)</f>
        <v>H1N1</v>
      </c>
      <c r="E2175" s="13" t="s">
        <v>128</v>
      </c>
      <c r="F2175" s="13" t="s">
        <v>142</v>
      </c>
      <c r="G2175">
        <f t="shared" si="66"/>
        <v>2012</v>
      </c>
      <c r="H2175">
        <f t="shared" si="67"/>
        <v>3</v>
      </c>
    </row>
    <row r="2176" spans="1:8" x14ac:dyDescent="0.3">
      <c r="A2176" s="12">
        <v>40969</v>
      </c>
      <c r="B2176" s="13">
        <v>2421</v>
      </c>
      <c r="C2176" s="13" t="s">
        <v>49</v>
      </c>
      <c r="D2176" t="str">
        <f>VLOOKUP(C2176,Index!A:B,2,FALSE)</f>
        <v>Hepatitis A</v>
      </c>
      <c r="E2176" s="13" t="s">
        <v>128</v>
      </c>
      <c r="F2176" s="13" t="s">
        <v>142</v>
      </c>
      <c r="G2176">
        <f t="shared" si="66"/>
        <v>2012</v>
      </c>
      <c r="H2176">
        <f t="shared" si="67"/>
        <v>3</v>
      </c>
    </row>
    <row r="2177" spans="1:8" x14ac:dyDescent="0.3">
      <c r="A2177" s="12">
        <v>40969</v>
      </c>
      <c r="B2177" s="13">
        <v>367767</v>
      </c>
      <c r="C2177" s="13" t="s">
        <v>120</v>
      </c>
      <c r="D2177" t="e">
        <f>VLOOKUP(C2177,Index!A:B,2,FALSE)</f>
        <v>#N/A</v>
      </c>
      <c r="E2177" s="13" t="s">
        <v>128</v>
      </c>
      <c r="F2177" s="13" t="s">
        <v>142</v>
      </c>
      <c r="G2177">
        <f t="shared" si="66"/>
        <v>2012</v>
      </c>
      <c r="H2177">
        <f t="shared" si="67"/>
        <v>3</v>
      </c>
    </row>
    <row r="2178" spans="1:8" x14ac:dyDescent="0.3">
      <c r="A2178" s="12">
        <v>40969</v>
      </c>
      <c r="B2178" s="13">
        <v>106</v>
      </c>
      <c r="C2178" s="13" t="s">
        <v>66</v>
      </c>
      <c r="D2178" t="str">
        <f>VLOOKUP(C2178,Index!A:B,2,FALSE)</f>
        <v>Rabies</v>
      </c>
      <c r="E2178" s="13" t="s">
        <v>128</v>
      </c>
      <c r="F2178" s="13" t="s">
        <v>142</v>
      </c>
      <c r="G2178">
        <f t="shared" ref="G2178:G2241" si="68">YEAR(A2178)</f>
        <v>2012</v>
      </c>
      <c r="H2178">
        <f t="shared" ref="H2178:H2241" si="69">MONTH(A2178)</f>
        <v>3</v>
      </c>
    </row>
    <row r="2179" spans="1:8" x14ac:dyDescent="0.3">
      <c r="A2179" s="12">
        <v>40969</v>
      </c>
      <c r="B2179" s="13">
        <v>7233</v>
      </c>
      <c r="C2179" s="13" t="s">
        <v>15</v>
      </c>
      <c r="D2179" t="str">
        <f>VLOOKUP(C2179,Index!A:B,2,FALSE)</f>
        <v>Gonorrhea</v>
      </c>
      <c r="E2179" s="13" t="s">
        <v>128</v>
      </c>
      <c r="F2179" s="13" t="s">
        <v>142</v>
      </c>
      <c r="G2179">
        <f t="shared" si="68"/>
        <v>2012</v>
      </c>
      <c r="H2179">
        <f t="shared" si="69"/>
        <v>3</v>
      </c>
    </row>
    <row r="2180" spans="1:8" x14ac:dyDescent="0.3">
      <c r="A2180" s="12">
        <v>40969</v>
      </c>
      <c r="B2180" s="13">
        <v>793</v>
      </c>
      <c r="C2180" s="13" t="s">
        <v>6</v>
      </c>
      <c r="D2180" t="str">
        <f>VLOOKUP(C2180,Index!A:B,2,FALSE)</f>
        <v>HFRS</v>
      </c>
      <c r="E2180" s="13" t="s">
        <v>128</v>
      </c>
      <c r="F2180" s="13" t="s">
        <v>142</v>
      </c>
      <c r="G2180">
        <f t="shared" si="68"/>
        <v>2012</v>
      </c>
      <c r="H2180">
        <f t="shared" si="69"/>
        <v>3</v>
      </c>
    </row>
    <row r="2181" spans="1:8" x14ac:dyDescent="0.3">
      <c r="A2181" s="12">
        <v>40969</v>
      </c>
      <c r="B2181" s="13">
        <v>21625</v>
      </c>
      <c r="C2181" s="13" t="s">
        <v>88</v>
      </c>
      <c r="D2181" t="str">
        <f>VLOOKUP(C2181,Index!A:B,2,FALSE)</f>
        <v>Influenza</v>
      </c>
      <c r="E2181" s="13" t="s">
        <v>128</v>
      </c>
      <c r="F2181" s="13" t="s">
        <v>142</v>
      </c>
      <c r="G2181">
        <f t="shared" si="68"/>
        <v>2012</v>
      </c>
      <c r="H2181">
        <f t="shared" si="69"/>
        <v>3</v>
      </c>
    </row>
    <row r="2182" spans="1:8" x14ac:dyDescent="0.3">
      <c r="A2182" s="12">
        <v>40969</v>
      </c>
      <c r="B2182" s="13">
        <v>41</v>
      </c>
      <c r="C2182" s="13" t="s">
        <v>59</v>
      </c>
      <c r="D2182" t="str">
        <f>VLOOKUP(C2182,Index!A:B,2,FALSE)</f>
        <v>Meningococcal meningitis</v>
      </c>
      <c r="E2182" s="13" t="s">
        <v>128</v>
      </c>
      <c r="F2182" s="13" t="s">
        <v>142</v>
      </c>
      <c r="G2182">
        <f t="shared" si="68"/>
        <v>2012</v>
      </c>
      <c r="H2182">
        <f t="shared" si="69"/>
        <v>3</v>
      </c>
    </row>
    <row r="2183" spans="1:8" x14ac:dyDescent="0.3">
      <c r="A2183" s="12">
        <v>40969</v>
      </c>
      <c r="B2183" s="13">
        <v>34763</v>
      </c>
      <c r="C2183" s="13" t="s">
        <v>14</v>
      </c>
      <c r="D2183" t="str">
        <f>VLOOKUP(C2183,Index!A:B,2,FALSE)</f>
        <v>Mumps</v>
      </c>
      <c r="E2183" s="13" t="s">
        <v>128</v>
      </c>
      <c r="F2183" s="13" t="s">
        <v>142</v>
      </c>
      <c r="G2183">
        <f t="shared" si="68"/>
        <v>2012</v>
      </c>
      <c r="H2183">
        <f t="shared" si="69"/>
        <v>3</v>
      </c>
    </row>
    <row r="2184" spans="1:8" x14ac:dyDescent="0.3">
      <c r="A2184" s="12">
        <v>40969</v>
      </c>
      <c r="B2184" s="13">
        <v>7</v>
      </c>
      <c r="C2184" s="13" t="s">
        <v>80</v>
      </c>
      <c r="D2184" t="str">
        <f>VLOOKUP(C2184,Index!A:B,2,FALSE)</f>
        <v>Japanese encephalitis</v>
      </c>
      <c r="E2184" s="13" t="s">
        <v>128</v>
      </c>
      <c r="F2184" s="13" t="s">
        <v>142</v>
      </c>
      <c r="G2184">
        <f t="shared" si="68"/>
        <v>2012</v>
      </c>
      <c r="H2184">
        <f t="shared" si="69"/>
        <v>3</v>
      </c>
    </row>
    <row r="2185" spans="1:8" x14ac:dyDescent="0.3">
      <c r="A2185" s="12">
        <v>40969</v>
      </c>
      <c r="B2185" s="13">
        <v>127</v>
      </c>
      <c r="C2185" s="13" t="s">
        <v>90</v>
      </c>
      <c r="D2185" t="str">
        <f>VLOOKUP(C2185,Index!A:B,2,FALSE)</f>
        <v>Leprosy</v>
      </c>
      <c r="E2185" s="13" t="s">
        <v>128</v>
      </c>
      <c r="F2185" s="13" t="s">
        <v>142</v>
      </c>
      <c r="G2185">
        <f t="shared" si="68"/>
        <v>2012</v>
      </c>
      <c r="H2185">
        <f t="shared" si="69"/>
        <v>3</v>
      </c>
    </row>
    <row r="2186" spans="1:8" x14ac:dyDescent="0.3">
      <c r="A2186" s="12">
        <v>40969</v>
      </c>
      <c r="B2186" s="13">
        <v>334</v>
      </c>
      <c r="C2186" s="13" t="s">
        <v>55</v>
      </c>
      <c r="D2186" t="str">
        <f>VLOOKUP(C2186,Index!A:B,2,FALSE)</f>
        <v>Measles</v>
      </c>
      <c r="E2186" s="13" t="s">
        <v>128</v>
      </c>
      <c r="F2186" s="13" t="s">
        <v>142</v>
      </c>
      <c r="G2186">
        <f t="shared" si="68"/>
        <v>2012</v>
      </c>
      <c r="H2186">
        <f t="shared" si="69"/>
        <v>3</v>
      </c>
    </row>
    <row r="2187" spans="1:8" x14ac:dyDescent="0.3">
      <c r="A2187" s="12">
        <v>40969</v>
      </c>
      <c r="B2187" s="13">
        <v>38801</v>
      </c>
      <c r="C2187" s="13" t="s">
        <v>13</v>
      </c>
      <c r="D2187" t="str">
        <f>VLOOKUP(C2187,Index!A:B,2,FALSE)</f>
        <v>Syphilis</v>
      </c>
      <c r="E2187" s="13" t="s">
        <v>128</v>
      </c>
      <c r="F2187" s="13" t="s">
        <v>142</v>
      </c>
      <c r="G2187">
        <f t="shared" si="68"/>
        <v>2012</v>
      </c>
      <c r="H2187">
        <f t="shared" si="69"/>
        <v>3</v>
      </c>
    </row>
    <row r="2188" spans="1:8" x14ac:dyDescent="0.3">
      <c r="A2188" s="12">
        <v>40969</v>
      </c>
      <c r="B2188" s="13">
        <v>165</v>
      </c>
      <c r="C2188" s="13" t="s">
        <v>18</v>
      </c>
      <c r="D2188" t="str">
        <f>VLOOKUP(C2188,Index!A:B,2,FALSE)</f>
        <v>Malaria</v>
      </c>
      <c r="E2188" s="13" t="s">
        <v>128</v>
      </c>
      <c r="F2188" s="13" t="s">
        <v>142</v>
      </c>
      <c r="G2188">
        <f t="shared" si="68"/>
        <v>2012</v>
      </c>
      <c r="H2188">
        <f t="shared" si="69"/>
        <v>3</v>
      </c>
    </row>
    <row r="2189" spans="1:8" x14ac:dyDescent="0.3">
      <c r="A2189" s="12">
        <v>40969</v>
      </c>
      <c r="B2189" s="13">
        <v>42765</v>
      </c>
      <c r="C2189" s="13" t="s">
        <v>3</v>
      </c>
      <c r="D2189" t="str">
        <f>VLOOKUP(C2189,Index!A:B,2,FALSE)</f>
        <v>Infectious diarrhea</v>
      </c>
      <c r="E2189" s="13" t="s">
        <v>128</v>
      </c>
      <c r="F2189" s="13" t="s">
        <v>142</v>
      </c>
      <c r="G2189">
        <f t="shared" si="68"/>
        <v>2012</v>
      </c>
      <c r="H2189">
        <f t="shared" si="69"/>
        <v>3</v>
      </c>
    </row>
    <row r="2190" spans="1:8" x14ac:dyDescent="0.3">
      <c r="A2190" s="12">
        <v>40969</v>
      </c>
      <c r="B2190" s="13">
        <v>0</v>
      </c>
      <c r="C2190" s="13" t="s">
        <v>79</v>
      </c>
      <c r="D2190" t="str">
        <f>VLOOKUP(C2190,Index!A:B,2,FALSE)</f>
        <v>H5N1</v>
      </c>
      <c r="E2190" s="13" t="s">
        <v>128</v>
      </c>
      <c r="F2190" s="13" t="s">
        <v>142</v>
      </c>
      <c r="G2190">
        <f t="shared" si="68"/>
        <v>2012</v>
      </c>
      <c r="H2190">
        <f t="shared" si="69"/>
        <v>3</v>
      </c>
    </row>
    <row r="2191" spans="1:8" x14ac:dyDescent="0.3">
      <c r="A2191" s="12">
        <v>40969</v>
      </c>
      <c r="B2191" s="13">
        <v>828</v>
      </c>
      <c r="C2191" s="13" t="s">
        <v>84</v>
      </c>
      <c r="D2191" t="str">
        <f>VLOOKUP(C2191,Index!A:B,2,FALSE)</f>
        <v>Typhoid and paratyphoid fever</v>
      </c>
      <c r="E2191" s="13" t="s">
        <v>128</v>
      </c>
      <c r="F2191" s="13" t="s">
        <v>142</v>
      </c>
      <c r="G2191">
        <f t="shared" si="68"/>
        <v>2012</v>
      </c>
      <c r="H2191">
        <f t="shared" si="69"/>
        <v>3</v>
      </c>
    </row>
    <row r="2192" spans="1:8" x14ac:dyDescent="0.3">
      <c r="A2192" s="12">
        <v>40969</v>
      </c>
      <c r="B2192" s="13">
        <v>99052</v>
      </c>
      <c r="C2192" s="13" t="s">
        <v>11</v>
      </c>
      <c r="D2192" t="str">
        <f>VLOOKUP(C2192,Index!A:B,2,FALSE)</f>
        <v>HFMD</v>
      </c>
      <c r="E2192" s="13" t="s">
        <v>128</v>
      </c>
      <c r="F2192" s="13" t="s">
        <v>142</v>
      </c>
      <c r="G2192">
        <f t="shared" si="68"/>
        <v>2012</v>
      </c>
      <c r="H2192">
        <f t="shared" si="69"/>
        <v>3</v>
      </c>
    </row>
    <row r="2193" spans="1:8" x14ac:dyDescent="0.3">
      <c r="A2193" s="12">
        <v>40969</v>
      </c>
      <c r="B2193" s="13">
        <v>0</v>
      </c>
      <c r="C2193" s="13" t="s">
        <v>45</v>
      </c>
      <c r="D2193" t="str">
        <f>VLOOKUP(C2193,Index!A:B,2,FALSE)</f>
        <v>Plague</v>
      </c>
      <c r="E2193" s="13" t="s">
        <v>128</v>
      </c>
      <c r="F2193" s="13" t="s">
        <v>142</v>
      </c>
      <c r="G2193">
        <f t="shared" si="68"/>
        <v>2012</v>
      </c>
      <c r="H2193">
        <f t="shared" si="69"/>
        <v>3</v>
      </c>
    </row>
    <row r="2194" spans="1:8" x14ac:dyDescent="0.3">
      <c r="A2194" s="12">
        <v>40969</v>
      </c>
      <c r="B2194" s="13">
        <v>0</v>
      </c>
      <c r="C2194" s="13" t="s">
        <v>92</v>
      </c>
      <c r="D2194" t="str">
        <f>VLOOKUP(C2194,Index!A:B,2,FALSE)</f>
        <v>Filariasis</v>
      </c>
      <c r="E2194" s="13" t="s">
        <v>128</v>
      </c>
      <c r="F2194" s="13" t="s">
        <v>142</v>
      </c>
      <c r="G2194">
        <f t="shared" si="68"/>
        <v>2012</v>
      </c>
      <c r="H2194">
        <f t="shared" si="69"/>
        <v>3</v>
      </c>
    </row>
    <row r="2195" spans="1:8" x14ac:dyDescent="0.3">
      <c r="A2195" s="12">
        <v>40969</v>
      </c>
      <c r="B2195" s="13">
        <v>10</v>
      </c>
      <c r="C2195" s="13" t="s">
        <v>82</v>
      </c>
      <c r="D2195" t="str">
        <f>VLOOKUP(C2195,Index!A:B,2,FALSE)</f>
        <v>Anthrax</v>
      </c>
      <c r="E2195" s="13" t="s">
        <v>128</v>
      </c>
      <c r="F2195" s="13" t="s">
        <v>142</v>
      </c>
      <c r="G2195">
        <f t="shared" si="68"/>
        <v>2012</v>
      </c>
      <c r="H2195">
        <f t="shared" si="69"/>
        <v>3</v>
      </c>
    </row>
    <row r="2196" spans="1:8" x14ac:dyDescent="0.3">
      <c r="A2196" s="12">
        <v>40969</v>
      </c>
      <c r="B2196" s="13">
        <v>3826</v>
      </c>
      <c r="C2196" s="13" t="s">
        <v>75</v>
      </c>
      <c r="D2196" t="str">
        <f>VLOOKUP(C2196,Index!A:B,2,FALSE)</f>
        <v>Hepatitis E</v>
      </c>
      <c r="E2196" s="13" t="s">
        <v>128</v>
      </c>
      <c r="F2196" s="13" t="s">
        <v>142</v>
      </c>
      <c r="G2196">
        <f t="shared" si="68"/>
        <v>2012</v>
      </c>
      <c r="H2196">
        <f t="shared" si="69"/>
        <v>3</v>
      </c>
    </row>
    <row r="2197" spans="1:8" x14ac:dyDescent="0.3">
      <c r="A2197" s="12">
        <v>40969</v>
      </c>
      <c r="B2197" s="13">
        <v>10593</v>
      </c>
      <c r="C2197" s="13" t="s">
        <v>83</v>
      </c>
      <c r="D2197" t="str">
        <f>VLOOKUP(C2197,Index!A:B,2,FALSE)</f>
        <v>Dysentery</v>
      </c>
      <c r="E2197" s="13" t="s">
        <v>128</v>
      </c>
      <c r="F2197" s="13" t="s">
        <v>142</v>
      </c>
      <c r="G2197">
        <f t="shared" si="68"/>
        <v>2012</v>
      </c>
      <c r="H2197">
        <f t="shared" si="69"/>
        <v>3</v>
      </c>
    </row>
    <row r="2198" spans="1:8" x14ac:dyDescent="0.3">
      <c r="A2198" s="12">
        <v>40969</v>
      </c>
      <c r="B2198" s="13">
        <v>62</v>
      </c>
      <c r="C2198" s="13" t="s">
        <v>86</v>
      </c>
      <c r="D2198" t="str">
        <f>VLOOKUP(C2198,Index!A:B,2,FALSE)</f>
        <v>Neonatal tetanus</v>
      </c>
      <c r="E2198" s="13" t="s">
        <v>128</v>
      </c>
      <c r="F2198" s="13" t="s">
        <v>142</v>
      </c>
      <c r="G2198">
        <f t="shared" si="68"/>
        <v>2012</v>
      </c>
      <c r="H2198">
        <f t="shared" si="69"/>
        <v>3</v>
      </c>
    </row>
    <row r="2199" spans="1:8" x14ac:dyDescent="0.3">
      <c r="A2199" s="12">
        <v>40969</v>
      </c>
      <c r="B2199" s="13">
        <v>3339</v>
      </c>
      <c r="C2199" s="13" t="s">
        <v>16</v>
      </c>
      <c r="D2199" t="str">
        <f>VLOOKUP(C2199,Index!A:B,2,FALSE)</f>
        <v>Scarlet fever</v>
      </c>
      <c r="E2199" s="13" t="s">
        <v>128</v>
      </c>
      <c r="F2199" s="13" t="s">
        <v>142</v>
      </c>
      <c r="G2199">
        <f t="shared" si="68"/>
        <v>2012</v>
      </c>
      <c r="H2199">
        <f t="shared" si="69"/>
        <v>3</v>
      </c>
    </row>
    <row r="2200" spans="1:8" x14ac:dyDescent="0.3">
      <c r="A2200" s="12">
        <v>40969</v>
      </c>
      <c r="B2200" s="13">
        <v>567</v>
      </c>
      <c r="C2200" s="13" t="s">
        <v>42</v>
      </c>
      <c r="D2200" t="str">
        <f>VLOOKUP(C2200,Index!A:B,2,FALSE)</f>
        <v>Schistosomiasis</v>
      </c>
      <c r="E2200" s="13" t="s">
        <v>128</v>
      </c>
      <c r="F2200" s="13" t="s">
        <v>142</v>
      </c>
      <c r="G2200">
        <f t="shared" si="68"/>
        <v>2012</v>
      </c>
      <c r="H2200">
        <f t="shared" si="69"/>
        <v>3</v>
      </c>
    </row>
    <row r="2201" spans="1:8" x14ac:dyDescent="0.3">
      <c r="A2201" s="12">
        <v>40969</v>
      </c>
      <c r="B2201" s="13">
        <v>124899</v>
      </c>
      <c r="C2201" s="13" t="s">
        <v>74</v>
      </c>
      <c r="D2201" t="str">
        <f>VLOOKUP(C2201,Index!A:B,2,FALSE)</f>
        <v>Hepatitis B</v>
      </c>
      <c r="E2201" s="13" t="s">
        <v>128</v>
      </c>
      <c r="F2201" s="13" t="s">
        <v>142</v>
      </c>
      <c r="G2201">
        <f t="shared" si="68"/>
        <v>2012</v>
      </c>
      <c r="H2201">
        <f t="shared" si="69"/>
        <v>3</v>
      </c>
    </row>
    <row r="2202" spans="1:8" x14ac:dyDescent="0.3">
      <c r="A2202" s="12">
        <v>41000</v>
      </c>
      <c r="B2202" s="13">
        <v>3392</v>
      </c>
      <c r="C2202" s="13" t="s">
        <v>23</v>
      </c>
      <c r="D2202" t="str">
        <f>VLOOKUP(C2202,Index!A:B,2,FALSE)</f>
        <v>AIDS</v>
      </c>
      <c r="E2202" s="13" t="s">
        <v>128</v>
      </c>
      <c r="F2202" s="13" t="s">
        <v>141</v>
      </c>
      <c r="G2202">
        <f t="shared" si="68"/>
        <v>2012</v>
      </c>
      <c r="H2202">
        <f t="shared" si="69"/>
        <v>4</v>
      </c>
    </row>
    <row r="2203" spans="1:8" x14ac:dyDescent="0.3">
      <c r="A2203" s="12">
        <v>41000</v>
      </c>
      <c r="B2203" s="13">
        <v>0</v>
      </c>
      <c r="C2203" s="13" t="s">
        <v>53</v>
      </c>
      <c r="D2203" t="str">
        <f>VLOOKUP(C2203,Index!A:B,2,FALSE)</f>
        <v>Diphtheria</v>
      </c>
      <c r="E2203" s="13" t="s">
        <v>128</v>
      </c>
      <c r="F2203" s="13" t="s">
        <v>141</v>
      </c>
      <c r="G2203">
        <f t="shared" si="68"/>
        <v>2012</v>
      </c>
      <c r="H2203">
        <f t="shared" si="69"/>
        <v>4</v>
      </c>
    </row>
    <row r="2204" spans="1:8" x14ac:dyDescent="0.3">
      <c r="A2204" s="12">
        <v>41000</v>
      </c>
      <c r="B2204" s="13">
        <v>242</v>
      </c>
      <c r="C2204" s="13" t="s">
        <v>21</v>
      </c>
      <c r="D2204" t="str">
        <f>VLOOKUP(C2204,Index!A:B,2,FALSE)</f>
        <v>Pertussis</v>
      </c>
      <c r="E2204" s="13" t="s">
        <v>128</v>
      </c>
      <c r="F2204" s="13" t="s">
        <v>141</v>
      </c>
      <c r="G2204">
        <f t="shared" si="68"/>
        <v>2012</v>
      </c>
      <c r="H2204">
        <f t="shared" si="69"/>
        <v>4</v>
      </c>
    </row>
    <row r="2205" spans="1:8" x14ac:dyDescent="0.3">
      <c r="A2205" s="12">
        <v>41000</v>
      </c>
      <c r="B2205" s="13">
        <v>109</v>
      </c>
      <c r="C2205" s="13" t="s">
        <v>12</v>
      </c>
      <c r="D2205" t="str">
        <f>VLOOKUP(C2205,Index!A:B,2,FALSE)</f>
        <v>Typhus</v>
      </c>
      <c r="E2205" s="13" t="s">
        <v>128</v>
      </c>
      <c r="F2205" s="13" t="s">
        <v>141</v>
      </c>
      <c r="G2205">
        <f t="shared" si="68"/>
        <v>2012</v>
      </c>
      <c r="H2205">
        <f t="shared" si="69"/>
        <v>4</v>
      </c>
    </row>
    <row r="2206" spans="1:8" x14ac:dyDescent="0.3">
      <c r="A2206" s="12">
        <v>41000</v>
      </c>
      <c r="B2206" s="13">
        <v>267</v>
      </c>
      <c r="C2206" s="13" t="s">
        <v>7</v>
      </c>
      <c r="D2206" t="str">
        <f>VLOOKUP(C2206,Index!A:B,2,FALSE)</f>
        <v>Echinococcosis</v>
      </c>
      <c r="E2206" s="13" t="s">
        <v>128</v>
      </c>
      <c r="F2206" s="13" t="s">
        <v>141</v>
      </c>
      <c r="G2206">
        <f t="shared" si="68"/>
        <v>2012</v>
      </c>
      <c r="H2206">
        <f t="shared" si="69"/>
        <v>4</v>
      </c>
    </row>
    <row r="2207" spans="1:8" x14ac:dyDescent="0.3">
      <c r="A2207" s="12">
        <v>41000</v>
      </c>
      <c r="B2207" s="13">
        <v>357421</v>
      </c>
      <c r="C2207" s="13" t="s">
        <v>122</v>
      </c>
      <c r="D2207" t="e">
        <f>VLOOKUP(C2207,Index!A:B,2,FALSE)</f>
        <v>#N/A</v>
      </c>
      <c r="E2207" s="13" t="s">
        <v>128</v>
      </c>
      <c r="F2207" s="13" t="s">
        <v>141</v>
      </c>
      <c r="G2207">
        <f t="shared" si="68"/>
        <v>2012</v>
      </c>
      <c r="H2207">
        <f t="shared" si="69"/>
        <v>4</v>
      </c>
    </row>
    <row r="2208" spans="1:8" x14ac:dyDescent="0.3">
      <c r="A2208" s="12">
        <v>41000</v>
      </c>
      <c r="B2208" s="13">
        <v>18621</v>
      </c>
      <c r="C2208" s="13" t="s">
        <v>48</v>
      </c>
      <c r="D2208" t="str">
        <f>VLOOKUP(C2208,Index!A:B,2,FALSE)</f>
        <v>Hepatitis C</v>
      </c>
      <c r="E2208" s="13" t="s">
        <v>128</v>
      </c>
      <c r="F2208" s="13" t="s">
        <v>141</v>
      </c>
      <c r="G2208">
        <f t="shared" si="68"/>
        <v>2012</v>
      </c>
      <c r="H2208">
        <f t="shared" si="69"/>
        <v>4</v>
      </c>
    </row>
    <row r="2209" spans="1:8" x14ac:dyDescent="0.3">
      <c r="A2209" s="12">
        <v>41000</v>
      </c>
      <c r="B2209" s="13">
        <v>134989</v>
      </c>
      <c r="C2209" s="13" t="s">
        <v>73</v>
      </c>
      <c r="D2209" t="str">
        <f>VLOOKUP(C2209,Index!A:B,2,FALSE)</f>
        <v>Hepatitis</v>
      </c>
      <c r="E2209" s="13" t="s">
        <v>128</v>
      </c>
      <c r="F2209" s="13" t="s">
        <v>141</v>
      </c>
      <c r="G2209">
        <f t="shared" si="68"/>
        <v>2012</v>
      </c>
      <c r="H2209">
        <f t="shared" si="69"/>
        <v>4</v>
      </c>
    </row>
    <row r="2210" spans="1:8" x14ac:dyDescent="0.3">
      <c r="A2210" s="12">
        <v>41000</v>
      </c>
      <c r="B2210" s="13">
        <v>4625</v>
      </c>
      <c r="C2210" s="13" t="s">
        <v>67</v>
      </c>
      <c r="D2210" t="str">
        <f>VLOOKUP(C2210,Index!A:B,2,FALSE)</f>
        <v>Brucellosis</v>
      </c>
      <c r="E2210" s="13" t="s">
        <v>128</v>
      </c>
      <c r="F2210" s="13" t="s">
        <v>141</v>
      </c>
      <c r="G2210">
        <f t="shared" si="68"/>
        <v>2012</v>
      </c>
      <c r="H2210">
        <f t="shared" si="69"/>
        <v>4</v>
      </c>
    </row>
    <row r="2211" spans="1:8" x14ac:dyDescent="0.3">
      <c r="A2211" s="12">
        <v>41000</v>
      </c>
      <c r="B2211" s="13">
        <v>0</v>
      </c>
      <c r="C2211" s="13" t="s">
        <v>71</v>
      </c>
      <c r="D2211" t="str">
        <f>VLOOKUP(C2211,Index!A:B,2,FALSE)</f>
        <v>SARS-CoV</v>
      </c>
      <c r="E2211" s="13" t="s">
        <v>128</v>
      </c>
      <c r="F2211" s="13" t="s">
        <v>141</v>
      </c>
      <c r="G2211">
        <f t="shared" si="68"/>
        <v>2012</v>
      </c>
      <c r="H2211">
        <f t="shared" si="69"/>
        <v>4</v>
      </c>
    </row>
    <row r="2212" spans="1:8" x14ac:dyDescent="0.3">
      <c r="A2212" s="12">
        <v>41000</v>
      </c>
      <c r="B2212" s="13">
        <v>6</v>
      </c>
      <c r="C2212" s="13" t="s">
        <v>20</v>
      </c>
      <c r="D2212" t="str">
        <f>VLOOKUP(C2212,Index!A:B,2,FALSE)</f>
        <v>Dengue fever</v>
      </c>
      <c r="E2212" s="13" t="s">
        <v>128</v>
      </c>
      <c r="F2212" s="13" t="s">
        <v>141</v>
      </c>
      <c r="G2212">
        <f t="shared" si="68"/>
        <v>2012</v>
      </c>
      <c r="H2212">
        <f t="shared" si="69"/>
        <v>4</v>
      </c>
    </row>
    <row r="2213" spans="1:8" x14ac:dyDescent="0.3">
      <c r="A2213" s="12">
        <v>41000</v>
      </c>
      <c r="B2213" s="13">
        <v>128683</v>
      </c>
      <c r="C2213" s="13" t="s">
        <v>22</v>
      </c>
      <c r="D2213" t="str">
        <f>VLOOKUP(C2213,Index!A:B,2,FALSE)</f>
        <v>Tuberculosis</v>
      </c>
      <c r="E2213" s="13" t="s">
        <v>128</v>
      </c>
      <c r="F2213" s="13" t="s">
        <v>141</v>
      </c>
      <c r="G2213">
        <f t="shared" si="68"/>
        <v>2012</v>
      </c>
      <c r="H2213">
        <f t="shared" si="69"/>
        <v>4</v>
      </c>
    </row>
    <row r="2214" spans="1:8" x14ac:dyDescent="0.3">
      <c r="A2214" s="12">
        <v>41000</v>
      </c>
      <c r="B2214" s="13">
        <v>9439</v>
      </c>
      <c r="C2214" s="13" t="s">
        <v>24</v>
      </c>
      <c r="D2214" t="str">
        <f>VLOOKUP(C2214,Index!A:B,2,FALSE)</f>
        <v>Rubella</v>
      </c>
      <c r="E2214" s="13" t="s">
        <v>128</v>
      </c>
      <c r="F2214" s="13" t="s">
        <v>141</v>
      </c>
      <c r="G2214">
        <f t="shared" si="68"/>
        <v>2012</v>
      </c>
      <c r="H2214">
        <f t="shared" si="69"/>
        <v>4</v>
      </c>
    </row>
    <row r="2215" spans="1:8" x14ac:dyDescent="0.3">
      <c r="A2215" s="12">
        <v>41000</v>
      </c>
      <c r="B2215" s="13">
        <v>4074</v>
      </c>
      <c r="C2215" s="13" t="s">
        <v>121</v>
      </c>
      <c r="D2215" t="str">
        <f>VLOOKUP(C2215,Index!A:B,2,FALSE)</f>
        <v>Other hepatitis</v>
      </c>
      <c r="E2215" s="13" t="s">
        <v>128</v>
      </c>
      <c r="F2215" s="13" t="s">
        <v>141</v>
      </c>
      <c r="G2215">
        <f t="shared" si="68"/>
        <v>2012</v>
      </c>
      <c r="H2215">
        <f t="shared" si="69"/>
        <v>4</v>
      </c>
    </row>
    <row r="2216" spans="1:8" x14ac:dyDescent="0.3">
      <c r="A2216" s="12">
        <v>41000</v>
      </c>
      <c r="B2216" s="13">
        <v>14</v>
      </c>
      <c r="C2216" s="13" t="s">
        <v>63</v>
      </c>
      <c r="D2216" t="str">
        <f>VLOOKUP(C2216,Index!A:B,2,FALSE)</f>
        <v>Leptospirosis</v>
      </c>
      <c r="E2216" s="13" t="s">
        <v>128</v>
      </c>
      <c r="F2216" s="13" t="s">
        <v>141</v>
      </c>
      <c r="G2216">
        <f t="shared" si="68"/>
        <v>2012</v>
      </c>
      <c r="H2216">
        <f t="shared" si="69"/>
        <v>4</v>
      </c>
    </row>
    <row r="2217" spans="1:8" x14ac:dyDescent="0.3">
      <c r="A2217" s="12">
        <v>41000</v>
      </c>
      <c r="B2217" s="13">
        <v>692625</v>
      </c>
      <c r="C2217" s="13" t="s">
        <v>119</v>
      </c>
      <c r="D2217" t="str">
        <f>VLOOKUP(C2217,Index!A:B,2,FALSE)</f>
        <v>Total</v>
      </c>
      <c r="E2217" s="13" t="s">
        <v>128</v>
      </c>
      <c r="F2217" s="13" t="s">
        <v>141</v>
      </c>
      <c r="G2217">
        <f t="shared" si="68"/>
        <v>2012</v>
      </c>
      <c r="H2217">
        <f t="shared" si="69"/>
        <v>4</v>
      </c>
    </row>
    <row r="2218" spans="1:8" x14ac:dyDescent="0.3">
      <c r="A2218" s="12">
        <v>41000</v>
      </c>
      <c r="B2218" s="13">
        <v>21</v>
      </c>
      <c r="C2218" s="13" t="s">
        <v>51</v>
      </c>
      <c r="D2218" t="str">
        <f>VLOOKUP(C2218,Index!A:B,2,FALSE)</f>
        <v>Kala azar</v>
      </c>
      <c r="E2218" s="13" t="s">
        <v>128</v>
      </c>
      <c r="F2218" s="13" t="s">
        <v>141</v>
      </c>
      <c r="G2218">
        <f t="shared" si="68"/>
        <v>2012</v>
      </c>
      <c r="H2218">
        <f t="shared" si="69"/>
        <v>4</v>
      </c>
    </row>
    <row r="2219" spans="1:8" x14ac:dyDescent="0.3">
      <c r="A2219" s="12">
        <v>41000</v>
      </c>
      <c r="B2219" s="13">
        <v>1</v>
      </c>
      <c r="C2219" s="13" t="s">
        <v>69</v>
      </c>
      <c r="D2219" t="str">
        <f>VLOOKUP(C2219,Index!A:B,2,FALSE)</f>
        <v>Cholera</v>
      </c>
      <c r="E2219" s="13" t="s">
        <v>128</v>
      </c>
      <c r="F2219" s="13" t="s">
        <v>141</v>
      </c>
      <c r="G2219">
        <f t="shared" si="68"/>
        <v>2012</v>
      </c>
      <c r="H2219">
        <f t="shared" si="69"/>
        <v>4</v>
      </c>
    </row>
    <row r="2220" spans="1:8" x14ac:dyDescent="0.3">
      <c r="A2220" s="12">
        <v>41000</v>
      </c>
      <c r="B2220" s="13">
        <v>2704</v>
      </c>
      <c r="C2220" s="13" t="s">
        <v>9</v>
      </c>
      <c r="D2220" t="str">
        <f>VLOOKUP(C2220,Index!A:B,2,FALSE)</f>
        <v>AHC</v>
      </c>
      <c r="E2220" s="13" t="s">
        <v>128</v>
      </c>
      <c r="F2220" s="13" t="s">
        <v>141</v>
      </c>
      <c r="G2220">
        <f t="shared" si="68"/>
        <v>2012</v>
      </c>
      <c r="H2220">
        <f t="shared" si="69"/>
        <v>4</v>
      </c>
    </row>
    <row r="2221" spans="1:8" x14ac:dyDescent="0.3">
      <c r="A2221" s="12">
        <v>41000</v>
      </c>
      <c r="B2221" s="13">
        <v>0</v>
      </c>
      <c r="C2221" s="13" t="s">
        <v>78</v>
      </c>
      <c r="D2221" t="str">
        <f>VLOOKUP(C2221,Index!A:B,2,FALSE)</f>
        <v>Poliomyelitis</v>
      </c>
      <c r="E2221" s="13" t="s">
        <v>128</v>
      </c>
      <c r="F2221" s="13" t="s">
        <v>141</v>
      </c>
      <c r="G2221">
        <f t="shared" si="68"/>
        <v>2012</v>
      </c>
      <c r="H2221">
        <f t="shared" si="69"/>
        <v>4</v>
      </c>
    </row>
    <row r="2222" spans="1:8" x14ac:dyDescent="0.3">
      <c r="A2222" s="12">
        <v>41000</v>
      </c>
      <c r="B2222" s="13">
        <v>111</v>
      </c>
      <c r="C2222" s="13" t="s">
        <v>123</v>
      </c>
      <c r="D2222" t="str">
        <f>VLOOKUP(C2222,Index!A:B,2,FALSE)</f>
        <v>H1N1</v>
      </c>
      <c r="E2222" s="13" t="s">
        <v>128</v>
      </c>
      <c r="F2222" s="13" t="s">
        <v>141</v>
      </c>
      <c r="G2222">
        <f t="shared" si="68"/>
        <v>2012</v>
      </c>
      <c r="H2222">
        <f t="shared" si="69"/>
        <v>4</v>
      </c>
    </row>
    <row r="2223" spans="1:8" x14ac:dyDescent="0.3">
      <c r="A2223" s="12">
        <v>41000</v>
      </c>
      <c r="B2223" s="13">
        <v>2004</v>
      </c>
      <c r="C2223" s="13" t="s">
        <v>49</v>
      </c>
      <c r="D2223" t="str">
        <f>VLOOKUP(C2223,Index!A:B,2,FALSE)</f>
        <v>Hepatitis A</v>
      </c>
      <c r="E2223" s="13" t="s">
        <v>128</v>
      </c>
      <c r="F2223" s="13" t="s">
        <v>141</v>
      </c>
      <c r="G2223">
        <f t="shared" si="68"/>
        <v>2012</v>
      </c>
      <c r="H2223">
        <f t="shared" si="69"/>
        <v>4</v>
      </c>
    </row>
    <row r="2224" spans="1:8" x14ac:dyDescent="0.3">
      <c r="A2224" s="12">
        <v>41000</v>
      </c>
      <c r="B2224" s="13">
        <v>335204</v>
      </c>
      <c r="C2224" s="13" t="s">
        <v>120</v>
      </c>
      <c r="D2224" t="e">
        <f>VLOOKUP(C2224,Index!A:B,2,FALSE)</f>
        <v>#N/A</v>
      </c>
      <c r="E2224" s="13" t="s">
        <v>128</v>
      </c>
      <c r="F2224" s="13" t="s">
        <v>141</v>
      </c>
      <c r="G2224">
        <f t="shared" si="68"/>
        <v>2012</v>
      </c>
      <c r="H2224">
        <f t="shared" si="69"/>
        <v>4</v>
      </c>
    </row>
    <row r="2225" spans="1:8" x14ac:dyDescent="0.3">
      <c r="A2225" s="12">
        <v>41000</v>
      </c>
      <c r="B2225" s="13">
        <v>97</v>
      </c>
      <c r="C2225" s="13" t="s">
        <v>66</v>
      </c>
      <c r="D2225" t="str">
        <f>VLOOKUP(C2225,Index!A:B,2,FALSE)</f>
        <v>Rabies</v>
      </c>
      <c r="E2225" s="13" t="s">
        <v>128</v>
      </c>
      <c r="F2225" s="13" t="s">
        <v>141</v>
      </c>
      <c r="G2225">
        <f t="shared" si="68"/>
        <v>2012</v>
      </c>
      <c r="H2225">
        <f t="shared" si="69"/>
        <v>4</v>
      </c>
    </row>
    <row r="2226" spans="1:8" x14ac:dyDescent="0.3">
      <c r="A2226" s="12">
        <v>41000</v>
      </c>
      <c r="B2226" s="13">
        <v>6929</v>
      </c>
      <c r="C2226" s="13" t="s">
        <v>15</v>
      </c>
      <c r="D2226" t="str">
        <f>VLOOKUP(C2226,Index!A:B,2,FALSE)</f>
        <v>Gonorrhea</v>
      </c>
      <c r="E2226" s="13" t="s">
        <v>128</v>
      </c>
      <c r="F2226" s="13" t="s">
        <v>141</v>
      </c>
      <c r="G2226">
        <f t="shared" si="68"/>
        <v>2012</v>
      </c>
      <c r="H2226">
        <f t="shared" si="69"/>
        <v>4</v>
      </c>
    </row>
    <row r="2227" spans="1:8" x14ac:dyDescent="0.3">
      <c r="A2227" s="12">
        <v>41000</v>
      </c>
      <c r="B2227" s="13">
        <v>773</v>
      </c>
      <c r="C2227" s="13" t="s">
        <v>6</v>
      </c>
      <c r="D2227" t="str">
        <f>VLOOKUP(C2227,Index!A:B,2,FALSE)</f>
        <v>HFRS</v>
      </c>
      <c r="E2227" s="13" t="s">
        <v>128</v>
      </c>
      <c r="F2227" s="13" t="s">
        <v>141</v>
      </c>
      <c r="G2227">
        <f t="shared" si="68"/>
        <v>2012</v>
      </c>
      <c r="H2227">
        <f t="shared" si="69"/>
        <v>4</v>
      </c>
    </row>
    <row r="2228" spans="1:8" x14ac:dyDescent="0.3">
      <c r="A2228" s="12">
        <v>41000</v>
      </c>
      <c r="B2228" s="13">
        <v>10707</v>
      </c>
      <c r="C2228" s="13" t="s">
        <v>88</v>
      </c>
      <c r="D2228" t="str">
        <f>VLOOKUP(C2228,Index!A:B,2,FALSE)</f>
        <v>Influenza</v>
      </c>
      <c r="E2228" s="13" t="s">
        <v>128</v>
      </c>
      <c r="F2228" s="13" t="s">
        <v>141</v>
      </c>
      <c r="G2228">
        <f t="shared" si="68"/>
        <v>2012</v>
      </c>
      <c r="H2228">
        <f t="shared" si="69"/>
        <v>4</v>
      </c>
    </row>
    <row r="2229" spans="1:8" x14ac:dyDescent="0.3">
      <c r="A2229" s="12">
        <v>41000</v>
      </c>
      <c r="B2229" s="13">
        <v>29</v>
      </c>
      <c r="C2229" s="13" t="s">
        <v>59</v>
      </c>
      <c r="D2229" t="str">
        <f>VLOOKUP(C2229,Index!A:B,2,FALSE)</f>
        <v>Meningococcal meningitis</v>
      </c>
      <c r="E2229" s="13" t="s">
        <v>128</v>
      </c>
      <c r="F2229" s="13" t="s">
        <v>141</v>
      </c>
      <c r="G2229">
        <f t="shared" si="68"/>
        <v>2012</v>
      </c>
      <c r="H2229">
        <f t="shared" si="69"/>
        <v>4</v>
      </c>
    </row>
    <row r="2230" spans="1:8" x14ac:dyDescent="0.3">
      <c r="A2230" s="12">
        <v>41000</v>
      </c>
      <c r="B2230" s="13">
        <v>49454</v>
      </c>
      <c r="C2230" s="13" t="s">
        <v>14</v>
      </c>
      <c r="D2230" t="str">
        <f>VLOOKUP(C2230,Index!A:B,2,FALSE)</f>
        <v>Mumps</v>
      </c>
      <c r="E2230" s="13" t="s">
        <v>128</v>
      </c>
      <c r="F2230" s="13" t="s">
        <v>141</v>
      </c>
      <c r="G2230">
        <f t="shared" si="68"/>
        <v>2012</v>
      </c>
      <c r="H2230">
        <f t="shared" si="69"/>
        <v>4</v>
      </c>
    </row>
    <row r="2231" spans="1:8" x14ac:dyDescent="0.3">
      <c r="A2231" s="12">
        <v>41000</v>
      </c>
      <c r="B2231" s="13">
        <v>0</v>
      </c>
      <c r="C2231" s="13" t="s">
        <v>80</v>
      </c>
      <c r="D2231" t="str">
        <f>VLOOKUP(C2231,Index!A:B,2,FALSE)</f>
        <v>Japanese encephalitis</v>
      </c>
      <c r="E2231" s="13" t="s">
        <v>128</v>
      </c>
      <c r="F2231" s="13" t="s">
        <v>141</v>
      </c>
      <c r="G2231">
        <f t="shared" si="68"/>
        <v>2012</v>
      </c>
      <c r="H2231">
        <f t="shared" si="69"/>
        <v>4</v>
      </c>
    </row>
    <row r="2232" spans="1:8" x14ac:dyDescent="0.3">
      <c r="A2232" s="12">
        <v>41000</v>
      </c>
      <c r="B2232" s="13">
        <v>96</v>
      </c>
      <c r="C2232" s="13" t="s">
        <v>90</v>
      </c>
      <c r="D2232" t="str">
        <f>VLOOKUP(C2232,Index!A:B,2,FALSE)</f>
        <v>Leprosy</v>
      </c>
      <c r="E2232" s="13" t="s">
        <v>128</v>
      </c>
      <c r="F2232" s="13" t="s">
        <v>141</v>
      </c>
      <c r="G2232">
        <f t="shared" si="68"/>
        <v>2012</v>
      </c>
      <c r="H2232">
        <f t="shared" si="69"/>
        <v>4</v>
      </c>
    </row>
    <row r="2233" spans="1:8" x14ac:dyDescent="0.3">
      <c r="A2233" s="12">
        <v>41000</v>
      </c>
      <c r="B2233" s="13">
        <v>557</v>
      </c>
      <c r="C2233" s="13" t="s">
        <v>55</v>
      </c>
      <c r="D2233" t="str">
        <f>VLOOKUP(C2233,Index!A:B,2,FALSE)</f>
        <v>Measles</v>
      </c>
      <c r="E2233" s="13" t="s">
        <v>128</v>
      </c>
      <c r="F2233" s="13" t="s">
        <v>141</v>
      </c>
      <c r="G2233">
        <f t="shared" si="68"/>
        <v>2012</v>
      </c>
      <c r="H2233">
        <f t="shared" si="69"/>
        <v>4</v>
      </c>
    </row>
    <row r="2234" spans="1:8" x14ac:dyDescent="0.3">
      <c r="A2234" s="12">
        <v>41000</v>
      </c>
      <c r="B2234" s="13">
        <v>35903</v>
      </c>
      <c r="C2234" s="13" t="s">
        <v>13</v>
      </c>
      <c r="D2234" t="str">
        <f>VLOOKUP(C2234,Index!A:B,2,FALSE)</f>
        <v>Syphilis</v>
      </c>
      <c r="E2234" s="13" t="s">
        <v>128</v>
      </c>
      <c r="F2234" s="13" t="s">
        <v>141</v>
      </c>
      <c r="G2234">
        <f t="shared" si="68"/>
        <v>2012</v>
      </c>
      <c r="H2234">
        <f t="shared" si="69"/>
        <v>4</v>
      </c>
    </row>
    <row r="2235" spans="1:8" x14ac:dyDescent="0.3">
      <c r="A2235" s="12">
        <v>41000</v>
      </c>
      <c r="B2235" s="13">
        <v>205</v>
      </c>
      <c r="C2235" s="13" t="s">
        <v>18</v>
      </c>
      <c r="D2235" t="str">
        <f>VLOOKUP(C2235,Index!A:B,2,FALSE)</f>
        <v>Malaria</v>
      </c>
      <c r="E2235" s="13" t="s">
        <v>128</v>
      </c>
      <c r="F2235" s="13" t="s">
        <v>141</v>
      </c>
      <c r="G2235">
        <f t="shared" si="68"/>
        <v>2012</v>
      </c>
      <c r="H2235">
        <f t="shared" si="69"/>
        <v>4</v>
      </c>
    </row>
    <row r="2236" spans="1:8" x14ac:dyDescent="0.3">
      <c r="A2236" s="12">
        <v>41000</v>
      </c>
      <c r="B2236" s="13">
        <v>47146</v>
      </c>
      <c r="C2236" s="13" t="s">
        <v>3</v>
      </c>
      <c r="D2236" t="str">
        <f>VLOOKUP(C2236,Index!A:B,2,FALSE)</f>
        <v>Infectious diarrhea</v>
      </c>
      <c r="E2236" s="13" t="s">
        <v>128</v>
      </c>
      <c r="F2236" s="13" t="s">
        <v>141</v>
      </c>
      <c r="G2236">
        <f t="shared" si="68"/>
        <v>2012</v>
      </c>
      <c r="H2236">
        <f t="shared" si="69"/>
        <v>4</v>
      </c>
    </row>
    <row r="2237" spans="1:8" x14ac:dyDescent="0.3">
      <c r="A2237" s="12">
        <v>41000</v>
      </c>
      <c r="B2237" s="13">
        <v>0</v>
      </c>
      <c r="C2237" s="13" t="s">
        <v>79</v>
      </c>
      <c r="D2237" t="str">
        <f>VLOOKUP(C2237,Index!A:B,2,FALSE)</f>
        <v>H5N1</v>
      </c>
      <c r="E2237" s="13" t="s">
        <v>128</v>
      </c>
      <c r="F2237" s="13" t="s">
        <v>141</v>
      </c>
      <c r="G2237">
        <f t="shared" si="68"/>
        <v>2012</v>
      </c>
      <c r="H2237">
        <f t="shared" si="69"/>
        <v>4</v>
      </c>
    </row>
    <row r="2238" spans="1:8" x14ac:dyDescent="0.3">
      <c r="A2238" s="12">
        <v>41000</v>
      </c>
      <c r="B2238" s="13">
        <v>896</v>
      </c>
      <c r="C2238" s="13" t="s">
        <v>84</v>
      </c>
      <c r="D2238" t="str">
        <f>VLOOKUP(C2238,Index!A:B,2,FALSE)</f>
        <v>Typhoid and paratyphoid fever</v>
      </c>
      <c r="E2238" s="13" t="s">
        <v>128</v>
      </c>
      <c r="F2238" s="13" t="s">
        <v>141</v>
      </c>
      <c r="G2238">
        <f t="shared" si="68"/>
        <v>2012</v>
      </c>
      <c r="H2238">
        <f t="shared" si="69"/>
        <v>4</v>
      </c>
    </row>
    <row r="2239" spans="1:8" x14ac:dyDescent="0.3">
      <c r="A2239" s="12">
        <v>41000</v>
      </c>
      <c r="B2239" s="13">
        <v>237478</v>
      </c>
      <c r="C2239" s="13" t="s">
        <v>11</v>
      </c>
      <c r="D2239" t="str">
        <f>VLOOKUP(C2239,Index!A:B,2,FALSE)</f>
        <v>HFMD</v>
      </c>
      <c r="E2239" s="13" t="s">
        <v>128</v>
      </c>
      <c r="F2239" s="13" t="s">
        <v>141</v>
      </c>
      <c r="G2239">
        <f t="shared" si="68"/>
        <v>2012</v>
      </c>
      <c r="H2239">
        <f t="shared" si="69"/>
        <v>4</v>
      </c>
    </row>
    <row r="2240" spans="1:8" x14ac:dyDescent="0.3">
      <c r="A2240" s="12">
        <v>41000</v>
      </c>
      <c r="B2240" s="13">
        <v>0</v>
      </c>
      <c r="C2240" s="13" t="s">
        <v>45</v>
      </c>
      <c r="D2240" t="str">
        <f>VLOOKUP(C2240,Index!A:B,2,FALSE)</f>
        <v>Plague</v>
      </c>
      <c r="E2240" s="13" t="s">
        <v>128</v>
      </c>
      <c r="F2240" s="13" t="s">
        <v>141</v>
      </c>
      <c r="G2240">
        <f t="shared" si="68"/>
        <v>2012</v>
      </c>
      <c r="H2240">
        <f t="shared" si="69"/>
        <v>4</v>
      </c>
    </row>
    <row r="2241" spans="1:8" x14ac:dyDescent="0.3">
      <c r="A2241" s="12">
        <v>41000</v>
      </c>
      <c r="B2241" s="13">
        <v>0</v>
      </c>
      <c r="C2241" s="13" t="s">
        <v>92</v>
      </c>
      <c r="D2241" t="str">
        <f>VLOOKUP(C2241,Index!A:B,2,FALSE)</f>
        <v>Filariasis</v>
      </c>
      <c r="E2241" s="13" t="s">
        <v>128</v>
      </c>
      <c r="F2241" s="13" t="s">
        <v>141</v>
      </c>
      <c r="G2241">
        <f t="shared" si="68"/>
        <v>2012</v>
      </c>
      <c r="H2241">
        <f t="shared" si="69"/>
        <v>4</v>
      </c>
    </row>
    <row r="2242" spans="1:8" x14ac:dyDescent="0.3">
      <c r="A2242" s="12">
        <v>41000</v>
      </c>
      <c r="B2242" s="13">
        <v>12</v>
      </c>
      <c r="C2242" s="13" t="s">
        <v>82</v>
      </c>
      <c r="D2242" t="str">
        <f>VLOOKUP(C2242,Index!A:B,2,FALSE)</f>
        <v>Anthrax</v>
      </c>
      <c r="E2242" s="13" t="s">
        <v>128</v>
      </c>
      <c r="F2242" s="13" t="s">
        <v>141</v>
      </c>
      <c r="G2242">
        <f t="shared" ref="G2242:G2305" si="70">YEAR(A2242)</f>
        <v>2012</v>
      </c>
      <c r="H2242">
        <f t="shared" ref="H2242:H2305" si="71">MONTH(A2242)</f>
        <v>4</v>
      </c>
    </row>
    <row r="2243" spans="1:8" x14ac:dyDescent="0.3">
      <c r="A2243" s="12">
        <v>41000</v>
      </c>
      <c r="B2243" s="13">
        <v>2875</v>
      </c>
      <c r="C2243" s="13" t="s">
        <v>75</v>
      </c>
      <c r="D2243" t="str">
        <f>VLOOKUP(C2243,Index!A:B,2,FALSE)</f>
        <v>Hepatitis E</v>
      </c>
      <c r="E2243" s="13" t="s">
        <v>128</v>
      </c>
      <c r="F2243" s="13" t="s">
        <v>141</v>
      </c>
      <c r="G2243">
        <f t="shared" si="70"/>
        <v>2012</v>
      </c>
      <c r="H2243">
        <f t="shared" si="71"/>
        <v>4</v>
      </c>
    </row>
    <row r="2244" spans="1:8" x14ac:dyDescent="0.3">
      <c r="A2244" s="12">
        <v>41000</v>
      </c>
      <c r="B2244" s="13">
        <v>12667</v>
      </c>
      <c r="C2244" s="13" t="s">
        <v>83</v>
      </c>
      <c r="D2244" t="str">
        <f>VLOOKUP(C2244,Index!A:B,2,FALSE)</f>
        <v>Dysentery</v>
      </c>
      <c r="E2244" s="13" t="s">
        <v>128</v>
      </c>
      <c r="F2244" s="13" t="s">
        <v>141</v>
      </c>
      <c r="G2244">
        <f t="shared" si="70"/>
        <v>2012</v>
      </c>
      <c r="H2244">
        <f t="shared" si="71"/>
        <v>4</v>
      </c>
    </row>
    <row r="2245" spans="1:8" x14ac:dyDescent="0.3">
      <c r="A2245" s="12">
        <v>41000</v>
      </c>
      <c r="B2245" s="13">
        <v>49</v>
      </c>
      <c r="C2245" s="13" t="s">
        <v>86</v>
      </c>
      <c r="D2245" t="str">
        <f>VLOOKUP(C2245,Index!A:B,2,FALSE)</f>
        <v>Neonatal tetanus</v>
      </c>
      <c r="E2245" s="13" t="s">
        <v>128</v>
      </c>
      <c r="F2245" s="13" t="s">
        <v>141</v>
      </c>
      <c r="G2245">
        <f t="shared" si="70"/>
        <v>2012</v>
      </c>
      <c r="H2245">
        <f t="shared" si="71"/>
        <v>4</v>
      </c>
    </row>
    <row r="2246" spans="1:8" x14ac:dyDescent="0.3">
      <c r="A2246" s="12">
        <v>41000</v>
      </c>
      <c r="B2246" s="13">
        <v>4443</v>
      </c>
      <c r="C2246" s="13" t="s">
        <v>16</v>
      </c>
      <c r="D2246" t="str">
        <f>VLOOKUP(C2246,Index!A:B,2,FALSE)</f>
        <v>Scarlet fever</v>
      </c>
      <c r="E2246" s="13" t="s">
        <v>128</v>
      </c>
      <c r="F2246" s="13" t="s">
        <v>141</v>
      </c>
      <c r="G2246">
        <f t="shared" si="70"/>
        <v>2012</v>
      </c>
      <c r="H2246">
        <f t="shared" si="71"/>
        <v>4</v>
      </c>
    </row>
    <row r="2247" spans="1:8" x14ac:dyDescent="0.3">
      <c r="A2247" s="12">
        <v>41000</v>
      </c>
      <c r="B2247" s="13">
        <v>581</v>
      </c>
      <c r="C2247" s="13" t="s">
        <v>42</v>
      </c>
      <c r="D2247" t="str">
        <f>VLOOKUP(C2247,Index!A:B,2,FALSE)</f>
        <v>Schistosomiasis</v>
      </c>
      <c r="E2247" s="13" t="s">
        <v>128</v>
      </c>
      <c r="F2247" s="13" t="s">
        <v>141</v>
      </c>
      <c r="G2247">
        <f t="shared" si="70"/>
        <v>2012</v>
      </c>
      <c r="H2247">
        <f t="shared" si="71"/>
        <v>4</v>
      </c>
    </row>
    <row r="2248" spans="1:8" x14ac:dyDescent="0.3">
      <c r="A2248" s="12">
        <v>41000</v>
      </c>
      <c r="B2248" s="13">
        <v>107415</v>
      </c>
      <c r="C2248" s="13" t="s">
        <v>74</v>
      </c>
      <c r="D2248" t="str">
        <f>VLOOKUP(C2248,Index!A:B,2,FALSE)</f>
        <v>Hepatitis B</v>
      </c>
      <c r="E2248" s="13" t="s">
        <v>128</v>
      </c>
      <c r="F2248" s="13" t="s">
        <v>141</v>
      </c>
      <c r="G2248">
        <f t="shared" si="70"/>
        <v>2012</v>
      </c>
      <c r="H2248">
        <f t="shared" si="71"/>
        <v>4</v>
      </c>
    </row>
    <row r="2249" spans="1:8" x14ac:dyDescent="0.3">
      <c r="A2249" s="12">
        <v>41030</v>
      </c>
      <c r="B2249" s="13">
        <v>4281</v>
      </c>
      <c r="C2249" s="13" t="s">
        <v>23</v>
      </c>
      <c r="D2249" t="str">
        <f>VLOOKUP(C2249,Index!A:B,2,FALSE)</f>
        <v>AIDS</v>
      </c>
      <c r="E2249" s="13" t="s">
        <v>128</v>
      </c>
      <c r="F2249" s="13" t="s">
        <v>140</v>
      </c>
      <c r="G2249">
        <f t="shared" si="70"/>
        <v>2012</v>
      </c>
      <c r="H2249">
        <f t="shared" si="71"/>
        <v>5</v>
      </c>
    </row>
    <row r="2250" spans="1:8" x14ac:dyDescent="0.3">
      <c r="A2250" s="12">
        <v>41030</v>
      </c>
      <c r="B2250" s="13">
        <v>0</v>
      </c>
      <c r="C2250" s="13" t="s">
        <v>53</v>
      </c>
      <c r="D2250" t="str">
        <f>VLOOKUP(C2250,Index!A:B,2,FALSE)</f>
        <v>Diphtheria</v>
      </c>
      <c r="E2250" s="13" t="s">
        <v>128</v>
      </c>
      <c r="F2250" s="13" t="s">
        <v>140</v>
      </c>
      <c r="G2250">
        <f t="shared" si="70"/>
        <v>2012</v>
      </c>
      <c r="H2250">
        <f t="shared" si="71"/>
        <v>5</v>
      </c>
    </row>
    <row r="2251" spans="1:8" x14ac:dyDescent="0.3">
      <c r="A2251" s="12">
        <v>41030</v>
      </c>
      <c r="B2251" s="13">
        <v>244</v>
      </c>
      <c r="C2251" s="13" t="s">
        <v>21</v>
      </c>
      <c r="D2251" t="str">
        <f>VLOOKUP(C2251,Index!A:B,2,FALSE)</f>
        <v>Pertussis</v>
      </c>
      <c r="E2251" s="13" t="s">
        <v>128</v>
      </c>
      <c r="F2251" s="13" t="s">
        <v>140</v>
      </c>
      <c r="G2251">
        <f t="shared" si="70"/>
        <v>2012</v>
      </c>
      <c r="H2251">
        <f t="shared" si="71"/>
        <v>5</v>
      </c>
    </row>
    <row r="2252" spans="1:8" x14ac:dyDescent="0.3">
      <c r="A2252" s="12">
        <v>41030</v>
      </c>
      <c r="B2252" s="13">
        <v>162</v>
      </c>
      <c r="C2252" s="13" t="s">
        <v>12</v>
      </c>
      <c r="D2252" t="str">
        <f>VLOOKUP(C2252,Index!A:B,2,FALSE)</f>
        <v>Typhus</v>
      </c>
      <c r="E2252" s="13" t="s">
        <v>128</v>
      </c>
      <c r="F2252" s="13" t="s">
        <v>140</v>
      </c>
      <c r="G2252">
        <f t="shared" si="70"/>
        <v>2012</v>
      </c>
      <c r="H2252">
        <f t="shared" si="71"/>
        <v>5</v>
      </c>
    </row>
    <row r="2253" spans="1:8" x14ac:dyDescent="0.3">
      <c r="A2253" s="12">
        <v>41030</v>
      </c>
      <c r="B2253" s="13">
        <v>322</v>
      </c>
      <c r="C2253" s="13" t="s">
        <v>7</v>
      </c>
      <c r="D2253" t="str">
        <f>VLOOKUP(C2253,Index!A:B,2,FALSE)</f>
        <v>Echinococcosis</v>
      </c>
      <c r="E2253" s="13" t="s">
        <v>128</v>
      </c>
      <c r="F2253" s="13" t="s">
        <v>140</v>
      </c>
      <c r="G2253">
        <f t="shared" si="70"/>
        <v>2012</v>
      </c>
      <c r="H2253">
        <f t="shared" si="71"/>
        <v>5</v>
      </c>
    </row>
    <row r="2254" spans="1:8" x14ac:dyDescent="0.3">
      <c r="A2254" s="12">
        <v>41030</v>
      </c>
      <c r="B2254" s="13">
        <v>618981</v>
      </c>
      <c r="C2254" s="13" t="s">
        <v>122</v>
      </c>
      <c r="D2254" t="e">
        <f>VLOOKUP(C2254,Index!A:B,2,FALSE)</f>
        <v>#N/A</v>
      </c>
      <c r="E2254" s="13" t="s">
        <v>128</v>
      </c>
      <c r="F2254" s="13" t="s">
        <v>140</v>
      </c>
      <c r="G2254">
        <f t="shared" si="70"/>
        <v>2012</v>
      </c>
      <c r="H2254">
        <f t="shared" si="71"/>
        <v>5</v>
      </c>
    </row>
    <row r="2255" spans="1:8" x14ac:dyDescent="0.3">
      <c r="A2255" s="12">
        <v>41030</v>
      </c>
      <c r="B2255" s="13">
        <v>20105</v>
      </c>
      <c r="C2255" s="13" t="s">
        <v>48</v>
      </c>
      <c r="D2255" t="str">
        <f>VLOOKUP(C2255,Index!A:B,2,FALSE)</f>
        <v>Hepatitis C</v>
      </c>
      <c r="E2255" s="13" t="s">
        <v>128</v>
      </c>
      <c r="F2255" s="13" t="s">
        <v>140</v>
      </c>
      <c r="G2255">
        <f t="shared" si="70"/>
        <v>2012</v>
      </c>
      <c r="H2255">
        <f t="shared" si="71"/>
        <v>5</v>
      </c>
    </row>
    <row r="2256" spans="1:8" x14ac:dyDescent="0.3">
      <c r="A2256" s="12">
        <v>41030</v>
      </c>
      <c r="B2256" s="13">
        <v>142120</v>
      </c>
      <c r="C2256" s="13" t="s">
        <v>73</v>
      </c>
      <c r="D2256" t="str">
        <f>VLOOKUP(C2256,Index!A:B,2,FALSE)</f>
        <v>Hepatitis</v>
      </c>
      <c r="E2256" s="13" t="s">
        <v>128</v>
      </c>
      <c r="F2256" s="13" t="s">
        <v>140</v>
      </c>
      <c r="G2256">
        <f t="shared" si="70"/>
        <v>2012</v>
      </c>
      <c r="H2256">
        <f t="shared" si="71"/>
        <v>5</v>
      </c>
    </row>
    <row r="2257" spans="1:8" x14ac:dyDescent="0.3">
      <c r="A2257" s="12">
        <v>41030</v>
      </c>
      <c r="B2257" s="13">
        <v>5864</v>
      </c>
      <c r="C2257" s="13" t="s">
        <v>67</v>
      </c>
      <c r="D2257" t="str">
        <f>VLOOKUP(C2257,Index!A:B,2,FALSE)</f>
        <v>Brucellosis</v>
      </c>
      <c r="E2257" s="13" t="s">
        <v>128</v>
      </c>
      <c r="F2257" s="13" t="s">
        <v>140</v>
      </c>
      <c r="G2257">
        <f t="shared" si="70"/>
        <v>2012</v>
      </c>
      <c r="H2257">
        <f t="shared" si="71"/>
        <v>5</v>
      </c>
    </row>
    <row r="2258" spans="1:8" x14ac:dyDescent="0.3">
      <c r="A2258" s="12">
        <v>41030</v>
      </c>
      <c r="B2258" s="13">
        <v>0</v>
      </c>
      <c r="C2258" s="13" t="s">
        <v>71</v>
      </c>
      <c r="D2258" t="str">
        <f>VLOOKUP(C2258,Index!A:B,2,FALSE)</f>
        <v>SARS-CoV</v>
      </c>
      <c r="E2258" s="13" t="s">
        <v>128</v>
      </c>
      <c r="F2258" s="13" t="s">
        <v>140</v>
      </c>
      <c r="G2258">
        <f t="shared" si="70"/>
        <v>2012</v>
      </c>
      <c r="H2258">
        <f t="shared" si="71"/>
        <v>5</v>
      </c>
    </row>
    <row r="2259" spans="1:8" x14ac:dyDescent="0.3">
      <c r="A2259" s="12">
        <v>41030</v>
      </c>
      <c r="B2259" s="13">
        <v>5</v>
      </c>
      <c r="C2259" s="13" t="s">
        <v>20</v>
      </c>
      <c r="D2259" t="str">
        <f>VLOOKUP(C2259,Index!A:B,2,FALSE)</f>
        <v>Dengue fever</v>
      </c>
      <c r="E2259" s="13" t="s">
        <v>128</v>
      </c>
      <c r="F2259" s="13" t="s">
        <v>140</v>
      </c>
      <c r="G2259">
        <f t="shared" si="70"/>
        <v>2012</v>
      </c>
      <c r="H2259">
        <f t="shared" si="71"/>
        <v>5</v>
      </c>
    </row>
    <row r="2260" spans="1:8" x14ac:dyDescent="0.3">
      <c r="A2260" s="12">
        <v>41030</v>
      </c>
      <c r="B2260" s="13">
        <v>131257</v>
      </c>
      <c r="C2260" s="13" t="s">
        <v>22</v>
      </c>
      <c r="D2260" t="str">
        <f>VLOOKUP(C2260,Index!A:B,2,FALSE)</f>
        <v>Tuberculosis</v>
      </c>
      <c r="E2260" s="13" t="s">
        <v>128</v>
      </c>
      <c r="F2260" s="13" t="s">
        <v>140</v>
      </c>
      <c r="G2260">
        <f t="shared" si="70"/>
        <v>2012</v>
      </c>
      <c r="H2260">
        <f t="shared" si="71"/>
        <v>5</v>
      </c>
    </row>
    <row r="2261" spans="1:8" x14ac:dyDescent="0.3">
      <c r="A2261" s="12">
        <v>41030</v>
      </c>
      <c r="B2261" s="13">
        <v>10125</v>
      </c>
      <c r="C2261" s="13" t="s">
        <v>24</v>
      </c>
      <c r="D2261" t="str">
        <f>VLOOKUP(C2261,Index!A:B,2,FALSE)</f>
        <v>Rubella</v>
      </c>
      <c r="E2261" s="13" t="s">
        <v>128</v>
      </c>
      <c r="F2261" s="13" t="s">
        <v>140</v>
      </c>
      <c r="G2261">
        <f t="shared" si="70"/>
        <v>2012</v>
      </c>
      <c r="H2261">
        <f t="shared" si="71"/>
        <v>5</v>
      </c>
    </row>
    <row r="2262" spans="1:8" x14ac:dyDescent="0.3">
      <c r="A2262" s="12">
        <v>41030</v>
      </c>
      <c r="B2262" s="13">
        <v>4064</v>
      </c>
      <c r="C2262" s="13" t="s">
        <v>121</v>
      </c>
      <c r="D2262" t="str">
        <f>VLOOKUP(C2262,Index!A:B,2,FALSE)</f>
        <v>Other hepatitis</v>
      </c>
      <c r="E2262" s="13" t="s">
        <v>128</v>
      </c>
      <c r="F2262" s="13" t="s">
        <v>140</v>
      </c>
      <c r="G2262">
        <f t="shared" si="70"/>
        <v>2012</v>
      </c>
      <c r="H2262">
        <f t="shared" si="71"/>
        <v>5</v>
      </c>
    </row>
    <row r="2263" spans="1:8" x14ac:dyDescent="0.3">
      <c r="A2263" s="12">
        <v>41030</v>
      </c>
      <c r="B2263" s="13">
        <v>11</v>
      </c>
      <c r="C2263" s="13" t="s">
        <v>63</v>
      </c>
      <c r="D2263" t="str">
        <f>VLOOKUP(C2263,Index!A:B,2,FALSE)</f>
        <v>Leptospirosis</v>
      </c>
      <c r="E2263" s="13" t="s">
        <v>128</v>
      </c>
      <c r="F2263" s="13" t="s">
        <v>140</v>
      </c>
      <c r="G2263">
        <f t="shared" si="70"/>
        <v>2012</v>
      </c>
      <c r="H2263">
        <f t="shared" si="71"/>
        <v>5</v>
      </c>
    </row>
    <row r="2264" spans="1:8" x14ac:dyDescent="0.3">
      <c r="A2264" s="12">
        <v>41030</v>
      </c>
      <c r="B2264" s="13">
        <v>35</v>
      </c>
      <c r="C2264" s="13" t="s">
        <v>51</v>
      </c>
      <c r="D2264" t="str">
        <f>VLOOKUP(C2264,Index!A:B,2,FALSE)</f>
        <v>Kala azar</v>
      </c>
      <c r="E2264" s="13" t="s">
        <v>128</v>
      </c>
      <c r="F2264" s="13" t="s">
        <v>140</v>
      </c>
      <c r="G2264">
        <f t="shared" si="70"/>
        <v>2012</v>
      </c>
      <c r="H2264">
        <f t="shared" si="71"/>
        <v>5</v>
      </c>
    </row>
    <row r="2265" spans="1:8" x14ac:dyDescent="0.3">
      <c r="A2265" s="12">
        <v>41030</v>
      </c>
      <c r="B2265" s="13">
        <v>7</v>
      </c>
      <c r="C2265" s="13" t="s">
        <v>69</v>
      </c>
      <c r="D2265" t="str">
        <f>VLOOKUP(C2265,Index!A:B,2,FALSE)</f>
        <v>Cholera</v>
      </c>
      <c r="E2265" s="13" t="s">
        <v>128</v>
      </c>
      <c r="F2265" s="13" t="s">
        <v>140</v>
      </c>
      <c r="G2265">
        <f t="shared" si="70"/>
        <v>2012</v>
      </c>
      <c r="H2265">
        <f t="shared" si="71"/>
        <v>5</v>
      </c>
    </row>
    <row r="2266" spans="1:8" x14ac:dyDescent="0.3">
      <c r="A2266" s="12">
        <v>41030</v>
      </c>
      <c r="B2266" s="13">
        <v>3175</v>
      </c>
      <c r="C2266" s="13" t="s">
        <v>9</v>
      </c>
      <c r="D2266" t="str">
        <f>VLOOKUP(C2266,Index!A:B,2,FALSE)</f>
        <v>AHC</v>
      </c>
      <c r="E2266" s="13" t="s">
        <v>128</v>
      </c>
      <c r="F2266" s="13" t="s">
        <v>140</v>
      </c>
      <c r="G2266">
        <f t="shared" si="70"/>
        <v>2012</v>
      </c>
      <c r="H2266">
        <f t="shared" si="71"/>
        <v>5</v>
      </c>
    </row>
    <row r="2267" spans="1:8" x14ac:dyDescent="0.3">
      <c r="A2267" s="12">
        <v>41030</v>
      </c>
      <c r="B2267" s="13">
        <v>0</v>
      </c>
      <c r="C2267" s="13" t="s">
        <v>78</v>
      </c>
      <c r="D2267" t="str">
        <f>VLOOKUP(C2267,Index!A:B,2,FALSE)</f>
        <v>Poliomyelitis</v>
      </c>
      <c r="E2267" s="13" t="s">
        <v>128</v>
      </c>
      <c r="F2267" s="13" t="s">
        <v>140</v>
      </c>
      <c r="G2267">
        <f t="shared" si="70"/>
        <v>2012</v>
      </c>
      <c r="H2267">
        <f t="shared" si="71"/>
        <v>5</v>
      </c>
    </row>
    <row r="2268" spans="1:8" x14ac:dyDescent="0.3">
      <c r="A2268" s="12">
        <v>41030</v>
      </c>
      <c r="B2268" s="13">
        <v>41</v>
      </c>
      <c r="C2268" s="13" t="s">
        <v>123</v>
      </c>
      <c r="D2268" t="str">
        <f>VLOOKUP(C2268,Index!A:B,2,FALSE)</f>
        <v>H1N1</v>
      </c>
      <c r="E2268" s="13" t="s">
        <v>128</v>
      </c>
      <c r="F2268" s="13" t="s">
        <v>140</v>
      </c>
      <c r="G2268">
        <f t="shared" si="70"/>
        <v>2012</v>
      </c>
      <c r="H2268">
        <f t="shared" si="71"/>
        <v>5</v>
      </c>
    </row>
    <row r="2269" spans="1:8" x14ac:dyDescent="0.3">
      <c r="A2269" s="12">
        <v>41030</v>
      </c>
      <c r="B2269" s="13">
        <v>2235</v>
      </c>
      <c r="C2269" s="13" t="s">
        <v>49</v>
      </c>
      <c r="D2269" t="str">
        <f>VLOOKUP(C2269,Index!A:B,2,FALSE)</f>
        <v>Hepatitis A</v>
      </c>
      <c r="E2269" s="13" t="s">
        <v>128</v>
      </c>
      <c r="F2269" s="13" t="s">
        <v>140</v>
      </c>
      <c r="G2269">
        <f t="shared" si="70"/>
        <v>2012</v>
      </c>
      <c r="H2269">
        <f t="shared" si="71"/>
        <v>5</v>
      </c>
    </row>
    <row r="2270" spans="1:8" x14ac:dyDescent="0.3">
      <c r="A2270" s="12">
        <v>41030</v>
      </c>
      <c r="B2270" s="13">
        <v>982932</v>
      </c>
      <c r="C2270" s="13" t="s">
        <v>119</v>
      </c>
      <c r="D2270" t="str">
        <f>VLOOKUP(C2270,Index!A:B,2,FALSE)</f>
        <v>Total</v>
      </c>
      <c r="E2270" s="13" t="s">
        <v>128</v>
      </c>
      <c r="F2270" s="13" t="s">
        <v>140</v>
      </c>
      <c r="G2270">
        <f t="shared" si="70"/>
        <v>2012</v>
      </c>
      <c r="H2270">
        <f t="shared" si="71"/>
        <v>5</v>
      </c>
    </row>
    <row r="2271" spans="1:8" x14ac:dyDescent="0.3">
      <c r="A2271" s="12">
        <v>41030</v>
      </c>
      <c r="B2271" s="13">
        <v>363951</v>
      </c>
      <c r="C2271" s="13" t="s">
        <v>120</v>
      </c>
      <c r="D2271" t="e">
        <f>VLOOKUP(C2271,Index!A:B,2,FALSE)</f>
        <v>#N/A</v>
      </c>
      <c r="E2271" s="13" t="s">
        <v>128</v>
      </c>
      <c r="F2271" s="13" t="s">
        <v>140</v>
      </c>
      <c r="G2271">
        <f t="shared" si="70"/>
        <v>2012</v>
      </c>
      <c r="H2271">
        <f t="shared" si="71"/>
        <v>5</v>
      </c>
    </row>
    <row r="2272" spans="1:8" x14ac:dyDescent="0.3">
      <c r="A2272" s="12">
        <v>41030</v>
      </c>
      <c r="B2272" s="13">
        <v>117</v>
      </c>
      <c r="C2272" s="13" t="s">
        <v>66</v>
      </c>
      <c r="D2272" t="str">
        <f>VLOOKUP(C2272,Index!A:B,2,FALSE)</f>
        <v>Rabies</v>
      </c>
      <c r="E2272" s="13" t="s">
        <v>128</v>
      </c>
      <c r="F2272" s="13" t="s">
        <v>140</v>
      </c>
      <c r="G2272">
        <f t="shared" si="70"/>
        <v>2012</v>
      </c>
      <c r="H2272">
        <f t="shared" si="71"/>
        <v>5</v>
      </c>
    </row>
    <row r="2273" spans="1:8" x14ac:dyDescent="0.3">
      <c r="A2273" s="12">
        <v>41030</v>
      </c>
      <c r="B2273" s="13">
        <v>8103</v>
      </c>
      <c r="C2273" s="13" t="s">
        <v>15</v>
      </c>
      <c r="D2273" t="str">
        <f>VLOOKUP(C2273,Index!A:B,2,FALSE)</f>
        <v>Gonorrhea</v>
      </c>
      <c r="E2273" s="13" t="s">
        <v>128</v>
      </c>
      <c r="F2273" s="13" t="s">
        <v>140</v>
      </c>
      <c r="G2273">
        <f t="shared" si="70"/>
        <v>2012</v>
      </c>
      <c r="H2273">
        <f t="shared" si="71"/>
        <v>5</v>
      </c>
    </row>
    <row r="2274" spans="1:8" x14ac:dyDescent="0.3">
      <c r="A2274" s="12">
        <v>41030</v>
      </c>
      <c r="B2274" s="13">
        <v>947</v>
      </c>
      <c r="C2274" s="13" t="s">
        <v>6</v>
      </c>
      <c r="D2274" t="str">
        <f>VLOOKUP(C2274,Index!A:B,2,FALSE)</f>
        <v>HFRS</v>
      </c>
      <c r="E2274" s="13" t="s">
        <v>128</v>
      </c>
      <c r="F2274" s="13" t="s">
        <v>140</v>
      </c>
      <c r="G2274">
        <f t="shared" si="70"/>
        <v>2012</v>
      </c>
      <c r="H2274">
        <f t="shared" si="71"/>
        <v>5</v>
      </c>
    </row>
    <row r="2275" spans="1:8" x14ac:dyDescent="0.3">
      <c r="A2275" s="12">
        <v>41030</v>
      </c>
      <c r="B2275" s="13">
        <v>8520</v>
      </c>
      <c r="C2275" s="13" t="s">
        <v>88</v>
      </c>
      <c r="D2275" t="str">
        <f>VLOOKUP(C2275,Index!A:B,2,FALSE)</f>
        <v>Influenza</v>
      </c>
      <c r="E2275" s="13" t="s">
        <v>128</v>
      </c>
      <c r="F2275" s="13" t="s">
        <v>140</v>
      </c>
      <c r="G2275">
        <f t="shared" si="70"/>
        <v>2012</v>
      </c>
      <c r="H2275">
        <f t="shared" si="71"/>
        <v>5</v>
      </c>
    </row>
    <row r="2276" spans="1:8" x14ac:dyDescent="0.3">
      <c r="A2276" s="12">
        <v>41030</v>
      </c>
      <c r="B2276" s="13">
        <v>16</v>
      </c>
      <c r="C2276" s="13" t="s">
        <v>59</v>
      </c>
      <c r="D2276" t="str">
        <f>VLOOKUP(C2276,Index!A:B,2,FALSE)</f>
        <v>Meningococcal meningitis</v>
      </c>
      <c r="E2276" s="13" t="s">
        <v>128</v>
      </c>
      <c r="F2276" s="13" t="s">
        <v>140</v>
      </c>
      <c r="G2276">
        <f t="shared" si="70"/>
        <v>2012</v>
      </c>
      <c r="H2276">
        <f t="shared" si="71"/>
        <v>5</v>
      </c>
    </row>
    <row r="2277" spans="1:8" x14ac:dyDescent="0.3">
      <c r="A2277" s="12">
        <v>41030</v>
      </c>
      <c r="B2277" s="13">
        <v>68281</v>
      </c>
      <c r="C2277" s="13" t="s">
        <v>14</v>
      </c>
      <c r="D2277" t="str">
        <f>VLOOKUP(C2277,Index!A:B,2,FALSE)</f>
        <v>Mumps</v>
      </c>
      <c r="E2277" s="13" t="s">
        <v>128</v>
      </c>
      <c r="F2277" s="13" t="s">
        <v>140</v>
      </c>
      <c r="G2277">
        <f t="shared" si="70"/>
        <v>2012</v>
      </c>
      <c r="H2277">
        <f t="shared" si="71"/>
        <v>5</v>
      </c>
    </row>
    <row r="2278" spans="1:8" x14ac:dyDescent="0.3">
      <c r="A2278" s="12">
        <v>41030</v>
      </c>
      <c r="B2278" s="13">
        <v>17</v>
      </c>
      <c r="C2278" s="13" t="s">
        <v>80</v>
      </c>
      <c r="D2278" t="str">
        <f>VLOOKUP(C2278,Index!A:B,2,FALSE)</f>
        <v>Japanese encephalitis</v>
      </c>
      <c r="E2278" s="13" t="s">
        <v>128</v>
      </c>
      <c r="F2278" s="13" t="s">
        <v>140</v>
      </c>
      <c r="G2278">
        <f t="shared" si="70"/>
        <v>2012</v>
      </c>
      <c r="H2278">
        <f t="shared" si="71"/>
        <v>5</v>
      </c>
    </row>
    <row r="2279" spans="1:8" x14ac:dyDescent="0.3">
      <c r="A2279" s="12">
        <v>41030</v>
      </c>
      <c r="B2279" s="13">
        <v>106</v>
      </c>
      <c r="C2279" s="13" t="s">
        <v>90</v>
      </c>
      <c r="D2279" t="str">
        <f>VLOOKUP(C2279,Index!A:B,2,FALSE)</f>
        <v>Leprosy</v>
      </c>
      <c r="E2279" s="13" t="s">
        <v>128</v>
      </c>
      <c r="F2279" s="13" t="s">
        <v>140</v>
      </c>
      <c r="G2279">
        <f t="shared" si="70"/>
        <v>2012</v>
      </c>
      <c r="H2279">
        <f t="shared" si="71"/>
        <v>5</v>
      </c>
    </row>
    <row r="2280" spans="1:8" x14ac:dyDescent="0.3">
      <c r="A2280" s="12">
        <v>41030</v>
      </c>
      <c r="B2280" s="13">
        <v>797</v>
      </c>
      <c r="C2280" s="13" t="s">
        <v>55</v>
      </c>
      <c r="D2280" t="str">
        <f>VLOOKUP(C2280,Index!A:B,2,FALSE)</f>
        <v>Measles</v>
      </c>
      <c r="E2280" s="13" t="s">
        <v>128</v>
      </c>
      <c r="F2280" s="13" t="s">
        <v>140</v>
      </c>
      <c r="G2280">
        <f t="shared" si="70"/>
        <v>2012</v>
      </c>
      <c r="H2280">
        <f t="shared" si="71"/>
        <v>5</v>
      </c>
    </row>
    <row r="2281" spans="1:8" x14ac:dyDescent="0.3">
      <c r="A2281" s="12">
        <v>41030</v>
      </c>
      <c r="B2281" s="13">
        <v>40662</v>
      </c>
      <c r="C2281" s="13" t="s">
        <v>13</v>
      </c>
      <c r="D2281" t="str">
        <f>VLOOKUP(C2281,Index!A:B,2,FALSE)</f>
        <v>Syphilis</v>
      </c>
      <c r="E2281" s="13" t="s">
        <v>128</v>
      </c>
      <c r="F2281" s="13" t="s">
        <v>140</v>
      </c>
      <c r="G2281">
        <f t="shared" si="70"/>
        <v>2012</v>
      </c>
      <c r="H2281">
        <f t="shared" si="71"/>
        <v>5</v>
      </c>
    </row>
    <row r="2282" spans="1:8" x14ac:dyDescent="0.3">
      <c r="A2282" s="12">
        <v>41030</v>
      </c>
      <c r="B2282" s="13">
        <v>305</v>
      </c>
      <c r="C2282" s="13" t="s">
        <v>18</v>
      </c>
      <c r="D2282" t="str">
        <f>VLOOKUP(C2282,Index!A:B,2,FALSE)</f>
        <v>Malaria</v>
      </c>
      <c r="E2282" s="13" t="s">
        <v>128</v>
      </c>
      <c r="F2282" s="13" t="s">
        <v>140</v>
      </c>
      <c r="G2282">
        <f t="shared" si="70"/>
        <v>2012</v>
      </c>
      <c r="H2282">
        <f t="shared" si="71"/>
        <v>5</v>
      </c>
    </row>
    <row r="2283" spans="1:8" x14ac:dyDescent="0.3">
      <c r="A2283" s="12">
        <v>41030</v>
      </c>
      <c r="B2283" s="13">
        <v>66139</v>
      </c>
      <c r="C2283" s="13" t="s">
        <v>3</v>
      </c>
      <c r="D2283" t="str">
        <f>VLOOKUP(C2283,Index!A:B,2,FALSE)</f>
        <v>Infectious diarrhea</v>
      </c>
      <c r="E2283" s="13" t="s">
        <v>128</v>
      </c>
      <c r="F2283" s="13" t="s">
        <v>140</v>
      </c>
      <c r="G2283">
        <f t="shared" si="70"/>
        <v>2012</v>
      </c>
      <c r="H2283">
        <f t="shared" si="71"/>
        <v>5</v>
      </c>
    </row>
    <row r="2284" spans="1:8" x14ac:dyDescent="0.3">
      <c r="A2284" s="12">
        <v>41030</v>
      </c>
      <c r="B2284" s="13">
        <v>0</v>
      </c>
      <c r="C2284" s="13" t="s">
        <v>79</v>
      </c>
      <c r="D2284" t="str">
        <f>VLOOKUP(C2284,Index!A:B,2,FALSE)</f>
        <v>H5N1</v>
      </c>
      <c r="E2284" s="13" t="s">
        <v>128</v>
      </c>
      <c r="F2284" s="13" t="s">
        <v>140</v>
      </c>
      <c r="G2284">
        <f t="shared" si="70"/>
        <v>2012</v>
      </c>
      <c r="H2284">
        <f t="shared" si="71"/>
        <v>5</v>
      </c>
    </row>
    <row r="2285" spans="1:8" x14ac:dyDescent="0.3">
      <c r="A2285" s="12">
        <v>41030</v>
      </c>
      <c r="B2285" s="13">
        <v>1162</v>
      </c>
      <c r="C2285" s="13" t="s">
        <v>84</v>
      </c>
      <c r="D2285" t="str">
        <f>VLOOKUP(C2285,Index!A:B,2,FALSE)</f>
        <v>Typhoid and paratyphoid fever</v>
      </c>
      <c r="E2285" s="13" t="s">
        <v>128</v>
      </c>
      <c r="F2285" s="13" t="s">
        <v>140</v>
      </c>
      <c r="G2285">
        <f t="shared" si="70"/>
        <v>2012</v>
      </c>
      <c r="H2285">
        <f t="shared" si="71"/>
        <v>5</v>
      </c>
    </row>
    <row r="2286" spans="1:8" x14ac:dyDescent="0.3">
      <c r="A2286" s="12">
        <v>41030</v>
      </c>
      <c r="B2286" s="13">
        <v>462116</v>
      </c>
      <c r="C2286" s="13" t="s">
        <v>11</v>
      </c>
      <c r="D2286" t="str">
        <f>VLOOKUP(C2286,Index!A:B,2,FALSE)</f>
        <v>HFMD</v>
      </c>
      <c r="E2286" s="13" t="s">
        <v>128</v>
      </c>
      <c r="F2286" s="13" t="s">
        <v>140</v>
      </c>
      <c r="G2286">
        <f t="shared" si="70"/>
        <v>2012</v>
      </c>
      <c r="H2286">
        <f t="shared" si="71"/>
        <v>5</v>
      </c>
    </row>
    <row r="2287" spans="1:8" x14ac:dyDescent="0.3">
      <c r="A2287" s="12">
        <v>41030</v>
      </c>
      <c r="B2287" s="13">
        <v>0</v>
      </c>
      <c r="C2287" s="13" t="s">
        <v>45</v>
      </c>
      <c r="D2287" t="str">
        <f>VLOOKUP(C2287,Index!A:B,2,FALSE)</f>
        <v>Plague</v>
      </c>
      <c r="E2287" s="13" t="s">
        <v>128</v>
      </c>
      <c r="F2287" s="13" t="s">
        <v>140</v>
      </c>
      <c r="G2287">
        <f t="shared" si="70"/>
        <v>2012</v>
      </c>
      <c r="H2287">
        <f t="shared" si="71"/>
        <v>5</v>
      </c>
    </row>
    <row r="2288" spans="1:8" x14ac:dyDescent="0.3">
      <c r="A2288" s="12">
        <v>41030</v>
      </c>
      <c r="B2288" s="13">
        <v>0</v>
      </c>
      <c r="C2288" s="13" t="s">
        <v>92</v>
      </c>
      <c r="D2288" t="str">
        <f>VLOOKUP(C2288,Index!A:B,2,FALSE)</f>
        <v>Filariasis</v>
      </c>
      <c r="E2288" s="13" t="s">
        <v>128</v>
      </c>
      <c r="F2288" s="13" t="s">
        <v>140</v>
      </c>
      <c r="G2288">
        <f t="shared" si="70"/>
        <v>2012</v>
      </c>
      <c r="H2288">
        <f t="shared" si="71"/>
        <v>5</v>
      </c>
    </row>
    <row r="2289" spans="1:8" x14ac:dyDescent="0.3">
      <c r="A2289" s="12">
        <v>41030</v>
      </c>
      <c r="B2289" s="13">
        <v>14</v>
      </c>
      <c r="C2289" s="13" t="s">
        <v>82</v>
      </c>
      <c r="D2289" t="str">
        <f>VLOOKUP(C2289,Index!A:B,2,FALSE)</f>
        <v>Anthrax</v>
      </c>
      <c r="E2289" s="13" t="s">
        <v>128</v>
      </c>
      <c r="F2289" s="13" t="s">
        <v>140</v>
      </c>
      <c r="G2289">
        <f t="shared" si="70"/>
        <v>2012</v>
      </c>
      <c r="H2289">
        <f t="shared" si="71"/>
        <v>5</v>
      </c>
    </row>
    <row r="2290" spans="1:8" x14ac:dyDescent="0.3">
      <c r="A2290" s="12">
        <v>41030</v>
      </c>
      <c r="B2290" s="13">
        <v>2569</v>
      </c>
      <c r="C2290" s="13" t="s">
        <v>75</v>
      </c>
      <c r="D2290" t="str">
        <f>VLOOKUP(C2290,Index!A:B,2,FALSE)</f>
        <v>Hepatitis E</v>
      </c>
      <c r="E2290" s="13" t="s">
        <v>128</v>
      </c>
      <c r="F2290" s="13" t="s">
        <v>140</v>
      </c>
      <c r="G2290">
        <f t="shared" si="70"/>
        <v>2012</v>
      </c>
      <c r="H2290">
        <f t="shared" si="71"/>
        <v>5</v>
      </c>
    </row>
    <row r="2291" spans="1:8" x14ac:dyDescent="0.3">
      <c r="A2291" s="12">
        <v>41030</v>
      </c>
      <c r="B2291" s="13">
        <v>20290</v>
      </c>
      <c r="C2291" s="13" t="s">
        <v>83</v>
      </c>
      <c r="D2291" t="str">
        <f>VLOOKUP(C2291,Index!A:B,2,FALSE)</f>
        <v>Dysentery</v>
      </c>
      <c r="E2291" s="13" t="s">
        <v>128</v>
      </c>
      <c r="F2291" s="13" t="s">
        <v>140</v>
      </c>
      <c r="G2291">
        <f t="shared" si="70"/>
        <v>2012</v>
      </c>
      <c r="H2291">
        <f t="shared" si="71"/>
        <v>5</v>
      </c>
    </row>
    <row r="2292" spans="1:8" x14ac:dyDescent="0.3">
      <c r="A2292" s="12">
        <v>41030</v>
      </c>
      <c r="B2292" s="13">
        <v>59</v>
      </c>
      <c r="C2292" s="13" t="s">
        <v>86</v>
      </c>
      <c r="D2292" t="str">
        <f>VLOOKUP(C2292,Index!A:B,2,FALSE)</f>
        <v>Neonatal tetanus</v>
      </c>
      <c r="E2292" s="13" t="s">
        <v>128</v>
      </c>
      <c r="F2292" s="13" t="s">
        <v>140</v>
      </c>
      <c r="G2292">
        <f t="shared" si="70"/>
        <v>2012</v>
      </c>
      <c r="H2292">
        <f t="shared" si="71"/>
        <v>5</v>
      </c>
    </row>
    <row r="2293" spans="1:8" x14ac:dyDescent="0.3">
      <c r="A2293" s="12">
        <v>41030</v>
      </c>
      <c r="B2293" s="13">
        <v>7210</v>
      </c>
      <c r="C2293" s="13" t="s">
        <v>16</v>
      </c>
      <c r="D2293" t="str">
        <f>VLOOKUP(C2293,Index!A:B,2,FALSE)</f>
        <v>Scarlet fever</v>
      </c>
      <c r="E2293" s="13" t="s">
        <v>128</v>
      </c>
      <c r="F2293" s="13" t="s">
        <v>140</v>
      </c>
      <c r="G2293">
        <f t="shared" si="70"/>
        <v>2012</v>
      </c>
      <c r="H2293">
        <f t="shared" si="71"/>
        <v>5</v>
      </c>
    </row>
    <row r="2294" spans="1:8" x14ac:dyDescent="0.3">
      <c r="A2294" s="12">
        <v>41030</v>
      </c>
      <c r="B2294" s="13">
        <v>422</v>
      </c>
      <c r="C2294" s="13" t="s">
        <v>42</v>
      </c>
      <c r="D2294" t="str">
        <f>VLOOKUP(C2294,Index!A:B,2,FALSE)</f>
        <v>Schistosomiasis</v>
      </c>
      <c r="E2294" s="13" t="s">
        <v>128</v>
      </c>
      <c r="F2294" s="13" t="s">
        <v>140</v>
      </c>
      <c r="G2294">
        <f t="shared" si="70"/>
        <v>2012</v>
      </c>
      <c r="H2294">
        <f t="shared" si="71"/>
        <v>5</v>
      </c>
    </row>
    <row r="2295" spans="1:8" x14ac:dyDescent="0.3">
      <c r="A2295" s="12">
        <v>41030</v>
      </c>
      <c r="B2295" s="13">
        <v>113147</v>
      </c>
      <c r="C2295" s="13" t="s">
        <v>74</v>
      </c>
      <c r="D2295" t="str">
        <f>VLOOKUP(C2295,Index!A:B,2,FALSE)</f>
        <v>Hepatitis B</v>
      </c>
      <c r="E2295" s="13" t="s">
        <v>128</v>
      </c>
      <c r="F2295" s="13" t="s">
        <v>140</v>
      </c>
      <c r="G2295">
        <f t="shared" si="70"/>
        <v>2012</v>
      </c>
      <c r="H2295">
        <f t="shared" si="71"/>
        <v>5</v>
      </c>
    </row>
    <row r="2296" spans="1:8" x14ac:dyDescent="0.3">
      <c r="A2296" s="12">
        <v>41061</v>
      </c>
      <c r="B2296" s="13">
        <v>5052</v>
      </c>
      <c r="C2296" s="13" t="s">
        <v>23</v>
      </c>
      <c r="D2296" t="str">
        <f>VLOOKUP(C2296,Index!A:B,2,FALSE)</f>
        <v>AIDS</v>
      </c>
      <c r="E2296" s="13" t="s">
        <v>128</v>
      </c>
      <c r="F2296" s="13" t="s">
        <v>139</v>
      </c>
      <c r="G2296">
        <f t="shared" si="70"/>
        <v>2012</v>
      </c>
      <c r="H2296">
        <f t="shared" si="71"/>
        <v>6</v>
      </c>
    </row>
    <row r="2297" spans="1:8" x14ac:dyDescent="0.3">
      <c r="A2297" s="12">
        <v>41061</v>
      </c>
      <c r="B2297" s="13">
        <v>0</v>
      </c>
      <c r="C2297" s="13" t="s">
        <v>53</v>
      </c>
      <c r="D2297" t="str">
        <f>VLOOKUP(C2297,Index!A:B,2,FALSE)</f>
        <v>Diphtheria</v>
      </c>
      <c r="E2297" s="13" t="s">
        <v>128</v>
      </c>
      <c r="F2297" s="13" t="s">
        <v>139</v>
      </c>
      <c r="G2297">
        <f t="shared" si="70"/>
        <v>2012</v>
      </c>
      <c r="H2297">
        <f t="shared" si="71"/>
        <v>6</v>
      </c>
    </row>
    <row r="2298" spans="1:8" x14ac:dyDescent="0.3">
      <c r="A2298" s="12">
        <v>41061</v>
      </c>
      <c r="B2298" s="13">
        <v>254</v>
      </c>
      <c r="C2298" s="13" t="s">
        <v>21</v>
      </c>
      <c r="D2298" t="str">
        <f>VLOOKUP(C2298,Index!A:B,2,FALSE)</f>
        <v>Pertussis</v>
      </c>
      <c r="E2298" s="13" t="s">
        <v>128</v>
      </c>
      <c r="F2298" s="13" t="s">
        <v>139</v>
      </c>
      <c r="G2298">
        <f t="shared" si="70"/>
        <v>2012</v>
      </c>
      <c r="H2298">
        <f t="shared" si="71"/>
        <v>6</v>
      </c>
    </row>
    <row r="2299" spans="1:8" x14ac:dyDescent="0.3">
      <c r="A2299" s="12">
        <v>41061</v>
      </c>
      <c r="B2299" s="13">
        <v>170</v>
      </c>
      <c r="C2299" s="13" t="s">
        <v>12</v>
      </c>
      <c r="D2299" t="str">
        <f>VLOOKUP(C2299,Index!A:B,2,FALSE)</f>
        <v>Typhus</v>
      </c>
      <c r="E2299" s="13" t="s">
        <v>128</v>
      </c>
      <c r="F2299" s="13" t="s">
        <v>139</v>
      </c>
      <c r="G2299">
        <f t="shared" si="70"/>
        <v>2012</v>
      </c>
      <c r="H2299">
        <f t="shared" si="71"/>
        <v>6</v>
      </c>
    </row>
    <row r="2300" spans="1:8" x14ac:dyDescent="0.3">
      <c r="A2300" s="12">
        <v>41061</v>
      </c>
      <c r="B2300" s="13">
        <v>286</v>
      </c>
      <c r="C2300" s="13" t="s">
        <v>7</v>
      </c>
      <c r="D2300" t="str">
        <f>VLOOKUP(C2300,Index!A:B,2,FALSE)</f>
        <v>Echinococcosis</v>
      </c>
      <c r="E2300" s="13" t="s">
        <v>128</v>
      </c>
      <c r="F2300" s="13" t="s">
        <v>139</v>
      </c>
      <c r="G2300">
        <f t="shared" si="70"/>
        <v>2012</v>
      </c>
      <c r="H2300">
        <f t="shared" si="71"/>
        <v>6</v>
      </c>
    </row>
    <row r="2301" spans="1:8" x14ac:dyDescent="0.3">
      <c r="A2301" s="12">
        <v>41061</v>
      </c>
      <c r="B2301" s="13">
        <v>547737</v>
      </c>
      <c r="C2301" s="13" t="s">
        <v>122</v>
      </c>
      <c r="D2301" t="e">
        <f>VLOOKUP(C2301,Index!A:B,2,FALSE)</f>
        <v>#N/A</v>
      </c>
      <c r="E2301" s="13" t="s">
        <v>128</v>
      </c>
      <c r="F2301" s="13" t="s">
        <v>139</v>
      </c>
      <c r="G2301">
        <f t="shared" si="70"/>
        <v>2012</v>
      </c>
      <c r="H2301">
        <f t="shared" si="71"/>
        <v>6</v>
      </c>
    </row>
    <row r="2302" spans="1:8" x14ac:dyDescent="0.3">
      <c r="A2302" s="12">
        <v>41061</v>
      </c>
      <c r="B2302" s="13">
        <v>18294</v>
      </c>
      <c r="C2302" s="13" t="s">
        <v>48</v>
      </c>
      <c r="D2302" t="str">
        <f>VLOOKUP(C2302,Index!A:B,2,FALSE)</f>
        <v>Hepatitis C</v>
      </c>
      <c r="E2302" s="13" t="s">
        <v>128</v>
      </c>
      <c r="F2302" s="13" t="s">
        <v>139</v>
      </c>
      <c r="G2302">
        <f t="shared" si="70"/>
        <v>2012</v>
      </c>
      <c r="H2302">
        <f t="shared" si="71"/>
        <v>6</v>
      </c>
    </row>
    <row r="2303" spans="1:8" x14ac:dyDescent="0.3">
      <c r="A2303" s="12">
        <v>41061</v>
      </c>
      <c r="B2303" s="13">
        <v>127800</v>
      </c>
      <c r="C2303" s="13" t="s">
        <v>73</v>
      </c>
      <c r="D2303" t="str">
        <f>VLOOKUP(C2303,Index!A:B,2,FALSE)</f>
        <v>Hepatitis</v>
      </c>
      <c r="E2303" s="13" t="s">
        <v>128</v>
      </c>
      <c r="F2303" s="13" t="s">
        <v>139</v>
      </c>
      <c r="G2303">
        <f t="shared" si="70"/>
        <v>2012</v>
      </c>
      <c r="H2303">
        <f t="shared" si="71"/>
        <v>6</v>
      </c>
    </row>
    <row r="2304" spans="1:8" x14ac:dyDescent="0.3">
      <c r="A2304" s="12">
        <v>41061</v>
      </c>
      <c r="B2304" s="13">
        <v>5633</v>
      </c>
      <c r="C2304" s="13" t="s">
        <v>67</v>
      </c>
      <c r="D2304" t="str">
        <f>VLOOKUP(C2304,Index!A:B,2,FALSE)</f>
        <v>Brucellosis</v>
      </c>
      <c r="E2304" s="13" t="s">
        <v>128</v>
      </c>
      <c r="F2304" s="13" t="s">
        <v>139</v>
      </c>
      <c r="G2304">
        <f t="shared" si="70"/>
        <v>2012</v>
      </c>
      <c r="H2304">
        <f t="shared" si="71"/>
        <v>6</v>
      </c>
    </row>
    <row r="2305" spans="1:8" x14ac:dyDescent="0.3">
      <c r="A2305" s="12">
        <v>41061</v>
      </c>
      <c r="B2305" s="13">
        <v>0</v>
      </c>
      <c r="C2305" s="13" t="s">
        <v>71</v>
      </c>
      <c r="D2305" t="str">
        <f>VLOOKUP(C2305,Index!A:B,2,FALSE)</f>
        <v>SARS-CoV</v>
      </c>
      <c r="E2305" s="13" t="s">
        <v>128</v>
      </c>
      <c r="F2305" s="13" t="s">
        <v>139</v>
      </c>
      <c r="G2305">
        <f t="shared" si="70"/>
        <v>2012</v>
      </c>
      <c r="H2305">
        <f t="shared" si="71"/>
        <v>6</v>
      </c>
    </row>
    <row r="2306" spans="1:8" x14ac:dyDescent="0.3">
      <c r="A2306" s="12">
        <v>41061</v>
      </c>
      <c r="B2306" s="13">
        <v>6</v>
      </c>
      <c r="C2306" s="13" t="s">
        <v>20</v>
      </c>
      <c r="D2306" t="str">
        <f>VLOOKUP(C2306,Index!A:B,2,FALSE)</f>
        <v>Dengue fever</v>
      </c>
      <c r="E2306" s="13" t="s">
        <v>128</v>
      </c>
      <c r="F2306" s="13" t="s">
        <v>139</v>
      </c>
      <c r="G2306">
        <f t="shared" ref="G2306:G2369" si="72">YEAR(A2306)</f>
        <v>2012</v>
      </c>
      <c r="H2306">
        <f t="shared" ref="H2306:H2369" si="73">MONTH(A2306)</f>
        <v>6</v>
      </c>
    </row>
    <row r="2307" spans="1:8" x14ac:dyDescent="0.3">
      <c r="A2307" s="12">
        <v>41061</v>
      </c>
      <c r="B2307" s="13">
        <v>118740</v>
      </c>
      <c r="C2307" s="13" t="s">
        <v>22</v>
      </c>
      <c r="D2307" t="str">
        <f>VLOOKUP(C2307,Index!A:B,2,FALSE)</f>
        <v>Tuberculosis</v>
      </c>
      <c r="E2307" s="13" t="s">
        <v>128</v>
      </c>
      <c r="F2307" s="13" t="s">
        <v>139</v>
      </c>
      <c r="G2307">
        <f t="shared" si="72"/>
        <v>2012</v>
      </c>
      <c r="H2307">
        <f t="shared" si="73"/>
        <v>6</v>
      </c>
    </row>
    <row r="2308" spans="1:8" x14ac:dyDescent="0.3">
      <c r="A2308" s="12">
        <v>41061</v>
      </c>
      <c r="B2308" s="13">
        <v>6412</v>
      </c>
      <c r="C2308" s="13" t="s">
        <v>24</v>
      </c>
      <c r="D2308" t="str">
        <f>VLOOKUP(C2308,Index!A:B,2,FALSE)</f>
        <v>Rubella</v>
      </c>
      <c r="E2308" s="13" t="s">
        <v>128</v>
      </c>
      <c r="F2308" s="13" t="s">
        <v>139</v>
      </c>
      <c r="G2308">
        <f t="shared" si="72"/>
        <v>2012</v>
      </c>
      <c r="H2308">
        <f t="shared" si="73"/>
        <v>6</v>
      </c>
    </row>
    <row r="2309" spans="1:8" x14ac:dyDescent="0.3">
      <c r="A2309" s="12">
        <v>41061</v>
      </c>
      <c r="B2309" s="13">
        <v>3811</v>
      </c>
      <c r="C2309" s="13" t="s">
        <v>121</v>
      </c>
      <c r="D2309" t="str">
        <f>VLOOKUP(C2309,Index!A:B,2,FALSE)</f>
        <v>Other hepatitis</v>
      </c>
      <c r="E2309" s="13" t="s">
        <v>128</v>
      </c>
      <c r="F2309" s="13" t="s">
        <v>139</v>
      </c>
      <c r="G2309">
        <f t="shared" si="72"/>
        <v>2012</v>
      </c>
      <c r="H2309">
        <f t="shared" si="73"/>
        <v>6</v>
      </c>
    </row>
    <row r="2310" spans="1:8" x14ac:dyDescent="0.3">
      <c r="A2310" s="12">
        <v>41061</v>
      </c>
      <c r="B2310" s="13">
        <v>19</v>
      </c>
      <c r="C2310" s="13" t="s">
        <v>63</v>
      </c>
      <c r="D2310" t="str">
        <f>VLOOKUP(C2310,Index!A:B,2,FALSE)</f>
        <v>Leptospirosis</v>
      </c>
      <c r="E2310" s="13" t="s">
        <v>128</v>
      </c>
      <c r="F2310" s="13" t="s">
        <v>139</v>
      </c>
      <c r="G2310">
        <f t="shared" si="72"/>
        <v>2012</v>
      </c>
      <c r="H2310">
        <f t="shared" si="73"/>
        <v>6</v>
      </c>
    </row>
    <row r="2311" spans="1:8" x14ac:dyDescent="0.3">
      <c r="A2311" s="12">
        <v>41061</v>
      </c>
      <c r="B2311" s="13">
        <v>20</v>
      </c>
      <c r="C2311" s="13" t="s">
        <v>51</v>
      </c>
      <c r="D2311" t="str">
        <f>VLOOKUP(C2311,Index!A:B,2,FALSE)</f>
        <v>Kala azar</v>
      </c>
      <c r="E2311" s="13" t="s">
        <v>128</v>
      </c>
      <c r="F2311" s="13" t="s">
        <v>139</v>
      </c>
      <c r="G2311">
        <f t="shared" si="72"/>
        <v>2012</v>
      </c>
      <c r="H2311">
        <f t="shared" si="73"/>
        <v>6</v>
      </c>
    </row>
    <row r="2312" spans="1:8" x14ac:dyDescent="0.3">
      <c r="A2312" s="12">
        <v>41061</v>
      </c>
      <c r="B2312" s="13">
        <v>8</v>
      </c>
      <c r="C2312" s="13" t="s">
        <v>69</v>
      </c>
      <c r="D2312" t="str">
        <f>VLOOKUP(C2312,Index!A:B,2,FALSE)</f>
        <v>Cholera</v>
      </c>
      <c r="E2312" s="13" t="s">
        <v>128</v>
      </c>
      <c r="F2312" s="13" t="s">
        <v>139</v>
      </c>
      <c r="G2312">
        <f t="shared" si="72"/>
        <v>2012</v>
      </c>
      <c r="H2312">
        <f t="shared" si="73"/>
        <v>6</v>
      </c>
    </row>
    <row r="2313" spans="1:8" x14ac:dyDescent="0.3">
      <c r="A2313" s="12">
        <v>41061</v>
      </c>
      <c r="B2313" s="13">
        <v>3195</v>
      </c>
      <c r="C2313" s="13" t="s">
        <v>9</v>
      </c>
      <c r="D2313" t="str">
        <f>VLOOKUP(C2313,Index!A:B,2,FALSE)</f>
        <v>AHC</v>
      </c>
      <c r="E2313" s="13" t="s">
        <v>128</v>
      </c>
      <c r="F2313" s="13" t="s">
        <v>139</v>
      </c>
      <c r="G2313">
        <f t="shared" si="72"/>
        <v>2012</v>
      </c>
      <c r="H2313">
        <f t="shared" si="73"/>
        <v>6</v>
      </c>
    </row>
    <row r="2314" spans="1:8" x14ac:dyDescent="0.3">
      <c r="A2314" s="12">
        <v>41061</v>
      </c>
      <c r="B2314" s="13">
        <v>0</v>
      </c>
      <c r="C2314" s="13" t="s">
        <v>78</v>
      </c>
      <c r="D2314" t="str">
        <f>VLOOKUP(C2314,Index!A:B,2,FALSE)</f>
        <v>Poliomyelitis</v>
      </c>
      <c r="E2314" s="13" t="s">
        <v>128</v>
      </c>
      <c r="F2314" s="13" t="s">
        <v>139</v>
      </c>
      <c r="G2314">
        <f t="shared" si="72"/>
        <v>2012</v>
      </c>
      <c r="H2314">
        <f t="shared" si="73"/>
        <v>6</v>
      </c>
    </row>
    <row r="2315" spans="1:8" x14ac:dyDescent="0.3">
      <c r="A2315" s="12">
        <v>41061</v>
      </c>
      <c r="B2315" s="13">
        <v>23</v>
      </c>
      <c r="C2315" s="13" t="s">
        <v>123</v>
      </c>
      <c r="D2315" t="str">
        <f>VLOOKUP(C2315,Index!A:B,2,FALSE)</f>
        <v>H1N1</v>
      </c>
      <c r="E2315" s="13" t="s">
        <v>128</v>
      </c>
      <c r="F2315" s="13" t="s">
        <v>139</v>
      </c>
      <c r="G2315">
        <f t="shared" si="72"/>
        <v>2012</v>
      </c>
      <c r="H2315">
        <f t="shared" si="73"/>
        <v>6</v>
      </c>
    </row>
    <row r="2316" spans="1:8" x14ac:dyDescent="0.3">
      <c r="A2316" s="12">
        <v>41061</v>
      </c>
      <c r="B2316" s="13">
        <v>2067</v>
      </c>
      <c r="C2316" s="13" t="s">
        <v>49</v>
      </c>
      <c r="D2316" t="str">
        <f>VLOOKUP(C2316,Index!A:B,2,FALSE)</f>
        <v>Hepatitis A</v>
      </c>
      <c r="E2316" s="13" t="s">
        <v>128</v>
      </c>
      <c r="F2316" s="13" t="s">
        <v>139</v>
      </c>
      <c r="G2316">
        <f t="shared" si="72"/>
        <v>2012</v>
      </c>
      <c r="H2316">
        <f t="shared" si="73"/>
        <v>6</v>
      </c>
    </row>
    <row r="2317" spans="1:8" x14ac:dyDescent="0.3">
      <c r="A2317" s="12">
        <v>41061</v>
      </c>
      <c r="B2317" s="13">
        <v>887314</v>
      </c>
      <c r="C2317" s="13" t="s">
        <v>119</v>
      </c>
      <c r="D2317" t="str">
        <f>VLOOKUP(C2317,Index!A:B,2,FALSE)</f>
        <v>Total</v>
      </c>
      <c r="E2317" s="13" t="s">
        <v>128</v>
      </c>
      <c r="F2317" s="13" t="s">
        <v>139</v>
      </c>
      <c r="G2317">
        <f t="shared" si="72"/>
        <v>2012</v>
      </c>
      <c r="H2317">
        <f t="shared" si="73"/>
        <v>6</v>
      </c>
    </row>
    <row r="2318" spans="1:8" x14ac:dyDescent="0.3">
      <c r="A2318" s="12">
        <v>41061</v>
      </c>
      <c r="B2318" s="13">
        <v>339577</v>
      </c>
      <c r="C2318" s="13" t="s">
        <v>120</v>
      </c>
      <c r="D2318" t="e">
        <f>VLOOKUP(C2318,Index!A:B,2,FALSE)</f>
        <v>#N/A</v>
      </c>
      <c r="E2318" s="13" t="s">
        <v>128</v>
      </c>
      <c r="F2318" s="13" t="s">
        <v>139</v>
      </c>
      <c r="G2318">
        <f t="shared" si="72"/>
        <v>2012</v>
      </c>
      <c r="H2318">
        <f t="shared" si="73"/>
        <v>6</v>
      </c>
    </row>
    <row r="2319" spans="1:8" x14ac:dyDescent="0.3">
      <c r="A2319" s="12">
        <v>41061</v>
      </c>
      <c r="B2319" s="13">
        <v>104</v>
      </c>
      <c r="C2319" s="13" t="s">
        <v>66</v>
      </c>
      <c r="D2319" t="str">
        <f>VLOOKUP(C2319,Index!A:B,2,FALSE)</f>
        <v>Rabies</v>
      </c>
      <c r="E2319" s="13" t="s">
        <v>128</v>
      </c>
      <c r="F2319" s="13" t="s">
        <v>139</v>
      </c>
      <c r="G2319">
        <f t="shared" si="72"/>
        <v>2012</v>
      </c>
      <c r="H2319">
        <f t="shared" si="73"/>
        <v>6</v>
      </c>
    </row>
    <row r="2320" spans="1:8" x14ac:dyDescent="0.3">
      <c r="A2320" s="12">
        <v>41061</v>
      </c>
      <c r="B2320" s="13">
        <v>7954</v>
      </c>
      <c r="C2320" s="13" t="s">
        <v>15</v>
      </c>
      <c r="D2320" t="str">
        <f>VLOOKUP(C2320,Index!A:B,2,FALSE)</f>
        <v>Gonorrhea</v>
      </c>
      <c r="E2320" s="13" t="s">
        <v>128</v>
      </c>
      <c r="F2320" s="13" t="s">
        <v>139</v>
      </c>
      <c r="G2320">
        <f t="shared" si="72"/>
        <v>2012</v>
      </c>
      <c r="H2320">
        <f t="shared" si="73"/>
        <v>6</v>
      </c>
    </row>
    <row r="2321" spans="1:8" x14ac:dyDescent="0.3">
      <c r="A2321" s="12">
        <v>41061</v>
      </c>
      <c r="B2321" s="13">
        <v>1044</v>
      </c>
      <c r="C2321" s="13" t="s">
        <v>6</v>
      </c>
      <c r="D2321" t="str">
        <f>VLOOKUP(C2321,Index!A:B,2,FALSE)</f>
        <v>HFRS</v>
      </c>
      <c r="E2321" s="13" t="s">
        <v>128</v>
      </c>
      <c r="F2321" s="13" t="s">
        <v>139</v>
      </c>
      <c r="G2321">
        <f t="shared" si="72"/>
        <v>2012</v>
      </c>
      <c r="H2321">
        <f t="shared" si="73"/>
        <v>6</v>
      </c>
    </row>
    <row r="2322" spans="1:8" x14ac:dyDescent="0.3">
      <c r="A2322" s="12">
        <v>41061</v>
      </c>
      <c r="B2322" s="13">
        <v>6195</v>
      </c>
      <c r="C2322" s="13" t="s">
        <v>88</v>
      </c>
      <c r="D2322" t="str">
        <f>VLOOKUP(C2322,Index!A:B,2,FALSE)</f>
        <v>Influenza</v>
      </c>
      <c r="E2322" s="13" t="s">
        <v>128</v>
      </c>
      <c r="F2322" s="13" t="s">
        <v>139</v>
      </c>
      <c r="G2322">
        <f t="shared" si="72"/>
        <v>2012</v>
      </c>
      <c r="H2322">
        <f t="shared" si="73"/>
        <v>6</v>
      </c>
    </row>
    <row r="2323" spans="1:8" x14ac:dyDescent="0.3">
      <c r="A2323" s="12">
        <v>41061</v>
      </c>
      <c r="B2323" s="13">
        <v>20</v>
      </c>
      <c r="C2323" s="13" t="s">
        <v>59</v>
      </c>
      <c r="D2323" t="str">
        <f>VLOOKUP(C2323,Index!A:B,2,FALSE)</f>
        <v>Meningococcal meningitis</v>
      </c>
      <c r="E2323" s="13" t="s">
        <v>128</v>
      </c>
      <c r="F2323" s="13" t="s">
        <v>139</v>
      </c>
      <c r="G2323">
        <f t="shared" si="72"/>
        <v>2012</v>
      </c>
      <c r="H2323">
        <f t="shared" si="73"/>
        <v>6</v>
      </c>
    </row>
    <row r="2324" spans="1:8" x14ac:dyDescent="0.3">
      <c r="A2324" s="12">
        <v>41061</v>
      </c>
      <c r="B2324" s="13">
        <v>71606</v>
      </c>
      <c r="C2324" s="13" t="s">
        <v>14</v>
      </c>
      <c r="D2324" t="str">
        <f>VLOOKUP(C2324,Index!A:B,2,FALSE)</f>
        <v>Mumps</v>
      </c>
      <c r="E2324" s="13" t="s">
        <v>128</v>
      </c>
      <c r="F2324" s="13" t="s">
        <v>139</v>
      </c>
      <c r="G2324">
        <f t="shared" si="72"/>
        <v>2012</v>
      </c>
      <c r="H2324">
        <f t="shared" si="73"/>
        <v>6</v>
      </c>
    </row>
    <row r="2325" spans="1:8" x14ac:dyDescent="0.3">
      <c r="A2325" s="12">
        <v>41061</v>
      </c>
      <c r="B2325" s="13">
        <v>114</v>
      </c>
      <c r="C2325" s="13" t="s">
        <v>80</v>
      </c>
      <c r="D2325" t="str">
        <f>VLOOKUP(C2325,Index!A:B,2,FALSE)</f>
        <v>Japanese encephalitis</v>
      </c>
      <c r="E2325" s="13" t="s">
        <v>128</v>
      </c>
      <c r="F2325" s="13" t="s">
        <v>139</v>
      </c>
      <c r="G2325">
        <f t="shared" si="72"/>
        <v>2012</v>
      </c>
      <c r="H2325">
        <f t="shared" si="73"/>
        <v>6</v>
      </c>
    </row>
    <row r="2326" spans="1:8" x14ac:dyDescent="0.3">
      <c r="A2326" s="12">
        <v>41061</v>
      </c>
      <c r="B2326" s="13">
        <v>77</v>
      </c>
      <c r="C2326" s="13" t="s">
        <v>90</v>
      </c>
      <c r="D2326" t="str">
        <f>VLOOKUP(C2326,Index!A:B,2,FALSE)</f>
        <v>Leprosy</v>
      </c>
      <c r="E2326" s="13" t="s">
        <v>128</v>
      </c>
      <c r="F2326" s="13" t="s">
        <v>139</v>
      </c>
      <c r="G2326">
        <f t="shared" si="72"/>
        <v>2012</v>
      </c>
      <c r="H2326">
        <f t="shared" si="73"/>
        <v>6</v>
      </c>
    </row>
    <row r="2327" spans="1:8" x14ac:dyDescent="0.3">
      <c r="A2327" s="12">
        <v>41061</v>
      </c>
      <c r="B2327" s="13">
        <v>789</v>
      </c>
      <c r="C2327" s="13" t="s">
        <v>55</v>
      </c>
      <c r="D2327" t="str">
        <f>VLOOKUP(C2327,Index!A:B,2,FALSE)</f>
        <v>Measles</v>
      </c>
      <c r="E2327" s="13" t="s">
        <v>128</v>
      </c>
      <c r="F2327" s="13" t="s">
        <v>139</v>
      </c>
      <c r="G2327">
        <f t="shared" si="72"/>
        <v>2012</v>
      </c>
      <c r="H2327">
        <f t="shared" si="73"/>
        <v>6</v>
      </c>
    </row>
    <row r="2328" spans="1:8" x14ac:dyDescent="0.3">
      <c r="A2328" s="12">
        <v>41061</v>
      </c>
      <c r="B2328" s="13">
        <v>38231</v>
      </c>
      <c r="C2328" s="13" t="s">
        <v>13</v>
      </c>
      <c r="D2328" t="str">
        <f>VLOOKUP(C2328,Index!A:B,2,FALSE)</f>
        <v>Syphilis</v>
      </c>
      <c r="E2328" s="13" t="s">
        <v>128</v>
      </c>
      <c r="F2328" s="13" t="s">
        <v>139</v>
      </c>
      <c r="G2328">
        <f t="shared" si="72"/>
        <v>2012</v>
      </c>
      <c r="H2328">
        <f t="shared" si="73"/>
        <v>6</v>
      </c>
    </row>
    <row r="2329" spans="1:8" x14ac:dyDescent="0.3">
      <c r="A2329" s="12">
        <v>41061</v>
      </c>
      <c r="B2329" s="13">
        <v>341</v>
      </c>
      <c r="C2329" s="13" t="s">
        <v>18</v>
      </c>
      <c r="D2329" t="str">
        <f>VLOOKUP(C2329,Index!A:B,2,FALSE)</f>
        <v>Malaria</v>
      </c>
      <c r="E2329" s="13" t="s">
        <v>128</v>
      </c>
      <c r="F2329" s="13" t="s">
        <v>139</v>
      </c>
      <c r="G2329">
        <f t="shared" si="72"/>
        <v>2012</v>
      </c>
      <c r="H2329">
        <f t="shared" si="73"/>
        <v>6</v>
      </c>
    </row>
    <row r="2330" spans="1:8" x14ac:dyDescent="0.3">
      <c r="A2330" s="12">
        <v>41061</v>
      </c>
      <c r="B2330" s="13">
        <v>78150</v>
      </c>
      <c r="C2330" s="13" t="s">
        <v>3</v>
      </c>
      <c r="D2330" t="str">
        <f>VLOOKUP(C2330,Index!A:B,2,FALSE)</f>
        <v>Infectious diarrhea</v>
      </c>
      <c r="E2330" s="13" t="s">
        <v>128</v>
      </c>
      <c r="F2330" s="13" t="s">
        <v>139</v>
      </c>
      <c r="G2330">
        <f t="shared" si="72"/>
        <v>2012</v>
      </c>
      <c r="H2330">
        <f t="shared" si="73"/>
        <v>6</v>
      </c>
    </row>
    <row r="2331" spans="1:8" x14ac:dyDescent="0.3">
      <c r="A2331" s="12">
        <v>41061</v>
      </c>
      <c r="B2331" s="13">
        <v>0</v>
      </c>
      <c r="C2331" s="13" t="s">
        <v>79</v>
      </c>
      <c r="D2331" t="str">
        <f>VLOOKUP(C2331,Index!A:B,2,FALSE)</f>
        <v>H5N1</v>
      </c>
      <c r="E2331" s="13" t="s">
        <v>128</v>
      </c>
      <c r="F2331" s="13" t="s">
        <v>139</v>
      </c>
      <c r="G2331">
        <f t="shared" si="72"/>
        <v>2012</v>
      </c>
      <c r="H2331">
        <f t="shared" si="73"/>
        <v>6</v>
      </c>
    </row>
    <row r="2332" spans="1:8" x14ac:dyDescent="0.3">
      <c r="A2332" s="12">
        <v>41061</v>
      </c>
      <c r="B2332" s="13">
        <v>1288</v>
      </c>
      <c r="C2332" s="13" t="s">
        <v>84</v>
      </c>
      <c r="D2332" t="str">
        <f>VLOOKUP(C2332,Index!A:B,2,FALSE)</f>
        <v>Typhoid and paratyphoid fever</v>
      </c>
      <c r="E2332" s="13" t="s">
        <v>128</v>
      </c>
      <c r="F2332" s="13" t="s">
        <v>139</v>
      </c>
      <c r="G2332">
        <f t="shared" si="72"/>
        <v>2012</v>
      </c>
      <c r="H2332">
        <f t="shared" si="73"/>
        <v>6</v>
      </c>
    </row>
    <row r="2333" spans="1:8" x14ac:dyDescent="0.3">
      <c r="A2333" s="12">
        <v>41061</v>
      </c>
      <c r="B2333" s="13">
        <v>381626</v>
      </c>
      <c r="C2333" s="13" t="s">
        <v>11</v>
      </c>
      <c r="D2333" t="str">
        <f>VLOOKUP(C2333,Index!A:B,2,FALSE)</f>
        <v>HFMD</v>
      </c>
      <c r="E2333" s="13" t="s">
        <v>128</v>
      </c>
      <c r="F2333" s="13" t="s">
        <v>139</v>
      </c>
      <c r="G2333">
        <f t="shared" si="72"/>
        <v>2012</v>
      </c>
      <c r="H2333">
        <f t="shared" si="73"/>
        <v>6</v>
      </c>
    </row>
    <row r="2334" spans="1:8" x14ac:dyDescent="0.3">
      <c r="A2334" s="12">
        <v>41061</v>
      </c>
      <c r="B2334" s="13">
        <v>0</v>
      </c>
      <c r="C2334" s="13" t="s">
        <v>45</v>
      </c>
      <c r="D2334" t="str">
        <f>VLOOKUP(C2334,Index!A:B,2,FALSE)</f>
        <v>Plague</v>
      </c>
      <c r="E2334" s="13" t="s">
        <v>128</v>
      </c>
      <c r="F2334" s="13" t="s">
        <v>139</v>
      </c>
      <c r="G2334">
        <f t="shared" si="72"/>
        <v>2012</v>
      </c>
      <c r="H2334">
        <f t="shared" si="73"/>
        <v>6</v>
      </c>
    </row>
    <row r="2335" spans="1:8" x14ac:dyDescent="0.3">
      <c r="A2335" s="12">
        <v>41061</v>
      </c>
      <c r="B2335" s="13">
        <v>0</v>
      </c>
      <c r="C2335" s="13" t="s">
        <v>92</v>
      </c>
      <c r="D2335" t="str">
        <f>VLOOKUP(C2335,Index!A:B,2,FALSE)</f>
        <v>Filariasis</v>
      </c>
      <c r="E2335" s="13" t="s">
        <v>128</v>
      </c>
      <c r="F2335" s="13" t="s">
        <v>139</v>
      </c>
      <c r="G2335">
        <f t="shared" si="72"/>
        <v>2012</v>
      </c>
      <c r="H2335">
        <f t="shared" si="73"/>
        <v>6</v>
      </c>
    </row>
    <row r="2336" spans="1:8" x14ac:dyDescent="0.3">
      <c r="A2336" s="12">
        <v>41061</v>
      </c>
      <c r="B2336" s="13">
        <v>27</v>
      </c>
      <c r="C2336" s="13" t="s">
        <v>82</v>
      </c>
      <c r="D2336" t="str">
        <f>VLOOKUP(C2336,Index!A:B,2,FALSE)</f>
        <v>Anthrax</v>
      </c>
      <c r="E2336" s="13" t="s">
        <v>128</v>
      </c>
      <c r="F2336" s="13" t="s">
        <v>139</v>
      </c>
      <c r="G2336">
        <f t="shared" si="72"/>
        <v>2012</v>
      </c>
      <c r="H2336">
        <f t="shared" si="73"/>
        <v>6</v>
      </c>
    </row>
    <row r="2337" spans="1:8" x14ac:dyDescent="0.3">
      <c r="A2337" s="12">
        <v>41061</v>
      </c>
      <c r="B2337" s="13">
        <v>2036</v>
      </c>
      <c r="C2337" s="13" t="s">
        <v>75</v>
      </c>
      <c r="D2337" t="str">
        <f>VLOOKUP(C2337,Index!A:B,2,FALSE)</f>
        <v>Hepatitis E</v>
      </c>
      <c r="E2337" s="13" t="s">
        <v>128</v>
      </c>
      <c r="F2337" s="13" t="s">
        <v>139</v>
      </c>
      <c r="G2337">
        <f t="shared" si="72"/>
        <v>2012</v>
      </c>
      <c r="H2337">
        <f t="shared" si="73"/>
        <v>6</v>
      </c>
    </row>
    <row r="2338" spans="1:8" x14ac:dyDescent="0.3">
      <c r="A2338" s="12">
        <v>41061</v>
      </c>
      <c r="B2338" s="13">
        <v>24890</v>
      </c>
      <c r="C2338" s="13" t="s">
        <v>83</v>
      </c>
      <c r="D2338" t="str">
        <f>VLOOKUP(C2338,Index!A:B,2,FALSE)</f>
        <v>Dysentery</v>
      </c>
      <c r="E2338" s="13" t="s">
        <v>128</v>
      </c>
      <c r="F2338" s="13" t="s">
        <v>139</v>
      </c>
      <c r="G2338">
        <f t="shared" si="72"/>
        <v>2012</v>
      </c>
      <c r="H2338">
        <f t="shared" si="73"/>
        <v>6</v>
      </c>
    </row>
    <row r="2339" spans="1:8" x14ac:dyDescent="0.3">
      <c r="A2339" s="12">
        <v>41061</v>
      </c>
      <c r="B2339" s="13">
        <v>58</v>
      </c>
      <c r="C2339" s="13" t="s">
        <v>86</v>
      </c>
      <c r="D2339" t="str">
        <f>VLOOKUP(C2339,Index!A:B,2,FALSE)</f>
        <v>Neonatal tetanus</v>
      </c>
      <c r="E2339" s="13" t="s">
        <v>128</v>
      </c>
      <c r="F2339" s="13" t="s">
        <v>139</v>
      </c>
      <c r="G2339">
        <f t="shared" si="72"/>
        <v>2012</v>
      </c>
      <c r="H2339">
        <f t="shared" si="73"/>
        <v>6</v>
      </c>
    </row>
    <row r="2340" spans="1:8" x14ac:dyDescent="0.3">
      <c r="A2340" s="12">
        <v>41061</v>
      </c>
      <c r="B2340" s="13">
        <v>6794</v>
      </c>
      <c r="C2340" s="13" t="s">
        <v>16</v>
      </c>
      <c r="D2340" t="str">
        <f>VLOOKUP(C2340,Index!A:B,2,FALSE)</f>
        <v>Scarlet fever</v>
      </c>
      <c r="E2340" s="13" t="s">
        <v>128</v>
      </c>
      <c r="F2340" s="13" t="s">
        <v>139</v>
      </c>
      <c r="G2340">
        <f t="shared" si="72"/>
        <v>2012</v>
      </c>
      <c r="H2340">
        <f t="shared" si="73"/>
        <v>6</v>
      </c>
    </row>
    <row r="2341" spans="1:8" x14ac:dyDescent="0.3">
      <c r="A2341" s="12">
        <v>41061</v>
      </c>
      <c r="B2341" s="13">
        <v>388</v>
      </c>
      <c r="C2341" s="13" t="s">
        <v>42</v>
      </c>
      <c r="D2341" t="str">
        <f>VLOOKUP(C2341,Index!A:B,2,FALSE)</f>
        <v>Schistosomiasis</v>
      </c>
      <c r="E2341" s="13" t="s">
        <v>128</v>
      </c>
      <c r="F2341" s="13" t="s">
        <v>139</v>
      </c>
      <c r="G2341">
        <f t="shared" si="72"/>
        <v>2012</v>
      </c>
      <c r="H2341">
        <f t="shared" si="73"/>
        <v>6</v>
      </c>
    </row>
    <row r="2342" spans="1:8" x14ac:dyDescent="0.3">
      <c r="A2342" s="12">
        <v>41061</v>
      </c>
      <c r="B2342" s="13">
        <v>101592</v>
      </c>
      <c r="C2342" s="13" t="s">
        <v>74</v>
      </c>
      <c r="D2342" t="str">
        <f>VLOOKUP(C2342,Index!A:B,2,FALSE)</f>
        <v>Hepatitis B</v>
      </c>
      <c r="E2342" s="13" t="s">
        <v>128</v>
      </c>
      <c r="F2342" s="13" t="s">
        <v>139</v>
      </c>
      <c r="G2342">
        <f t="shared" si="72"/>
        <v>2012</v>
      </c>
      <c r="H2342">
        <f t="shared" si="73"/>
        <v>6</v>
      </c>
    </row>
    <row r="2343" spans="1:8" x14ac:dyDescent="0.3">
      <c r="A2343" s="12">
        <v>41091</v>
      </c>
      <c r="B2343" s="13">
        <v>5552</v>
      </c>
      <c r="C2343" s="13" t="s">
        <v>23</v>
      </c>
      <c r="D2343" t="str">
        <f>VLOOKUP(C2343,Index!A:B,2,FALSE)</f>
        <v>AIDS</v>
      </c>
      <c r="E2343" s="13" t="s">
        <v>128</v>
      </c>
      <c r="F2343" s="13" t="s">
        <v>138</v>
      </c>
      <c r="G2343">
        <f t="shared" si="72"/>
        <v>2012</v>
      </c>
      <c r="H2343">
        <f t="shared" si="73"/>
        <v>7</v>
      </c>
    </row>
    <row r="2344" spans="1:8" x14ac:dyDescent="0.3">
      <c r="A2344" s="12">
        <v>41091</v>
      </c>
      <c r="B2344" s="13">
        <v>0</v>
      </c>
      <c r="C2344" s="13" t="s">
        <v>53</v>
      </c>
      <c r="D2344" t="str">
        <f>VLOOKUP(C2344,Index!A:B,2,FALSE)</f>
        <v>Diphtheria</v>
      </c>
      <c r="E2344" s="13" t="s">
        <v>128</v>
      </c>
      <c r="F2344" s="13" t="s">
        <v>138</v>
      </c>
      <c r="G2344">
        <f t="shared" si="72"/>
        <v>2012</v>
      </c>
      <c r="H2344">
        <f t="shared" si="73"/>
        <v>7</v>
      </c>
    </row>
    <row r="2345" spans="1:8" x14ac:dyDescent="0.3">
      <c r="A2345" s="12">
        <v>41091</v>
      </c>
      <c r="B2345" s="13">
        <v>251</v>
      </c>
      <c r="C2345" s="13" t="s">
        <v>21</v>
      </c>
      <c r="D2345" t="str">
        <f>VLOOKUP(C2345,Index!A:B,2,FALSE)</f>
        <v>Pertussis</v>
      </c>
      <c r="E2345" s="13" t="s">
        <v>128</v>
      </c>
      <c r="F2345" s="13" t="s">
        <v>138</v>
      </c>
      <c r="G2345">
        <f t="shared" si="72"/>
        <v>2012</v>
      </c>
      <c r="H2345">
        <f t="shared" si="73"/>
        <v>7</v>
      </c>
    </row>
    <row r="2346" spans="1:8" x14ac:dyDescent="0.3">
      <c r="A2346" s="12">
        <v>41091</v>
      </c>
      <c r="B2346" s="13">
        <v>221</v>
      </c>
      <c r="C2346" s="13" t="s">
        <v>12</v>
      </c>
      <c r="D2346" t="str">
        <f>VLOOKUP(C2346,Index!A:B,2,FALSE)</f>
        <v>Typhus</v>
      </c>
      <c r="E2346" s="13" t="s">
        <v>128</v>
      </c>
      <c r="F2346" s="13" t="s">
        <v>138</v>
      </c>
      <c r="G2346">
        <f t="shared" si="72"/>
        <v>2012</v>
      </c>
      <c r="H2346">
        <f t="shared" si="73"/>
        <v>7</v>
      </c>
    </row>
    <row r="2347" spans="1:8" x14ac:dyDescent="0.3">
      <c r="A2347" s="12">
        <v>41091</v>
      </c>
      <c r="B2347" s="13">
        <v>281</v>
      </c>
      <c r="C2347" s="13" t="s">
        <v>7</v>
      </c>
      <c r="D2347" t="str">
        <f>VLOOKUP(C2347,Index!A:B,2,FALSE)</f>
        <v>Echinococcosis</v>
      </c>
      <c r="E2347" s="13" t="s">
        <v>128</v>
      </c>
      <c r="F2347" s="13" t="s">
        <v>138</v>
      </c>
      <c r="G2347">
        <f t="shared" si="72"/>
        <v>2012</v>
      </c>
      <c r="H2347">
        <f t="shared" si="73"/>
        <v>7</v>
      </c>
    </row>
    <row r="2348" spans="1:8" x14ac:dyDescent="0.3">
      <c r="A2348" s="12">
        <v>41091</v>
      </c>
      <c r="B2348" s="13">
        <v>416233</v>
      </c>
      <c r="C2348" s="13" t="s">
        <v>122</v>
      </c>
      <c r="D2348" t="e">
        <f>VLOOKUP(C2348,Index!A:B,2,FALSE)</f>
        <v>#N/A</v>
      </c>
      <c r="E2348" s="13" t="s">
        <v>128</v>
      </c>
      <c r="F2348" s="13" t="s">
        <v>138</v>
      </c>
      <c r="G2348">
        <f t="shared" si="72"/>
        <v>2012</v>
      </c>
      <c r="H2348">
        <f t="shared" si="73"/>
        <v>7</v>
      </c>
    </row>
    <row r="2349" spans="1:8" x14ac:dyDescent="0.3">
      <c r="A2349" s="12">
        <v>41091</v>
      </c>
      <c r="B2349" s="13">
        <v>18861</v>
      </c>
      <c r="C2349" s="13" t="s">
        <v>48</v>
      </c>
      <c r="D2349" t="str">
        <f>VLOOKUP(C2349,Index!A:B,2,FALSE)</f>
        <v>Hepatitis C</v>
      </c>
      <c r="E2349" s="13" t="s">
        <v>128</v>
      </c>
      <c r="F2349" s="13" t="s">
        <v>138</v>
      </c>
      <c r="G2349">
        <f t="shared" si="72"/>
        <v>2012</v>
      </c>
      <c r="H2349">
        <f t="shared" si="73"/>
        <v>7</v>
      </c>
    </row>
    <row r="2350" spans="1:8" x14ac:dyDescent="0.3">
      <c r="A2350" s="12">
        <v>41091</v>
      </c>
      <c r="B2350" s="13">
        <v>135029</v>
      </c>
      <c r="C2350" s="13" t="s">
        <v>73</v>
      </c>
      <c r="D2350" t="str">
        <f>VLOOKUP(C2350,Index!A:B,2,FALSE)</f>
        <v>Hepatitis</v>
      </c>
      <c r="E2350" s="13" t="s">
        <v>128</v>
      </c>
      <c r="F2350" s="13" t="s">
        <v>138</v>
      </c>
      <c r="G2350">
        <f t="shared" si="72"/>
        <v>2012</v>
      </c>
      <c r="H2350">
        <f t="shared" si="73"/>
        <v>7</v>
      </c>
    </row>
    <row r="2351" spans="1:8" x14ac:dyDescent="0.3">
      <c r="A2351" s="12">
        <v>41091</v>
      </c>
      <c r="B2351" s="13">
        <v>4964</v>
      </c>
      <c r="C2351" s="13" t="s">
        <v>67</v>
      </c>
      <c r="D2351" t="str">
        <f>VLOOKUP(C2351,Index!A:B,2,FALSE)</f>
        <v>Brucellosis</v>
      </c>
      <c r="E2351" s="13" t="s">
        <v>128</v>
      </c>
      <c r="F2351" s="13" t="s">
        <v>138</v>
      </c>
      <c r="G2351">
        <f t="shared" si="72"/>
        <v>2012</v>
      </c>
      <c r="H2351">
        <f t="shared" si="73"/>
        <v>7</v>
      </c>
    </row>
    <row r="2352" spans="1:8" x14ac:dyDescent="0.3">
      <c r="A2352" s="12">
        <v>41091</v>
      </c>
      <c r="B2352" s="13">
        <v>0</v>
      </c>
      <c r="C2352" s="13" t="s">
        <v>71</v>
      </c>
      <c r="D2352" t="str">
        <f>VLOOKUP(C2352,Index!A:B,2,FALSE)</f>
        <v>SARS-CoV</v>
      </c>
      <c r="E2352" s="13" t="s">
        <v>128</v>
      </c>
      <c r="F2352" s="13" t="s">
        <v>138</v>
      </c>
      <c r="G2352">
        <f t="shared" si="72"/>
        <v>2012</v>
      </c>
      <c r="H2352">
        <f t="shared" si="73"/>
        <v>7</v>
      </c>
    </row>
    <row r="2353" spans="1:8" x14ac:dyDescent="0.3">
      <c r="A2353" s="12">
        <v>41091</v>
      </c>
      <c r="B2353" s="13">
        <v>18</v>
      </c>
      <c r="C2353" s="13" t="s">
        <v>20</v>
      </c>
      <c r="D2353" t="str">
        <f>VLOOKUP(C2353,Index!A:B,2,FALSE)</f>
        <v>Dengue fever</v>
      </c>
      <c r="E2353" s="13" t="s">
        <v>128</v>
      </c>
      <c r="F2353" s="13" t="s">
        <v>138</v>
      </c>
      <c r="G2353">
        <f t="shared" si="72"/>
        <v>2012</v>
      </c>
      <c r="H2353">
        <f t="shared" si="73"/>
        <v>7</v>
      </c>
    </row>
    <row r="2354" spans="1:8" x14ac:dyDescent="0.3">
      <c r="A2354" s="12">
        <v>41091</v>
      </c>
      <c r="B2354" s="13">
        <v>117359</v>
      </c>
      <c r="C2354" s="13" t="s">
        <v>22</v>
      </c>
      <c r="D2354" t="str">
        <f>VLOOKUP(C2354,Index!A:B,2,FALSE)</f>
        <v>Tuberculosis</v>
      </c>
      <c r="E2354" s="13" t="s">
        <v>128</v>
      </c>
      <c r="F2354" s="13" t="s">
        <v>138</v>
      </c>
      <c r="G2354">
        <f t="shared" si="72"/>
        <v>2012</v>
      </c>
      <c r="H2354">
        <f t="shared" si="73"/>
        <v>7</v>
      </c>
    </row>
    <row r="2355" spans="1:8" x14ac:dyDescent="0.3">
      <c r="A2355" s="12">
        <v>41091</v>
      </c>
      <c r="B2355" s="13">
        <v>2607</v>
      </c>
      <c r="C2355" s="13" t="s">
        <v>24</v>
      </c>
      <c r="D2355" t="str">
        <f>VLOOKUP(C2355,Index!A:B,2,FALSE)</f>
        <v>Rubella</v>
      </c>
      <c r="E2355" s="13" t="s">
        <v>128</v>
      </c>
      <c r="F2355" s="13" t="s">
        <v>138</v>
      </c>
      <c r="G2355">
        <f t="shared" si="72"/>
        <v>2012</v>
      </c>
      <c r="H2355">
        <f t="shared" si="73"/>
        <v>7</v>
      </c>
    </row>
    <row r="2356" spans="1:8" x14ac:dyDescent="0.3">
      <c r="A2356" s="12">
        <v>41091</v>
      </c>
      <c r="B2356" s="13">
        <v>3904</v>
      </c>
      <c r="C2356" s="13" t="s">
        <v>121</v>
      </c>
      <c r="D2356" t="str">
        <f>VLOOKUP(C2356,Index!A:B,2,FALSE)</f>
        <v>Other hepatitis</v>
      </c>
      <c r="E2356" s="13" t="s">
        <v>128</v>
      </c>
      <c r="F2356" s="13" t="s">
        <v>138</v>
      </c>
      <c r="G2356">
        <f t="shared" si="72"/>
        <v>2012</v>
      </c>
      <c r="H2356">
        <f t="shared" si="73"/>
        <v>7</v>
      </c>
    </row>
    <row r="2357" spans="1:8" x14ac:dyDescent="0.3">
      <c r="A2357" s="12">
        <v>41091</v>
      </c>
      <c r="B2357" s="13">
        <v>23</v>
      </c>
      <c r="C2357" s="13" t="s">
        <v>63</v>
      </c>
      <c r="D2357" t="str">
        <f>VLOOKUP(C2357,Index!A:B,2,FALSE)</f>
        <v>Leptospirosis</v>
      </c>
      <c r="E2357" s="13" t="s">
        <v>128</v>
      </c>
      <c r="F2357" s="13" t="s">
        <v>138</v>
      </c>
      <c r="G2357">
        <f t="shared" si="72"/>
        <v>2012</v>
      </c>
      <c r="H2357">
        <f t="shared" si="73"/>
        <v>7</v>
      </c>
    </row>
    <row r="2358" spans="1:8" x14ac:dyDescent="0.3">
      <c r="A2358" s="12">
        <v>41091</v>
      </c>
      <c r="B2358" s="13">
        <v>23</v>
      </c>
      <c r="C2358" s="13" t="s">
        <v>51</v>
      </c>
      <c r="D2358" t="str">
        <f>VLOOKUP(C2358,Index!A:B,2,FALSE)</f>
        <v>Kala azar</v>
      </c>
      <c r="E2358" s="13" t="s">
        <v>128</v>
      </c>
      <c r="F2358" s="13" t="s">
        <v>138</v>
      </c>
      <c r="G2358">
        <f t="shared" si="72"/>
        <v>2012</v>
      </c>
      <c r="H2358">
        <f t="shared" si="73"/>
        <v>7</v>
      </c>
    </row>
    <row r="2359" spans="1:8" x14ac:dyDescent="0.3">
      <c r="A2359" s="12">
        <v>41091</v>
      </c>
      <c r="B2359" s="13">
        <v>11</v>
      </c>
      <c r="C2359" s="13" t="s">
        <v>69</v>
      </c>
      <c r="D2359" t="str">
        <f>VLOOKUP(C2359,Index!A:B,2,FALSE)</f>
        <v>Cholera</v>
      </c>
      <c r="E2359" s="13" t="s">
        <v>128</v>
      </c>
      <c r="F2359" s="13" t="s">
        <v>138</v>
      </c>
      <c r="G2359">
        <f t="shared" si="72"/>
        <v>2012</v>
      </c>
      <c r="H2359">
        <f t="shared" si="73"/>
        <v>7</v>
      </c>
    </row>
    <row r="2360" spans="1:8" x14ac:dyDescent="0.3">
      <c r="A2360" s="12">
        <v>41091</v>
      </c>
      <c r="B2360" s="13">
        <v>3358</v>
      </c>
      <c r="C2360" s="13" t="s">
        <v>9</v>
      </c>
      <c r="D2360" t="str">
        <f>VLOOKUP(C2360,Index!A:B,2,FALSE)</f>
        <v>AHC</v>
      </c>
      <c r="E2360" s="13" t="s">
        <v>128</v>
      </c>
      <c r="F2360" s="13" t="s">
        <v>138</v>
      </c>
      <c r="G2360">
        <f t="shared" si="72"/>
        <v>2012</v>
      </c>
      <c r="H2360">
        <f t="shared" si="73"/>
        <v>7</v>
      </c>
    </row>
    <row r="2361" spans="1:8" x14ac:dyDescent="0.3">
      <c r="A2361" s="12">
        <v>41091</v>
      </c>
      <c r="B2361" s="13">
        <v>0</v>
      </c>
      <c r="C2361" s="13" t="s">
        <v>78</v>
      </c>
      <c r="D2361" t="str">
        <f>VLOOKUP(C2361,Index!A:B,2,FALSE)</f>
        <v>Poliomyelitis</v>
      </c>
      <c r="E2361" s="13" t="s">
        <v>128</v>
      </c>
      <c r="F2361" s="13" t="s">
        <v>138</v>
      </c>
      <c r="G2361">
        <f t="shared" si="72"/>
        <v>2012</v>
      </c>
      <c r="H2361">
        <f t="shared" si="73"/>
        <v>7</v>
      </c>
    </row>
    <row r="2362" spans="1:8" x14ac:dyDescent="0.3">
      <c r="A2362" s="12">
        <v>41091</v>
      </c>
      <c r="B2362" s="13">
        <v>8</v>
      </c>
      <c r="C2362" s="13" t="s">
        <v>123</v>
      </c>
      <c r="D2362" t="str">
        <f>VLOOKUP(C2362,Index!A:B,2,FALSE)</f>
        <v>H1N1</v>
      </c>
      <c r="E2362" s="13" t="s">
        <v>128</v>
      </c>
      <c r="F2362" s="13" t="s">
        <v>138</v>
      </c>
      <c r="G2362">
        <f t="shared" si="72"/>
        <v>2012</v>
      </c>
      <c r="H2362">
        <f t="shared" si="73"/>
        <v>7</v>
      </c>
    </row>
    <row r="2363" spans="1:8" x14ac:dyDescent="0.3">
      <c r="A2363" s="12">
        <v>41091</v>
      </c>
      <c r="B2363" s="13">
        <v>2204</v>
      </c>
      <c r="C2363" s="13" t="s">
        <v>49</v>
      </c>
      <c r="D2363" t="str">
        <f>VLOOKUP(C2363,Index!A:B,2,FALSE)</f>
        <v>Hepatitis A</v>
      </c>
      <c r="E2363" s="13" t="s">
        <v>128</v>
      </c>
      <c r="F2363" s="13" t="s">
        <v>138</v>
      </c>
      <c r="G2363">
        <f t="shared" si="72"/>
        <v>2012</v>
      </c>
      <c r="H2363">
        <f t="shared" si="73"/>
        <v>7</v>
      </c>
    </row>
    <row r="2364" spans="1:8" x14ac:dyDescent="0.3">
      <c r="A2364" s="12">
        <v>41091</v>
      </c>
      <c r="B2364" s="13">
        <v>766108</v>
      </c>
      <c r="C2364" s="13" t="s">
        <v>119</v>
      </c>
      <c r="D2364" t="str">
        <f>VLOOKUP(C2364,Index!A:B,2,FALSE)</f>
        <v>Total</v>
      </c>
      <c r="E2364" s="13" t="s">
        <v>128</v>
      </c>
      <c r="F2364" s="13" t="s">
        <v>138</v>
      </c>
      <c r="G2364">
        <f t="shared" si="72"/>
        <v>2012</v>
      </c>
      <c r="H2364">
        <f t="shared" si="73"/>
        <v>7</v>
      </c>
    </row>
    <row r="2365" spans="1:8" x14ac:dyDescent="0.3">
      <c r="A2365" s="12">
        <v>41091</v>
      </c>
      <c r="B2365" s="13">
        <v>349875</v>
      </c>
      <c r="C2365" s="13" t="s">
        <v>120</v>
      </c>
      <c r="D2365" t="e">
        <f>VLOOKUP(C2365,Index!A:B,2,FALSE)</f>
        <v>#N/A</v>
      </c>
      <c r="E2365" s="13" t="s">
        <v>128</v>
      </c>
      <c r="F2365" s="13" t="s">
        <v>138</v>
      </c>
      <c r="G2365">
        <f t="shared" si="72"/>
        <v>2012</v>
      </c>
      <c r="H2365">
        <f t="shared" si="73"/>
        <v>7</v>
      </c>
    </row>
    <row r="2366" spans="1:8" x14ac:dyDescent="0.3">
      <c r="A2366" s="12">
        <v>41091</v>
      </c>
      <c r="B2366" s="13">
        <v>145</v>
      </c>
      <c r="C2366" s="13" t="s">
        <v>66</v>
      </c>
      <c r="D2366" t="str">
        <f>VLOOKUP(C2366,Index!A:B,2,FALSE)</f>
        <v>Rabies</v>
      </c>
      <c r="E2366" s="13" t="s">
        <v>128</v>
      </c>
      <c r="F2366" s="13" t="s">
        <v>138</v>
      </c>
      <c r="G2366">
        <f t="shared" si="72"/>
        <v>2012</v>
      </c>
      <c r="H2366">
        <f t="shared" si="73"/>
        <v>7</v>
      </c>
    </row>
    <row r="2367" spans="1:8" x14ac:dyDescent="0.3">
      <c r="A2367" s="12">
        <v>41091</v>
      </c>
      <c r="B2367" s="13">
        <v>8580</v>
      </c>
      <c r="C2367" s="13" t="s">
        <v>15</v>
      </c>
      <c r="D2367" t="str">
        <f>VLOOKUP(C2367,Index!A:B,2,FALSE)</f>
        <v>Gonorrhea</v>
      </c>
      <c r="E2367" s="13" t="s">
        <v>128</v>
      </c>
      <c r="F2367" s="13" t="s">
        <v>138</v>
      </c>
      <c r="G2367">
        <f t="shared" si="72"/>
        <v>2012</v>
      </c>
      <c r="H2367">
        <f t="shared" si="73"/>
        <v>7</v>
      </c>
    </row>
    <row r="2368" spans="1:8" x14ac:dyDescent="0.3">
      <c r="A2368" s="12">
        <v>41091</v>
      </c>
      <c r="B2368" s="13">
        <v>765</v>
      </c>
      <c r="C2368" s="13" t="s">
        <v>6</v>
      </c>
      <c r="D2368" t="str">
        <f>VLOOKUP(C2368,Index!A:B,2,FALSE)</f>
        <v>HFRS</v>
      </c>
      <c r="E2368" s="13" t="s">
        <v>128</v>
      </c>
      <c r="F2368" s="13" t="s">
        <v>138</v>
      </c>
      <c r="G2368">
        <f t="shared" si="72"/>
        <v>2012</v>
      </c>
      <c r="H2368">
        <f t="shared" si="73"/>
        <v>7</v>
      </c>
    </row>
    <row r="2369" spans="1:8" x14ac:dyDescent="0.3">
      <c r="A2369" s="12">
        <v>41091</v>
      </c>
      <c r="B2369" s="13">
        <v>6738</v>
      </c>
      <c r="C2369" s="13" t="s">
        <v>88</v>
      </c>
      <c r="D2369" t="str">
        <f>VLOOKUP(C2369,Index!A:B,2,FALSE)</f>
        <v>Influenza</v>
      </c>
      <c r="E2369" s="13" t="s">
        <v>128</v>
      </c>
      <c r="F2369" s="13" t="s">
        <v>138</v>
      </c>
      <c r="G2369">
        <f t="shared" si="72"/>
        <v>2012</v>
      </c>
      <c r="H2369">
        <f t="shared" si="73"/>
        <v>7</v>
      </c>
    </row>
    <row r="2370" spans="1:8" x14ac:dyDescent="0.3">
      <c r="A2370" s="12">
        <v>41091</v>
      </c>
      <c r="B2370" s="13">
        <v>6</v>
      </c>
      <c r="C2370" s="13" t="s">
        <v>59</v>
      </c>
      <c r="D2370" t="str">
        <f>VLOOKUP(C2370,Index!A:B,2,FALSE)</f>
        <v>Meningococcal meningitis</v>
      </c>
      <c r="E2370" s="13" t="s">
        <v>128</v>
      </c>
      <c r="F2370" s="13" t="s">
        <v>138</v>
      </c>
      <c r="G2370">
        <f t="shared" ref="G2370:G2433" si="74">YEAR(A2370)</f>
        <v>2012</v>
      </c>
      <c r="H2370">
        <f t="shared" ref="H2370:H2433" si="75">MONTH(A2370)</f>
        <v>7</v>
      </c>
    </row>
    <row r="2371" spans="1:8" x14ac:dyDescent="0.3">
      <c r="A2371" s="12">
        <v>41091</v>
      </c>
      <c r="B2371" s="13">
        <v>57882</v>
      </c>
      <c r="C2371" s="13" t="s">
        <v>14</v>
      </c>
      <c r="D2371" t="str">
        <f>VLOOKUP(C2371,Index!A:B,2,FALSE)</f>
        <v>Mumps</v>
      </c>
      <c r="E2371" s="13" t="s">
        <v>128</v>
      </c>
      <c r="F2371" s="13" t="s">
        <v>138</v>
      </c>
      <c r="G2371">
        <f t="shared" si="74"/>
        <v>2012</v>
      </c>
      <c r="H2371">
        <f t="shared" si="75"/>
        <v>7</v>
      </c>
    </row>
    <row r="2372" spans="1:8" x14ac:dyDescent="0.3">
      <c r="A2372" s="12">
        <v>41091</v>
      </c>
      <c r="B2372" s="13">
        <v>356</v>
      </c>
      <c r="C2372" s="13" t="s">
        <v>80</v>
      </c>
      <c r="D2372" t="str">
        <f>VLOOKUP(C2372,Index!A:B,2,FALSE)</f>
        <v>Japanese encephalitis</v>
      </c>
      <c r="E2372" s="13" t="s">
        <v>128</v>
      </c>
      <c r="F2372" s="13" t="s">
        <v>138</v>
      </c>
      <c r="G2372">
        <f t="shared" si="74"/>
        <v>2012</v>
      </c>
      <c r="H2372">
        <f t="shared" si="75"/>
        <v>7</v>
      </c>
    </row>
    <row r="2373" spans="1:8" x14ac:dyDescent="0.3">
      <c r="A2373" s="12">
        <v>41091</v>
      </c>
      <c r="B2373" s="13">
        <v>86</v>
      </c>
      <c r="C2373" s="13" t="s">
        <v>90</v>
      </c>
      <c r="D2373" t="str">
        <f>VLOOKUP(C2373,Index!A:B,2,FALSE)</f>
        <v>Leprosy</v>
      </c>
      <c r="E2373" s="13" t="s">
        <v>128</v>
      </c>
      <c r="F2373" s="13" t="s">
        <v>138</v>
      </c>
      <c r="G2373">
        <f t="shared" si="74"/>
        <v>2012</v>
      </c>
      <c r="H2373">
        <f t="shared" si="75"/>
        <v>7</v>
      </c>
    </row>
    <row r="2374" spans="1:8" x14ac:dyDescent="0.3">
      <c r="A2374" s="12">
        <v>41091</v>
      </c>
      <c r="B2374" s="13">
        <v>727</v>
      </c>
      <c r="C2374" s="13" t="s">
        <v>55</v>
      </c>
      <c r="D2374" t="str">
        <f>VLOOKUP(C2374,Index!A:B,2,FALSE)</f>
        <v>Measles</v>
      </c>
      <c r="E2374" s="13" t="s">
        <v>128</v>
      </c>
      <c r="F2374" s="13" t="s">
        <v>138</v>
      </c>
      <c r="G2374">
        <f t="shared" si="74"/>
        <v>2012</v>
      </c>
      <c r="H2374">
        <f t="shared" si="75"/>
        <v>7</v>
      </c>
    </row>
    <row r="2375" spans="1:8" x14ac:dyDescent="0.3">
      <c r="A2375" s="12">
        <v>41091</v>
      </c>
      <c r="B2375" s="13">
        <v>39497</v>
      </c>
      <c r="C2375" s="13" t="s">
        <v>13</v>
      </c>
      <c r="D2375" t="str">
        <f>VLOOKUP(C2375,Index!A:B,2,FALSE)</f>
        <v>Syphilis</v>
      </c>
      <c r="E2375" s="13" t="s">
        <v>128</v>
      </c>
      <c r="F2375" s="13" t="s">
        <v>138</v>
      </c>
      <c r="G2375">
        <f t="shared" si="74"/>
        <v>2012</v>
      </c>
      <c r="H2375">
        <f t="shared" si="75"/>
        <v>7</v>
      </c>
    </row>
    <row r="2376" spans="1:8" x14ac:dyDescent="0.3">
      <c r="A2376" s="12">
        <v>41091</v>
      </c>
      <c r="B2376" s="13">
        <v>299</v>
      </c>
      <c r="C2376" s="13" t="s">
        <v>18</v>
      </c>
      <c r="D2376" t="str">
        <f>VLOOKUP(C2376,Index!A:B,2,FALSE)</f>
        <v>Malaria</v>
      </c>
      <c r="E2376" s="13" t="s">
        <v>128</v>
      </c>
      <c r="F2376" s="13" t="s">
        <v>138</v>
      </c>
      <c r="G2376">
        <f t="shared" si="74"/>
        <v>2012</v>
      </c>
      <c r="H2376">
        <f t="shared" si="75"/>
        <v>7</v>
      </c>
    </row>
    <row r="2377" spans="1:8" x14ac:dyDescent="0.3">
      <c r="A2377" s="12">
        <v>41091</v>
      </c>
      <c r="B2377" s="13">
        <v>96298</v>
      </c>
      <c r="C2377" s="13" t="s">
        <v>3</v>
      </c>
      <c r="D2377" t="str">
        <f>VLOOKUP(C2377,Index!A:B,2,FALSE)</f>
        <v>Infectious diarrhea</v>
      </c>
      <c r="E2377" s="13" t="s">
        <v>128</v>
      </c>
      <c r="F2377" s="13" t="s">
        <v>138</v>
      </c>
      <c r="G2377">
        <f t="shared" si="74"/>
        <v>2012</v>
      </c>
      <c r="H2377">
        <f t="shared" si="75"/>
        <v>7</v>
      </c>
    </row>
    <row r="2378" spans="1:8" x14ac:dyDescent="0.3">
      <c r="A2378" s="12">
        <v>41091</v>
      </c>
      <c r="B2378" s="13">
        <v>0</v>
      </c>
      <c r="C2378" s="13" t="s">
        <v>79</v>
      </c>
      <c r="D2378" t="str">
        <f>VLOOKUP(C2378,Index!A:B,2,FALSE)</f>
        <v>H5N1</v>
      </c>
      <c r="E2378" s="13" t="s">
        <v>128</v>
      </c>
      <c r="F2378" s="13" t="s">
        <v>138</v>
      </c>
      <c r="G2378">
        <f t="shared" si="74"/>
        <v>2012</v>
      </c>
      <c r="H2378">
        <f t="shared" si="75"/>
        <v>7</v>
      </c>
    </row>
    <row r="2379" spans="1:8" x14ac:dyDescent="0.3">
      <c r="A2379" s="12">
        <v>41091</v>
      </c>
      <c r="B2379" s="13">
        <v>1322</v>
      </c>
      <c r="C2379" s="13" t="s">
        <v>84</v>
      </c>
      <c r="D2379" t="str">
        <f>VLOOKUP(C2379,Index!A:B,2,FALSE)</f>
        <v>Typhoid and paratyphoid fever</v>
      </c>
      <c r="E2379" s="13" t="s">
        <v>128</v>
      </c>
      <c r="F2379" s="13" t="s">
        <v>138</v>
      </c>
      <c r="G2379">
        <f t="shared" si="74"/>
        <v>2012</v>
      </c>
      <c r="H2379">
        <f t="shared" si="75"/>
        <v>7</v>
      </c>
    </row>
    <row r="2380" spans="1:8" x14ac:dyDescent="0.3">
      <c r="A2380" s="12">
        <v>41091</v>
      </c>
      <c r="B2380" s="13">
        <v>248739</v>
      </c>
      <c r="C2380" s="13" t="s">
        <v>11</v>
      </c>
      <c r="D2380" t="str">
        <f>VLOOKUP(C2380,Index!A:B,2,FALSE)</f>
        <v>HFMD</v>
      </c>
      <c r="E2380" s="13" t="s">
        <v>128</v>
      </c>
      <c r="F2380" s="13" t="s">
        <v>138</v>
      </c>
      <c r="G2380">
        <f t="shared" si="74"/>
        <v>2012</v>
      </c>
      <c r="H2380">
        <f t="shared" si="75"/>
        <v>7</v>
      </c>
    </row>
    <row r="2381" spans="1:8" x14ac:dyDescent="0.3">
      <c r="A2381" s="12">
        <v>41091</v>
      </c>
      <c r="B2381" s="13">
        <v>0</v>
      </c>
      <c r="C2381" s="13" t="s">
        <v>45</v>
      </c>
      <c r="D2381" t="str">
        <f>VLOOKUP(C2381,Index!A:B,2,FALSE)</f>
        <v>Plague</v>
      </c>
      <c r="E2381" s="13" t="s">
        <v>128</v>
      </c>
      <c r="F2381" s="13" t="s">
        <v>138</v>
      </c>
      <c r="G2381">
        <f t="shared" si="74"/>
        <v>2012</v>
      </c>
      <c r="H2381">
        <f t="shared" si="75"/>
        <v>7</v>
      </c>
    </row>
    <row r="2382" spans="1:8" x14ac:dyDescent="0.3">
      <c r="A2382" s="12">
        <v>41091</v>
      </c>
      <c r="B2382" s="13">
        <v>0</v>
      </c>
      <c r="C2382" s="13" t="s">
        <v>92</v>
      </c>
      <c r="D2382" t="str">
        <f>VLOOKUP(C2382,Index!A:B,2,FALSE)</f>
        <v>Filariasis</v>
      </c>
      <c r="E2382" s="13" t="s">
        <v>128</v>
      </c>
      <c r="F2382" s="13" t="s">
        <v>138</v>
      </c>
      <c r="G2382">
        <f t="shared" si="74"/>
        <v>2012</v>
      </c>
      <c r="H2382">
        <f t="shared" si="75"/>
        <v>7</v>
      </c>
    </row>
    <row r="2383" spans="1:8" x14ac:dyDescent="0.3">
      <c r="A2383" s="12">
        <v>41091</v>
      </c>
      <c r="B2383" s="13">
        <v>34</v>
      </c>
      <c r="C2383" s="13" t="s">
        <v>82</v>
      </c>
      <c r="D2383" t="str">
        <f>VLOOKUP(C2383,Index!A:B,2,FALSE)</f>
        <v>Anthrax</v>
      </c>
      <c r="E2383" s="13" t="s">
        <v>128</v>
      </c>
      <c r="F2383" s="13" t="s">
        <v>138</v>
      </c>
      <c r="G2383">
        <f t="shared" si="74"/>
        <v>2012</v>
      </c>
      <c r="H2383">
        <f t="shared" si="75"/>
        <v>7</v>
      </c>
    </row>
    <row r="2384" spans="1:8" x14ac:dyDescent="0.3">
      <c r="A2384" s="12">
        <v>41091</v>
      </c>
      <c r="B2384" s="13">
        <v>1981</v>
      </c>
      <c r="C2384" s="13" t="s">
        <v>75</v>
      </c>
      <c r="D2384" t="str">
        <f>VLOOKUP(C2384,Index!A:B,2,FALSE)</f>
        <v>Hepatitis E</v>
      </c>
      <c r="E2384" s="13" t="s">
        <v>128</v>
      </c>
      <c r="F2384" s="13" t="s">
        <v>138</v>
      </c>
      <c r="G2384">
        <f t="shared" si="74"/>
        <v>2012</v>
      </c>
      <c r="H2384">
        <f t="shared" si="75"/>
        <v>7</v>
      </c>
    </row>
    <row r="2385" spans="1:8" x14ac:dyDescent="0.3">
      <c r="A2385" s="12">
        <v>41091</v>
      </c>
      <c r="B2385" s="13">
        <v>30896</v>
      </c>
      <c r="C2385" s="13" t="s">
        <v>83</v>
      </c>
      <c r="D2385" t="str">
        <f>VLOOKUP(C2385,Index!A:B,2,FALSE)</f>
        <v>Dysentery</v>
      </c>
      <c r="E2385" s="13" t="s">
        <v>128</v>
      </c>
      <c r="F2385" s="13" t="s">
        <v>138</v>
      </c>
      <c r="G2385">
        <f t="shared" si="74"/>
        <v>2012</v>
      </c>
      <c r="H2385">
        <f t="shared" si="75"/>
        <v>7</v>
      </c>
    </row>
    <row r="2386" spans="1:8" x14ac:dyDescent="0.3">
      <c r="A2386" s="12">
        <v>41091</v>
      </c>
      <c r="B2386" s="13">
        <v>64</v>
      </c>
      <c r="C2386" s="13" t="s">
        <v>86</v>
      </c>
      <c r="D2386" t="str">
        <f>VLOOKUP(C2386,Index!A:B,2,FALSE)</f>
        <v>Neonatal tetanus</v>
      </c>
      <c r="E2386" s="13" t="s">
        <v>128</v>
      </c>
      <c r="F2386" s="13" t="s">
        <v>138</v>
      </c>
      <c r="G2386">
        <f t="shared" si="74"/>
        <v>2012</v>
      </c>
      <c r="H2386">
        <f t="shared" si="75"/>
        <v>7</v>
      </c>
    </row>
    <row r="2387" spans="1:8" x14ac:dyDescent="0.3">
      <c r="A2387" s="12">
        <v>41091</v>
      </c>
      <c r="B2387" s="13">
        <v>3416</v>
      </c>
      <c r="C2387" s="13" t="s">
        <v>16</v>
      </c>
      <c r="D2387" t="str">
        <f>VLOOKUP(C2387,Index!A:B,2,FALSE)</f>
        <v>Scarlet fever</v>
      </c>
      <c r="E2387" s="13" t="s">
        <v>128</v>
      </c>
      <c r="F2387" s="13" t="s">
        <v>138</v>
      </c>
      <c r="G2387">
        <f t="shared" si="74"/>
        <v>2012</v>
      </c>
      <c r="H2387">
        <f t="shared" si="75"/>
        <v>7</v>
      </c>
    </row>
    <row r="2388" spans="1:8" x14ac:dyDescent="0.3">
      <c r="A2388" s="12">
        <v>41091</v>
      </c>
      <c r="B2388" s="13">
        <v>553</v>
      </c>
      <c r="C2388" s="13" t="s">
        <v>42</v>
      </c>
      <c r="D2388" t="str">
        <f>VLOOKUP(C2388,Index!A:B,2,FALSE)</f>
        <v>Schistosomiasis</v>
      </c>
      <c r="E2388" s="13" t="s">
        <v>128</v>
      </c>
      <c r="F2388" s="13" t="s">
        <v>138</v>
      </c>
      <c r="G2388">
        <f t="shared" si="74"/>
        <v>2012</v>
      </c>
      <c r="H2388">
        <f t="shared" si="75"/>
        <v>7</v>
      </c>
    </row>
    <row r="2389" spans="1:8" x14ac:dyDescent="0.3">
      <c r="A2389" s="12">
        <v>41091</v>
      </c>
      <c r="B2389" s="13">
        <v>108079</v>
      </c>
      <c r="C2389" s="13" t="s">
        <v>74</v>
      </c>
      <c r="D2389" t="str">
        <f>VLOOKUP(C2389,Index!A:B,2,FALSE)</f>
        <v>Hepatitis B</v>
      </c>
      <c r="E2389" s="13" t="s">
        <v>128</v>
      </c>
      <c r="F2389" s="13" t="s">
        <v>138</v>
      </c>
      <c r="G2389">
        <f t="shared" si="74"/>
        <v>2012</v>
      </c>
      <c r="H2389">
        <f t="shared" si="75"/>
        <v>7</v>
      </c>
    </row>
    <row r="2390" spans="1:8" x14ac:dyDescent="0.3">
      <c r="A2390" s="12">
        <v>41122</v>
      </c>
      <c r="B2390" s="13">
        <v>4792</v>
      </c>
      <c r="C2390" s="13" t="s">
        <v>23</v>
      </c>
      <c r="D2390" t="str">
        <f>VLOOKUP(C2390,Index!A:B,2,FALSE)</f>
        <v>AIDS</v>
      </c>
      <c r="E2390" s="13" t="s">
        <v>128</v>
      </c>
      <c r="F2390" s="13" t="s">
        <v>137</v>
      </c>
      <c r="G2390">
        <f t="shared" si="74"/>
        <v>2012</v>
      </c>
      <c r="H2390">
        <f t="shared" si="75"/>
        <v>8</v>
      </c>
    </row>
    <row r="2391" spans="1:8" x14ac:dyDescent="0.3">
      <c r="A2391" s="12">
        <v>41122</v>
      </c>
      <c r="B2391" s="13">
        <v>0</v>
      </c>
      <c r="C2391" s="13" t="s">
        <v>53</v>
      </c>
      <c r="D2391" t="str">
        <f>VLOOKUP(C2391,Index!A:B,2,FALSE)</f>
        <v>Diphtheria</v>
      </c>
      <c r="E2391" s="13" t="s">
        <v>128</v>
      </c>
      <c r="F2391" s="13" t="s">
        <v>137</v>
      </c>
      <c r="G2391">
        <f t="shared" si="74"/>
        <v>2012</v>
      </c>
      <c r="H2391">
        <f t="shared" si="75"/>
        <v>8</v>
      </c>
    </row>
    <row r="2392" spans="1:8" x14ac:dyDescent="0.3">
      <c r="A2392" s="12">
        <v>41122</v>
      </c>
      <c r="B2392" s="13">
        <v>282</v>
      </c>
      <c r="C2392" s="13" t="s">
        <v>21</v>
      </c>
      <c r="D2392" t="str">
        <f>VLOOKUP(C2392,Index!A:B,2,FALSE)</f>
        <v>Pertussis</v>
      </c>
      <c r="E2392" s="13" t="s">
        <v>128</v>
      </c>
      <c r="F2392" s="13" t="s">
        <v>137</v>
      </c>
      <c r="G2392">
        <f t="shared" si="74"/>
        <v>2012</v>
      </c>
      <c r="H2392">
        <f t="shared" si="75"/>
        <v>8</v>
      </c>
    </row>
    <row r="2393" spans="1:8" x14ac:dyDescent="0.3">
      <c r="A2393" s="12">
        <v>41122</v>
      </c>
      <c r="B2393" s="13">
        <v>266</v>
      </c>
      <c r="C2393" s="13" t="s">
        <v>12</v>
      </c>
      <c r="D2393" t="str">
        <f>VLOOKUP(C2393,Index!A:B,2,FALSE)</f>
        <v>Typhus</v>
      </c>
      <c r="E2393" s="13" t="s">
        <v>128</v>
      </c>
      <c r="F2393" s="13" t="s">
        <v>137</v>
      </c>
      <c r="G2393">
        <f t="shared" si="74"/>
        <v>2012</v>
      </c>
      <c r="H2393">
        <f t="shared" si="75"/>
        <v>8</v>
      </c>
    </row>
    <row r="2394" spans="1:8" x14ac:dyDescent="0.3">
      <c r="A2394" s="12">
        <v>41122</v>
      </c>
      <c r="B2394" s="13">
        <v>322</v>
      </c>
      <c r="C2394" s="13" t="s">
        <v>7</v>
      </c>
      <c r="D2394" t="str">
        <f>VLOOKUP(C2394,Index!A:B,2,FALSE)</f>
        <v>Echinococcosis</v>
      </c>
      <c r="E2394" s="13" t="s">
        <v>128</v>
      </c>
      <c r="F2394" s="13" t="s">
        <v>137</v>
      </c>
      <c r="G2394">
        <f t="shared" si="74"/>
        <v>2012</v>
      </c>
      <c r="H2394">
        <f t="shared" si="75"/>
        <v>8</v>
      </c>
    </row>
    <row r="2395" spans="1:8" x14ac:dyDescent="0.3">
      <c r="A2395" s="12">
        <v>41122</v>
      </c>
      <c r="B2395" s="13">
        <v>258484</v>
      </c>
      <c r="C2395" s="13" t="s">
        <v>122</v>
      </c>
      <c r="D2395" t="e">
        <f>VLOOKUP(C2395,Index!A:B,2,FALSE)</f>
        <v>#N/A</v>
      </c>
      <c r="E2395" s="13" t="s">
        <v>128</v>
      </c>
      <c r="F2395" s="13" t="s">
        <v>137</v>
      </c>
      <c r="G2395">
        <f t="shared" si="74"/>
        <v>2012</v>
      </c>
      <c r="H2395">
        <f t="shared" si="75"/>
        <v>8</v>
      </c>
    </row>
    <row r="2396" spans="1:8" x14ac:dyDescent="0.3">
      <c r="A2396" s="12">
        <v>41122</v>
      </c>
      <c r="B2396" s="13">
        <v>18391</v>
      </c>
      <c r="C2396" s="13" t="s">
        <v>48</v>
      </c>
      <c r="D2396" t="str">
        <f>VLOOKUP(C2396,Index!A:B,2,FALSE)</f>
        <v>Hepatitis C</v>
      </c>
      <c r="E2396" s="13" t="s">
        <v>128</v>
      </c>
      <c r="F2396" s="13" t="s">
        <v>137</v>
      </c>
      <c r="G2396">
        <f t="shared" si="74"/>
        <v>2012</v>
      </c>
      <c r="H2396">
        <f t="shared" si="75"/>
        <v>8</v>
      </c>
    </row>
    <row r="2397" spans="1:8" x14ac:dyDescent="0.3">
      <c r="A2397" s="12">
        <v>41122</v>
      </c>
      <c r="B2397" s="13">
        <v>133975</v>
      </c>
      <c r="C2397" s="13" t="s">
        <v>73</v>
      </c>
      <c r="D2397" t="str">
        <f>VLOOKUP(C2397,Index!A:B,2,FALSE)</f>
        <v>Hepatitis</v>
      </c>
      <c r="E2397" s="13" t="s">
        <v>128</v>
      </c>
      <c r="F2397" s="13" t="s">
        <v>137</v>
      </c>
      <c r="G2397">
        <f t="shared" si="74"/>
        <v>2012</v>
      </c>
      <c r="H2397">
        <f t="shared" si="75"/>
        <v>8</v>
      </c>
    </row>
    <row r="2398" spans="1:8" x14ac:dyDescent="0.3">
      <c r="A2398" s="12">
        <v>41122</v>
      </c>
      <c r="B2398" s="13">
        <v>4300</v>
      </c>
      <c r="C2398" s="13" t="s">
        <v>67</v>
      </c>
      <c r="D2398" t="str">
        <f>VLOOKUP(C2398,Index!A:B,2,FALSE)</f>
        <v>Brucellosis</v>
      </c>
      <c r="E2398" s="13" t="s">
        <v>128</v>
      </c>
      <c r="F2398" s="13" t="s">
        <v>137</v>
      </c>
      <c r="G2398">
        <f t="shared" si="74"/>
        <v>2012</v>
      </c>
      <c r="H2398">
        <f t="shared" si="75"/>
        <v>8</v>
      </c>
    </row>
    <row r="2399" spans="1:8" x14ac:dyDescent="0.3">
      <c r="A2399" s="12">
        <v>41122</v>
      </c>
      <c r="B2399" s="13">
        <v>0</v>
      </c>
      <c r="C2399" s="13" t="s">
        <v>71</v>
      </c>
      <c r="D2399" t="str">
        <f>VLOOKUP(C2399,Index!A:B,2,FALSE)</f>
        <v>SARS-CoV</v>
      </c>
      <c r="E2399" s="13" t="s">
        <v>128</v>
      </c>
      <c r="F2399" s="13" t="s">
        <v>137</v>
      </c>
      <c r="G2399">
        <f t="shared" si="74"/>
        <v>2012</v>
      </c>
      <c r="H2399">
        <f t="shared" si="75"/>
        <v>8</v>
      </c>
    </row>
    <row r="2400" spans="1:8" x14ac:dyDescent="0.3">
      <c r="A2400" s="12">
        <v>41122</v>
      </c>
      <c r="B2400" s="13">
        <v>32</v>
      </c>
      <c r="C2400" s="13" t="s">
        <v>20</v>
      </c>
      <c r="D2400" t="str">
        <f>VLOOKUP(C2400,Index!A:B,2,FALSE)</f>
        <v>Dengue fever</v>
      </c>
      <c r="E2400" s="13" t="s">
        <v>128</v>
      </c>
      <c r="F2400" s="13" t="s">
        <v>137</v>
      </c>
      <c r="G2400">
        <f t="shared" si="74"/>
        <v>2012</v>
      </c>
      <c r="H2400">
        <f t="shared" si="75"/>
        <v>8</v>
      </c>
    </row>
    <row r="2401" spans="1:8" x14ac:dyDescent="0.3">
      <c r="A2401" s="12">
        <v>41122</v>
      </c>
      <c r="B2401" s="13">
        <v>115019</v>
      </c>
      <c r="C2401" s="13" t="s">
        <v>22</v>
      </c>
      <c r="D2401" t="str">
        <f>VLOOKUP(C2401,Index!A:B,2,FALSE)</f>
        <v>Tuberculosis</v>
      </c>
      <c r="E2401" s="13" t="s">
        <v>128</v>
      </c>
      <c r="F2401" s="13" t="s">
        <v>137</v>
      </c>
      <c r="G2401">
        <f t="shared" si="74"/>
        <v>2012</v>
      </c>
      <c r="H2401">
        <f t="shared" si="75"/>
        <v>8</v>
      </c>
    </row>
    <row r="2402" spans="1:8" x14ac:dyDescent="0.3">
      <c r="A2402" s="12">
        <v>41122</v>
      </c>
      <c r="B2402" s="13">
        <v>1121</v>
      </c>
      <c r="C2402" s="13" t="s">
        <v>24</v>
      </c>
      <c r="D2402" t="str">
        <f>VLOOKUP(C2402,Index!A:B,2,FALSE)</f>
        <v>Rubella</v>
      </c>
      <c r="E2402" s="13" t="s">
        <v>128</v>
      </c>
      <c r="F2402" s="13" t="s">
        <v>137</v>
      </c>
      <c r="G2402">
        <f t="shared" si="74"/>
        <v>2012</v>
      </c>
      <c r="H2402">
        <f t="shared" si="75"/>
        <v>8</v>
      </c>
    </row>
    <row r="2403" spans="1:8" x14ac:dyDescent="0.3">
      <c r="A2403" s="12">
        <v>41122</v>
      </c>
      <c r="B2403" s="13">
        <v>4008</v>
      </c>
      <c r="C2403" s="13" t="s">
        <v>121</v>
      </c>
      <c r="D2403" t="str">
        <f>VLOOKUP(C2403,Index!A:B,2,FALSE)</f>
        <v>Other hepatitis</v>
      </c>
      <c r="E2403" s="13" t="s">
        <v>128</v>
      </c>
      <c r="F2403" s="13" t="s">
        <v>137</v>
      </c>
      <c r="G2403">
        <f t="shared" si="74"/>
        <v>2012</v>
      </c>
      <c r="H2403">
        <f t="shared" si="75"/>
        <v>8</v>
      </c>
    </row>
    <row r="2404" spans="1:8" x14ac:dyDescent="0.3">
      <c r="A2404" s="12">
        <v>41122</v>
      </c>
      <c r="B2404" s="13">
        <v>60</v>
      </c>
      <c r="C2404" s="13" t="s">
        <v>63</v>
      </c>
      <c r="D2404" t="str">
        <f>VLOOKUP(C2404,Index!A:B,2,FALSE)</f>
        <v>Leptospirosis</v>
      </c>
      <c r="E2404" s="13" t="s">
        <v>128</v>
      </c>
      <c r="F2404" s="13" t="s">
        <v>137</v>
      </c>
      <c r="G2404">
        <f t="shared" si="74"/>
        <v>2012</v>
      </c>
      <c r="H2404">
        <f t="shared" si="75"/>
        <v>8</v>
      </c>
    </row>
    <row r="2405" spans="1:8" x14ac:dyDescent="0.3">
      <c r="A2405" s="12">
        <v>41122</v>
      </c>
      <c r="B2405" s="13">
        <v>21</v>
      </c>
      <c r="C2405" s="13" t="s">
        <v>51</v>
      </c>
      <c r="D2405" t="str">
        <f>VLOOKUP(C2405,Index!A:B,2,FALSE)</f>
        <v>Kala azar</v>
      </c>
      <c r="E2405" s="13" t="s">
        <v>128</v>
      </c>
      <c r="F2405" s="13" t="s">
        <v>137</v>
      </c>
      <c r="G2405">
        <f t="shared" si="74"/>
        <v>2012</v>
      </c>
      <c r="H2405">
        <f t="shared" si="75"/>
        <v>8</v>
      </c>
    </row>
    <row r="2406" spans="1:8" x14ac:dyDescent="0.3">
      <c r="A2406" s="12">
        <v>41122</v>
      </c>
      <c r="B2406" s="13">
        <v>18</v>
      </c>
      <c r="C2406" s="13" t="s">
        <v>69</v>
      </c>
      <c r="D2406" t="str">
        <f>VLOOKUP(C2406,Index!A:B,2,FALSE)</f>
        <v>Cholera</v>
      </c>
      <c r="E2406" s="13" t="s">
        <v>128</v>
      </c>
      <c r="F2406" s="13" t="s">
        <v>137</v>
      </c>
      <c r="G2406">
        <f t="shared" si="74"/>
        <v>2012</v>
      </c>
      <c r="H2406">
        <f t="shared" si="75"/>
        <v>8</v>
      </c>
    </row>
    <row r="2407" spans="1:8" x14ac:dyDescent="0.3">
      <c r="A2407" s="12">
        <v>41122</v>
      </c>
      <c r="B2407" s="13">
        <v>3644</v>
      </c>
      <c r="C2407" s="13" t="s">
        <v>9</v>
      </c>
      <c r="D2407" t="str">
        <f>VLOOKUP(C2407,Index!A:B,2,FALSE)</f>
        <v>AHC</v>
      </c>
      <c r="E2407" s="13" t="s">
        <v>128</v>
      </c>
      <c r="F2407" s="13" t="s">
        <v>137</v>
      </c>
      <c r="G2407">
        <f t="shared" si="74"/>
        <v>2012</v>
      </c>
      <c r="H2407">
        <f t="shared" si="75"/>
        <v>8</v>
      </c>
    </row>
    <row r="2408" spans="1:8" x14ac:dyDescent="0.3">
      <c r="A2408" s="12">
        <v>41122</v>
      </c>
      <c r="B2408" s="13">
        <v>0</v>
      </c>
      <c r="C2408" s="13" t="s">
        <v>78</v>
      </c>
      <c r="D2408" t="str">
        <f>VLOOKUP(C2408,Index!A:B,2,FALSE)</f>
        <v>Poliomyelitis</v>
      </c>
      <c r="E2408" s="13" t="s">
        <v>128</v>
      </c>
      <c r="F2408" s="13" t="s">
        <v>137</v>
      </c>
      <c r="G2408">
        <f t="shared" si="74"/>
        <v>2012</v>
      </c>
      <c r="H2408">
        <f t="shared" si="75"/>
        <v>8</v>
      </c>
    </row>
    <row r="2409" spans="1:8" x14ac:dyDescent="0.3">
      <c r="A2409" s="12">
        <v>41122</v>
      </c>
      <c r="B2409" s="13">
        <v>6</v>
      </c>
      <c r="C2409" s="13" t="s">
        <v>123</v>
      </c>
      <c r="D2409" t="str">
        <f>VLOOKUP(C2409,Index!A:B,2,FALSE)</f>
        <v>H1N1</v>
      </c>
      <c r="E2409" s="13" t="s">
        <v>128</v>
      </c>
      <c r="F2409" s="13" t="s">
        <v>137</v>
      </c>
      <c r="G2409">
        <f t="shared" si="74"/>
        <v>2012</v>
      </c>
      <c r="H2409">
        <f t="shared" si="75"/>
        <v>8</v>
      </c>
    </row>
    <row r="2410" spans="1:8" x14ac:dyDescent="0.3">
      <c r="A2410" s="12">
        <v>41122</v>
      </c>
      <c r="B2410" s="13">
        <v>2449</v>
      </c>
      <c r="C2410" s="13" t="s">
        <v>49</v>
      </c>
      <c r="D2410" t="str">
        <f>VLOOKUP(C2410,Index!A:B,2,FALSE)</f>
        <v>Hepatitis A</v>
      </c>
      <c r="E2410" s="13" t="s">
        <v>128</v>
      </c>
      <c r="F2410" s="13" t="s">
        <v>137</v>
      </c>
      <c r="G2410">
        <f t="shared" si="74"/>
        <v>2012</v>
      </c>
      <c r="H2410">
        <f t="shared" si="75"/>
        <v>8</v>
      </c>
    </row>
    <row r="2411" spans="1:8" x14ac:dyDescent="0.3">
      <c r="A2411" s="12">
        <v>41122</v>
      </c>
      <c r="B2411" s="13">
        <v>601703</v>
      </c>
      <c r="C2411" s="13" t="s">
        <v>119</v>
      </c>
      <c r="D2411" t="str">
        <f>VLOOKUP(C2411,Index!A:B,2,FALSE)</f>
        <v>Total</v>
      </c>
      <c r="E2411" s="13" t="s">
        <v>128</v>
      </c>
      <c r="F2411" s="13" t="s">
        <v>137</v>
      </c>
      <c r="G2411">
        <f t="shared" si="74"/>
        <v>2012</v>
      </c>
      <c r="H2411">
        <f t="shared" si="75"/>
        <v>8</v>
      </c>
    </row>
    <row r="2412" spans="1:8" x14ac:dyDescent="0.3">
      <c r="A2412" s="12">
        <v>41122</v>
      </c>
      <c r="B2412" s="13">
        <v>343219</v>
      </c>
      <c r="C2412" s="13" t="s">
        <v>120</v>
      </c>
      <c r="D2412" t="e">
        <f>VLOOKUP(C2412,Index!A:B,2,FALSE)</f>
        <v>#N/A</v>
      </c>
      <c r="E2412" s="13" t="s">
        <v>128</v>
      </c>
      <c r="F2412" s="13" t="s">
        <v>137</v>
      </c>
      <c r="G2412">
        <f t="shared" si="74"/>
        <v>2012</v>
      </c>
      <c r="H2412">
        <f t="shared" si="75"/>
        <v>8</v>
      </c>
    </row>
    <row r="2413" spans="1:8" x14ac:dyDescent="0.3">
      <c r="A2413" s="12">
        <v>41122</v>
      </c>
      <c r="B2413" s="13">
        <v>146</v>
      </c>
      <c r="C2413" s="13" t="s">
        <v>66</v>
      </c>
      <c r="D2413" t="str">
        <f>VLOOKUP(C2413,Index!A:B,2,FALSE)</f>
        <v>Rabies</v>
      </c>
      <c r="E2413" s="13" t="s">
        <v>128</v>
      </c>
      <c r="F2413" s="13" t="s">
        <v>137</v>
      </c>
      <c r="G2413">
        <f t="shared" si="74"/>
        <v>2012</v>
      </c>
      <c r="H2413">
        <f t="shared" si="75"/>
        <v>8</v>
      </c>
    </row>
    <row r="2414" spans="1:8" x14ac:dyDescent="0.3">
      <c r="A2414" s="12">
        <v>41122</v>
      </c>
      <c r="B2414" s="13">
        <v>8520</v>
      </c>
      <c r="C2414" s="13" t="s">
        <v>15</v>
      </c>
      <c r="D2414" t="str">
        <f>VLOOKUP(C2414,Index!A:B,2,FALSE)</f>
        <v>Gonorrhea</v>
      </c>
      <c r="E2414" s="13" t="s">
        <v>128</v>
      </c>
      <c r="F2414" s="13" t="s">
        <v>137</v>
      </c>
      <c r="G2414">
        <f t="shared" si="74"/>
        <v>2012</v>
      </c>
      <c r="H2414">
        <f t="shared" si="75"/>
        <v>8</v>
      </c>
    </row>
    <row r="2415" spans="1:8" x14ac:dyDescent="0.3">
      <c r="A2415" s="12">
        <v>41122</v>
      </c>
      <c r="B2415" s="13">
        <v>447</v>
      </c>
      <c r="C2415" s="13" t="s">
        <v>6</v>
      </c>
      <c r="D2415" t="str">
        <f>VLOOKUP(C2415,Index!A:B,2,FALSE)</f>
        <v>HFRS</v>
      </c>
      <c r="E2415" s="13" t="s">
        <v>128</v>
      </c>
      <c r="F2415" s="13" t="s">
        <v>137</v>
      </c>
      <c r="G2415">
        <f t="shared" si="74"/>
        <v>2012</v>
      </c>
      <c r="H2415">
        <f t="shared" si="75"/>
        <v>8</v>
      </c>
    </row>
    <row r="2416" spans="1:8" x14ac:dyDescent="0.3">
      <c r="A2416" s="12">
        <v>41122</v>
      </c>
      <c r="B2416" s="13">
        <v>6793</v>
      </c>
      <c r="C2416" s="13" t="s">
        <v>88</v>
      </c>
      <c r="D2416" t="str">
        <f>VLOOKUP(C2416,Index!A:B,2,FALSE)</f>
        <v>Influenza</v>
      </c>
      <c r="E2416" s="13" t="s">
        <v>128</v>
      </c>
      <c r="F2416" s="13" t="s">
        <v>137</v>
      </c>
      <c r="G2416">
        <f t="shared" si="74"/>
        <v>2012</v>
      </c>
      <c r="H2416">
        <f t="shared" si="75"/>
        <v>8</v>
      </c>
    </row>
    <row r="2417" spans="1:8" x14ac:dyDescent="0.3">
      <c r="A2417" s="12">
        <v>41122</v>
      </c>
      <c r="B2417" s="13">
        <v>5</v>
      </c>
      <c r="C2417" s="13" t="s">
        <v>59</v>
      </c>
      <c r="D2417" t="str">
        <f>VLOOKUP(C2417,Index!A:B,2,FALSE)</f>
        <v>Meningococcal meningitis</v>
      </c>
      <c r="E2417" s="13" t="s">
        <v>128</v>
      </c>
      <c r="F2417" s="13" t="s">
        <v>137</v>
      </c>
      <c r="G2417">
        <f t="shared" si="74"/>
        <v>2012</v>
      </c>
      <c r="H2417">
        <f t="shared" si="75"/>
        <v>8</v>
      </c>
    </row>
    <row r="2418" spans="1:8" x14ac:dyDescent="0.3">
      <c r="A2418" s="12">
        <v>41122</v>
      </c>
      <c r="B2418" s="13">
        <v>28500</v>
      </c>
      <c r="C2418" s="13" t="s">
        <v>14</v>
      </c>
      <c r="D2418" t="str">
        <f>VLOOKUP(C2418,Index!A:B,2,FALSE)</f>
        <v>Mumps</v>
      </c>
      <c r="E2418" s="13" t="s">
        <v>128</v>
      </c>
      <c r="F2418" s="13" t="s">
        <v>137</v>
      </c>
      <c r="G2418">
        <f t="shared" si="74"/>
        <v>2012</v>
      </c>
      <c r="H2418">
        <f t="shared" si="75"/>
        <v>8</v>
      </c>
    </row>
    <row r="2419" spans="1:8" x14ac:dyDescent="0.3">
      <c r="A2419" s="12">
        <v>41122</v>
      </c>
      <c r="B2419" s="13">
        <v>986</v>
      </c>
      <c r="C2419" s="13" t="s">
        <v>80</v>
      </c>
      <c r="D2419" t="str">
        <f>VLOOKUP(C2419,Index!A:B,2,FALSE)</f>
        <v>Japanese encephalitis</v>
      </c>
      <c r="E2419" s="13" t="s">
        <v>128</v>
      </c>
      <c r="F2419" s="13" t="s">
        <v>137</v>
      </c>
      <c r="G2419">
        <f t="shared" si="74"/>
        <v>2012</v>
      </c>
      <c r="H2419">
        <f t="shared" si="75"/>
        <v>8</v>
      </c>
    </row>
    <row r="2420" spans="1:8" x14ac:dyDescent="0.3">
      <c r="A2420" s="12">
        <v>41122</v>
      </c>
      <c r="B2420" s="13">
        <v>76</v>
      </c>
      <c r="C2420" s="13" t="s">
        <v>90</v>
      </c>
      <c r="D2420" t="str">
        <f>VLOOKUP(C2420,Index!A:B,2,FALSE)</f>
        <v>Leprosy</v>
      </c>
      <c r="E2420" s="13" t="s">
        <v>128</v>
      </c>
      <c r="F2420" s="13" t="s">
        <v>137</v>
      </c>
      <c r="G2420">
        <f t="shared" si="74"/>
        <v>2012</v>
      </c>
      <c r="H2420">
        <f t="shared" si="75"/>
        <v>8</v>
      </c>
    </row>
    <row r="2421" spans="1:8" x14ac:dyDescent="0.3">
      <c r="A2421" s="12">
        <v>41122</v>
      </c>
      <c r="B2421" s="13">
        <v>630</v>
      </c>
      <c r="C2421" s="13" t="s">
        <v>55</v>
      </c>
      <c r="D2421" t="str">
        <f>VLOOKUP(C2421,Index!A:B,2,FALSE)</f>
        <v>Measles</v>
      </c>
      <c r="E2421" s="13" t="s">
        <v>128</v>
      </c>
      <c r="F2421" s="13" t="s">
        <v>137</v>
      </c>
      <c r="G2421">
        <f t="shared" si="74"/>
        <v>2012</v>
      </c>
      <c r="H2421">
        <f t="shared" si="75"/>
        <v>8</v>
      </c>
    </row>
    <row r="2422" spans="1:8" x14ac:dyDescent="0.3">
      <c r="A2422" s="12">
        <v>41122</v>
      </c>
      <c r="B2422" s="13">
        <v>40106</v>
      </c>
      <c r="C2422" s="13" t="s">
        <v>13</v>
      </c>
      <c r="D2422" t="str">
        <f>VLOOKUP(C2422,Index!A:B,2,FALSE)</f>
        <v>Syphilis</v>
      </c>
      <c r="E2422" s="13" t="s">
        <v>128</v>
      </c>
      <c r="F2422" s="13" t="s">
        <v>137</v>
      </c>
      <c r="G2422">
        <f t="shared" si="74"/>
        <v>2012</v>
      </c>
      <c r="H2422">
        <f t="shared" si="75"/>
        <v>8</v>
      </c>
    </row>
    <row r="2423" spans="1:8" x14ac:dyDescent="0.3">
      <c r="A2423" s="12">
        <v>41122</v>
      </c>
      <c r="B2423" s="13">
        <v>259</v>
      </c>
      <c r="C2423" s="13" t="s">
        <v>18</v>
      </c>
      <c r="D2423" t="str">
        <f>VLOOKUP(C2423,Index!A:B,2,FALSE)</f>
        <v>Malaria</v>
      </c>
      <c r="E2423" s="13" t="s">
        <v>128</v>
      </c>
      <c r="F2423" s="13" t="s">
        <v>137</v>
      </c>
      <c r="G2423">
        <f t="shared" si="74"/>
        <v>2012</v>
      </c>
      <c r="H2423">
        <f t="shared" si="75"/>
        <v>8</v>
      </c>
    </row>
    <row r="2424" spans="1:8" x14ac:dyDescent="0.3">
      <c r="A2424" s="12">
        <v>41122</v>
      </c>
      <c r="B2424" s="13">
        <v>99408</v>
      </c>
      <c r="C2424" s="13" t="s">
        <v>3</v>
      </c>
      <c r="D2424" t="str">
        <f>VLOOKUP(C2424,Index!A:B,2,FALSE)</f>
        <v>Infectious diarrhea</v>
      </c>
      <c r="E2424" s="13" t="s">
        <v>128</v>
      </c>
      <c r="F2424" s="13" t="s">
        <v>137</v>
      </c>
      <c r="G2424">
        <f t="shared" si="74"/>
        <v>2012</v>
      </c>
      <c r="H2424">
        <f t="shared" si="75"/>
        <v>8</v>
      </c>
    </row>
    <row r="2425" spans="1:8" x14ac:dyDescent="0.3">
      <c r="A2425" s="12">
        <v>41122</v>
      </c>
      <c r="B2425" s="13">
        <v>0</v>
      </c>
      <c r="C2425" s="13" t="s">
        <v>79</v>
      </c>
      <c r="D2425" t="str">
        <f>VLOOKUP(C2425,Index!A:B,2,FALSE)</f>
        <v>H5N1</v>
      </c>
      <c r="E2425" s="13" t="s">
        <v>128</v>
      </c>
      <c r="F2425" s="13" t="s">
        <v>137</v>
      </c>
      <c r="G2425">
        <f t="shared" si="74"/>
        <v>2012</v>
      </c>
      <c r="H2425">
        <f t="shared" si="75"/>
        <v>8</v>
      </c>
    </row>
    <row r="2426" spans="1:8" x14ac:dyDescent="0.3">
      <c r="A2426" s="12">
        <v>41122</v>
      </c>
      <c r="B2426" s="13">
        <v>1394</v>
      </c>
      <c r="C2426" s="13" t="s">
        <v>84</v>
      </c>
      <c r="D2426" t="str">
        <f>VLOOKUP(C2426,Index!A:B,2,FALSE)</f>
        <v>Typhoid and paratyphoid fever</v>
      </c>
      <c r="E2426" s="13" t="s">
        <v>128</v>
      </c>
      <c r="F2426" s="13" t="s">
        <v>137</v>
      </c>
      <c r="G2426">
        <f t="shared" si="74"/>
        <v>2012</v>
      </c>
      <c r="H2426">
        <f t="shared" si="75"/>
        <v>8</v>
      </c>
    </row>
    <row r="2427" spans="1:8" x14ac:dyDescent="0.3">
      <c r="A2427" s="12">
        <v>41122</v>
      </c>
      <c r="B2427" s="13">
        <v>118333</v>
      </c>
      <c r="C2427" s="13" t="s">
        <v>11</v>
      </c>
      <c r="D2427" t="str">
        <f>VLOOKUP(C2427,Index!A:B,2,FALSE)</f>
        <v>HFMD</v>
      </c>
      <c r="E2427" s="13" t="s">
        <v>128</v>
      </c>
      <c r="F2427" s="13" t="s">
        <v>137</v>
      </c>
      <c r="G2427">
        <f t="shared" si="74"/>
        <v>2012</v>
      </c>
      <c r="H2427">
        <f t="shared" si="75"/>
        <v>8</v>
      </c>
    </row>
    <row r="2428" spans="1:8" x14ac:dyDescent="0.3">
      <c r="A2428" s="12">
        <v>41122</v>
      </c>
      <c r="B2428" s="13">
        <v>0</v>
      </c>
      <c r="C2428" s="13" t="s">
        <v>45</v>
      </c>
      <c r="D2428" t="str">
        <f>VLOOKUP(C2428,Index!A:B,2,FALSE)</f>
        <v>Plague</v>
      </c>
      <c r="E2428" s="13" t="s">
        <v>128</v>
      </c>
      <c r="F2428" s="13" t="s">
        <v>137</v>
      </c>
      <c r="G2428">
        <f t="shared" si="74"/>
        <v>2012</v>
      </c>
      <c r="H2428">
        <f t="shared" si="75"/>
        <v>8</v>
      </c>
    </row>
    <row r="2429" spans="1:8" x14ac:dyDescent="0.3">
      <c r="A2429" s="12">
        <v>41122</v>
      </c>
      <c r="B2429" s="13">
        <v>0</v>
      </c>
      <c r="C2429" s="13" t="s">
        <v>92</v>
      </c>
      <c r="D2429" t="str">
        <f>VLOOKUP(C2429,Index!A:B,2,FALSE)</f>
        <v>Filariasis</v>
      </c>
      <c r="E2429" s="13" t="s">
        <v>128</v>
      </c>
      <c r="F2429" s="13" t="s">
        <v>137</v>
      </c>
      <c r="G2429">
        <f t="shared" si="74"/>
        <v>2012</v>
      </c>
      <c r="H2429">
        <f t="shared" si="75"/>
        <v>8</v>
      </c>
    </row>
    <row r="2430" spans="1:8" x14ac:dyDescent="0.3">
      <c r="A2430" s="12">
        <v>41122</v>
      </c>
      <c r="B2430" s="13">
        <v>54</v>
      </c>
      <c r="C2430" s="13" t="s">
        <v>82</v>
      </c>
      <c r="D2430" t="str">
        <f>VLOOKUP(C2430,Index!A:B,2,FALSE)</f>
        <v>Anthrax</v>
      </c>
      <c r="E2430" s="13" t="s">
        <v>128</v>
      </c>
      <c r="F2430" s="13" t="s">
        <v>137</v>
      </c>
      <c r="G2430">
        <f t="shared" si="74"/>
        <v>2012</v>
      </c>
      <c r="H2430">
        <f t="shared" si="75"/>
        <v>8</v>
      </c>
    </row>
    <row r="2431" spans="1:8" x14ac:dyDescent="0.3">
      <c r="A2431" s="12">
        <v>41122</v>
      </c>
      <c r="B2431" s="13">
        <v>1988</v>
      </c>
      <c r="C2431" s="13" t="s">
        <v>75</v>
      </c>
      <c r="D2431" t="str">
        <f>VLOOKUP(C2431,Index!A:B,2,FALSE)</f>
        <v>Hepatitis E</v>
      </c>
      <c r="E2431" s="13" t="s">
        <v>128</v>
      </c>
      <c r="F2431" s="13" t="s">
        <v>137</v>
      </c>
      <c r="G2431">
        <f t="shared" si="74"/>
        <v>2012</v>
      </c>
      <c r="H2431">
        <f t="shared" si="75"/>
        <v>8</v>
      </c>
    </row>
    <row r="2432" spans="1:8" x14ac:dyDescent="0.3">
      <c r="A2432" s="12">
        <v>41122</v>
      </c>
      <c r="B2432" s="13">
        <v>30279</v>
      </c>
      <c r="C2432" s="13" t="s">
        <v>83</v>
      </c>
      <c r="D2432" t="str">
        <f>VLOOKUP(C2432,Index!A:B,2,FALSE)</f>
        <v>Dysentery</v>
      </c>
      <c r="E2432" s="13" t="s">
        <v>128</v>
      </c>
      <c r="F2432" s="13" t="s">
        <v>137</v>
      </c>
      <c r="G2432">
        <f t="shared" si="74"/>
        <v>2012</v>
      </c>
      <c r="H2432">
        <f t="shared" si="75"/>
        <v>8</v>
      </c>
    </row>
    <row r="2433" spans="1:8" x14ac:dyDescent="0.3">
      <c r="A2433" s="12">
        <v>41122</v>
      </c>
      <c r="B2433" s="13">
        <v>64</v>
      </c>
      <c r="C2433" s="13" t="s">
        <v>86</v>
      </c>
      <c r="D2433" t="str">
        <f>VLOOKUP(C2433,Index!A:B,2,FALSE)</f>
        <v>Neonatal tetanus</v>
      </c>
      <c r="E2433" s="13" t="s">
        <v>128</v>
      </c>
      <c r="F2433" s="13" t="s">
        <v>137</v>
      </c>
      <c r="G2433">
        <f t="shared" si="74"/>
        <v>2012</v>
      </c>
      <c r="H2433">
        <f t="shared" si="75"/>
        <v>8</v>
      </c>
    </row>
    <row r="2434" spans="1:8" x14ac:dyDescent="0.3">
      <c r="A2434" s="12">
        <v>41122</v>
      </c>
      <c r="B2434" s="13">
        <v>1418</v>
      </c>
      <c r="C2434" s="13" t="s">
        <v>16</v>
      </c>
      <c r="D2434" t="str">
        <f>VLOOKUP(C2434,Index!A:B,2,FALSE)</f>
        <v>Scarlet fever</v>
      </c>
      <c r="E2434" s="13" t="s">
        <v>128</v>
      </c>
      <c r="F2434" s="13" t="s">
        <v>137</v>
      </c>
      <c r="G2434">
        <f t="shared" ref="G2434:G2497" si="76">YEAR(A2434)</f>
        <v>2012</v>
      </c>
      <c r="H2434">
        <f t="shared" ref="H2434:H2497" si="77">MONTH(A2434)</f>
        <v>8</v>
      </c>
    </row>
    <row r="2435" spans="1:8" x14ac:dyDescent="0.3">
      <c r="A2435" s="12">
        <v>41122</v>
      </c>
      <c r="B2435" s="13">
        <v>427</v>
      </c>
      <c r="C2435" s="13" t="s">
        <v>42</v>
      </c>
      <c r="D2435" t="str">
        <f>VLOOKUP(C2435,Index!A:B,2,FALSE)</f>
        <v>Schistosomiasis</v>
      </c>
      <c r="E2435" s="13" t="s">
        <v>128</v>
      </c>
      <c r="F2435" s="13" t="s">
        <v>137</v>
      </c>
      <c r="G2435">
        <f t="shared" si="76"/>
        <v>2012</v>
      </c>
      <c r="H2435">
        <f t="shared" si="77"/>
        <v>8</v>
      </c>
    </row>
    <row r="2436" spans="1:8" x14ac:dyDescent="0.3">
      <c r="A2436" s="12">
        <v>41122</v>
      </c>
      <c r="B2436" s="13">
        <v>107139</v>
      </c>
      <c r="C2436" s="13" t="s">
        <v>74</v>
      </c>
      <c r="D2436" t="str">
        <f>VLOOKUP(C2436,Index!A:B,2,FALSE)</f>
        <v>Hepatitis B</v>
      </c>
      <c r="E2436" s="13" t="s">
        <v>128</v>
      </c>
      <c r="F2436" s="13" t="s">
        <v>137</v>
      </c>
      <c r="G2436">
        <f t="shared" si="76"/>
        <v>2012</v>
      </c>
      <c r="H2436">
        <f t="shared" si="77"/>
        <v>8</v>
      </c>
    </row>
    <row r="2437" spans="1:8" x14ac:dyDescent="0.3">
      <c r="A2437" s="12">
        <v>41153</v>
      </c>
      <c r="B2437" s="13">
        <v>4727</v>
      </c>
      <c r="C2437" s="13" t="s">
        <v>23</v>
      </c>
      <c r="D2437" t="str">
        <f>VLOOKUP(C2437,Index!A:B,2,FALSE)</f>
        <v>AIDS</v>
      </c>
      <c r="E2437" s="13" t="s">
        <v>128</v>
      </c>
      <c r="F2437" s="13" t="s">
        <v>136</v>
      </c>
      <c r="G2437">
        <f t="shared" si="76"/>
        <v>2012</v>
      </c>
      <c r="H2437">
        <f t="shared" si="77"/>
        <v>9</v>
      </c>
    </row>
    <row r="2438" spans="1:8" x14ac:dyDescent="0.3">
      <c r="A2438" s="12">
        <v>41153</v>
      </c>
      <c r="B2438" s="13">
        <v>0</v>
      </c>
      <c r="C2438" s="13" t="s">
        <v>53</v>
      </c>
      <c r="D2438" t="str">
        <f>VLOOKUP(C2438,Index!A:B,2,FALSE)</f>
        <v>Diphtheria</v>
      </c>
      <c r="E2438" s="13" t="s">
        <v>128</v>
      </c>
      <c r="F2438" s="13" t="s">
        <v>136</v>
      </c>
      <c r="G2438">
        <f t="shared" si="76"/>
        <v>2012</v>
      </c>
      <c r="H2438">
        <f t="shared" si="77"/>
        <v>9</v>
      </c>
    </row>
    <row r="2439" spans="1:8" x14ac:dyDescent="0.3">
      <c r="A2439" s="12">
        <v>41153</v>
      </c>
      <c r="B2439" s="13">
        <v>133</v>
      </c>
      <c r="C2439" s="13" t="s">
        <v>21</v>
      </c>
      <c r="D2439" t="str">
        <f>VLOOKUP(C2439,Index!A:B,2,FALSE)</f>
        <v>Pertussis</v>
      </c>
      <c r="E2439" s="13" t="s">
        <v>128</v>
      </c>
      <c r="F2439" s="13" t="s">
        <v>136</v>
      </c>
      <c r="G2439">
        <f t="shared" si="76"/>
        <v>2012</v>
      </c>
      <c r="H2439">
        <f t="shared" si="77"/>
        <v>9</v>
      </c>
    </row>
    <row r="2440" spans="1:8" x14ac:dyDescent="0.3">
      <c r="A2440" s="12">
        <v>41153</v>
      </c>
      <c r="B2440" s="13">
        <v>192</v>
      </c>
      <c r="C2440" s="13" t="s">
        <v>12</v>
      </c>
      <c r="D2440" t="str">
        <f>VLOOKUP(C2440,Index!A:B,2,FALSE)</f>
        <v>Typhus</v>
      </c>
      <c r="E2440" s="13" t="s">
        <v>128</v>
      </c>
      <c r="F2440" s="13" t="s">
        <v>136</v>
      </c>
      <c r="G2440">
        <f t="shared" si="76"/>
        <v>2012</v>
      </c>
      <c r="H2440">
        <f t="shared" si="77"/>
        <v>9</v>
      </c>
    </row>
    <row r="2441" spans="1:8" x14ac:dyDescent="0.3">
      <c r="A2441" s="12">
        <v>41153</v>
      </c>
      <c r="B2441" s="13">
        <v>235</v>
      </c>
      <c r="C2441" s="13" t="s">
        <v>7</v>
      </c>
      <c r="D2441" t="str">
        <f>VLOOKUP(C2441,Index!A:B,2,FALSE)</f>
        <v>Echinococcosis</v>
      </c>
      <c r="E2441" s="13" t="s">
        <v>128</v>
      </c>
      <c r="F2441" s="13" t="s">
        <v>136</v>
      </c>
      <c r="G2441">
        <f t="shared" si="76"/>
        <v>2012</v>
      </c>
      <c r="H2441">
        <f t="shared" si="77"/>
        <v>9</v>
      </c>
    </row>
    <row r="2442" spans="1:8" x14ac:dyDescent="0.3">
      <c r="A2442" s="12">
        <v>41153</v>
      </c>
      <c r="B2442" s="13">
        <v>247165</v>
      </c>
      <c r="C2442" s="13" t="s">
        <v>122</v>
      </c>
      <c r="D2442" t="e">
        <f>VLOOKUP(C2442,Index!A:B,2,FALSE)</f>
        <v>#N/A</v>
      </c>
      <c r="E2442" s="13" t="s">
        <v>128</v>
      </c>
      <c r="F2442" s="13" t="s">
        <v>136</v>
      </c>
      <c r="G2442">
        <f t="shared" si="76"/>
        <v>2012</v>
      </c>
      <c r="H2442">
        <f t="shared" si="77"/>
        <v>9</v>
      </c>
    </row>
    <row r="2443" spans="1:8" x14ac:dyDescent="0.3">
      <c r="A2443" s="12">
        <v>41153</v>
      </c>
      <c r="B2443" s="13">
        <v>16896</v>
      </c>
      <c r="C2443" s="13" t="s">
        <v>48</v>
      </c>
      <c r="D2443" t="str">
        <f>VLOOKUP(C2443,Index!A:B,2,FALSE)</f>
        <v>Hepatitis C</v>
      </c>
      <c r="E2443" s="13" t="s">
        <v>128</v>
      </c>
      <c r="F2443" s="13" t="s">
        <v>136</v>
      </c>
      <c r="G2443">
        <f t="shared" si="76"/>
        <v>2012</v>
      </c>
      <c r="H2443">
        <f t="shared" si="77"/>
        <v>9</v>
      </c>
    </row>
    <row r="2444" spans="1:8" x14ac:dyDescent="0.3">
      <c r="A2444" s="12">
        <v>41153</v>
      </c>
      <c r="B2444" s="13">
        <v>119382</v>
      </c>
      <c r="C2444" s="13" t="s">
        <v>73</v>
      </c>
      <c r="D2444" t="str">
        <f>VLOOKUP(C2444,Index!A:B,2,FALSE)</f>
        <v>Hepatitis</v>
      </c>
      <c r="E2444" s="13" t="s">
        <v>128</v>
      </c>
      <c r="F2444" s="13" t="s">
        <v>136</v>
      </c>
      <c r="G2444">
        <f t="shared" si="76"/>
        <v>2012</v>
      </c>
      <c r="H2444">
        <f t="shared" si="77"/>
        <v>9</v>
      </c>
    </row>
    <row r="2445" spans="1:8" x14ac:dyDescent="0.3">
      <c r="A2445" s="12">
        <v>41153</v>
      </c>
      <c r="B2445" s="13">
        <v>2699</v>
      </c>
      <c r="C2445" s="13" t="s">
        <v>67</v>
      </c>
      <c r="D2445" t="str">
        <f>VLOOKUP(C2445,Index!A:B,2,FALSE)</f>
        <v>Brucellosis</v>
      </c>
      <c r="E2445" s="13" t="s">
        <v>128</v>
      </c>
      <c r="F2445" s="13" t="s">
        <v>136</v>
      </c>
      <c r="G2445">
        <f t="shared" si="76"/>
        <v>2012</v>
      </c>
      <c r="H2445">
        <f t="shared" si="77"/>
        <v>9</v>
      </c>
    </row>
    <row r="2446" spans="1:8" x14ac:dyDescent="0.3">
      <c r="A2446" s="12">
        <v>41153</v>
      </c>
      <c r="B2446" s="13">
        <v>0</v>
      </c>
      <c r="C2446" s="13" t="s">
        <v>71</v>
      </c>
      <c r="D2446" t="str">
        <f>VLOOKUP(C2446,Index!A:B,2,FALSE)</f>
        <v>SARS-CoV</v>
      </c>
      <c r="E2446" s="13" t="s">
        <v>128</v>
      </c>
      <c r="F2446" s="13" t="s">
        <v>136</v>
      </c>
      <c r="G2446">
        <f t="shared" si="76"/>
        <v>2012</v>
      </c>
      <c r="H2446">
        <f t="shared" si="77"/>
        <v>9</v>
      </c>
    </row>
    <row r="2447" spans="1:8" x14ac:dyDescent="0.3">
      <c r="A2447" s="12">
        <v>41153</v>
      </c>
      <c r="B2447" s="13">
        <v>120</v>
      </c>
      <c r="C2447" s="13" t="s">
        <v>20</v>
      </c>
      <c r="D2447" t="str">
        <f>VLOOKUP(C2447,Index!A:B,2,FALSE)</f>
        <v>Dengue fever</v>
      </c>
      <c r="E2447" s="13" t="s">
        <v>128</v>
      </c>
      <c r="F2447" s="13" t="s">
        <v>136</v>
      </c>
      <c r="G2447">
        <f t="shared" si="76"/>
        <v>2012</v>
      </c>
      <c r="H2447">
        <f t="shared" si="77"/>
        <v>9</v>
      </c>
    </row>
    <row r="2448" spans="1:8" x14ac:dyDescent="0.3">
      <c r="A2448" s="12">
        <v>41153</v>
      </c>
      <c r="B2448" s="13">
        <v>106188</v>
      </c>
      <c r="C2448" s="13" t="s">
        <v>22</v>
      </c>
      <c r="D2448" t="str">
        <f>VLOOKUP(C2448,Index!A:B,2,FALSE)</f>
        <v>Tuberculosis</v>
      </c>
      <c r="E2448" s="13" t="s">
        <v>128</v>
      </c>
      <c r="F2448" s="13" t="s">
        <v>136</v>
      </c>
      <c r="G2448">
        <f t="shared" si="76"/>
        <v>2012</v>
      </c>
      <c r="H2448">
        <f t="shared" si="77"/>
        <v>9</v>
      </c>
    </row>
    <row r="2449" spans="1:8" x14ac:dyDescent="0.3">
      <c r="A2449" s="12">
        <v>41153</v>
      </c>
      <c r="B2449" s="13">
        <v>929</v>
      </c>
      <c r="C2449" s="13" t="s">
        <v>24</v>
      </c>
      <c r="D2449" t="str">
        <f>VLOOKUP(C2449,Index!A:B,2,FALSE)</f>
        <v>Rubella</v>
      </c>
      <c r="E2449" s="13" t="s">
        <v>128</v>
      </c>
      <c r="F2449" s="13" t="s">
        <v>136</v>
      </c>
      <c r="G2449">
        <f t="shared" si="76"/>
        <v>2012</v>
      </c>
      <c r="H2449">
        <f t="shared" si="77"/>
        <v>9</v>
      </c>
    </row>
    <row r="2450" spans="1:8" x14ac:dyDescent="0.3">
      <c r="A2450" s="12">
        <v>41153</v>
      </c>
      <c r="B2450" s="13">
        <v>3555</v>
      </c>
      <c r="C2450" s="13" t="s">
        <v>121</v>
      </c>
      <c r="D2450" t="str">
        <f>VLOOKUP(C2450,Index!A:B,2,FALSE)</f>
        <v>Other hepatitis</v>
      </c>
      <c r="E2450" s="13" t="s">
        <v>128</v>
      </c>
      <c r="F2450" s="13" t="s">
        <v>136</v>
      </c>
      <c r="G2450">
        <f t="shared" si="76"/>
        <v>2012</v>
      </c>
      <c r="H2450">
        <f t="shared" si="77"/>
        <v>9</v>
      </c>
    </row>
    <row r="2451" spans="1:8" x14ac:dyDescent="0.3">
      <c r="A2451" s="12">
        <v>41153</v>
      </c>
      <c r="B2451" s="13">
        <v>141</v>
      </c>
      <c r="C2451" s="13" t="s">
        <v>63</v>
      </c>
      <c r="D2451" t="str">
        <f>VLOOKUP(C2451,Index!A:B,2,FALSE)</f>
        <v>Leptospirosis</v>
      </c>
      <c r="E2451" s="13" t="s">
        <v>128</v>
      </c>
      <c r="F2451" s="13" t="s">
        <v>136</v>
      </c>
      <c r="G2451">
        <f t="shared" si="76"/>
        <v>2012</v>
      </c>
      <c r="H2451">
        <f t="shared" si="77"/>
        <v>9</v>
      </c>
    </row>
    <row r="2452" spans="1:8" x14ac:dyDescent="0.3">
      <c r="A2452" s="12">
        <v>41153</v>
      </c>
      <c r="B2452" s="13">
        <v>16</v>
      </c>
      <c r="C2452" s="13" t="s">
        <v>51</v>
      </c>
      <c r="D2452" t="str">
        <f>VLOOKUP(C2452,Index!A:B,2,FALSE)</f>
        <v>Kala azar</v>
      </c>
      <c r="E2452" s="13" t="s">
        <v>128</v>
      </c>
      <c r="F2452" s="13" t="s">
        <v>136</v>
      </c>
      <c r="G2452">
        <f t="shared" si="76"/>
        <v>2012</v>
      </c>
      <c r="H2452">
        <f t="shared" si="77"/>
        <v>9</v>
      </c>
    </row>
    <row r="2453" spans="1:8" x14ac:dyDescent="0.3">
      <c r="A2453" s="12">
        <v>41153</v>
      </c>
      <c r="B2453" s="13">
        <v>7</v>
      </c>
      <c r="C2453" s="13" t="s">
        <v>69</v>
      </c>
      <c r="D2453" t="str">
        <f>VLOOKUP(C2453,Index!A:B,2,FALSE)</f>
        <v>Cholera</v>
      </c>
      <c r="E2453" s="13" t="s">
        <v>128</v>
      </c>
      <c r="F2453" s="13" t="s">
        <v>136</v>
      </c>
      <c r="G2453">
        <f t="shared" si="76"/>
        <v>2012</v>
      </c>
      <c r="H2453">
        <f t="shared" si="77"/>
        <v>9</v>
      </c>
    </row>
    <row r="2454" spans="1:8" x14ac:dyDescent="0.3">
      <c r="A2454" s="12">
        <v>41153</v>
      </c>
      <c r="B2454" s="13">
        <v>2994</v>
      </c>
      <c r="C2454" s="13" t="s">
        <v>9</v>
      </c>
      <c r="D2454" t="str">
        <f>VLOOKUP(C2454,Index!A:B,2,FALSE)</f>
        <v>AHC</v>
      </c>
      <c r="E2454" s="13" t="s">
        <v>128</v>
      </c>
      <c r="F2454" s="13" t="s">
        <v>136</v>
      </c>
      <c r="G2454">
        <f t="shared" si="76"/>
        <v>2012</v>
      </c>
      <c r="H2454">
        <f t="shared" si="77"/>
        <v>9</v>
      </c>
    </row>
    <row r="2455" spans="1:8" x14ac:dyDescent="0.3">
      <c r="A2455" s="12">
        <v>41153</v>
      </c>
      <c r="B2455" s="13">
        <v>0</v>
      </c>
      <c r="C2455" s="13" t="s">
        <v>78</v>
      </c>
      <c r="D2455" t="str">
        <f>VLOOKUP(C2455,Index!A:B,2,FALSE)</f>
        <v>Poliomyelitis</v>
      </c>
      <c r="E2455" s="13" t="s">
        <v>128</v>
      </c>
      <c r="F2455" s="13" t="s">
        <v>136</v>
      </c>
      <c r="G2455">
        <f t="shared" si="76"/>
        <v>2012</v>
      </c>
      <c r="H2455">
        <f t="shared" si="77"/>
        <v>9</v>
      </c>
    </row>
    <row r="2456" spans="1:8" x14ac:dyDescent="0.3">
      <c r="A2456" s="12">
        <v>41153</v>
      </c>
      <c r="B2456" s="13">
        <v>0</v>
      </c>
      <c r="C2456" s="13" t="s">
        <v>123</v>
      </c>
      <c r="D2456" t="str">
        <f>VLOOKUP(C2456,Index!A:B,2,FALSE)</f>
        <v>H1N1</v>
      </c>
      <c r="E2456" s="13" t="s">
        <v>128</v>
      </c>
      <c r="F2456" s="13" t="s">
        <v>136</v>
      </c>
      <c r="G2456">
        <f t="shared" si="76"/>
        <v>2012</v>
      </c>
      <c r="H2456">
        <f t="shared" si="77"/>
        <v>9</v>
      </c>
    </row>
    <row r="2457" spans="1:8" x14ac:dyDescent="0.3">
      <c r="A2457" s="12">
        <v>41153</v>
      </c>
      <c r="B2457" s="13">
        <v>2195</v>
      </c>
      <c r="C2457" s="13" t="s">
        <v>49</v>
      </c>
      <c r="D2457" t="str">
        <f>VLOOKUP(C2457,Index!A:B,2,FALSE)</f>
        <v>Hepatitis A</v>
      </c>
      <c r="E2457" s="13" t="s">
        <v>128</v>
      </c>
      <c r="F2457" s="13" t="s">
        <v>136</v>
      </c>
      <c r="G2457">
        <f t="shared" si="76"/>
        <v>2012</v>
      </c>
      <c r="H2457">
        <f t="shared" si="77"/>
        <v>9</v>
      </c>
    </row>
    <row r="2458" spans="1:8" x14ac:dyDescent="0.3">
      <c r="A2458" s="12">
        <v>41153</v>
      </c>
      <c r="B2458" s="13">
        <v>553992</v>
      </c>
      <c r="C2458" s="13" t="s">
        <v>119</v>
      </c>
      <c r="D2458" t="str">
        <f>VLOOKUP(C2458,Index!A:B,2,FALSE)</f>
        <v>Total</v>
      </c>
      <c r="E2458" s="13" t="s">
        <v>128</v>
      </c>
      <c r="F2458" s="13" t="s">
        <v>136</v>
      </c>
      <c r="G2458">
        <f t="shared" si="76"/>
        <v>2012</v>
      </c>
      <c r="H2458">
        <f t="shared" si="77"/>
        <v>9</v>
      </c>
    </row>
    <row r="2459" spans="1:8" x14ac:dyDescent="0.3">
      <c r="A2459" s="12">
        <v>41153</v>
      </c>
      <c r="B2459" s="13">
        <v>306827</v>
      </c>
      <c r="C2459" s="13" t="s">
        <v>120</v>
      </c>
      <c r="D2459" t="e">
        <f>VLOOKUP(C2459,Index!A:B,2,FALSE)</f>
        <v>#N/A</v>
      </c>
      <c r="E2459" s="13" t="s">
        <v>128</v>
      </c>
      <c r="F2459" s="13" t="s">
        <v>136</v>
      </c>
      <c r="G2459">
        <f t="shared" si="76"/>
        <v>2012</v>
      </c>
      <c r="H2459">
        <f t="shared" si="77"/>
        <v>9</v>
      </c>
    </row>
    <row r="2460" spans="1:8" x14ac:dyDescent="0.3">
      <c r="A2460" s="12">
        <v>41153</v>
      </c>
      <c r="B2460" s="13">
        <v>154</v>
      </c>
      <c r="C2460" s="13" t="s">
        <v>66</v>
      </c>
      <c r="D2460" t="str">
        <f>VLOOKUP(C2460,Index!A:B,2,FALSE)</f>
        <v>Rabies</v>
      </c>
      <c r="E2460" s="13" t="s">
        <v>128</v>
      </c>
      <c r="F2460" s="13" t="s">
        <v>136</v>
      </c>
      <c r="G2460">
        <f t="shared" si="76"/>
        <v>2012</v>
      </c>
      <c r="H2460">
        <f t="shared" si="77"/>
        <v>9</v>
      </c>
    </row>
    <row r="2461" spans="1:8" x14ac:dyDescent="0.3">
      <c r="A2461" s="12">
        <v>41153</v>
      </c>
      <c r="B2461" s="13">
        <v>8138</v>
      </c>
      <c r="C2461" s="13" t="s">
        <v>15</v>
      </c>
      <c r="D2461" t="str">
        <f>VLOOKUP(C2461,Index!A:B,2,FALSE)</f>
        <v>Gonorrhea</v>
      </c>
      <c r="E2461" s="13" t="s">
        <v>128</v>
      </c>
      <c r="F2461" s="13" t="s">
        <v>136</v>
      </c>
      <c r="G2461">
        <f t="shared" si="76"/>
        <v>2012</v>
      </c>
      <c r="H2461">
        <f t="shared" si="77"/>
        <v>9</v>
      </c>
    </row>
    <row r="2462" spans="1:8" x14ac:dyDescent="0.3">
      <c r="A2462" s="12">
        <v>41153</v>
      </c>
      <c r="B2462" s="13">
        <v>395</v>
      </c>
      <c r="C2462" s="13" t="s">
        <v>6</v>
      </c>
      <c r="D2462" t="str">
        <f>VLOOKUP(C2462,Index!A:B,2,FALSE)</f>
        <v>HFRS</v>
      </c>
      <c r="E2462" s="13" t="s">
        <v>128</v>
      </c>
      <c r="F2462" s="13" t="s">
        <v>136</v>
      </c>
      <c r="G2462">
        <f t="shared" si="76"/>
        <v>2012</v>
      </c>
      <c r="H2462">
        <f t="shared" si="77"/>
        <v>9</v>
      </c>
    </row>
    <row r="2463" spans="1:8" x14ac:dyDescent="0.3">
      <c r="A2463" s="12">
        <v>41153</v>
      </c>
      <c r="B2463" s="13">
        <v>6762</v>
      </c>
      <c r="C2463" s="13" t="s">
        <v>88</v>
      </c>
      <c r="D2463" t="str">
        <f>VLOOKUP(C2463,Index!A:B,2,FALSE)</f>
        <v>Influenza</v>
      </c>
      <c r="E2463" s="13" t="s">
        <v>128</v>
      </c>
      <c r="F2463" s="13" t="s">
        <v>136</v>
      </c>
      <c r="G2463">
        <f t="shared" si="76"/>
        <v>2012</v>
      </c>
      <c r="H2463">
        <f t="shared" si="77"/>
        <v>9</v>
      </c>
    </row>
    <row r="2464" spans="1:8" x14ac:dyDescent="0.3">
      <c r="A2464" s="12">
        <v>41153</v>
      </c>
      <c r="B2464" s="13">
        <v>15</v>
      </c>
      <c r="C2464" s="13" t="s">
        <v>59</v>
      </c>
      <c r="D2464" t="str">
        <f>VLOOKUP(C2464,Index!A:B,2,FALSE)</f>
        <v>Meningococcal meningitis</v>
      </c>
      <c r="E2464" s="13" t="s">
        <v>128</v>
      </c>
      <c r="F2464" s="13" t="s">
        <v>136</v>
      </c>
      <c r="G2464">
        <f t="shared" si="76"/>
        <v>2012</v>
      </c>
      <c r="H2464">
        <f t="shared" si="77"/>
        <v>9</v>
      </c>
    </row>
    <row r="2465" spans="1:8" x14ac:dyDescent="0.3">
      <c r="A2465" s="12">
        <v>41153</v>
      </c>
      <c r="B2465" s="13">
        <v>19529</v>
      </c>
      <c r="C2465" s="13" t="s">
        <v>14</v>
      </c>
      <c r="D2465" t="str">
        <f>VLOOKUP(C2465,Index!A:B,2,FALSE)</f>
        <v>Mumps</v>
      </c>
      <c r="E2465" s="13" t="s">
        <v>128</v>
      </c>
      <c r="F2465" s="13" t="s">
        <v>136</v>
      </c>
      <c r="G2465">
        <f t="shared" si="76"/>
        <v>2012</v>
      </c>
      <c r="H2465">
        <f t="shared" si="77"/>
        <v>9</v>
      </c>
    </row>
    <row r="2466" spans="1:8" x14ac:dyDescent="0.3">
      <c r="A2466" s="12">
        <v>41153</v>
      </c>
      <c r="B2466" s="13">
        <v>298</v>
      </c>
      <c r="C2466" s="13" t="s">
        <v>80</v>
      </c>
      <c r="D2466" t="str">
        <f>VLOOKUP(C2466,Index!A:B,2,FALSE)</f>
        <v>Japanese encephalitis</v>
      </c>
      <c r="E2466" s="13" t="s">
        <v>128</v>
      </c>
      <c r="F2466" s="13" t="s">
        <v>136</v>
      </c>
      <c r="G2466">
        <f t="shared" si="76"/>
        <v>2012</v>
      </c>
      <c r="H2466">
        <f t="shared" si="77"/>
        <v>9</v>
      </c>
    </row>
    <row r="2467" spans="1:8" x14ac:dyDescent="0.3">
      <c r="A2467" s="12">
        <v>41153</v>
      </c>
      <c r="B2467" s="13">
        <v>73</v>
      </c>
      <c r="C2467" s="13" t="s">
        <v>90</v>
      </c>
      <c r="D2467" t="str">
        <f>VLOOKUP(C2467,Index!A:B,2,FALSE)</f>
        <v>Leprosy</v>
      </c>
      <c r="E2467" s="13" t="s">
        <v>128</v>
      </c>
      <c r="F2467" s="13" t="s">
        <v>136</v>
      </c>
      <c r="G2467">
        <f t="shared" si="76"/>
        <v>2012</v>
      </c>
      <c r="H2467">
        <f t="shared" si="77"/>
        <v>9</v>
      </c>
    </row>
    <row r="2468" spans="1:8" x14ac:dyDescent="0.3">
      <c r="A2468" s="12">
        <v>41153</v>
      </c>
      <c r="B2468" s="13">
        <v>414</v>
      </c>
      <c r="C2468" s="13" t="s">
        <v>55</v>
      </c>
      <c r="D2468" t="str">
        <f>VLOOKUP(C2468,Index!A:B,2,FALSE)</f>
        <v>Measles</v>
      </c>
      <c r="E2468" s="13" t="s">
        <v>128</v>
      </c>
      <c r="F2468" s="13" t="s">
        <v>136</v>
      </c>
      <c r="G2468">
        <f t="shared" si="76"/>
        <v>2012</v>
      </c>
      <c r="H2468">
        <f t="shared" si="77"/>
        <v>9</v>
      </c>
    </row>
    <row r="2469" spans="1:8" x14ac:dyDescent="0.3">
      <c r="A2469" s="12">
        <v>41153</v>
      </c>
      <c r="B2469" s="13">
        <v>36888</v>
      </c>
      <c r="C2469" s="13" t="s">
        <v>13</v>
      </c>
      <c r="D2469" t="str">
        <f>VLOOKUP(C2469,Index!A:B,2,FALSE)</f>
        <v>Syphilis</v>
      </c>
      <c r="E2469" s="13" t="s">
        <v>128</v>
      </c>
      <c r="F2469" s="13" t="s">
        <v>136</v>
      </c>
      <c r="G2469">
        <f t="shared" si="76"/>
        <v>2012</v>
      </c>
      <c r="H2469">
        <f t="shared" si="77"/>
        <v>9</v>
      </c>
    </row>
    <row r="2470" spans="1:8" x14ac:dyDescent="0.3">
      <c r="A2470" s="12">
        <v>41153</v>
      </c>
      <c r="B2470" s="13">
        <v>177</v>
      </c>
      <c r="C2470" s="13" t="s">
        <v>18</v>
      </c>
      <c r="D2470" t="str">
        <f>VLOOKUP(C2470,Index!A:B,2,FALSE)</f>
        <v>Malaria</v>
      </c>
      <c r="E2470" s="13" t="s">
        <v>128</v>
      </c>
      <c r="F2470" s="13" t="s">
        <v>136</v>
      </c>
      <c r="G2470">
        <f t="shared" si="76"/>
        <v>2012</v>
      </c>
      <c r="H2470">
        <f t="shared" si="77"/>
        <v>9</v>
      </c>
    </row>
    <row r="2471" spans="1:8" x14ac:dyDescent="0.3">
      <c r="A2471" s="12">
        <v>41153</v>
      </c>
      <c r="B2471" s="13">
        <v>80461</v>
      </c>
      <c r="C2471" s="13" t="s">
        <v>3</v>
      </c>
      <c r="D2471" t="str">
        <f>VLOOKUP(C2471,Index!A:B,2,FALSE)</f>
        <v>Infectious diarrhea</v>
      </c>
      <c r="E2471" s="13" t="s">
        <v>128</v>
      </c>
      <c r="F2471" s="13" t="s">
        <v>136</v>
      </c>
      <c r="G2471">
        <f t="shared" si="76"/>
        <v>2012</v>
      </c>
      <c r="H2471">
        <f t="shared" si="77"/>
        <v>9</v>
      </c>
    </row>
    <row r="2472" spans="1:8" x14ac:dyDescent="0.3">
      <c r="A2472" s="12">
        <v>41153</v>
      </c>
      <c r="B2472" s="13">
        <v>0</v>
      </c>
      <c r="C2472" s="13" t="s">
        <v>79</v>
      </c>
      <c r="D2472" t="str">
        <f>VLOOKUP(C2472,Index!A:B,2,FALSE)</f>
        <v>H5N1</v>
      </c>
      <c r="E2472" s="13" t="s">
        <v>128</v>
      </c>
      <c r="F2472" s="13" t="s">
        <v>136</v>
      </c>
      <c r="G2472">
        <f t="shared" si="76"/>
        <v>2012</v>
      </c>
      <c r="H2472">
        <f t="shared" si="77"/>
        <v>9</v>
      </c>
    </row>
    <row r="2473" spans="1:8" x14ac:dyDescent="0.3">
      <c r="A2473" s="12">
        <v>41153</v>
      </c>
      <c r="B2473" s="13">
        <v>1299</v>
      </c>
      <c r="C2473" s="13" t="s">
        <v>84</v>
      </c>
      <c r="D2473" t="str">
        <f>VLOOKUP(C2473,Index!A:B,2,FALSE)</f>
        <v>Typhoid and paratyphoid fever</v>
      </c>
      <c r="E2473" s="13" t="s">
        <v>128</v>
      </c>
      <c r="F2473" s="13" t="s">
        <v>136</v>
      </c>
      <c r="G2473">
        <f t="shared" si="76"/>
        <v>2012</v>
      </c>
      <c r="H2473">
        <f t="shared" si="77"/>
        <v>9</v>
      </c>
    </row>
    <row r="2474" spans="1:8" x14ac:dyDescent="0.3">
      <c r="A2474" s="12">
        <v>41153</v>
      </c>
      <c r="B2474" s="13">
        <v>135974</v>
      </c>
      <c r="C2474" s="13" t="s">
        <v>11</v>
      </c>
      <c r="D2474" t="str">
        <f>VLOOKUP(C2474,Index!A:B,2,FALSE)</f>
        <v>HFMD</v>
      </c>
      <c r="E2474" s="13" t="s">
        <v>128</v>
      </c>
      <c r="F2474" s="13" t="s">
        <v>136</v>
      </c>
      <c r="G2474">
        <f t="shared" si="76"/>
        <v>2012</v>
      </c>
      <c r="H2474">
        <f t="shared" si="77"/>
        <v>9</v>
      </c>
    </row>
    <row r="2475" spans="1:8" x14ac:dyDescent="0.3">
      <c r="A2475" s="12">
        <v>41153</v>
      </c>
      <c r="B2475" s="13">
        <v>1</v>
      </c>
      <c r="C2475" s="13" t="s">
        <v>45</v>
      </c>
      <c r="D2475" t="str">
        <f>VLOOKUP(C2475,Index!A:B,2,FALSE)</f>
        <v>Plague</v>
      </c>
      <c r="E2475" s="13" t="s">
        <v>128</v>
      </c>
      <c r="F2475" s="13" t="s">
        <v>136</v>
      </c>
      <c r="G2475">
        <f t="shared" si="76"/>
        <v>2012</v>
      </c>
      <c r="H2475">
        <f t="shared" si="77"/>
        <v>9</v>
      </c>
    </row>
    <row r="2476" spans="1:8" x14ac:dyDescent="0.3">
      <c r="A2476" s="12">
        <v>41153</v>
      </c>
      <c r="B2476" s="13">
        <v>0</v>
      </c>
      <c r="C2476" s="13" t="s">
        <v>92</v>
      </c>
      <c r="D2476" t="str">
        <f>VLOOKUP(C2476,Index!A:B,2,FALSE)</f>
        <v>Filariasis</v>
      </c>
      <c r="E2476" s="13" t="s">
        <v>128</v>
      </c>
      <c r="F2476" s="13" t="s">
        <v>136</v>
      </c>
      <c r="G2476">
        <f t="shared" si="76"/>
        <v>2012</v>
      </c>
      <c r="H2476">
        <f t="shared" si="77"/>
        <v>9</v>
      </c>
    </row>
    <row r="2477" spans="1:8" x14ac:dyDescent="0.3">
      <c r="A2477" s="12">
        <v>41153</v>
      </c>
      <c r="B2477" s="13">
        <v>24</v>
      </c>
      <c r="C2477" s="13" t="s">
        <v>82</v>
      </c>
      <c r="D2477" t="str">
        <f>VLOOKUP(C2477,Index!A:B,2,FALSE)</f>
        <v>Anthrax</v>
      </c>
      <c r="E2477" s="13" t="s">
        <v>128</v>
      </c>
      <c r="F2477" s="13" t="s">
        <v>136</v>
      </c>
      <c r="G2477">
        <f t="shared" si="76"/>
        <v>2012</v>
      </c>
      <c r="H2477">
        <f t="shared" si="77"/>
        <v>9</v>
      </c>
    </row>
    <row r="2478" spans="1:8" x14ac:dyDescent="0.3">
      <c r="A2478" s="12">
        <v>41153</v>
      </c>
      <c r="B2478" s="13">
        <v>1868</v>
      </c>
      <c r="C2478" s="13" t="s">
        <v>75</v>
      </c>
      <c r="D2478" t="str">
        <f>VLOOKUP(C2478,Index!A:B,2,FALSE)</f>
        <v>Hepatitis E</v>
      </c>
      <c r="E2478" s="13" t="s">
        <v>128</v>
      </c>
      <c r="F2478" s="13" t="s">
        <v>136</v>
      </c>
      <c r="G2478">
        <f t="shared" si="76"/>
        <v>2012</v>
      </c>
      <c r="H2478">
        <f t="shared" si="77"/>
        <v>9</v>
      </c>
    </row>
    <row r="2479" spans="1:8" x14ac:dyDescent="0.3">
      <c r="A2479" s="12">
        <v>41153</v>
      </c>
      <c r="B2479" s="13">
        <v>23399</v>
      </c>
      <c r="C2479" s="13" t="s">
        <v>83</v>
      </c>
      <c r="D2479" t="str">
        <f>VLOOKUP(C2479,Index!A:B,2,FALSE)</f>
        <v>Dysentery</v>
      </c>
      <c r="E2479" s="13" t="s">
        <v>128</v>
      </c>
      <c r="F2479" s="13" t="s">
        <v>136</v>
      </c>
      <c r="G2479">
        <f t="shared" si="76"/>
        <v>2012</v>
      </c>
      <c r="H2479">
        <f t="shared" si="77"/>
        <v>9</v>
      </c>
    </row>
    <row r="2480" spans="1:8" x14ac:dyDescent="0.3">
      <c r="A2480" s="12">
        <v>41153</v>
      </c>
      <c r="B2480" s="13">
        <v>62</v>
      </c>
      <c r="C2480" s="13" t="s">
        <v>86</v>
      </c>
      <c r="D2480" t="str">
        <f>VLOOKUP(C2480,Index!A:B,2,FALSE)</f>
        <v>Neonatal tetanus</v>
      </c>
      <c r="E2480" s="13" t="s">
        <v>128</v>
      </c>
      <c r="F2480" s="13" t="s">
        <v>136</v>
      </c>
      <c r="G2480">
        <f t="shared" si="76"/>
        <v>2012</v>
      </c>
      <c r="H2480">
        <f t="shared" si="77"/>
        <v>9</v>
      </c>
    </row>
    <row r="2481" spans="1:8" x14ac:dyDescent="0.3">
      <c r="A2481" s="12">
        <v>41153</v>
      </c>
      <c r="B2481" s="13">
        <v>1792</v>
      </c>
      <c r="C2481" s="13" t="s">
        <v>16</v>
      </c>
      <c r="D2481" t="str">
        <f>VLOOKUP(C2481,Index!A:B,2,FALSE)</f>
        <v>Scarlet fever</v>
      </c>
      <c r="E2481" s="13" t="s">
        <v>128</v>
      </c>
      <c r="F2481" s="13" t="s">
        <v>136</v>
      </c>
      <c r="G2481">
        <f t="shared" si="76"/>
        <v>2012</v>
      </c>
      <c r="H2481">
        <f t="shared" si="77"/>
        <v>9</v>
      </c>
    </row>
    <row r="2482" spans="1:8" x14ac:dyDescent="0.3">
      <c r="A2482" s="12">
        <v>41153</v>
      </c>
      <c r="B2482" s="13">
        <v>374</v>
      </c>
      <c r="C2482" s="13" t="s">
        <v>42</v>
      </c>
      <c r="D2482" t="str">
        <f>VLOOKUP(C2482,Index!A:B,2,FALSE)</f>
        <v>Schistosomiasis</v>
      </c>
      <c r="E2482" s="13" t="s">
        <v>128</v>
      </c>
      <c r="F2482" s="13" t="s">
        <v>136</v>
      </c>
      <c r="G2482">
        <f t="shared" si="76"/>
        <v>2012</v>
      </c>
      <c r="H2482">
        <f t="shared" si="77"/>
        <v>9</v>
      </c>
    </row>
    <row r="2483" spans="1:8" x14ac:dyDescent="0.3">
      <c r="A2483" s="12">
        <v>41153</v>
      </c>
      <c r="B2483" s="13">
        <v>94868</v>
      </c>
      <c r="C2483" s="13" t="s">
        <v>74</v>
      </c>
      <c r="D2483" t="str">
        <f>VLOOKUP(C2483,Index!A:B,2,FALSE)</f>
        <v>Hepatitis B</v>
      </c>
      <c r="E2483" s="13" t="s">
        <v>128</v>
      </c>
      <c r="F2483" s="13" t="s">
        <v>136</v>
      </c>
      <c r="G2483">
        <f t="shared" si="76"/>
        <v>2012</v>
      </c>
      <c r="H2483">
        <f t="shared" si="77"/>
        <v>9</v>
      </c>
    </row>
    <row r="2484" spans="1:8" x14ac:dyDescent="0.3">
      <c r="A2484" s="12">
        <v>41183</v>
      </c>
      <c r="B2484" s="13">
        <v>4012</v>
      </c>
      <c r="C2484" s="13" t="s">
        <v>23</v>
      </c>
      <c r="D2484" t="str">
        <f>VLOOKUP(C2484,Index!A:B,2,FALSE)</f>
        <v>AIDS</v>
      </c>
      <c r="E2484" s="13" t="s">
        <v>128</v>
      </c>
      <c r="F2484" s="13" t="s">
        <v>135</v>
      </c>
      <c r="G2484">
        <f t="shared" si="76"/>
        <v>2012</v>
      </c>
      <c r="H2484">
        <f t="shared" si="77"/>
        <v>10</v>
      </c>
    </row>
    <row r="2485" spans="1:8" x14ac:dyDescent="0.3">
      <c r="A2485" s="12">
        <v>41183</v>
      </c>
      <c r="B2485" s="13">
        <v>0</v>
      </c>
      <c r="C2485" s="13" t="s">
        <v>53</v>
      </c>
      <c r="D2485" t="str">
        <f>VLOOKUP(C2485,Index!A:B,2,FALSE)</f>
        <v>Diphtheria</v>
      </c>
      <c r="E2485" s="13" t="s">
        <v>128</v>
      </c>
      <c r="F2485" s="13" t="s">
        <v>135</v>
      </c>
      <c r="G2485">
        <f t="shared" si="76"/>
        <v>2012</v>
      </c>
      <c r="H2485">
        <f t="shared" si="77"/>
        <v>10</v>
      </c>
    </row>
    <row r="2486" spans="1:8" x14ac:dyDescent="0.3">
      <c r="A2486" s="12">
        <v>41183</v>
      </c>
      <c r="B2486" s="13">
        <v>87</v>
      </c>
      <c r="C2486" s="13" t="s">
        <v>21</v>
      </c>
      <c r="D2486" t="str">
        <f>VLOOKUP(C2486,Index!A:B,2,FALSE)</f>
        <v>Pertussis</v>
      </c>
      <c r="E2486" s="13" t="s">
        <v>128</v>
      </c>
      <c r="F2486" s="13" t="s">
        <v>135</v>
      </c>
      <c r="G2486">
        <f t="shared" si="76"/>
        <v>2012</v>
      </c>
      <c r="H2486">
        <f t="shared" si="77"/>
        <v>10</v>
      </c>
    </row>
    <row r="2487" spans="1:8" x14ac:dyDescent="0.3">
      <c r="A2487" s="12">
        <v>41183</v>
      </c>
      <c r="B2487" s="13">
        <v>235</v>
      </c>
      <c r="C2487" s="13" t="s">
        <v>12</v>
      </c>
      <c r="D2487" t="str">
        <f>VLOOKUP(C2487,Index!A:B,2,FALSE)</f>
        <v>Typhus</v>
      </c>
      <c r="E2487" s="13" t="s">
        <v>128</v>
      </c>
      <c r="F2487" s="13" t="s">
        <v>135</v>
      </c>
      <c r="G2487">
        <f t="shared" si="76"/>
        <v>2012</v>
      </c>
      <c r="H2487">
        <f t="shared" si="77"/>
        <v>10</v>
      </c>
    </row>
    <row r="2488" spans="1:8" x14ac:dyDescent="0.3">
      <c r="A2488" s="12">
        <v>41183</v>
      </c>
      <c r="B2488" s="13">
        <v>265</v>
      </c>
      <c r="C2488" s="13" t="s">
        <v>7</v>
      </c>
      <c r="D2488" t="str">
        <f>VLOOKUP(C2488,Index!A:B,2,FALSE)</f>
        <v>Echinococcosis</v>
      </c>
      <c r="E2488" s="13" t="s">
        <v>128</v>
      </c>
      <c r="F2488" s="13" t="s">
        <v>135</v>
      </c>
      <c r="G2488">
        <f t="shared" si="76"/>
        <v>2012</v>
      </c>
      <c r="H2488">
        <f t="shared" si="77"/>
        <v>10</v>
      </c>
    </row>
    <row r="2489" spans="1:8" x14ac:dyDescent="0.3">
      <c r="A2489" s="12">
        <v>41183</v>
      </c>
      <c r="B2489" s="13">
        <v>281110</v>
      </c>
      <c r="C2489" s="13" t="s">
        <v>122</v>
      </c>
      <c r="D2489" t="e">
        <f>VLOOKUP(C2489,Index!A:B,2,FALSE)</f>
        <v>#N/A</v>
      </c>
      <c r="E2489" s="13" t="s">
        <v>128</v>
      </c>
      <c r="F2489" s="13" t="s">
        <v>135</v>
      </c>
      <c r="G2489">
        <f t="shared" si="76"/>
        <v>2012</v>
      </c>
      <c r="H2489">
        <f t="shared" si="77"/>
        <v>10</v>
      </c>
    </row>
    <row r="2490" spans="1:8" x14ac:dyDescent="0.3">
      <c r="A2490" s="12">
        <v>41183</v>
      </c>
      <c r="B2490" s="13">
        <v>16678</v>
      </c>
      <c r="C2490" s="13" t="s">
        <v>48</v>
      </c>
      <c r="D2490" t="str">
        <f>VLOOKUP(C2490,Index!A:B,2,FALSE)</f>
        <v>Hepatitis C</v>
      </c>
      <c r="E2490" s="13" t="s">
        <v>128</v>
      </c>
      <c r="F2490" s="13" t="s">
        <v>135</v>
      </c>
      <c r="G2490">
        <f t="shared" si="76"/>
        <v>2012</v>
      </c>
      <c r="H2490">
        <f t="shared" si="77"/>
        <v>10</v>
      </c>
    </row>
    <row r="2491" spans="1:8" x14ac:dyDescent="0.3">
      <c r="A2491" s="12">
        <v>41183</v>
      </c>
      <c r="B2491" s="13">
        <v>119602</v>
      </c>
      <c r="C2491" s="13" t="s">
        <v>73</v>
      </c>
      <c r="D2491" t="str">
        <f>VLOOKUP(C2491,Index!A:B,2,FALSE)</f>
        <v>Hepatitis</v>
      </c>
      <c r="E2491" s="13" t="s">
        <v>128</v>
      </c>
      <c r="F2491" s="13" t="s">
        <v>135</v>
      </c>
      <c r="G2491">
        <f t="shared" si="76"/>
        <v>2012</v>
      </c>
      <c r="H2491">
        <f t="shared" si="77"/>
        <v>10</v>
      </c>
    </row>
    <row r="2492" spans="1:8" x14ac:dyDescent="0.3">
      <c r="A2492" s="12">
        <v>41183</v>
      </c>
      <c r="B2492" s="13">
        <v>1954</v>
      </c>
      <c r="C2492" s="13" t="s">
        <v>67</v>
      </c>
      <c r="D2492" t="str">
        <f>VLOOKUP(C2492,Index!A:B,2,FALSE)</f>
        <v>Brucellosis</v>
      </c>
      <c r="E2492" s="13" t="s">
        <v>128</v>
      </c>
      <c r="F2492" s="13" t="s">
        <v>135</v>
      </c>
      <c r="G2492">
        <f t="shared" si="76"/>
        <v>2012</v>
      </c>
      <c r="H2492">
        <f t="shared" si="77"/>
        <v>10</v>
      </c>
    </row>
    <row r="2493" spans="1:8" x14ac:dyDescent="0.3">
      <c r="A2493" s="12">
        <v>41183</v>
      </c>
      <c r="B2493" s="13">
        <v>0</v>
      </c>
      <c r="C2493" s="13" t="s">
        <v>71</v>
      </c>
      <c r="D2493" t="str">
        <f>VLOOKUP(C2493,Index!A:B,2,FALSE)</f>
        <v>SARS-CoV</v>
      </c>
      <c r="E2493" s="13" t="s">
        <v>128</v>
      </c>
      <c r="F2493" s="13" t="s">
        <v>135</v>
      </c>
      <c r="G2493">
        <f t="shared" si="76"/>
        <v>2012</v>
      </c>
      <c r="H2493">
        <f t="shared" si="77"/>
        <v>10</v>
      </c>
    </row>
    <row r="2494" spans="1:8" x14ac:dyDescent="0.3">
      <c r="A2494" s="12">
        <v>41183</v>
      </c>
      <c r="B2494" s="13">
        <v>199</v>
      </c>
      <c r="C2494" s="13" t="s">
        <v>20</v>
      </c>
      <c r="D2494" t="str">
        <f>VLOOKUP(C2494,Index!A:B,2,FALSE)</f>
        <v>Dengue fever</v>
      </c>
      <c r="E2494" s="13" t="s">
        <v>128</v>
      </c>
      <c r="F2494" s="13" t="s">
        <v>135</v>
      </c>
      <c r="G2494">
        <f t="shared" si="76"/>
        <v>2012</v>
      </c>
      <c r="H2494">
        <f t="shared" si="77"/>
        <v>10</v>
      </c>
    </row>
    <row r="2495" spans="1:8" x14ac:dyDescent="0.3">
      <c r="A2495" s="12">
        <v>41183</v>
      </c>
      <c r="B2495" s="13">
        <v>100091</v>
      </c>
      <c r="C2495" s="13" t="s">
        <v>22</v>
      </c>
      <c r="D2495" t="str">
        <f>VLOOKUP(C2495,Index!A:B,2,FALSE)</f>
        <v>Tuberculosis</v>
      </c>
      <c r="E2495" s="13" t="s">
        <v>128</v>
      </c>
      <c r="F2495" s="13" t="s">
        <v>135</v>
      </c>
      <c r="G2495">
        <f t="shared" si="76"/>
        <v>2012</v>
      </c>
      <c r="H2495">
        <f t="shared" si="77"/>
        <v>10</v>
      </c>
    </row>
    <row r="2496" spans="1:8" x14ac:dyDescent="0.3">
      <c r="A2496" s="12">
        <v>41183</v>
      </c>
      <c r="B2496" s="13">
        <v>913</v>
      </c>
      <c r="C2496" s="13" t="s">
        <v>24</v>
      </c>
      <c r="D2496" t="str">
        <f>VLOOKUP(C2496,Index!A:B,2,FALSE)</f>
        <v>Rubella</v>
      </c>
      <c r="E2496" s="13" t="s">
        <v>128</v>
      </c>
      <c r="F2496" s="13" t="s">
        <v>135</v>
      </c>
      <c r="G2496">
        <f t="shared" si="76"/>
        <v>2012</v>
      </c>
      <c r="H2496">
        <f t="shared" si="77"/>
        <v>10</v>
      </c>
    </row>
    <row r="2497" spans="1:8" x14ac:dyDescent="0.3">
      <c r="A2497" s="12">
        <v>41183</v>
      </c>
      <c r="B2497" s="13">
        <v>3581</v>
      </c>
      <c r="C2497" s="13" t="s">
        <v>121</v>
      </c>
      <c r="D2497" t="str">
        <f>VLOOKUP(C2497,Index!A:B,2,FALSE)</f>
        <v>Other hepatitis</v>
      </c>
      <c r="E2497" s="13" t="s">
        <v>128</v>
      </c>
      <c r="F2497" s="13" t="s">
        <v>135</v>
      </c>
      <c r="G2497">
        <f t="shared" si="76"/>
        <v>2012</v>
      </c>
      <c r="H2497">
        <f t="shared" si="77"/>
        <v>10</v>
      </c>
    </row>
    <row r="2498" spans="1:8" x14ac:dyDescent="0.3">
      <c r="A2498" s="12">
        <v>41183</v>
      </c>
      <c r="B2498" s="13">
        <v>94</v>
      </c>
      <c r="C2498" s="13" t="s">
        <v>63</v>
      </c>
      <c r="D2498" t="str">
        <f>VLOOKUP(C2498,Index!A:B,2,FALSE)</f>
        <v>Leptospirosis</v>
      </c>
      <c r="E2498" s="13" t="s">
        <v>128</v>
      </c>
      <c r="F2498" s="13" t="s">
        <v>135</v>
      </c>
      <c r="G2498">
        <f t="shared" ref="G2498:G2561" si="78">YEAR(A2498)</f>
        <v>2012</v>
      </c>
      <c r="H2498">
        <f t="shared" ref="H2498:H2561" si="79">MONTH(A2498)</f>
        <v>10</v>
      </c>
    </row>
    <row r="2499" spans="1:8" x14ac:dyDescent="0.3">
      <c r="A2499" s="12">
        <v>41183</v>
      </c>
      <c r="B2499" s="13">
        <v>11</v>
      </c>
      <c r="C2499" s="13" t="s">
        <v>51</v>
      </c>
      <c r="D2499" t="str">
        <f>VLOOKUP(C2499,Index!A:B,2,FALSE)</f>
        <v>Kala azar</v>
      </c>
      <c r="E2499" s="13" t="s">
        <v>128</v>
      </c>
      <c r="F2499" s="13" t="s">
        <v>135</v>
      </c>
      <c r="G2499">
        <f t="shared" si="78"/>
        <v>2012</v>
      </c>
      <c r="H2499">
        <f t="shared" si="79"/>
        <v>10</v>
      </c>
    </row>
    <row r="2500" spans="1:8" x14ac:dyDescent="0.3">
      <c r="A2500" s="12">
        <v>41183</v>
      </c>
      <c r="B2500" s="13">
        <v>16</v>
      </c>
      <c r="C2500" s="13" t="s">
        <v>69</v>
      </c>
      <c r="D2500" t="str">
        <f>VLOOKUP(C2500,Index!A:B,2,FALSE)</f>
        <v>Cholera</v>
      </c>
      <c r="E2500" s="13" t="s">
        <v>128</v>
      </c>
      <c r="F2500" s="13" t="s">
        <v>135</v>
      </c>
      <c r="G2500">
        <f t="shared" si="78"/>
        <v>2012</v>
      </c>
      <c r="H2500">
        <f t="shared" si="79"/>
        <v>10</v>
      </c>
    </row>
    <row r="2501" spans="1:8" x14ac:dyDescent="0.3">
      <c r="A2501" s="12">
        <v>41183</v>
      </c>
      <c r="B2501" s="13">
        <v>2865</v>
      </c>
      <c r="C2501" s="13" t="s">
        <v>9</v>
      </c>
      <c r="D2501" t="str">
        <f>VLOOKUP(C2501,Index!A:B,2,FALSE)</f>
        <v>AHC</v>
      </c>
      <c r="E2501" s="13" t="s">
        <v>128</v>
      </c>
      <c r="F2501" s="13" t="s">
        <v>135</v>
      </c>
      <c r="G2501">
        <f t="shared" si="78"/>
        <v>2012</v>
      </c>
      <c r="H2501">
        <f t="shared" si="79"/>
        <v>10</v>
      </c>
    </row>
    <row r="2502" spans="1:8" x14ac:dyDescent="0.3">
      <c r="A2502" s="12">
        <v>41183</v>
      </c>
      <c r="B2502" s="13">
        <v>0</v>
      </c>
      <c r="C2502" s="13" t="s">
        <v>78</v>
      </c>
      <c r="D2502" t="str">
        <f>VLOOKUP(C2502,Index!A:B,2,FALSE)</f>
        <v>Poliomyelitis</v>
      </c>
      <c r="E2502" s="13" t="s">
        <v>128</v>
      </c>
      <c r="F2502" s="13" t="s">
        <v>135</v>
      </c>
      <c r="G2502">
        <f t="shared" si="78"/>
        <v>2012</v>
      </c>
      <c r="H2502">
        <f t="shared" si="79"/>
        <v>10</v>
      </c>
    </row>
    <row r="2503" spans="1:8" x14ac:dyDescent="0.3">
      <c r="A2503" s="12">
        <v>41183</v>
      </c>
      <c r="B2503" s="13">
        <v>7</v>
      </c>
      <c r="C2503" s="13" t="s">
        <v>123</v>
      </c>
      <c r="D2503" t="str">
        <f>VLOOKUP(C2503,Index!A:B,2,FALSE)</f>
        <v>H1N1</v>
      </c>
      <c r="E2503" s="13" t="s">
        <v>128</v>
      </c>
      <c r="F2503" s="13" t="s">
        <v>135</v>
      </c>
      <c r="G2503">
        <f t="shared" si="78"/>
        <v>2012</v>
      </c>
      <c r="H2503">
        <f t="shared" si="79"/>
        <v>10</v>
      </c>
    </row>
    <row r="2504" spans="1:8" x14ac:dyDescent="0.3">
      <c r="A2504" s="12">
        <v>41183</v>
      </c>
      <c r="B2504" s="13">
        <v>1922</v>
      </c>
      <c r="C2504" s="13" t="s">
        <v>49</v>
      </c>
      <c r="D2504" t="str">
        <f>VLOOKUP(C2504,Index!A:B,2,FALSE)</f>
        <v>Hepatitis A</v>
      </c>
      <c r="E2504" s="13" t="s">
        <v>128</v>
      </c>
      <c r="F2504" s="13" t="s">
        <v>135</v>
      </c>
      <c r="G2504">
        <f t="shared" si="78"/>
        <v>2012</v>
      </c>
      <c r="H2504">
        <f t="shared" si="79"/>
        <v>10</v>
      </c>
    </row>
    <row r="2505" spans="1:8" x14ac:dyDescent="0.3">
      <c r="A2505" s="12">
        <v>41183</v>
      </c>
      <c r="B2505" s="13">
        <v>574404</v>
      </c>
      <c r="C2505" s="13" t="s">
        <v>119</v>
      </c>
      <c r="D2505" t="str">
        <f>VLOOKUP(C2505,Index!A:B,2,FALSE)</f>
        <v>Total</v>
      </c>
      <c r="E2505" s="13" t="s">
        <v>128</v>
      </c>
      <c r="F2505" s="13" t="s">
        <v>135</v>
      </c>
      <c r="G2505">
        <f t="shared" si="78"/>
        <v>2012</v>
      </c>
      <c r="H2505">
        <f t="shared" si="79"/>
        <v>10</v>
      </c>
    </row>
    <row r="2506" spans="1:8" x14ac:dyDescent="0.3">
      <c r="A2506" s="12">
        <v>41183</v>
      </c>
      <c r="B2506" s="13">
        <v>293294</v>
      </c>
      <c r="C2506" s="13" t="s">
        <v>120</v>
      </c>
      <c r="D2506" t="e">
        <f>VLOOKUP(C2506,Index!A:B,2,FALSE)</f>
        <v>#N/A</v>
      </c>
      <c r="E2506" s="13" t="s">
        <v>128</v>
      </c>
      <c r="F2506" s="13" t="s">
        <v>135</v>
      </c>
      <c r="G2506">
        <f t="shared" si="78"/>
        <v>2012</v>
      </c>
      <c r="H2506">
        <f t="shared" si="79"/>
        <v>10</v>
      </c>
    </row>
    <row r="2507" spans="1:8" x14ac:dyDescent="0.3">
      <c r="A2507" s="12">
        <v>41183</v>
      </c>
      <c r="B2507" s="13">
        <v>136</v>
      </c>
      <c r="C2507" s="13" t="s">
        <v>66</v>
      </c>
      <c r="D2507" t="str">
        <f>VLOOKUP(C2507,Index!A:B,2,FALSE)</f>
        <v>Rabies</v>
      </c>
      <c r="E2507" s="13" t="s">
        <v>128</v>
      </c>
      <c r="F2507" s="13" t="s">
        <v>135</v>
      </c>
      <c r="G2507">
        <f t="shared" si="78"/>
        <v>2012</v>
      </c>
      <c r="H2507">
        <f t="shared" si="79"/>
        <v>10</v>
      </c>
    </row>
    <row r="2508" spans="1:8" x14ac:dyDescent="0.3">
      <c r="A2508" s="12">
        <v>41183</v>
      </c>
      <c r="B2508" s="13">
        <v>8292</v>
      </c>
      <c r="C2508" s="13" t="s">
        <v>15</v>
      </c>
      <c r="D2508" t="str">
        <f>VLOOKUP(C2508,Index!A:B,2,FALSE)</f>
        <v>Gonorrhea</v>
      </c>
      <c r="E2508" s="13" t="s">
        <v>128</v>
      </c>
      <c r="F2508" s="13" t="s">
        <v>135</v>
      </c>
      <c r="G2508">
        <f t="shared" si="78"/>
        <v>2012</v>
      </c>
      <c r="H2508">
        <f t="shared" si="79"/>
        <v>10</v>
      </c>
    </row>
    <row r="2509" spans="1:8" x14ac:dyDescent="0.3">
      <c r="A2509" s="12">
        <v>41183</v>
      </c>
      <c r="B2509" s="13">
        <v>1296</v>
      </c>
      <c r="C2509" s="13" t="s">
        <v>6</v>
      </c>
      <c r="D2509" t="str">
        <f>VLOOKUP(C2509,Index!A:B,2,FALSE)</f>
        <v>HFRS</v>
      </c>
      <c r="E2509" s="13" t="s">
        <v>128</v>
      </c>
      <c r="F2509" s="13" t="s">
        <v>135</v>
      </c>
      <c r="G2509">
        <f t="shared" si="78"/>
        <v>2012</v>
      </c>
      <c r="H2509">
        <f t="shared" si="79"/>
        <v>10</v>
      </c>
    </row>
    <row r="2510" spans="1:8" x14ac:dyDescent="0.3">
      <c r="A2510" s="12">
        <v>41183</v>
      </c>
      <c r="B2510" s="13">
        <v>7331</v>
      </c>
      <c r="C2510" s="13" t="s">
        <v>88</v>
      </c>
      <c r="D2510" t="str">
        <f>VLOOKUP(C2510,Index!A:B,2,FALSE)</f>
        <v>Influenza</v>
      </c>
      <c r="E2510" s="13" t="s">
        <v>128</v>
      </c>
      <c r="F2510" s="13" t="s">
        <v>135</v>
      </c>
      <c r="G2510">
        <f t="shared" si="78"/>
        <v>2012</v>
      </c>
      <c r="H2510">
        <f t="shared" si="79"/>
        <v>10</v>
      </c>
    </row>
    <row r="2511" spans="1:8" x14ac:dyDescent="0.3">
      <c r="A2511" s="12">
        <v>41183</v>
      </c>
      <c r="B2511" s="13">
        <v>11</v>
      </c>
      <c r="C2511" s="13" t="s">
        <v>59</v>
      </c>
      <c r="D2511" t="str">
        <f>VLOOKUP(C2511,Index!A:B,2,FALSE)</f>
        <v>Meningococcal meningitis</v>
      </c>
      <c r="E2511" s="13" t="s">
        <v>128</v>
      </c>
      <c r="F2511" s="13" t="s">
        <v>135</v>
      </c>
      <c r="G2511">
        <f t="shared" si="78"/>
        <v>2012</v>
      </c>
      <c r="H2511">
        <f t="shared" si="79"/>
        <v>10</v>
      </c>
    </row>
    <row r="2512" spans="1:8" x14ac:dyDescent="0.3">
      <c r="A2512" s="12">
        <v>41183</v>
      </c>
      <c r="B2512" s="13">
        <v>25211</v>
      </c>
      <c r="C2512" s="13" t="s">
        <v>14</v>
      </c>
      <c r="D2512" t="str">
        <f>VLOOKUP(C2512,Index!A:B,2,FALSE)</f>
        <v>Mumps</v>
      </c>
      <c r="E2512" s="13" t="s">
        <v>128</v>
      </c>
      <c r="F2512" s="13" t="s">
        <v>135</v>
      </c>
      <c r="G2512">
        <f t="shared" si="78"/>
        <v>2012</v>
      </c>
      <c r="H2512">
        <f t="shared" si="79"/>
        <v>10</v>
      </c>
    </row>
    <row r="2513" spans="1:8" x14ac:dyDescent="0.3">
      <c r="A2513" s="12">
        <v>41183</v>
      </c>
      <c r="B2513" s="13">
        <v>81</v>
      </c>
      <c r="C2513" s="13" t="s">
        <v>80</v>
      </c>
      <c r="D2513" t="str">
        <f>VLOOKUP(C2513,Index!A:B,2,FALSE)</f>
        <v>Japanese encephalitis</v>
      </c>
      <c r="E2513" s="13" t="s">
        <v>128</v>
      </c>
      <c r="F2513" s="13" t="s">
        <v>135</v>
      </c>
      <c r="G2513">
        <f t="shared" si="78"/>
        <v>2012</v>
      </c>
      <c r="H2513">
        <f t="shared" si="79"/>
        <v>10</v>
      </c>
    </row>
    <row r="2514" spans="1:8" x14ac:dyDescent="0.3">
      <c r="A2514" s="12">
        <v>41183</v>
      </c>
      <c r="B2514" s="13">
        <v>55</v>
      </c>
      <c r="C2514" s="13" t="s">
        <v>90</v>
      </c>
      <c r="D2514" t="str">
        <f>VLOOKUP(C2514,Index!A:B,2,FALSE)</f>
        <v>Leprosy</v>
      </c>
      <c r="E2514" s="13" t="s">
        <v>128</v>
      </c>
      <c r="F2514" s="13" t="s">
        <v>135</v>
      </c>
      <c r="G2514">
        <f t="shared" si="78"/>
        <v>2012</v>
      </c>
      <c r="H2514">
        <f t="shared" si="79"/>
        <v>10</v>
      </c>
    </row>
    <row r="2515" spans="1:8" x14ac:dyDescent="0.3">
      <c r="A2515" s="12">
        <v>41183</v>
      </c>
      <c r="B2515" s="13">
        <v>447</v>
      </c>
      <c r="C2515" s="13" t="s">
        <v>55</v>
      </c>
      <c r="D2515" t="str">
        <f>VLOOKUP(C2515,Index!A:B,2,FALSE)</f>
        <v>Measles</v>
      </c>
      <c r="E2515" s="13" t="s">
        <v>128</v>
      </c>
      <c r="F2515" s="13" t="s">
        <v>135</v>
      </c>
      <c r="G2515">
        <f t="shared" si="78"/>
        <v>2012</v>
      </c>
      <c r="H2515">
        <f t="shared" si="79"/>
        <v>10</v>
      </c>
    </row>
    <row r="2516" spans="1:8" x14ac:dyDescent="0.3">
      <c r="A2516" s="12">
        <v>41183</v>
      </c>
      <c r="B2516" s="13">
        <v>34449</v>
      </c>
      <c r="C2516" s="13" t="s">
        <v>13</v>
      </c>
      <c r="D2516" t="str">
        <f>VLOOKUP(C2516,Index!A:B,2,FALSE)</f>
        <v>Syphilis</v>
      </c>
      <c r="E2516" s="13" t="s">
        <v>128</v>
      </c>
      <c r="F2516" s="13" t="s">
        <v>135</v>
      </c>
      <c r="G2516">
        <f t="shared" si="78"/>
        <v>2012</v>
      </c>
      <c r="H2516">
        <f t="shared" si="79"/>
        <v>10</v>
      </c>
    </row>
    <row r="2517" spans="1:8" x14ac:dyDescent="0.3">
      <c r="A2517" s="12">
        <v>41183</v>
      </c>
      <c r="B2517" s="13">
        <v>221</v>
      </c>
      <c r="C2517" s="13" t="s">
        <v>18</v>
      </c>
      <c r="D2517" t="str">
        <f>VLOOKUP(C2517,Index!A:B,2,FALSE)</f>
        <v>Malaria</v>
      </c>
      <c r="E2517" s="13" t="s">
        <v>128</v>
      </c>
      <c r="F2517" s="13" t="s">
        <v>135</v>
      </c>
      <c r="G2517">
        <f t="shared" si="78"/>
        <v>2012</v>
      </c>
      <c r="H2517">
        <f t="shared" si="79"/>
        <v>10</v>
      </c>
    </row>
    <row r="2518" spans="1:8" x14ac:dyDescent="0.3">
      <c r="A2518" s="12">
        <v>41183</v>
      </c>
      <c r="B2518" s="13">
        <v>97832</v>
      </c>
      <c r="C2518" s="13" t="s">
        <v>3</v>
      </c>
      <c r="D2518" t="str">
        <f>VLOOKUP(C2518,Index!A:B,2,FALSE)</f>
        <v>Infectious diarrhea</v>
      </c>
      <c r="E2518" s="13" t="s">
        <v>128</v>
      </c>
      <c r="F2518" s="13" t="s">
        <v>135</v>
      </c>
      <c r="G2518">
        <f t="shared" si="78"/>
        <v>2012</v>
      </c>
      <c r="H2518">
        <f t="shared" si="79"/>
        <v>10</v>
      </c>
    </row>
    <row r="2519" spans="1:8" x14ac:dyDescent="0.3">
      <c r="A2519" s="12">
        <v>41183</v>
      </c>
      <c r="B2519" s="13">
        <v>0</v>
      </c>
      <c r="C2519" s="13" t="s">
        <v>79</v>
      </c>
      <c r="D2519" t="str">
        <f>VLOOKUP(C2519,Index!A:B,2,FALSE)</f>
        <v>H5N1</v>
      </c>
      <c r="E2519" s="13" t="s">
        <v>128</v>
      </c>
      <c r="F2519" s="13" t="s">
        <v>135</v>
      </c>
      <c r="G2519">
        <f t="shared" si="78"/>
        <v>2012</v>
      </c>
      <c r="H2519">
        <f t="shared" si="79"/>
        <v>10</v>
      </c>
    </row>
    <row r="2520" spans="1:8" x14ac:dyDescent="0.3">
      <c r="A2520" s="12">
        <v>41183</v>
      </c>
      <c r="B2520" s="13">
        <v>1055</v>
      </c>
      <c r="C2520" s="13" t="s">
        <v>84</v>
      </c>
      <c r="D2520" t="str">
        <f>VLOOKUP(C2520,Index!A:B,2,FALSE)</f>
        <v>Typhoid and paratyphoid fever</v>
      </c>
      <c r="E2520" s="13" t="s">
        <v>128</v>
      </c>
      <c r="F2520" s="13" t="s">
        <v>135</v>
      </c>
      <c r="G2520">
        <f t="shared" si="78"/>
        <v>2012</v>
      </c>
      <c r="H2520">
        <f t="shared" si="79"/>
        <v>10</v>
      </c>
    </row>
    <row r="2521" spans="1:8" x14ac:dyDescent="0.3">
      <c r="A2521" s="12">
        <v>41183</v>
      </c>
      <c r="B2521" s="13">
        <v>146392</v>
      </c>
      <c r="C2521" s="13" t="s">
        <v>11</v>
      </c>
      <c r="D2521" t="str">
        <f>VLOOKUP(C2521,Index!A:B,2,FALSE)</f>
        <v>HFMD</v>
      </c>
      <c r="E2521" s="13" t="s">
        <v>128</v>
      </c>
      <c r="F2521" s="13" t="s">
        <v>135</v>
      </c>
      <c r="G2521">
        <f t="shared" si="78"/>
        <v>2012</v>
      </c>
      <c r="H2521">
        <f t="shared" si="79"/>
        <v>10</v>
      </c>
    </row>
    <row r="2522" spans="1:8" x14ac:dyDescent="0.3">
      <c r="A2522" s="12">
        <v>41183</v>
      </c>
      <c r="B2522" s="13">
        <v>0</v>
      </c>
      <c r="C2522" s="13" t="s">
        <v>45</v>
      </c>
      <c r="D2522" t="str">
        <f>VLOOKUP(C2522,Index!A:B,2,FALSE)</f>
        <v>Plague</v>
      </c>
      <c r="E2522" s="13" t="s">
        <v>128</v>
      </c>
      <c r="F2522" s="13" t="s">
        <v>135</v>
      </c>
      <c r="G2522">
        <f t="shared" si="78"/>
        <v>2012</v>
      </c>
      <c r="H2522">
        <f t="shared" si="79"/>
        <v>10</v>
      </c>
    </row>
    <row r="2523" spans="1:8" x14ac:dyDescent="0.3">
      <c r="A2523" s="12">
        <v>41183</v>
      </c>
      <c r="B2523" s="13">
        <v>0</v>
      </c>
      <c r="C2523" s="13" t="s">
        <v>92</v>
      </c>
      <c r="D2523" t="str">
        <f>VLOOKUP(C2523,Index!A:B,2,FALSE)</f>
        <v>Filariasis</v>
      </c>
      <c r="E2523" s="13" t="s">
        <v>128</v>
      </c>
      <c r="F2523" s="13" t="s">
        <v>135</v>
      </c>
      <c r="G2523">
        <f t="shared" si="78"/>
        <v>2012</v>
      </c>
      <c r="H2523">
        <f t="shared" si="79"/>
        <v>10</v>
      </c>
    </row>
    <row r="2524" spans="1:8" x14ac:dyDescent="0.3">
      <c r="A2524" s="12">
        <v>41183</v>
      </c>
      <c r="B2524" s="13">
        <v>20</v>
      </c>
      <c r="C2524" s="13" t="s">
        <v>82</v>
      </c>
      <c r="D2524" t="str">
        <f>VLOOKUP(C2524,Index!A:B,2,FALSE)</f>
        <v>Anthrax</v>
      </c>
      <c r="E2524" s="13" t="s">
        <v>128</v>
      </c>
      <c r="F2524" s="13" t="s">
        <v>135</v>
      </c>
      <c r="G2524">
        <f t="shared" si="78"/>
        <v>2012</v>
      </c>
      <c r="H2524">
        <f t="shared" si="79"/>
        <v>10</v>
      </c>
    </row>
    <row r="2525" spans="1:8" x14ac:dyDescent="0.3">
      <c r="A2525" s="12">
        <v>41183</v>
      </c>
      <c r="B2525" s="13">
        <v>1743</v>
      </c>
      <c r="C2525" s="13" t="s">
        <v>75</v>
      </c>
      <c r="D2525" t="str">
        <f>VLOOKUP(C2525,Index!A:B,2,FALSE)</f>
        <v>Hepatitis E</v>
      </c>
      <c r="E2525" s="13" t="s">
        <v>128</v>
      </c>
      <c r="F2525" s="13" t="s">
        <v>135</v>
      </c>
      <c r="G2525">
        <f t="shared" si="78"/>
        <v>2012</v>
      </c>
      <c r="H2525">
        <f t="shared" si="79"/>
        <v>10</v>
      </c>
    </row>
    <row r="2526" spans="1:8" x14ac:dyDescent="0.3">
      <c r="A2526" s="12">
        <v>41183</v>
      </c>
      <c r="B2526" s="13">
        <v>18029</v>
      </c>
      <c r="C2526" s="13" t="s">
        <v>83</v>
      </c>
      <c r="D2526" t="str">
        <f>VLOOKUP(C2526,Index!A:B,2,FALSE)</f>
        <v>Dysentery</v>
      </c>
      <c r="E2526" s="13" t="s">
        <v>128</v>
      </c>
      <c r="F2526" s="13" t="s">
        <v>135</v>
      </c>
      <c r="G2526">
        <f t="shared" si="78"/>
        <v>2012</v>
      </c>
      <c r="H2526">
        <f t="shared" si="79"/>
        <v>10</v>
      </c>
    </row>
    <row r="2527" spans="1:8" x14ac:dyDescent="0.3">
      <c r="A2527" s="12">
        <v>41183</v>
      </c>
      <c r="B2527" s="13">
        <v>73</v>
      </c>
      <c r="C2527" s="13" t="s">
        <v>86</v>
      </c>
      <c r="D2527" t="str">
        <f>VLOOKUP(C2527,Index!A:B,2,FALSE)</f>
        <v>Neonatal tetanus</v>
      </c>
      <c r="E2527" s="13" t="s">
        <v>128</v>
      </c>
      <c r="F2527" s="13" t="s">
        <v>135</v>
      </c>
      <c r="G2527">
        <f t="shared" si="78"/>
        <v>2012</v>
      </c>
      <c r="H2527">
        <f t="shared" si="79"/>
        <v>10</v>
      </c>
    </row>
    <row r="2528" spans="1:8" x14ac:dyDescent="0.3">
      <c r="A2528" s="12">
        <v>41183</v>
      </c>
      <c r="B2528" s="13">
        <v>2804</v>
      </c>
      <c r="C2528" s="13" t="s">
        <v>16</v>
      </c>
      <c r="D2528" t="str">
        <f>VLOOKUP(C2528,Index!A:B,2,FALSE)</f>
        <v>Scarlet fever</v>
      </c>
      <c r="E2528" s="13" t="s">
        <v>128</v>
      </c>
      <c r="F2528" s="13" t="s">
        <v>135</v>
      </c>
      <c r="G2528">
        <f t="shared" si="78"/>
        <v>2012</v>
      </c>
      <c r="H2528">
        <f t="shared" si="79"/>
        <v>10</v>
      </c>
    </row>
    <row r="2529" spans="1:8" x14ac:dyDescent="0.3">
      <c r="A2529" s="12">
        <v>41183</v>
      </c>
      <c r="B2529" s="13">
        <v>318</v>
      </c>
      <c r="C2529" s="13" t="s">
        <v>42</v>
      </c>
      <c r="D2529" t="str">
        <f>VLOOKUP(C2529,Index!A:B,2,FALSE)</f>
        <v>Schistosomiasis</v>
      </c>
      <c r="E2529" s="13" t="s">
        <v>128</v>
      </c>
      <c r="F2529" s="13" t="s">
        <v>135</v>
      </c>
      <c r="G2529">
        <f t="shared" si="78"/>
        <v>2012</v>
      </c>
      <c r="H2529">
        <f t="shared" si="79"/>
        <v>10</v>
      </c>
    </row>
    <row r="2530" spans="1:8" x14ac:dyDescent="0.3">
      <c r="A2530" s="12">
        <v>41183</v>
      </c>
      <c r="B2530" s="13">
        <v>95678</v>
      </c>
      <c r="C2530" s="13" t="s">
        <v>74</v>
      </c>
      <c r="D2530" t="str">
        <f>VLOOKUP(C2530,Index!A:B,2,FALSE)</f>
        <v>Hepatitis B</v>
      </c>
      <c r="E2530" s="13" t="s">
        <v>128</v>
      </c>
      <c r="F2530" s="13" t="s">
        <v>135</v>
      </c>
      <c r="G2530">
        <f t="shared" si="78"/>
        <v>2012</v>
      </c>
      <c r="H2530">
        <f t="shared" si="79"/>
        <v>10</v>
      </c>
    </row>
    <row r="2531" spans="1:8" x14ac:dyDescent="0.3">
      <c r="A2531" s="12">
        <v>41214</v>
      </c>
      <c r="B2531" s="13">
        <v>5078</v>
      </c>
      <c r="C2531" s="13" t="s">
        <v>23</v>
      </c>
      <c r="D2531" t="str">
        <f>VLOOKUP(C2531,Index!A:B,2,FALSE)</f>
        <v>AIDS</v>
      </c>
      <c r="E2531" s="13" t="s">
        <v>128</v>
      </c>
      <c r="F2531" s="13" t="s">
        <v>134</v>
      </c>
      <c r="G2531">
        <f t="shared" si="78"/>
        <v>2012</v>
      </c>
      <c r="H2531">
        <f t="shared" si="79"/>
        <v>11</v>
      </c>
    </row>
    <row r="2532" spans="1:8" x14ac:dyDescent="0.3">
      <c r="A2532" s="12">
        <v>41214</v>
      </c>
      <c r="B2532" s="13">
        <v>0</v>
      </c>
      <c r="C2532" s="13" t="s">
        <v>53</v>
      </c>
      <c r="D2532" t="str">
        <f>VLOOKUP(C2532,Index!A:B,2,FALSE)</f>
        <v>Diphtheria</v>
      </c>
      <c r="E2532" s="13" t="s">
        <v>128</v>
      </c>
      <c r="F2532" s="13" t="s">
        <v>134</v>
      </c>
      <c r="G2532">
        <f t="shared" si="78"/>
        <v>2012</v>
      </c>
      <c r="H2532">
        <f t="shared" si="79"/>
        <v>11</v>
      </c>
    </row>
    <row r="2533" spans="1:8" x14ac:dyDescent="0.3">
      <c r="A2533" s="12">
        <v>41214</v>
      </c>
      <c r="B2533" s="13">
        <v>77</v>
      </c>
      <c r="C2533" s="13" t="s">
        <v>21</v>
      </c>
      <c r="D2533" t="str">
        <f>VLOOKUP(C2533,Index!A:B,2,FALSE)</f>
        <v>Pertussis</v>
      </c>
      <c r="E2533" s="13" t="s">
        <v>128</v>
      </c>
      <c r="F2533" s="13" t="s">
        <v>134</v>
      </c>
      <c r="G2533">
        <f t="shared" si="78"/>
        <v>2012</v>
      </c>
      <c r="H2533">
        <f t="shared" si="79"/>
        <v>11</v>
      </c>
    </row>
    <row r="2534" spans="1:8" x14ac:dyDescent="0.3">
      <c r="A2534" s="12">
        <v>41214</v>
      </c>
      <c r="B2534" s="13">
        <v>207</v>
      </c>
      <c r="C2534" s="13" t="s">
        <v>12</v>
      </c>
      <c r="D2534" t="str">
        <f>VLOOKUP(C2534,Index!A:B,2,FALSE)</f>
        <v>Typhus</v>
      </c>
      <c r="E2534" s="13" t="s">
        <v>128</v>
      </c>
      <c r="F2534" s="13" t="s">
        <v>134</v>
      </c>
      <c r="G2534">
        <f t="shared" si="78"/>
        <v>2012</v>
      </c>
      <c r="H2534">
        <f t="shared" si="79"/>
        <v>11</v>
      </c>
    </row>
    <row r="2535" spans="1:8" x14ac:dyDescent="0.3">
      <c r="A2535" s="12">
        <v>41214</v>
      </c>
      <c r="B2535" s="13">
        <v>362</v>
      </c>
      <c r="C2535" s="13" t="s">
        <v>7</v>
      </c>
      <c r="D2535" t="str">
        <f>VLOOKUP(C2535,Index!A:B,2,FALSE)</f>
        <v>Echinococcosis</v>
      </c>
      <c r="E2535" s="13" t="s">
        <v>128</v>
      </c>
      <c r="F2535" s="13" t="s">
        <v>134</v>
      </c>
      <c r="G2535">
        <f t="shared" si="78"/>
        <v>2012</v>
      </c>
      <c r="H2535">
        <f t="shared" si="79"/>
        <v>11</v>
      </c>
    </row>
    <row r="2536" spans="1:8" x14ac:dyDescent="0.3">
      <c r="A2536" s="12">
        <v>41214</v>
      </c>
      <c r="B2536" s="13">
        <v>297193</v>
      </c>
      <c r="C2536" s="13" t="s">
        <v>122</v>
      </c>
      <c r="D2536" t="e">
        <f>VLOOKUP(C2536,Index!A:B,2,FALSE)</f>
        <v>#N/A</v>
      </c>
      <c r="E2536" s="13" t="s">
        <v>128</v>
      </c>
      <c r="F2536" s="13" t="s">
        <v>134</v>
      </c>
      <c r="G2536">
        <f t="shared" si="78"/>
        <v>2012</v>
      </c>
      <c r="H2536">
        <f t="shared" si="79"/>
        <v>11</v>
      </c>
    </row>
    <row r="2537" spans="1:8" x14ac:dyDescent="0.3">
      <c r="A2537" s="12">
        <v>41214</v>
      </c>
      <c r="B2537" s="13">
        <v>18284</v>
      </c>
      <c r="C2537" s="13" t="s">
        <v>48</v>
      </c>
      <c r="D2537" t="str">
        <f>VLOOKUP(C2537,Index!A:B,2,FALSE)</f>
        <v>Hepatitis C</v>
      </c>
      <c r="E2537" s="13" t="s">
        <v>128</v>
      </c>
      <c r="F2537" s="13" t="s">
        <v>134</v>
      </c>
      <c r="G2537">
        <f t="shared" si="78"/>
        <v>2012</v>
      </c>
      <c r="H2537">
        <f t="shared" si="79"/>
        <v>11</v>
      </c>
    </row>
    <row r="2538" spans="1:8" x14ac:dyDescent="0.3">
      <c r="A2538" s="12">
        <v>41214</v>
      </c>
      <c r="B2538" s="13">
        <v>125998</v>
      </c>
      <c r="C2538" s="13" t="s">
        <v>73</v>
      </c>
      <c r="D2538" t="str">
        <f>VLOOKUP(C2538,Index!A:B,2,FALSE)</f>
        <v>Hepatitis</v>
      </c>
      <c r="E2538" s="13" t="s">
        <v>128</v>
      </c>
      <c r="F2538" s="13" t="s">
        <v>134</v>
      </c>
      <c r="G2538">
        <f t="shared" si="78"/>
        <v>2012</v>
      </c>
      <c r="H2538">
        <f t="shared" si="79"/>
        <v>11</v>
      </c>
    </row>
    <row r="2539" spans="1:8" x14ac:dyDescent="0.3">
      <c r="A2539" s="12">
        <v>41214</v>
      </c>
      <c r="B2539" s="13">
        <v>2136</v>
      </c>
      <c r="C2539" s="13" t="s">
        <v>67</v>
      </c>
      <c r="D2539" t="str">
        <f>VLOOKUP(C2539,Index!A:B,2,FALSE)</f>
        <v>Brucellosis</v>
      </c>
      <c r="E2539" s="13" t="s">
        <v>128</v>
      </c>
      <c r="F2539" s="13" t="s">
        <v>134</v>
      </c>
      <c r="G2539">
        <f t="shared" si="78"/>
        <v>2012</v>
      </c>
      <c r="H2539">
        <f t="shared" si="79"/>
        <v>11</v>
      </c>
    </row>
    <row r="2540" spans="1:8" x14ac:dyDescent="0.3">
      <c r="A2540" s="12">
        <v>41214</v>
      </c>
      <c r="B2540" s="13">
        <v>0</v>
      </c>
      <c r="C2540" s="13" t="s">
        <v>71</v>
      </c>
      <c r="D2540" t="str">
        <f>VLOOKUP(C2540,Index!A:B,2,FALSE)</f>
        <v>SARS-CoV</v>
      </c>
      <c r="E2540" s="13" t="s">
        <v>128</v>
      </c>
      <c r="F2540" s="13" t="s">
        <v>134</v>
      </c>
      <c r="G2540">
        <f t="shared" si="78"/>
        <v>2012</v>
      </c>
      <c r="H2540">
        <f t="shared" si="79"/>
        <v>11</v>
      </c>
    </row>
    <row r="2541" spans="1:8" x14ac:dyDescent="0.3">
      <c r="A2541" s="12">
        <v>41214</v>
      </c>
      <c r="B2541" s="13">
        <v>155</v>
      </c>
      <c r="C2541" s="13" t="s">
        <v>20</v>
      </c>
      <c r="D2541" t="str">
        <f>VLOOKUP(C2541,Index!A:B,2,FALSE)</f>
        <v>Dengue fever</v>
      </c>
      <c r="E2541" s="13" t="s">
        <v>128</v>
      </c>
      <c r="F2541" s="13" t="s">
        <v>134</v>
      </c>
      <c r="G2541">
        <f t="shared" si="78"/>
        <v>2012</v>
      </c>
      <c r="H2541">
        <f t="shared" si="79"/>
        <v>11</v>
      </c>
    </row>
    <row r="2542" spans="1:8" x14ac:dyDescent="0.3">
      <c r="A2542" s="12">
        <v>41214</v>
      </c>
      <c r="B2542" s="13">
        <v>105264</v>
      </c>
      <c r="C2542" s="13" t="s">
        <v>22</v>
      </c>
      <c r="D2542" t="str">
        <f>VLOOKUP(C2542,Index!A:B,2,FALSE)</f>
        <v>Tuberculosis</v>
      </c>
      <c r="E2542" s="13" t="s">
        <v>128</v>
      </c>
      <c r="F2542" s="13" t="s">
        <v>134</v>
      </c>
      <c r="G2542">
        <f t="shared" si="78"/>
        <v>2012</v>
      </c>
      <c r="H2542">
        <f t="shared" si="79"/>
        <v>11</v>
      </c>
    </row>
    <row r="2543" spans="1:8" x14ac:dyDescent="0.3">
      <c r="A2543" s="12">
        <v>41214</v>
      </c>
      <c r="B2543" s="13">
        <v>1195</v>
      </c>
      <c r="C2543" s="13" t="s">
        <v>24</v>
      </c>
      <c r="D2543" t="str">
        <f>VLOOKUP(C2543,Index!A:B,2,FALSE)</f>
        <v>Rubella</v>
      </c>
      <c r="E2543" s="13" t="s">
        <v>128</v>
      </c>
      <c r="F2543" s="13" t="s">
        <v>134</v>
      </c>
      <c r="G2543">
        <f t="shared" si="78"/>
        <v>2012</v>
      </c>
      <c r="H2543">
        <f t="shared" si="79"/>
        <v>11</v>
      </c>
    </row>
    <row r="2544" spans="1:8" x14ac:dyDescent="0.3">
      <c r="A2544" s="12">
        <v>41214</v>
      </c>
      <c r="B2544" s="13">
        <v>3436</v>
      </c>
      <c r="C2544" s="13" t="s">
        <v>121</v>
      </c>
      <c r="D2544" t="str">
        <f>VLOOKUP(C2544,Index!A:B,2,FALSE)</f>
        <v>Other hepatitis</v>
      </c>
      <c r="E2544" s="13" t="s">
        <v>128</v>
      </c>
      <c r="F2544" s="13" t="s">
        <v>134</v>
      </c>
      <c r="G2544">
        <f t="shared" si="78"/>
        <v>2012</v>
      </c>
      <c r="H2544">
        <f t="shared" si="79"/>
        <v>11</v>
      </c>
    </row>
    <row r="2545" spans="1:8" x14ac:dyDescent="0.3">
      <c r="A2545" s="12">
        <v>41214</v>
      </c>
      <c r="B2545" s="13">
        <v>21</v>
      </c>
      <c r="C2545" s="13" t="s">
        <v>63</v>
      </c>
      <c r="D2545" t="str">
        <f>VLOOKUP(C2545,Index!A:B,2,FALSE)</f>
        <v>Leptospirosis</v>
      </c>
      <c r="E2545" s="13" t="s">
        <v>128</v>
      </c>
      <c r="F2545" s="13" t="s">
        <v>134</v>
      </c>
      <c r="G2545">
        <f t="shared" si="78"/>
        <v>2012</v>
      </c>
      <c r="H2545">
        <f t="shared" si="79"/>
        <v>11</v>
      </c>
    </row>
    <row r="2546" spans="1:8" x14ac:dyDescent="0.3">
      <c r="A2546" s="12">
        <v>41214</v>
      </c>
      <c r="B2546" s="13">
        <v>24</v>
      </c>
      <c r="C2546" s="13" t="s">
        <v>51</v>
      </c>
      <c r="D2546" t="str">
        <f>VLOOKUP(C2546,Index!A:B,2,FALSE)</f>
        <v>Kala azar</v>
      </c>
      <c r="E2546" s="13" t="s">
        <v>128</v>
      </c>
      <c r="F2546" s="13" t="s">
        <v>134</v>
      </c>
      <c r="G2546">
        <f t="shared" si="78"/>
        <v>2012</v>
      </c>
      <c r="H2546">
        <f t="shared" si="79"/>
        <v>11</v>
      </c>
    </row>
    <row r="2547" spans="1:8" x14ac:dyDescent="0.3">
      <c r="A2547" s="12">
        <v>41214</v>
      </c>
      <c r="B2547" s="13">
        <v>6</v>
      </c>
      <c r="C2547" s="13" t="s">
        <v>69</v>
      </c>
      <c r="D2547" t="str">
        <f>VLOOKUP(C2547,Index!A:B,2,FALSE)</f>
        <v>Cholera</v>
      </c>
      <c r="E2547" s="13" t="s">
        <v>128</v>
      </c>
      <c r="F2547" s="13" t="s">
        <v>134</v>
      </c>
      <c r="G2547">
        <f t="shared" si="78"/>
        <v>2012</v>
      </c>
      <c r="H2547">
        <f t="shared" si="79"/>
        <v>11</v>
      </c>
    </row>
    <row r="2548" spans="1:8" x14ac:dyDescent="0.3">
      <c r="A2548" s="12">
        <v>41214</v>
      </c>
      <c r="B2548" s="13">
        <v>2610</v>
      </c>
      <c r="C2548" s="13" t="s">
        <v>9</v>
      </c>
      <c r="D2548" t="str">
        <f>VLOOKUP(C2548,Index!A:B,2,FALSE)</f>
        <v>AHC</v>
      </c>
      <c r="E2548" s="13" t="s">
        <v>128</v>
      </c>
      <c r="F2548" s="13" t="s">
        <v>134</v>
      </c>
      <c r="G2548">
        <f t="shared" si="78"/>
        <v>2012</v>
      </c>
      <c r="H2548">
        <f t="shared" si="79"/>
        <v>11</v>
      </c>
    </row>
    <row r="2549" spans="1:8" x14ac:dyDescent="0.3">
      <c r="A2549" s="12">
        <v>41214</v>
      </c>
      <c r="B2549" s="13">
        <v>0</v>
      </c>
      <c r="C2549" s="13" t="s">
        <v>78</v>
      </c>
      <c r="D2549" t="str">
        <f>VLOOKUP(C2549,Index!A:B,2,FALSE)</f>
        <v>Poliomyelitis</v>
      </c>
      <c r="E2549" s="13" t="s">
        <v>128</v>
      </c>
      <c r="F2549" s="13" t="s">
        <v>134</v>
      </c>
      <c r="G2549">
        <f t="shared" si="78"/>
        <v>2012</v>
      </c>
      <c r="H2549">
        <f t="shared" si="79"/>
        <v>11</v>
      </c>
    </row>
    <row r="2550" spans="1:8" x14ac:dyDescent="0.3">
      <c r="A2550" s="12">
        <v>41214</v>
      </c>
      <c r="B2550" s="13">
        <v>116</v>
      </c>
      <c r="C2550" s="13" t="s">
        <v>123</v>
      </c>
      <c r="D2550" t="str">
        <f>VLOOKUP(C2550,Index!A:B,2,FALSE)</f>
        <v>H1N1</v>
      </c>
      <c r="E2550" s="13" t="s">
        <v>128</v>
      </c>
      <c r="F2550" s="13" t="s">
        <v>134</v>
      </c>
      <c r="G2550">
        <f t="shared" si="78"/>
        <v>2012</v>
      </c>
      <c r="H2550">
        <f t="shared" si="79"/>
        <v>11</v>
      </c>
    </row>
    <row r="2551" spans="1:8" x14ac:dyDescent="0.3">
      <c r="A2551" s="12">
        <v>41214</v>
      </c>
      <c r="B2551" s="13">
        <v>2068</v>
      </c>
      <c r="C2551" s="13" t="s">
        <v>49</v>
      </c>
      <c r="D2551" t="str">
        <f>VLOOKUP(C2551,Index!A:B,2,FALSE)</f>
        <v>Hepatitis A</v>
      </c>
      <c r="E2551" s="13" t="s">
        <v>128</v>
      </c>
      <c r="F2551" s="13" t="s">
        <v>134</v>
      </c>
      <c r="G2551">
        <f t="shared" si="78"/>
        <v>2012</v>
      </c>
      <c r="H2551">
        <f t="shared" si="79"/>
        <v>11</v>
      </c>
    </row>
    <row r="2552" spans="1:8" x14ac:dyDescent="0.3">
      <c r="A2552" s="12">
        <v>41214</v>
      </c>
      <c r="B2552" s="13">
        <v>602634</v>
      </c>
      <c r="C2552" s="13" t="s">
        <v>119</v>
      </c>
      <c r="D2552" t="str">
        <f>VLOOKUP(C2552,Index!A:B,2,FALSE)</f>
        <v>Total</v>
      </c>
      <c r="E2552" s="13" t="s">
        <v>128</v>
      </c>
      <c r="F2552" s="13" t="s">
        <v>134</v>
      </c>
      <c r="G2552">
        <f t="shared" si="78"/>
        <v>2012</v>
      </c>
      <c r="H2552">
        <f t="shared" si="79"/>
        <v>11</v>
      </c>
    </row>
    <row r="2553" spans="1:8" x14ac:dyDescent="0.3">
      <c r="A2553" s="12">
        <v>41214</v>
      </c>
      <c r="B2553" s="13">
        <v>305441</v>
      </c>
      <c r="C2553" s="13" t="s">
        <v>120</v>
      </c>
      <c r="D2553" t="e">
        <f>VLOOKUP(C2553,Index!A:B,2,FALSE)</f>
        <v>#N/A</v>
      </c>
      <c r="E2553" s="13" t="s">
        <v>128</v>
      </c>
      <c r="F2553" s="13" t="s">
        <v>134</v>
      </c>
      <c r="G2553">
        <f t="shared" si="78"/>
        <v>2012</v>
      </c>
      <c r="H2553">
        <f t="shared" si="79"/>
        <v>11</v>
      </c>
    </row>
    <row r="2554" spans="1:8" x14ac:dyDescent="0.3">
      <c r="A2554" s="12">
        <v>41214</v>
      </c>
      <c r="B2554" s="13">
        <v>147</v>
      </c>
      <c r="C2554" s="13" t="s">
        <v>66</v>
      </c>
      <c r="D2554" t="str">
        <f>VLOOKUP(C2554,Index!A:B,2,FALSE)</f>
        <v>Rabies</v>
      </c>
      <c r="E2554" s="13" t="s">
        <v>128</v>
      </c>
      <c r="F2554" s="13" t="s">
        <v>134</v>
      </c>
      <c r="G2554">
        <f t="shared" si="78"/>
        <v>2012</v>
      </c>
      <c r="H2554">
        <f t="shared" si="79"/>
        <v>11</v>
      </c>
    </row>
    <row r="2555" spans="1:8" x14ac:dyDescent="0.3">
      <c r="A2555" s="12">
        <v>41214</v>
      </c>
      <c r="B2555" s="13">
        <v>8530</v>
      </c>
      <c r="C2555" s="13" t="s">
        <v>15</v>
      </c>
      <c r="D2555" t="str">
        <f>VLOOKUP(C2555,Index!A:B,2,FALSE)</f>
        <v>Gonorrhea</v>
      </c>
      <c r="E2555" s="13" t="s">
        <v>128</v>
      </c>
      <c r="F2555" s="13" t="s">
        <v>134</v>
      </c>
      <c r="G2555">
        <f t="shared" si="78"/>
        <v>2012</v>
      </c>
      <c r="H2555">
        <f t="shared" si="79"/>
        <v>11</v>
      </c>
    </row>
    <row r="2556" spans="1:8" x14ac:dyDescent="0.3">
      <c r="A2556" s="12">
        <v>41214</v>
      </c>
      <c r="B2556" s="13">
        <v>3000</v>
      </c>
      <c r="C2556" s="13" t="s">
        <v>6</v>
      </c>
      <c r="D2556" t="str">
        <f>VLOOKUP(C2556,Index!A:B,2,FALSE)</f>
        <v>HFRS</v>
      </c>
      <c r="E2556" s="13" t="s">
        <v>128</v>
      </c>
      <c r="F2556" s="13" t="s">
        <v>134</v>
      </c>
      <c r="G2556">
        <f t="shared" si="78"/>
        <v>2012</v>
      </c>
      <c r="H2556">
        <f t="shared" si="79"/>
        <v>11</v>
      </c>
    </row>
    <row r="2557" spans="1:8" x14ac:dyDescent="0.3">
      <c r="A2557" s="12">
        <v>41214</v>
      </c>
      <c r="B2557" s="13">
        <v>8942</v>
      </c>
      <c r="C2557" s="13" t="s">
        <v>88</v>
      </c>
      <c r="D2557" t="str">
        <f>VLOOKUP(C2557,Index!A:B,2,FALSE)</f>
        <v>Influenza</v>
      </c>
      <c r="E2557" s="13" t="s">
        <v>128</v>
      </c>
      <c r="F2557" s="13" t="s">
        <v>134</v>
      </c>
      <c r="G2557">
        <f t="shared" si="78"/>
        <v>2012</v>
      </c>
      <c r="H2557">
        <f t="shared" si="79"/>
        <v>11</v>
      </c>
    </row>
    <row r="2558" spans="1:8" x14ac:dyDescent="0.3">
      <c r="A2558" s="12">
        <v>41214</v>
      </c>
      <c r="B2558" s="13">
        <v>7</v>
      </c>
      <c r="C2558" s="13" t="s">
        <v>59</v>
      </c>
      <c r="D2558" t="str">
        <f>VLOOKUP(C2558,Index!A:B,2,FALSE)</f>
        <v>Meningococcal meningitis</v>
      </c>
      <c r="E2558" s="13" t="s">
        <v>128</v>
      </c>
      <c r="F2558" s="13" t="s">
        <v>134</v>
      </c>
      <c r="G2558">
        <f t="shared" si="78"/>
        <v>2012</v>
      </c>
      <c r="H2558">
        <f t="shared" si="79"/>
        <v>11</v>
      </c>
    </row>
    <row r="2559" spans="1:8" x14ac:dyDescent="0.3">
      <c r="A2559" s="12">
        <v>41214</v>
      </c>
      <c r="B2559" s="13">
        <v>31017</v>
      </c>
      <c r="C2559" s="13" t="s">
        <v>14</v>
      </c>
      <c r="D2559" t="str">
        <f>VLOOKUP(C2559,Index!A:B,2,FALSE)</f>
        <v>Mumps</v>
      </c>
      <c r="E2559" s="13" t="s">
        <v>128</v>
      </c>
      <c r="F2559" s="13" t="s">
        <v>134</v>
      </c>
      <c r="G2559">
        <f t="shared" si="78"/>
        <v>2012</v>
      </c>
      <c r="H2559">
        <f t="shared" si="79"/>
        <v>11</v>
      </c>
    </row>
    <row r="2560" spans="1:8" x14ac:dyDescent="0.3">
      <c r="A2560" s="12">
        <v>41214</v>
      </c>
      <c r="B2560" s="13">
        <v>43</v>
      </c>
      <c r="C2560" s="13" t="s">
        <v>80</v>
      </c>
      <c r="D2560" t="str">
        <f>VLOOKUP(C2560,Index!A:B,2,FALSE)</f>
        <v>Japanese encephalitis</v>
      </c>
      <c r="E2560" s="13" t="s">
        <v>128</v>
      </c>
      <c r="F2560" s="13" t="s">
        <v>134</v>
      </c>
      <c r="G2560">
        <f t="shared" si="78"/>
        <v>2012</v>
      </c>
      <c r="H2560">
        <f t="shared" si="79"/>
        <v>11</v>
      </c>
    </row>
    <row r="2561" spans="1:8" x14ac:dyDescent="0.3">
      <c r="A2561" s="12">
        <v>41214</v>
      </c>
      <c r="B2561" s="13">
        <v>72</v>
      </c>
      <c r="C2561" s="13" t="s">
        <v>90</v>
      </c>
      <c r="D2561" t="str">
        <f>VLOOKUP(C2561,Index!A:B,2,FALSE)</f>
        <v>Leprosy</v>
      </c>
      <c r="E2561" s="13" t="s">
        <v>128</v>
      </c>
      <c r="F2561" s="13" t="s">
        <v>134</v>
      </c>
      <c r="G2561">
        <f t="shared" si="78"/>
        <v>2012</v>
      </c>
      <c r="H2561">
        <f t="shared" si="79"/>
        <v>11</v>
      </c>
    </row>
    <row r="2562" spans="1:8" x14ac:dyDescent="0.3">
      <c r="A2562" s="12">
        <v>41214</v>
      </c>
      <c r="B2562" s="13">
        <v>521</v>
      </c>
      <c r="C2562" s="13" t="s">
        <v>55</v>
      </c>
      <c r="D2562" t="str">
        <f>VLOOKUP(C2562,Index!A:B,2,FALSE)</f>
        <v>Measles</v>
      </c>
      <c r="E2562" s="13" t="s">
        <v>128</v>
      </c>
      <c r="F2562" s="13" t="s">
        <v>134</v>
      </c>
      <c r="G2562">
        <f t="shared" ref="G2562:G2625" si="80">YEAR(A2562)</f>
        <v>2012</v>
      </c>
      <c r="H2562">
        <f t="shared" ref="H2562:H2625" si="81">MONTH(A2562)</f>
        <v>11</v>
      </c>
    </row>
    <row r="2563" spans="1:8" x14ac:dyDescent="0.3">
      <c r="A2563" s="12">
        <v>41214</v>
      </c>
      <c r="B2563" s="13">
        <v>35675</v>
      </c>
      <c r="C2563" s="13" t="s">
        <v>13</v>
      </c>
      <c r="D2563" t="str">
        <f>VLOOKUP(C2563,Index!A:B,2,FALSE)</f>
        <v>Syphilis</v>
      </c>
      <c r="E2563" s="13" t="s">
        <v>128</v>
      </c>
      <c r="F2563" s="13" t="s">
        <v>134</v>
      </c>
      <c r="G2563">
        <f t="shared" si="80"/>
        <v>2012</v>
      </c>
      <c r="H2563">
        <f t="shared" si="81"/>
        <v>11</v>
      </c>
    </row>
    <row r="2564" spans="1:8" x14ac:dyDescent="0.3">
      <c r="A2564" s="12">
        <v>41214</v>
      </c>
      <c r="B2564" s="13">
        <v>213</v>
      </c>
      <c r="C2564" s="13" t="s">
        <v>18</v>
      </c>
      <c r="D2564" t="str">
        <f>VLOOKUP(C2564,Index!A:B,2,FALSE)</f>
        <v>Malaria</v>
      </c>
      <c r="E2564" s="13" t="s">
        <v>128</v>
      </c>
      <c r="F2564" s="13" t="s">
        <v>134</v>
      </c>
      <c r="G2564">
        <f t="shared" si="80"/>
        <v>2012</v>
      </c>
      <c r="H2564">
        <f t="shared" si="81"/>
        <v>11</v>
      </c>
    </row>
    <row r="2565" spans="1:8" x14ac:dyDescent="0.3">
      <c r="A2565" s="12">
        <v>41214</v>
      </c>
      <c r="B2565" s="13">
        <v>102500</v>
      </c>
      <c r="C2565" s="13" t="s">
        <v>3</v>
      </c>
      <c r="D2565" t="str">
        <f>VLOOKUP(C2565,Index!A:B,2,FALSE)</f>
        <v>Infectious diarrhea</v>
      </c>
      <c r="E2565" s="13" t="s">
        <v>128</v>
      </c>
      <c r="F2565" s="13" t="s">
        <v>134</v>
      </c>
      <c r="G2565">
        <f t="shared" si="80"/>
        <v>2012</v>
      </c>
      <c r="H2565">
        <f t="shared" si="81"/>
        <v>11</v>
      </c>
    </row>
    <row r="2566" spans="1:8" x14ac:dyDescent="0.3">
      <c r="A2566" s="12">
        <v>41214</v>
      </c>
      <c r="B2566" s="13">
        <v>0</v>
      </c>
      <c r="C2566" s="13" t="s">
        <v>79</v>
      </c>
      <c r="D2566" t="str">
        <f>VLOOKUP(C2566,Index!A:B,2,FALSE)</f>
        <v>H5N1</v>
      </c>
      <c r="E2566" s="13" t="s">
        <v>128</v>
      </c>
      <c r="F2566" s="13" t="s">
        <v>134</v>
      </c>
      <c r="G2566">
        <f t="shared" si="80"/>
        <v>2012</v>
      </c>
      <c r="H2566">
        <f t="shared" si="81"/>
        <v>11</v>
      </c>
    </row>
    <row r="2567" spans="1:8" x14ac:dyDescent="0.3">
      <c r="A2567" s="12">
        <v>41214</v>
      </c>
      <c r="B2567" s="13">
        <v>955</v>
      </c>
      <c r="C2567" s="13" t="s">
        <v>84</v>
      </c>
      <c r="D2567" t="str">
        <f>VLOOKUP(C2567,Index!A:B,2,FALSE)</f>
        <v>Typhoid and paratyphoid fever</v>
      </c>
      <c r="E2567" s="13" t="s">
        <v>128</v>
      </c>
      <c r="F2567" s="13" t="s">
        <v>134</v>
      </c>
      <c r="G2567">
        <f t="shared" si="80"/>
        <v>2012</v>
      </c>
      <c r="H2567">
        <f t="shared" si="81"/>
        <v>11</v>
      </c>
    </row>
    <row r="2568" spans="1:8" x14ac:dyDescent="0.3">
      <c r="A2568" s="12">
        <v>41214</v>
      </c>
      <c r="B2568" s="13">
        <v>150264</v>
      </c>
      <c r="C2568" s="13" t="s">
        <v>11</v>
      </c>
      <c r="D2568" t="str">
        <f>VLOOKUP(C2568,Index!A:B,2,FALSE)</f>
        <v>HFMD</v>
      </c>
      <c r="E2568" s="13" t="s">
        <v>128</v>
      </c>
      <c r="F2568" s="13" t="s">
        <v>134</v>
      </c>
      <c r="G2568">
        <f t="shared" si="80"/>
        <v>2012</v>
      </c>
      <c r="H2568">
        <f t="shared" si="81"/>
        <v>11</v>
      </c>
    </row>
    <row r="2569" spans="1:8" x14ac:dyDescent="0.3">
      <c r="A2569" s="12">
        <v>41214</v>
      </c>
      <c r="B2569" s="13">
        <v>0</v>
      </c>
      <c r="C2569" s="13" t="s">
        <v>45</v>
      </c>
      <c r="D2569" t="str">
        <f>VLOOKUP(C2569,Index!A:B,2,FALSE)</f>
        <v>Plague</v>
      </c>
      <c r="E2569" s="13" t="s">
        <v>128</v>
      </c>
      <c r="F2569" s="13" t="s">
        <v>134</v>
      </c>
      <c r="G2569">
        <f t="shared" si="80"/>
        <v>2012</v>
      </c>
      <c r="H2569">
        <f t="shared" si="81"/>
        <v>11</v>
      </c>
    </row>
    <row r="2570" spans="1:8" x14ac:dyDescent="0.3">
      <c r="A2570" s="12">
        <v>41214</v>
      </c>
      <c r="B2570" s="13">
        <v>0</v>
      </c>
      <c r="C2570" s="13" t="s">
        <v>92</v>
      </c>
      <c r="D2570" t="str">
        <f>VLOOKUP(C2570,Index!A:B,2,FALSE)</f>
        <v>Filariasis</v>
      </c>
      <c r="E2570" s="13" t="s">
        <v>128</v>
      </c>
      <c r="F2570" s="13" t="s">
        <v>134</v>
      </c>
      <c r="G2570">
        <f t="shared" si="80"/>
        <v>2012</v>
      </c>
      <c r="H2570">
        <f t="shared" si="81"/>
        <v>11</v>
      </c>
    </row>
    <row r="2571" spans="1:8" x14ac:dyDescent="0.3">
      <c r="A2571" s="12">
        <v>41214</v>
      </c>
      <c r="B2571" s="13">
        <v>21</v>
      </c>
      <c r="C2571" s="13" t="s">
        <v>82</v>
      </c>
      <c r="D2571" t="str">
        <f>VLOOKUP(C2571,Index!A:B,2,FALSE)</f>
        <v>Anthrax</v>
      </c>
      <c r="E2571" s="13" t="s">
        <v>128</v>
      </c>
      <c r="F2571" s="13" t="s">
        <v>134</v>
      </c>
      <c r="G2571">
        <f t="shared" si="80"/>
        <v>2012</v>
      </c>
      <c r="H2571">
        <f t="shared" si="81"/>
        <v>11</v>
      </c>
    </row>
    <row r="2572" spans="1:8" x14ac:dyDescent="0.3">
      <c r="A2572" s="12">
        <v>41214</v>
      </c>
      <c r="B2572" s="13">
        <v>2001</v>
      </c>
      <c r="C2572" s="13" t="s">
        <v>75</v>
      </c>
      <c r="D2572" t="str">
        <f>VLOOKUP(C2572,Index!A:B,2,FALSE)</f>
        <v>Hepatitis E</v>
      </c>
      <c r="E2572" s="13" t="s">
        <v>128</v>
      </c>
      <c r="F2572" s="13" t="s">
        <v>134</v>
      </c>
      <c r="G2572">
        <f t="shared" si="80"/>
        <v>2012</v>
      </c>
      <c r="H2572">
        <f t="shared" si="81"/>
        <v>11</v>
      </c>
    </row>
    <row r="2573" spans="1:8" x14ac:dyDescent="0.3">
      <c r="A2573" s="12">
        <v>41214</v>
      </c>
      <c r="B2573" s="13">
        <v>12649</v>
      </c>
      <c r="C2573" s="13" t="s">
        <v>83</v>
      </c>
      <c r="D2573" t="str">
        <f>VLOOKUP(C2573,Index!A:B,2,FALSE)</f>
        <v>Dysentery</v>
      </c>
      <c r="E2573" s="13" t="s">
        <v>128</v>
      </c>
      <c r="F2573" s="13" t="s">
        <v>134</v>
      </c>
      <c r="G2573">
        <f t="shared" si="80"/>
        <v>2012</v>
      </c>
      <c r="H2573">
        <f t="shared" si="81"/>
        <v>11</v>
      </c>
    </row>
    <row r="2574" spans="1:8" x14ac:dyDescent="0.3">
      <c r="A2574" s="12">
        <v>41214</v>
      </c>
      <c r="B2574" s="13">
        <v>55</v>
      </c>
      <c r="C2574" s="13" t="s">
        <v>86</v>
      </c>
      <c r="D2574" t="str">
        <f>VLOOKUP(C2574,Index!A:B,2,FALSE)</f>
        <v>Neonatal tetanus</v>
      </c>
      <c r="E2574" s="13" t="s">
        <v>128</v>
      </c>
      <c r="F2574" s="13" t="s">
        <v>134</v>
      </c>
      <c r="G2574">
        <f t="shared" si="80"/>
        <v>2012</v>
      </c>
      <c r="H2574">
        <f t="shared" si="81"/>
        <v>11</v>
      </c>
    </row>
    <row r="2575" spans="1:8" x14ac:dyDescent="0.3">
      <c r="A2575" s="12">
        <v>41214</v>
      </c>
      <c r="B2575" s="13">
        <v>4420</v>
      </c>
      <c r="C2575" s="13" t="s">
        <v>16</v>
      </c>
      <c r="D2575" t="str">
        <f>VLOOKUP(C2575,Index!A:B,2,FALSE)</f>
        <v>Scarlet fever</v>
      </c>
      <c r="E2575" s="13" t="s">
        <v>128</v>
      </c>
      <c r="F2575" s="13" t="s">
        <v>134</v>
      </c>
      <c r="G2575">
        <f t="shared" si="80"/>
        <v>2012</v>
      </c>
      <c r="H2575">
        <f t="shared" si="81"/>
        <v>11</v>
      </c>
    </row>
    <row r="2576" spans="1:8" x14ac:dyDescent="0.3">
      <c r="A2576" s="12">
        <v>41214</v>
      </c>
      <c r="B2576" s="13">
        <v>354</v>
      </c>
      <c r="C2576" s="13" t="s">
        <v>42</v>
      </c>
      <c r="D2576" t="str">
        <f>VLOOKUP(C2576,Index!A:B,2,FALSE)</f>
        <v>Schistosomiasis</v>
      </c>
      <c r="E2576" s="13" t="s">
        <v>128</v>
      </c>
      <c r="F2576" s="13" t="s">
        <v>134</v>
      </c>
      <c r="G2576">
        <f t="shared" si="80"/>
        <v>2012</v>
      </c>
      <c r="H2576">
        <f t="shared" si="81"/>
        <v>11</v>
      </c>
    </row>
    <row r="2577" spans="1:8" x14ac:dyDescent="0.3">
      <c r="A2577" s="12">
        <v>41214</v>
      </c>
      <c r="B2577" s="13">
        <v>100209</v>
      </c>
      <c r="C2577" s="13" t="s">
        <v>74</v>
      </c>
      <c r="D2577" t="str">
        <f>VLOOKUP(C2577,Index!A:B,2,FALSE)</f>
        <v>Hepatitis B</v>
      </c>
      <c r="E2577" s="13" t="s">
        <v>128</v>
      </c>
      <c r="F2577" s="13" t="s">
        <v>134</v>
      </c>
      <c r="G2577">
        <f t="shared" si="80"/>
        <v>2012</v>
      </c>
      <c r="H2577">
        <f t="shared" si="81"/>
        <v>11</v>
      </c>
    </row>
    <row r="2578" spans="1:8" x14ac:dyDescent="0.3">
      <c r="A2578" s="12">
        <v>41244</v>
      </c>
      <c r="B2578" s="13">
        <v>5163</v>
      </c>
      <c r="C2578" s="13" t="s">
        <v>23</v>
      </c>
      <c r="D2578" t="str">
        <f>VLOOKUP(C2578,Index!A:B,2,FALSE)</f>
        <v>AIDS</v>
      </c>
      <c r="E2578" s="13" t="s">
        <v>128</v>
      </c>
      <c r="F2578" s="13" t="s">
        <v>133</v>
      </c>
      <c r="G2578">
        <f t="shared" si="80"/>
        <v>2012</v>
      </c>
      <c r="H2578">
        <f t="shared" si="81"/>
        <v>12</v>
      </c>
    </row>
    <row r="2579" spans="1:8" x14ac:dyDescent="0.3">
      <c r="A2579" s="12">
        <v>41244</v>
      </c>
      <c r="B2579" s="13">
        <v>0</v>
      </c>
      <c r="C2579" s="13" t="s">
        <v>53</v>
      </c>
      <c r="D2579" t="str">
        <f>VLOOKUP(C2579,Index!A:B,2,FALSE)</f>
        <v>Diphtheria</v>
      </c>
      <c r="E2579" s="13" t="s">
        <v>128</v>
      </c>
      <c r="F2579" s="13" t="s">
        <v>133</v>
      </c>
      <c r="G2579">
        <f t="shared" si="80"/>
        <v>2012</v>
      </c>
      <c r="H2579">
        <f t="shared" si="81"/>
        <v>12</v>
      </c>
    </row>
    <row r="2580" spans="1:8" x14ac:dyDescent="0.3">
      <c r="A2580" s="12">
        <v>41244</v>
      </c>
      <c r="B2580" s="13">
        <v>85</v>
      </c>
      <c r="C2580" s="13" t="s">
        <v>21</v>
      </c>
      <c r="D2580" t="str">
        <f>VLOOKUP(C2580,Index!A:B,2,FALSE)</f>
        <v>Pertussis</v>
      </c>
      <c r="E2580" s="13" t="s">
        <v>128</v>
      </c>
      <c r="F2580" s="13" t="s">
        <v>133</v>
      </c>
      <c r="G2580">
        <f t="shared" si="80"/>
        <v>2012</v>
      </c>
      <c r="H2580">
        <f t="shared" si="81"/>
        <v>12</v>
      </c>
    </row>
    <row r="2581" spans="1:8" x14ac:dyDescent="0.3">
      <c r="A2581" s="12">
        <v>41244</v>
      </c>
      <c r="B2581" s="13">
        <v>136</v>
      </c>
      <c r="C2581" s="13" t="s">
        <v>12</v>
      </c>
      <c r="D2581" t="str">
        <f>VLOOKUP(C2581,Index!A:B,2,FALSE)</f>
        <v>Typhus</v>
      </c>
      <c r="E2581" s="13" t="s">
        <v>128</v>
      </c>
      <c r="F2581" s="13" t="s">
        <v>133</v>
      </c>
      <c r="G2581">
        <f t="shared" si="80"/>
        <v>2012</v>
      </c>
      <c r="H2581">
        <f t="shared" si="81"/>
        <v>12</v>
      </c>
    </row>
    <row r="2582" spans="1:8" x14ac:dyDescent="0.3">
      <c r="A2582" s="12">
        <v>41244</v>
      </c>
      <c r="B2582" s="13">
        <v>421</v>
      </c>
      <c r="C2582" s="13" t="s">
        <v>7</v>
      </c>
      <c r="D2582" t="str">
        <f>VLOOKUP(C2582,Index!A:B,2,FALSE)</f>
        <v>Echinococcosis</v>
      </c>
      <c r="E2582" s="13" t="s">
        <v>128</v>
      </c>
      <c r="F2582" s="13" t="s">
        <v>133</v>
      </c>
      <c r="G2582">
        <f t="shared" si="80"/>
        <v>2012</v>
      </c>
      <c r="H2582">
        <f t="shared" si="81"/>
        <v>12</v>
      </c>
    </row>
    <row r="2583" spans="1:8" x14ac:dyDescent="0.3">
      <c r="A2583" s="12">
        <v>41244</v>
      </c>
      <c r="B2583" s="13">
        <v>259654</v>
      </c>
      <c r="C2583" s="13" t="s">
        <v>122</v>
      </c>
      <c r="D2583" t="e">
        <f>VLOOKUP(C2583,Index!A:B,2,FALSE)</f>
        <v>#N/A</v>
      </c>
      <c r="E2583" s="13" t="s">
        <v>128</v>
      </c>
      <c r="F2583" s="13" t="s">
        <v>133</v>
      </c>
      <c r="G2583">
        <f t="shared" si="80"/>
        <v>2012</v>
      </c>
      <c r="H2583">
        <f t="shared" si="81"/>
        <v>12</v>
      </c>
    </row>
    <row r="2584" spans="1:8" x14ac:dyDescent="0.3">
      <c r="A2584" s="12">
        <v>41244</v>
      </c>
      <c r="B2584" s="13">
        <v>17306</v>
      </c>
      <c r="C2584" s="13" t="s">
        <v>48</v>
      </c>
      <c r="D2584" t="str">
        <f>VLOOKUP(C2584,Index!A:B,2,FALSE)</f>
        <v>Hepatitis C</v>
      </c>
      <c r="E2584" s="13" t="s">
        <v>128</v>
      </c>
      <c r="F2584" s="13" t="s">
        <v>133</v>
      </c>
      <c r="G2584">
        <f t="shared" si="80"/>
        <v>2012</v>
      </c>
      <c r="H2584">
        <f t="shared" si="81"/>
        <v>12</v>
      </c>
    </row>
    <row r="2585" spans="1:8" x14ac:dyDescent="0.3">
      <c r="A2585" s="12">
        <v>41244</v>
      </c>
      <c r="B2585" s="13">
        <v>116033</v>
      </c>
      <c r="C2585" s="13" t="s">
        <v>73</v>
      </c>
      <c r="D2585" t="str">
        <f>VLOOKUP(C2585,Index!A:B,2,FALSE)</f>
        <v>Hepatitis</v>
      </c>
      <c r="E2585" s="13" t="s">
        <v>128</v>
      </c>
      <c r="F2585" s="13" t="s">
        <v>133</v>
      </c>
      <c r="G2585">
        <f t="shared" si="80"/>
        <v>2012</v>
      </c>
      <c r="H2585">
        <f t="shared" si="81"/>
        <v>12</v>
      </c>
    </row>
    <row r="2586" spans="1:8" x14ac:dyDescent="0.3">
      <c r="A2586" s="12">
        <v>41244</v>
      </c>
      <c r="B2586" s="13">
        <v>2075</v>
      </c>
      <c r="C2586" s="13" t="s">
        <v>67</v>
      </c>
      <c r="D2586" t="str">
        <f>VLOOKUP(C2586,Index!A:B,2,FALSE)</f>
        <v>Brucellosis</v>
      </c>
      <c r="E2586" s="13" t="s">
        <v>128</v>
      </c>
      <c r="F2586" s="13" t="s">
        <v>133</v>
      </c>
      <c r="G2586">
        <f t="shared" si="80"/>
        <v>2012</v>
      </c>
      <c r="H2586">
        <f t="shared" si="81"/>
        <v>12</v>
      </c>
    </row>
    <row r="2587" spans="1:8" x14ac:dyDescent="0.3">
      <c r="A2587" s="12">
        <v>41244</v>
      </c>
      <c r="B2587" s="13">
        <v>0</v>
      </c>
      <c r="C2587" s="13" t="s">
        <v>71</v>
      </c>
      <c r="D2587" t="str">
        <f>VLOOKUP(C2587,Index!A:B,2,FALSE)</f>
        <v>SARS-CoV</v>
      </c>
      <c r="E2587" s="13" t="s">
        <v>128</v>
      </c>
      <c r="F2587" s="13" t="s">
        <v>133</v>
      </c>
      <c r="G2587">
        <f t="shared" si="80"/>
        <v>2012</v>
      </c>
      <c r="H2587">
        <f t="shared" si="81"/>
        <v>12</v>
      </c>
    </row>
    <row r="2588" spans="1:8" x14ac:dyDescent="0.3">
      <c r="A2588" s="12">
        <v>41244</v>
      </c>
      <c r="B2588" s="13">
        <v>24</v>
      </c>
      <c r="C2588" s="13" t="s">
        <v>20</v>
      </c>
      <c r="D2588" t="str">
        <f>VLOOKUP(C2588,Index!A:B,2,FALSE)</f>
        <v>Dengue fever</v>
      </c>
      <c r="E2588" s="13" t="s">
        <v>128</v>
      </c>
      <c r="F2588" s="13" t="s">
        <v>133</v>
      </c>
      <c r="G2588">
        <f t="shared" si="80"/>
        <v>2012</v>
      </c>
      <c r="H2588">
        <f t="shared" si="81"/>
        <v>12</v>
      </c>
    </row>
    <row r="2589" spans="1:8" x14ac:dyDescent="0.3">
      <c r="A2589" s="12">
        <v>41244</v>
      </c>
      <c r="B2589" s="13">
        <v>98306</v>
      </c>
      <c r="C2589" s="13" t="s">
        <v>22</v>
      </c>
      <c r="D2589" t="str">
        <f>VLOOKUP(C2589,Index!A:B,2,FALSE)</f>
        <v>Tuberculosis</v>
      </c>
      <c r="E2589" s="13" t="s">
        <v>128</v>
      </c>
      <c r="F2589" s="13" t="s">
        <v>133</v>
      </c>
      <c r="G2589">
        <f t="shared" si="80"/>
        <v>2012</v>
      </c>
      <c r="H2589">
        <f t="shared" si="81"/>
        <v>12</v>
      </c>
    </row>
    <row r="2590" spans="1:8" x14ac:dyDescent="0.3">
      <c r="A2590" s="12">
        <v>41244</v>
      </c>
      <c r="B2590" s="13">
        <v>1297</v>
      </c>
      <c r="C2590" s="13" t="s">
        <v>24</v>
      </c>
      <c r="D2590" t="str">
        <f>VLOOKUP(C2590,Index!A:B,2,FALSE)</f>
        <v>Rubella</v>
      </c>
      <c r="E2590" s="13" t="s">
        <v>128</v>
      </c>
      <c r="F2590" s="13" t="s">
        <v>133</v>
      </c>
      <c r="G2590">
        <f t="shared" si="80"/>
        <v>2012</v>
      </c>
      <c r="H2590">
        <f t="shared" si="81"/>
        <v>12</v>
      </c>
    </row>
    <row r="2591" spans="1:8" x14ac:dyDescent="0.3">
      <c r="A2591" s="12">
        <v>41244</v>
      </c>
      <c r="B2591" s="13">
        <v>3255</v>
      </c>
      <c r="C2591" s="13" t="s">
        <v>121</v>
      </c>
      <c r="D2591" t="str">
        <f>VLOOKUP(C2591,Index!A:B,2,FALSE)</f>
        <v>Other hepatitis</v>
      </c>
      <c r="E2591" s="13" t="s">
        <v>128</v>
      </c>
      <c r="F2591" s="13" t="s">
        <v>133</v>
      </c>
      <c r="G2591">
        <f t="shared" si="80"/>
        <v>2012</v>
      </c>
      <c r="H2591">
        <f t="shared" si="81"/>
        <v>12</v>
      </c>
    </row>
    <row r="2592" spans="1:8" x14ac:dyDescent="0.3">
      <c r="A2592" s="12">
        <v>41244</v>
      </c>
      <c r="B2592" s="13">
        <v>60</v>
      </c>
      <c r="C2592" s="13" t="s">
        <v>63</v>
      </c>
      <c r="D2592" t="str">
        <f>VLOOKUP(C2592,Index!A:B,2,FALSE)</f>
        <v>Leptospirosis</v>
      </c>
      <c r="E2592" s="13" t="s">
        <v>128</v>
      </c>
      <c r="F2592" s="13" t="s">
        <v>133</v>
      </c>
      <c r="G2592">
        <f t="shared" si="80"/>
        <v>2012</v>
      </c>
      <c r="H2592">
        <f t="shared" si="81"/>
        <v>12</v>
      </c>
    </row>
    <row r="2593" spans="1:8" x14ac:dyDescent="0.3">
      <c r="A2593" s="12">
        <v>41244</v>
      </c>
      <c r="B2593" s="13">
        <v>16</v>
      </c>
      <c r="C2593" s="13" t="s">
        <v>51</v>
      </c>
      <c r="D2593" t="str">
        <f>VLOOKUP(C2593,Index!A:B,2,FALSE)</f>
        <v>Kala azar</v>
      </c>
      <c r="E2593" s="13" t="s">
        <v>128</v>
      </c>
      <c r="F2593" s="13" t="s">
        <v>133</v>
      </c>
      <c r="G2593">
        <f t="shared" si="80"/>
        <v>2012</v>
      </c>
      <c r="H2593">
        <f t="shared" si="81"/>
        <v>12</v>
      </c>
    </row>
    <row r="2594" spans="1:8" x14ac:dyDescent="0.3">
      <c r="A2594" s="12">
        <v>41244</v>
      </c>
      <c r="B2594" s="13">
        <v>1</v>
      </c>
      <c r="C2594" s="13" t="s">
        <v>69</v>
      </c>
      <c r="D2594" t="str">
        <f>VLOOKUP(C2594,Index!A:B,2,FALSE)</f>
        <v>Cholera</v>
      </c>
      <c r="E2594" s="13" t="s">
        <v>128</v>
      </c>
      <c r="F2594" s="13" t="s">
        <v>133</v>
      </c>
      <c r="G2594">
        <f t="shared" si="80"/>
        <v>2012</v>
      </c>
      <c r="H2594">
        <f t="shared" si="81"/>
        <v>12</v>
      </c>
    </row>
    <row r="2595" spans="1:8" x14ac:dyDescent="0.3">
      <c r="A2595" s="12">
        <v>41244</v>
      </c>
      <c r="B2595" s="13">
        <v>2380</v>
      </c>
      <c r="C2595" s="13" t="s">
        <v>9</v>
      </c>
      <c r="D2595" t="str">
        <f>VLOOKUP(C2595,Index!A:B,2,FALSE)</f>
        <v>AHC</v>
      </c>
      <c r="E2595" s="13" t="s">
        <v>128</v>
      </c>
      <c r="F2595" s="13" t="s">
        <v>133</v>
      </c>
      <c r="G2595">
        <f t="shared" si="80"/>
        <v>2012</v>
      </c>
      <c r="H2595">
        <f t="shared" si="81"/>
        <v>12</v>
      </c>
    </row>
    <row r="2596" spans="1:8" x14ac:dyDescent="0.3">
      <c r="A2596" s="12">
        <v>41244</v>
      </c>
      <c r="B2596" s="13">
        <v>0</v>
      </c>
      <c r="C2596" s="13" t="s">
        <v>78</v>
      </c>
      <c r="D2596" t="str">
        <f>VLOOKUP(C2596,Index!A:B,2,FALSE)</f>
        <v>Poliomyelitis</v>
      </c>
      <c r="E2596" s="13" t="s">
        <v>128</v>
      </c>
      <c r="F2596" s="13" t="s">
        <v>133</v>
      </c>
      <c r="G2596">
        <f t="shared" si="80"/>
        <v>2012</v>
      </c>
      <c r="H2596">
        <f t="shared" si="81"/>
        <v>12</v>
      </c>
    </row>
    <row r="2597" spans="1:8" x14ac:dyDescent="0.3">
      <c r="A2597" s="12">
        <v>41244</v>
      </c>
      <c r="B2597" s="13">
        <v>302</v>
      </c>
      <c r="C2597" s="13" t="s">
        <v>123</v>
      </c>
      <c r="D2597" t="str">
        <f>VLOOKUP(C2597,Index!A:B,2,FALSE)</f>
        <v>H1N1</v>
      </c>
      <c r="E2597" s="13" t="s">
        <v>128</v>
      </c>
      <c r="F2597" s="13" t="s">
        <v>133</v>
      </c>
      <c r="G2597">
        <f t="shared" si="80"/>
        <v>2012</v>
      </c>
      <c r="H2597">
        <f t="shared" si="81"/>
        <v>12</v>
      </c>
    </row>
    <row r="2598" spans="1:8" x14ac:dyDescent="0.3">
      <c r="A2598" s="12">
        <v>41244</v>
      </c>
      <c r="B2598" s="13">
        <v>1836</v>
      </c>
      <c r="C2598" s="13" t="s">
        <v>49</v>
      </c>
      <c r="D2598" t="str">
        <f>VLOOKUP(C2598,Index!A:B,2,FALSE)</f>
        <v>Hepatitis A</v>
      </c>
      <c r="E2598" s="13" t="s">
        <v>128</v>
      </c>
      <c r="F2598" s="13" t="s">
        <v>133</v>
      </c>
      <c r="G2598">
        <f t="shared" si="80"/>
        <v>2012</v>
      </c>
      <c r="H2598">
        <f t="shared" si="81"/>
        <v>12</v>
      </c>
    </row>
    <row r="2599" spans="1:8" x14ac:dyDescent="0.3">
      <c r="A2599" s="12">
        <v>41244</v>
      </c>
      <c r="B2599" s="13">
        <v>543123</v>
      </c>
      <c r="C2599" s="13" t="s">
        <v>119</v>
      </c>
      <c r="D2599" t="str">
        <f>VLOOKUP(C2599,Index!A:B,2,FALSE)</f>
        <v>Total</v>
      </c>
      <c r="E2599" s="13" t="s">
        <v>128</v>
      </c>
      <c r="F2599" s="13" t="s">
        <v>133</v>
      </c>
      <c r="G2599">
        <f t="shared" si="80"/>
        <v>2012</v>
      </c>
      <c r="H2599">
        <f t="shared" si="81"/>
        <v>12</v>
      </c>
    </row>
    <row r="2600" spans="1:8" x14ac:dyDescent="0.3">
      <c r="A2600" s="12">
        <v>41244</v>
      </c>
      <c r="B2600" s="13">
        <v>283469</v>
      </c>
      <c r="C2600" s="13" t="s">
        <v>120</v>
      </c>
      <c r="D2600" t="e">
        <f>VLOOKUP(C2600,Index!A:B,2,FALSE)</f>
        <v>#N/A</v>
      </c>
      <c r="E2600" s="13" t="s">
        <v>128</v>
      </c>
      <c r="F2600" s="13" t="s">
        <v>133</v>
      </c>
      <c r="G2600">
        <f t="shared" si="80"/>
        <v>2012</v>
      </c>
      <c r="H2600">
        <f t="shared" si="81"/>
        <v>12</v>
      </c>
    </row>
    <row r="2601" spans="1:8" x14ac:dyDescent="0.3">
      <c r="A2601" s="12">
        <v>41244</v>
      </c>
      <c r="B2601" s="13">
        <v>109</v>
      </c>
      <c r="C2601" s="13" t="s">
        <v>66</v>
      </c>
      <c r="D2601" t="str">
        <f>VLOOKUP(C2601,Index!A:B,2,FALSE)</f>
        <v>Rabies</v>
      </c>
      <c r="E2601" s="13" t="s">
        <v>128</v>
      </c>
      <c r="F2601" s="13" t="s">
        <v>133</v>
      </c>
      <c r="G2601">
        <f t="shared" si="80"/>
        <v>2012</v>
      </c>
      <c r="H2601">
        <f t="shared" si="81"/>
        <v>12</v>
      </c>
    </row>
    <row r="2602" spans="1:8" x14ac:dyDescent="0.3">
      <c r="A2602" s="12">
        <v>41244</v>
      </c>
      <c r="B2602" s="13">
        <v>8295</v>
      </c>
      <c r="C2602" s="13" t="s">
        <v>15</v>
      </c>
      <c r="D2602" t="str">
        <f>VLOOKUP(C2602,Index!A:B,2,FALSE)</f>
        <v>Gonorrhea</v>
      </c>
      <c r="E2602" s="13" t="s">
        <v>128</v>
      </c>
      <c r="F2602" s="13" t="s">
        <v>133</v>
      </c>
      <c r="G2602">
        <f t="shared" si="80"/>
        <v>2012</v>
      </c>
      <c r="H2602">
        <f t="shared" si="81"/>
        <v>12</v>
      </c>
    </row>
    <row r="2603" spans="1:8" x14ac:dyDescent="0.3">
      <c r="A2603" s="12">
        <v>41244</v>
      </c>
      <c r="B2603" s="13">
        <v>2578</v>
      </c>
      <c r="C2603" s="13" t="s">
        <v>6</v>
      </c>
      <c r="D2603" t="str">
        <f>VLOOKUP(C2603,Index!A:B,2,FALSE)</f>
        <v>HFRS</v>
      </c>
      <c r="E2603" s="13" t="s">
        <v>128</v>
      </c>
      <c r="F2603" s="13" t="s">
        <v>133</v>
      </c>
      <c r="G2603">
        <f t="shared" si="80"/>
        <v>2012</v>
      </c>
      <c r="H2603">
        <f t="shared" si="81"/>
        <v>12</v>
      </c>
    </row>
    <row r="2604" spans="1:8" x14ac:dyDescent="0.3">
      <c r="A2604" s="12">
        <v>41244</v>
      </c>
      <c r="B2604" s="13">
        <v>12411</v>
      </c>
      <c r="C2604" s="13" t="s">
        <v>88</v>
      </c>
      <c r="D2604" t="str">
        <f>VLOOKUP(C2604,Index!A:B,2,FALSE)</f>
        <v>Influenza</v>
      </c>
      <c r="E2604" s="13" t="s">
        <v>128</v>
      </c>
      <c r="F2604" s="13" t="s">
        <v>133</v>
      </c>
      <c r="G2604">
        <f t="shared" si="80"/>
        <v>2012</v>
      </c>
      <c r="H2604">
        <f t="shared" si="81"/>
        <v>12</v>
      </c>
    </row>
    <row r="2605" spans="1:8" x14ac:dyDescent="0.3">
      <c r="A2605" s="12">
        <v>41244</v>
      </c>
      <c r="B2605" s="13">
        <v>18</v>
      </c>
      <c r="C2605" s="13" t="s">
        <v>59</v>
      </c>
      <c r="D2605" t="str">
        <f>VLOOKUP(C2605,Index!A:B,2,FALSE)</f>
        <v>Meningococcal meningitis</v>
      </c>
      <c r="E2605" s="13" t="s">
        <v>128</v>
      </c>
      <c r="F2605" s="13" t="s">
        <v>133</v>
      </c>
      <c r="G2605">
        <f t="shared" si="80"/>
        <v>2012</v>
      </c>
      <c r="H2605">
        <f t="shared" si="81"/>
        <v>12</v>
      </c>
    </row>
    <row r="2606" spans="1:8" x14ac:dyDescent="0.3">
      <c r="A2606" s="12">
        <v>41244</v>
      </c>
      <c r="B2606" s="13">
        <v>36758</v>
      </c>
      <c r="C2606" s="13" t="s">
        <v>14</v>
      </c>
      <c r="D2606" t="str">
        <f>VLOOKUP(C2606,Index!A:B,2,FALSE)</f>
        <v>Mumps</v>
      </c>
      <c r="E2606" s="13" t="s">
        <v>128</v>
      </c>
      <c r="F2606" s="13" t="s">
        <v>133</v>
      </c>
      <c r="G2606">
        <f t="shared" si="80"/>
        <v>2012</v>
      </c>
      <c r="H2606">
        <f t="shared" si="81"/>
        <v>12</v>
      </c>
    </row>
    <row r="2607" spans="1:8" x14ac:dyDescent="0.3">
      <c r="A2607" s="12">
        <v>41244</v>
      </c>
      <c r="B2607" s="13">
        <v>21</v>
      </c>
      <c r="C2607" s="13" t="s">
        <v>80</v>
      </c>
      <c r="D2607" t="str">
        <f>VLOOKUP(C2607,Index!A:B,2,FALSE)</f>
        <v>Japanese encephalitis</v>
      </c>
      <c r="E2607" s="13" t="s">
        <v>128</v>
      </c>
      <c r="F2607" s="13" t="s">
        <v>133</v>
      </c>
      <c r="G2607">
        <f t="shared" si="80"/>
        <v>2012</v>
      </c>
      <c r="H2607">
        <f t="shared" si="81"/>
        <v>12</v>
      </c>
    </row>
    <row r="2608" spans="1:8" x14ac:dyDescent="0.3">
      <c r="A2608" s="12">
        <v>41244</v>
      </c>
      <c r="B2608" s="13">
        <v>54</v>
      </c>
      <c r="C2608" s="13" t="s">
        <v>90</v>
      </c>
      <c r="D2608" t="str">
        <f>VLOOKUP(C2608,Index!A:B,2,FALSE)</f>
        <v>Leprosy</v>
      </c>
      <c r="E2608" s="13" t="s">
        <v>128</v>
      </c>
      <c r="F2608" s="13" t="s">
        <v>133</v>
      </c>
      <c r="G2608">
        <f t="shared" si="80"/>
        <v>2012</v>
      </c>
      <c r="H2608">
        <f t="shared" si="81"/>
        <v>12</v>
      </c>
    </row>
    <row r="2609" spans="1:8" x14ac:dyDescent="0.3">
      <c r="A2609" s="12">
        <v>41244</v>
      </c>
      <c r="B2609" s="13">
        <v>849</v>
      </c>
      <c r="C2609" s="13" t="s">
        <v>55</v>
      </c>
      <c r="D2609" t="str">
        <f>VLOOKUP(C2609,Index!A:B,2,FALSE)</f>
        <v>Measles</v>
      </c>
      <c r="E2609" s="13" t="s">
        <v>128</v>
      </c>
      <c r="F2609" s="13" t="s">
        <v>133</v>
      </c>
      <c r="G2609">
        <f t="shared" si="80"/>
        <v>2012</v>
      </c>
      <c r="H2609">
        <f t="shared" si="81"/>
        <v>12</v>
      </c>
    </row>
    <row r="2610" spans="1:8" x14ac:dyDescent="0.3">
      <c r="A2610" s="12">
        <v>41244</v>
      </c>
      <c r="B2610" s="13">
        <v>33332</v>
      </c>
      <c r="C2610" s="13" t="s">
        <v>13</v>
      </c>
      <c r="D2610" t="str">
        <f>VLOOKUP(C2610,Index!A:B,2,FALSE)</f>
        <v>Syphilis</v>
      </c>
      <c r="E2610" s="13" t="s">
        <v>128</v>
      </c>
      <c r="F2610" s="13" t="s">
        <v>133</v>
      </c>
      <c r="G2610">
        <f t="shared" si="80"/>
        <v>2012</v>
      </c>
      <c r="H2610">
        <f t="shared" si="81"/>
        <v>12</v>
      </c>
    </row>
    <row r="2611" spans="1:8" x14ac:dyDescent="0.3">
      <c r="A2611" s="12">
        <v>41244</v>
      </c>
      <c r="B2611" s="13">
        <v>210</v>
      </c>
      <c r="C2611" s="13" t="s">
        <v>18</v>
      </c>
      <c r="D2611" t="str">
        <f>VLOOKUP(C2611,Index!A:B,2,FALSE)</f>
        <v>Malaria</v>
      </c>
      <c r="E2611" s="13" t="s">
        <v>128</v>
      </c>
      <c r="F2611" s="13" t="s">
        <v>133</v>
      </c>
      <c r="G2611">
        <f t="shared" si="80"/>
        <v>2012</v>
      </c>
      <c r="H2611">
        <f t="shared" si="81"/>
        <v>12</v>
      </c>
    </row>
    <row r="2612" spans="1:8" x14ac:dyDescent="0.3">
      <c r="A2612" s="12">
        <v>41244</v>
      </c>
      <c r="B2612" s="13">
        <v>78976</v>
      </c>
      <c r="C2612" s="13" t="s">
        <v>3</v>
      </c>
      <c r="D2612" t="str">
        <f>VLOOKUP(C2612,Index!A:B,2,FALSE)</f>
        <v>Infectious diarrhea</v>
      </c>
      <c r="E2612" s="13" t="s">
        <v>128</v>
      </c>
      <c r="F2612" s="13" t="s">
        <v>134</v>
      </c>
      <c r="G2612">
        <f t="shared" si="80"/>
        <v>2012</v>
      </c>
      <c r="H2612">
        <f t="shared" si="81"/>
        <v>12</v>
      </c>
    </row>
    <row r="2613" spans="1:8" x14ac:dyDescent="0.3">
      <c r="A2613" s="12">
        <v>41244</v>
      </c>
      <c r="B2613" s="13">
        <v>0</v>
      </c>
      <c r="C2613" s="13" t="s">
        <v>79</v>
      </c>
      <c r="D2613" t="str">
        <f>VLOOKUP(C2613,Index!A:B,2,FALSE)</f>
        <v>H5N1</v>
      </c>
      <c r="E2613" s="13" t="s">
        <v>128</v>
      </c>
      <c r="F2613" s="13" t="s">
        <v>133</v>
      </c>
      <c r="G2613">
        <f t="shared" si="80"/>
        <v>2012</v>
      </c>
      <c r="H2613">
        <f t="shared" si="81"/>
        <v>12</v>
      </c>
    </row>
    <row r="2614" spans="1:8" x14ac:dyDescent="0.3">
      <c r="A2614" s="12">
        <v>41244</v>
      </c>
      <c r="B2614" s="13">
        <v>825</v>
      </c>
      <c r="C2614" s="13" t="s">
        <v>84</v>
      </c>
      <c r="D2614" t="str">
        <f>VLOOKUP(C2614,Index!A:B,2,FALSE)</f>
        <v>Typhoid and paratyphoid fever</v>
      </c>
      <c r="E2614" s="13" t="s">
        <v>128</v>
      </c>
      <c r="F2614" s="13" t="s">
        <v>133</v>
      </c>
      <c r="G2614">
        <f t="shared" si="80"/>
        <v>2012</v>
      </c>
      <c r="H2614">
        <f t="shared" si="81"/>
        <v>12</v>
      </c>
    </row>
    <row r="2615" spans="1:8" x14ac:dyDescent="0.3">
      <c r="A2615" s="12">
        <v>41244</v>
      </c>
      <c r="B2615" s="13">
        <v>127205</v>
      </c>
      <c r="C2615" s="13" t="s">
        <v>11</v>
      </c>
      <c r="D2615" t="str">
        <f>VLOOKUP(C2615,Index!A:B,2,FALSE)</f>
        <v>HFMD</v>
      </c>
      <c r="E2615" s="13" t="s">
        <v>128</v>
      </c>
      <c r="F2615" s="13" t="s">
        <v>134</v>
      </c>
      <c r="G2615">
        <f t="shared" si="80"/>
        <v>2012</v>
      </c>
      <c r="H2615">
        <f t="shared" si="81"/>
        <v>12</v>
      </c>
    </row>
    <row r="2616" spans="1:8" x14ac:dyDescent="0.3">
      <c r="A2616" s="12">
        <v>41244</v>
      </c>
      <c r="B2616" s="13">
        <v>0</v>
      </c>
      <c r="C2616" s="13" t="s">
        <v>45</v>
      </c>
      <c r="D2616" t="str">
        <f>VLOOKUP(C2616,Index!A:B,2,FALSE)</f>
        <v>Plague</v>
      </c>
      <c r="E2616" s="13" t="s">
        <v>128</v>
      </c>
      <c r="F2616" s="13" t="s">
        <v>133</v>
      </c>
      <c r="G2616">
        <f t="shared" si="80"/>
        <v>2012</v>
      </c>
      <c r="H2616">
        <f t="shared" si="81"/>
        <v>12</v>
      </c>
    </row>
    <row r="2617" spans="1:8" x14ac:dyDescent="0.3">
      <c r="A2617" s="12">
        <v>41244</v>
      </c>
      <c r="B2617" s="13">
        <v>0</v>
      </c>
      <c r="C2617" s="13" t="s">
        <v>92</v>
      </c>
      <c r="D2617" t="str">
        <f>VLOOKUP(C2617,Index!A:B,2,FALSE)</f>
        <v>Filariasis</v>
      </c>
      <c r="E2617" s="13" t="s">
        <v>128</v>
      </c>
      <c r="F2617" s="13" t="s">
        <v>133</v>
      </c>
      <c r="G2617">
        <f t="shared" si="80"/>
        <v>2012</v>
      </c>
      <c r="H2617">
        <f t="shared" si="81"/>
        <v>12</v>
      </c>
    </row>
    <row r="2618" spans="1:8" x14ac:dyDescent="0.3">
      <c r="A2618" s="12">
        <v>41244</v>
      </c>
      <c r="B2618" s="13">
        <v>15</v>
      </c>
      <c r="C2618" s="13" t="s">
        <v>82</v>
      </c>
      <c r="D2618" t="str">
        <f>VLOOKUP(C2618,Index!A:B,2,FALSE)</f>
        <v>Anthrax</v>
      </c>
      <c r="E2618" s="13" t="s">
        <v>128</v>
      </c>
      <c r="F2618" s="13" t="s">
        <v>133</v>
      </c>
      <c r="G2618">
        <f t="shared" si="80"/>
        <v>2012</v>
      </c>
      <c r="H2618">
        <f t="shared" si="81"/>
        <v>12</v>
      </c>
    </row>
    <row r="2619" spans="1:8" x14ac:dyDescent="0.3">
      <c r="A2619" s="12">
        <v>41244</v>
      </c>
      <c r="B2619" s="13">
        <v>2195</v>
      </c>
      <c r="C2619" s="13" t="s">
        <v>75</v>
      </c>
      <c r="D2619" t="str">
        <f>VLOOKUP(C2619,Index!A:B,2,FALSE)</f>
        <v>Hepatitis E</v>
      </c>
      <c r="E2619" s="13" t="s">
        <v>128</v>
      </c>
      <c r="F2619" s="13" t="s">
        <v>133</v>
      </c>
      <c r="G2619">
        <f t="shared" si="80"/>
        <v>2012</v>
      </c>
      <c r="H2619">
        <f t="shared" si="81"/>
        <v>12</v>
      </c>
    </row>
    <row r="2620" spans="1:8" x14ac:dyDescent="0.3">
      <c r="A2620" s="12">
        <v>41244</v>
      </c>
      <c r="B2620" s="13">
        <v>9635</v>
      </c>
      <c r="C2620" s="13" t="s">
        <v>83</v>
      </c>
      <c r="D2620" t="str">
        <f>VLOOKUP(C2620,Index!A:B,2,FALSE)</f>
        <v>Dysentery</v>
      </c>
      <c r="E2620" s="13" t="s">
        <v>128</v>
      </c>
      <c r="F2620" s="13" t="s">
        <v>133</v>
      </c>
      <c r="G2620">
        <f t="shared" si="80"/>
        <v>2012</v>
      </c>
      <c r="H2620">
        <f t="shared" si="81"/>
        <v>12</v>
      </c>
    </row>
    <row r="2621" spans="1:8" x14ac:dyDescent="0.3">
      <c r="A2621" s="12">
        <v>41244</v>
      </c>
      <c r="B2621" s="13">
        <v>48</v>
      </c>
      <c r="C2621" s="13" t="s">
        <v>86</v>
      </c>
      <c r="D2621" t="str">
        <f>VLOOKUP(C2621,Index!A:B,2,FALSE)</f>
        <v>Neonatal tetanus</v>
      </c>
      <c r="E2621" s="13" t="s">
        <v>128</v>
      </c>
      <c r="F2621" s="13" t="s">
        <v>133</v>
      </c>
      <c r="G2621">
        <f t="shared" si="80"/>
        <v>2012</v>
      </c>
      <c r="H2621">
        <f t="shared" si="81"/>
        <v>12</v>
      </c>
    </row>
    <row r="2622" spans="1:8" x14ac:dyDescent="0.3">
      <c r="A2622" s="12">
        <v>41244</v>
      </c>
      <c r="B2622" s="13">
        <v>5066</v>
      </c>
      <c r="C2622" s="13" t="s">
        <v>16</v>
      </c>
      <c r="D2622" t="str">
        <f>VLOOKUP(C2622,Index!A:B,2,FALSE)</f>
        <v>Scarlet fever</v>
      </c>
      <c r="E2622" s="13" t="s">
        <v>128</v>
      </c>
      <c r="F2622" s="13" t="s">
        <v>133</v>
      </c>
      <c r="G2622">
        <f t="shared" si="80"/>
        <v>2012</v>
      </c>
      <c r="H2622">
        <f t="shared" si="81"/>
        <v>12</v>
      </c>
    </row>
    <row r="2623" spans="1:8" x14ac:dyDescent="0.3">
      <c r="A2623" s="12">
        <v>41244</v>
      </c>
      <c r="B2623" s="13">
        <v>419</v>
      </c>
      <c r="C2623" s="13" t="s">
        <v>42</v>
      </c>
      <c r="D2623" t="str">
        <f>VLOOKUP(C2623,Index!A:B,2,FALSE)</f>
        <v>Schistosomiasis</v>
      </c>
      <c r="E2623" s="13" t="s">
        <v>128</v>
      </c>
      <c r="F2623" s="13" t="s">
        <v>133</v>
      </c>
      <c r="G2623">
        <f t="shared" si="80"/>
        <v>2012</v>
      </c>
      <c r="H2623">
        <f t="shared" si="81"/>
        <v>12</v>
      </c>
    </row>
    <row r="2624" spans="1:8" x14ac:dyDescent="0.3">
      <c r="A2624" s="12">
        <v>41244</v>
      </c>
      <c r="B2624" s="13">
        <v>91441</v>
      </c>
      <c r="C2624" s="13" t="s">
        <v>74</v>
      </c>
      <c r="D2624" t="str">
        <f>VLOOKUP(C2624,Index!A:B,2,FALSE)</f>
        <v>Hepatitis B</v>
      </c>
      <c r="E2624" s="13" t="s">
        <v>128</v>
      </c>
      <c r="F2624" s="13" t="s">
        <v>133</v>
      </c>
      <c r="G2624">
        <f t="shared" si="80"/>
        <v>2012</v>
      </c>
      <c r="H2624">
        <f t="shared" si="81"/>
        <v>12</v>
      </c>
    </row>
    <row r="2625" spans="1:8" x14ac:dyDescent="0.3">
      <c r="A2625" s="12">
        <v>41275</v>
      </c>
      <c r="B2625" s="13">
        <v>2407</v>
      </c>
      <c r="C2625" s="13" t="s">
        <v>23</v>
      </c>
      <c r="D2625" t="str">
        <f>VLOOKUP(C2625,Index!A:B,2,FALSE)</f>
        <v>AIDS</v>
      </c>
      <c r="E2625" s="13" t="s">
        <v>128</v>
      </c>
      <c r="F2625" s="13" t="s">
        <v>176</v>
      </c>
      <c r="G2625">
        <f t="shared" si="80"/>
        <v>2013</v>
      </c>
      <c r="H2625">
        <f t="shared" si="81"/>
        <v>1</v>
      </c>
    </row>
    <row r="2626" spans="1:8" x14ac:dyDescent="0.3">
      <c r="A2626" s="12">
        <v>41275</v>
      </c>
      <c r="B2626" s="13">
        <v>0</v>
      </c>
      <c r="C2626" s="13" t="s">
        <v>53</v>
      </c>
      <c r="D2626" t="str">
        <f>VLOOKUP(C2626,Index!A:B,2,FALSE)</f>
        <v>Diphtheria</v>
      </c>
      <c r="E2626" s="13" t="s">
        <v>128</v>
      </c>
      <c r="F2626" s="13" t="s">
        <v>176</v>
      </c>
      <c r="G2626">
        <f t="shared" ref="G2626:G2689" si="82">YEAR(A2626)</f>
        <v>2013</v>
      </c>
      <c r="H2626">
        <f t="shared" ref="H2626:H2689" si="83">MONTH(A2626)</f>
        <v>1</v>
      </c>
    </row>
    <row r="2627" spans="1:8" x14ac:dyDescent="0.3">
      <c r="A2627" s="12">
        <v>41275</v>
      </c>
      <c r="B2627" s="13">
        <v>104</v>
      </c>
      <c r="C2627" s="13" t="s">
        <v>21</v>
      </c>
      <c r="D2627" t="str">
        <f>VLOOKUP(C2627,Index!A:B,2,FALSE)</f>
        <v>Pertussis</v>
      </c>
      <c r="E2627" s="13" t="s">
        <v>128</v>
      </c>
      <c r="F2627" s="13" t="s">
        <v>176</v>
      </c>
      <c r="G2627">
        <f t="shared" si="82"/>
        <v>2013</v>
      </c>
      <c r="H2627">
        <f t="shared" si="83"/>
        <v>1</v>
      </c>
    </row>
    <row r="2628" spans="1:8" x14ac:dyDescent="0.3">
      <c r="A2628" s="12">
        <v>41275</v>
      </c>
      <c r="B2628" s="13">
        <v>132</v>
      </c>
      <c r="C2628" s="13" t="s">
        <v>12</v>
      </c>
      <c r="D2628" t="str">
        <f>VLOOKUP(C2628,Index!A:B,2,FALSE)</f>
        <v>Typhus</v>
      </c>
      <c r="E2628" s="13" t="s">
        <v>128</v>
      </c>
      <c r="F2628" s="13" t="s">
        <v>176</v>
      </c>
      <c r="G2628">
        <f t="shared" si="82"/>
        <v>2013</v>
      </c>
      <c r="H2628">
        <f t="shared" si="83"/>
        <v>1</v>
      </c>
    </row>
    <row r="2629" spans="1:8" x14ac:dyDescent="0.3">
      <c r="A2629" s="12">
        <v>41275</v>
      </c>
      <c r="B2629" s="13">
        <v>414</v>
      </c>
      <c r="C2629" s="13" t="s">
        <v>7</v>
      </c>
      <c r="D2629" t="str">
        <f>VLOOKUP(C2629,Index!A:B,2,FALSE)</f>
        <v>Echinococcosis</v>
      </c>
      <c r="E2629" s="13" t="s">
        <v>128</v>
      </c>
      <c r="F2629" s="13" t="s">
        <v>176</v>
      </c>
      <c r="G2629">
        <f t="shared" si="82"/>
        <v>2013</v>
      </c>
      <c r="H2629">
        <f t="shared" si="83"/>
        <v>1</v>
      </c>
    </row>
    <row r="2630" spans="1:8" x14ac:dyDescent="0.3">
      <c r="A2630" s="12">
        <v>41275</v>
      </c>
      <c r="B2630" s="13">
        <v>188918</v>
      </c>
      <c r="C2630" s="13" t="s">
        <v>122</v>
      </c>
      <c r="D2630" t="e">
        <f>VLOOKUP(C2630,Index!A:B,2,FALSE)</f>
        <v>#N/A</v>
      </c>
      <c r="E2630" s="13" t="s">
        <v>128</v>
      </c>
      <c r="F2630" s="13" t="s">
        <v>176</v>
      </c>
      <c r="G2630">
        <f t="shared" si="82"/>
        <v>2013</v>
      </c>
      <c r="H2630">
        <f t="shared" si="83"/>
        <v>1</v>
      </c>
    </row>
    <row r="2631" spans="1:8" x14ac:dyDescent="0.3">
      <c r="A2631" s="12">
        <v>41275</v>
      </c>
      <c r="B2631" s="13">
        <v>19827</v>
      </c>
      <c r="C2631" s="13" t="s">
        <v>48</v>
      </c>
      <c r="D2631" t="str">
        <f>VLOOKUP(C2631,Index!A:B,2,FALSE)</f>
        <v>Hepatitis C</v>
      </c>
      <c r="E2631" s="13" t="s">
        <v>128</v>
      </c>
      <c r="F2631" s="13" t="s">
        <v>176</v>
      </c>
      <c r="G2631">
        <f t="shared" si="82"/>
        <v>2013</v>
      </c>
      <c r="H2631">
        <f t="shared" si="83"/>
        <v>1</v>
      </c>
    </row>
    <row r="2632" spans="1:8" x14ac:dyDescent="0.3">
      <c r="A2632" s="12">
        <v>41275</v>
      </c>
      <c r="B2632" s="13">
        <v>129997</v>
      </c>
      <c r="C2632" s="13" t="s">
        <v>73</v>
      </c>
      <c r="D2632" t="str">
        <f>VLOOKUP(C2632,Index!A:B,2,FALSE)</f>
        <v>Hepatitis</v>
      </c>
      <c r="E2632" s="13" t="s">
        <v>128</v>
      </c>
      <c r="F2632" s="13" t="s">
        <v>176</v>
      </c>
      <c r="G2632">
        <f t="shared" si="82"/>
        <v>2013</v>
      </c>
      <c r="H2632">
        <f t="shared" si="83"/>
        <v>1</v>
      </c>
    </row>
    <row r="2633" spans="1:8" x14ac:dyDescent="0.3">
      <c r="A2633" s="12">
        <v>41275</v>
      </c>
      <c r="B2633" s="13">
        <v>2086</v>
      </c>
      <c r="C2633" s="13" t="s">
        <v>67</v>
      </c>
      <c r="D2633" t="str">
        <f>VLOOKUP(C2633,Index!A:B,2,FALSE)</f>
        <v>Brucellosis</v>
      </c>
      <c r="E2633" s="13" t="s">
        <v>128</v>
      </c>
      <c r="F2633" s="13" t="s">
        <v>176</v>
      </c>
      <c r="G2633">
        <f t="shared" si="82"/>
        <v>2013</v>
      </c>
      <c r="H2633">
        <f t="shared" si="83"/>
        <v>1</v>
      </c>
    </row>
    <row r="2634" spans="1:8" x14ac:dyDescent="0.3">
      <c r="A2634" s="12">
        <v>41275</v>
      </c>
      <c r="B2634" s="13">
        <v>0</v>
      </c>
      <c r="C2634" s="13" t="s">
        <v>71</v>
      </c>
      <c r="D2634" t="str">
        <f>VLOOKUP(C2634,Index!A:B,2,FALSE)</f>
        <v>SARS-CoV</v>
      </c>
      <c r="E2634" s="13" t="s">
        <v>128</v>
      </c>
      <c r="F2634" s="13" t="s">
        <v>176</v>
      </c>
      <c r="G2634">
        <f t="shared" si="82"/>
        <v>2013</v>
      </c>
      <c r="H2634">
        <f t="shared" si="83"/>
        <v>1</v>
      </c>
    </row>
    <row r="2635" spans="1:8" x14ac:dyDescent="0.3">
      <c r="A2635" s="12">
        <v>41275</v>
      </c>
      <c r="B2635" s="13">
        <v>10</v>
      </c>
      <c r="C2635" s="13" t="s">
        <v>20</v>
      </c>
      <c r="D2635" t="str">
        <f>VLOOKUP(C2635,Index!A:B,2,FALSE)</f>
        <v>Dengue fever</v>
      </c>
      <c r="E2635" s="13" t="s">
        <v>128</v>
      </c>
      <c r="F2635" s="13" t="s">
        <v>176</v>
      </c>
      <c r="G2635">
        <f t="shared" si="82"/>
        <v>2013</v>
      </c>
      <c r="H2635">
        <f t="shared" si="83"/>
        <v>1</v>
      </c>
    </row>
    <row r="2636" spans="1:8" x14ac:dyDescent="0.3">
      <c r="A2636" s="12">
        <v>41275</v>
      </c>
      <c r="B2636" s="13">
        <v>104238</v>
      </c>
      <c r="C2636" s="13" t="s">
        <v>22</v>
      </c>
      <c r="D2636" t="str">
        <f>VLOOKUP(C2636,Index!A:B,2,FALSE)</f>
        <v>Tuberculosis</v>
      </c>
      <c r="E2636" s="13" t="s">
        <v>128</v>
      </c>
      <c r="F2636" s="13" t="s">
        <v>176</v>
      </c>
      <c r="G2636">
        <f t="shared" si="82"/>
        <v>2013</v>
      </c>
      <c r="H2636">
        <f t="shared" si="83"/>
        <v>1</v>
      </c>
    </row>
    <row r="2637" spans="1:8" x14ac:dyDescent="0.3">
      <c r="A2637" s="12">
        <v>41275</v>
      </c>
      <c r="B2637" s="13">
        <v>1354</v>
      </c>
      <c r="C2637" s="13" t="s">
        <v>24</v>
      </c>
      <c r="D2637" t="str">
        <f>VLOOKUP(C2637,Index!A:B,2,FALSE)</f>
        <v>Rubella</v>
      </c>
      <c r="E2637" s="13" t="s">
        <v>128</v>
      </c>
      <c r="F2637" s="13" t="s">
        <v>176</v>
      </c>
      <c r="G2637">
        <f t="shared" si="82"/>
        <v>2013</v>
      </c>
      <c r="H2637">
        <f t="shared" si="83"/>
        <v>1</v>
      </c>
    </row>
    <row r="2638" spans="1:8" x14ac:dyDescent="0.3">
      <c r="A2638" s="12">
        <v>41275</v>
      </c>
      <c r="B2638" s="13">
        <v>3359</v>
      </c>
      <c r="C2638" s="13" t="s">
        <v>121</v>
      </c>
      <c r="D2638" t="str">
        <f>VLOOKUP(C2638,Index!A:B,2,FALSE)</f>
        <v>Other hepatitis</v>
      </c>
      <c r="E2638" s="13" t="s">
        <v>128</v>
      </c>
      <c r="F2638" s="13" t="s">
        <v>176</v>
      </c>
      <c r="G2638">
        <f t="shared" si="82"/>
        <v>2013</v>
      </c>
      <c r="H2638">
        <f t="shared" si="83"/>
        <v>1</v>
      </c>
    </row>
    <row r="2639" spans="1:8" x14ac:dyDescent="0.3">
      <c r="A2639" s="12">
        <v>41275</v>
      </c>
      <c r="B2639" s="13">
        <v>14</v>
      </c>
      <c r="C2639" s="13" t="s">
        <v>63</v>
      </c>
      <c r="D2639" t="str">
        <f>VLOOKUP(C2639,Index!A:B,2,FALSE)</f>
        <v>Leptospirosis</v>
      </c>
      <c r="E2639" s="13" t="s">
        <v>128</v>
      </c>
      <c r="F2639" s="13" t="s">
        <v>176</v>
      </c>
      <c r="G2639">
        <f t="shared" si="82"/>
        <v>2013</v>
      </c>
      <c r="H2639">
        <f t="shared" si="83"/>
        <v>1</v>
      </c>
    </row>
    <row r="2640" spans="1:8" x14ac:dyDescent="0.3">
      <c r="A2640" s="12">
        <v>41275</v>
      </c>
      <c r="B2640" s="13">
        <v>24</v>
      </c>
      <c r="C2640" s="13" t="s">
        <v>51</v>
      </c>
      <c r="D2640" t="str">
        <f>VLOOKUP(C2640,Index!A:B,2,FALSE)</f>
        <v>Kala azar</v>
      </c>
      <c r="E2640" s="13" t="s">
        <v>128</v>
      </c>
      <c r="F2640" s="13" t="s">
        <v>176</v>
      </c>
      <c r="G2640">
        <f t="shared" si="82"/>
        <v>2013</v>
      </c>
      <c r="H2640">
        <f t="shared" si="83"/>
        <v>1</v>
      </c>
    </row>
    <row r="2641" spans="1:8" x14ac:dyDescent="0.3">
      <c r="A2641" s="12">
        <v>41275</v>
      </c>
      <c r="B2641" s="13">
        <v>0</v>
      </c>
      <c r="C2641" s="13" t="s">
        <v>69</v>
      </c>
      <c r="D2641" t="str">
        <f>VLOOKUP(C2641,Index!A:B,2,FALSE)</f>
        <v>Cholera</v>
      </c>
      <c r="E2641" s="13" t="s">
        <v>128</v>
      </c>
      <c r="F2641" s="13" t="s">
        <v>176</v>
      </c>
      <c r="G2641">
        <f t="shared" si="82"/>
        <v>2013</v>
      </c>
      <c r="H2641">
        <f t="shared" si="83"/>
        <v>1</v>
      </c>
    </row>
    <row r="2642" spans="1:8" x14ac:dyDescent="0.3">
      <c r="A2642" s="12">
        <v>41275</v>
      </c>
      <c r="B2642" s="13">
        <v>2134</v>
      </c>
      <c r="C2642" s="13" t="s">
        <v>9</v>
      </c>
      <c r="D2642" t="str">
        <f>VLOOKUP(C2642,Index!A:B,2,FALSE)</f>
        <v>AHC</v>
      </c>
      <c r="E2642" s="13" t="s">
        <v>128</v>
      </c>
      <c r="F2642" s="13" t="s">
        <v>176</v>
      </c>
      <c r="G2642">
        <f t="shared" si="82"/>
        <v>2013</v>
      </c>
      <c r="H2642">
        <f t="shared" si="83"/>
        <v>1</v>
      </c>
    </row>
    <row r="2643" spans="1:8" x14ac:dyDescent="0.3">
      <c r="A2643" s="12">
        <v>41275</v>
      </c>
      <c r="B2643" s="13">
        <v>0</v>
      </c>
      <c r="C2643" s="13" t="s">
        <v>78</v>
      </c>
      <c r="D2643" t="str">
        <f>VLOOKUP(C2643,Index!A:B,2,FALSE)</f>
        <v>Poliomyelitis</v>
      </c>
      <c r="E2643" s="13" t="s">
        <v>128</v>
      </c>
      <c r="F2643" s="13" t="s">
        <v>176</v>
      </c>
      <c r="G2643">
        <f t="shared" si="82"/>
        <v>2013</v>
      </c>
      <c r="H2643">
        <f t="shared" si="83"/>
        <v>1</v>
      </c>
    </row>
    <row r="2644" spans="1:8" x14ac:dyDescent="0.3">
      <c r="A2644" s="12">
        <v>41275</v>
      </c>
      <c r="B2644" s="13">
        <v>2319</v>
      </c>
      <c r="C2644" s="13" t="s">
        <v>123</v>
      </c>
      <c r="D2644" t="str">
        <f>VLOOKUP(C2644,Index!A:B,2,FALSE)</f>
        <v>H1N1</v>
      </c>
      <c r="E2644" s="13" t="s">
        <v>128</v>
      </c>
      <c r="F2644" s="13" t="s">
        <v>176</v>
      </c>
      <c r="G2644">
        <f t="shared" si="82"/>
        <v>2013</v>
      </c>
      <c r="H2644">
        <f t="shared" si="83"/>
        <v>1</v>
      </c>
    </row>
    <row r="2645" spans="1:8" x14ac:dyDescent="0.3">
      <c r="A2645" s="12">
        <v>41275</v>
      </c>
      <c r="B2645" s="13">
        <v>1610</v>
      </c>
      <c r="C2645" s="13" t="s">
        <v>49</v>
      </c>
      <c r="D2645" t="str">
        <f>VLOOKUP(C2645,Index!A:B,2,FALSE)</f>
        <v>Hepatitis A</v>
      </c>
      <c r="E2645" s="13" t="s">
        <v>128</v>
      </c>
      <c r="F2645" s="13" t="s">
        <v>176</v>
      </c>
      <c r="G2645">
        <f t="shared" si="82"/>
        <v>2013</v>
      </c>
      <c r="H2645">
        <f t="shared" si="83"/>
        <v>1</v>
      </c>
    </row>
    <row r="2646" spans="1:8" x14ac:dyDescent="0.3">
      <c r="A2646" s="12">
        <v>41275</v>
      </c>
      <c r="B2646" s="13">
        <v>488271</v>
      </c>
      <c r="C2646" s="13" t="s">
        <v>119</v>
      </c>
      <c r="D2646" t="str">
        <f>VLOOKUP(C2646,Index!A:B,2,FALSE)</f>
        <v>Total</v>
      </c>
      <c r="E2646" s="13" t="s">
        <v>128</v>
      </c>
      <c r="F2646" s="13" t="s">
        <v>176</v>
      </c>
      <c r="G2646">
        <f t="shared" si="82"/>
        <v>2013</v>
      </c>
      <c r="H2646">
        <f t="shared" si="83"/>
        <v>1</v>
      </c>
    </row>
    <row r="2647" spans="1:8" x14ac:dyDescent="0.3">
      <c r="A2647" s="12">
        <v>41275</v>
      </c>
      <c r="B2647" s="13">
        <v>299353</v>
      </c>
      <c r="C2647" s="13" t="s">
        <v>120</v>
      </c>
      <c r="D2647" t="e">
        <f>VLOOKUP(C2647,Index!A:B,2,FALSE)</f>
        <v>#N/A</v>
      </c>
      <c r="E2647" s="13" t="s">
        <v>128</v>
      </c>
      <c r="F2647" s="13" t="s">
        <v>176</v>
      </c>
      <c r="G2647">
        <f t="shared" si="82"/>
        <v>2013</v>
      </c>
      <c r="H2647">
        <f t="shared" si="83"/>
        <v>1</v>
      </c>
    </row>
    <row r="2648" spans="1:8" x14ac:dyDescent="0.3">
      <c r="A2648" s="12">
        <v>41275</v>
      </c>
      <c r="B2648" s="13">
        <v>113</v>
      </c>
      <c r="C2648" s="13" t="s">
        <v>66</v>
      </c>
      <c r="D2648" t="str">
        <f>VLOOKUP(C2648,Index!A:B,2,FALSE)</f>
        <v>Rabies</v>
      </c>
      <c r="E2648" s="13" t="s">
        <v>128</v>
      </c>
      <c r="F2648" s="13" t="s">
        <v>176</v>
      </c>
      <c r="G2648">
        <f t="shared" si="82"/>
        <v>2013</v>
      </c>
      <c r="H2648">
        <f t="shared" si="83"/>
        <v>1</v>
      </c>
    </row>
    <row r="2649" spans="1:8" x14ac:dyDescent="0.3">
      <c r="A2649" s="12">
        <v>41275</v>
      </c>
      <c r="B2649" s="13">
        <v>7988</v>
      </c>
      <c r="C2649" s="13" t="s">
        <v>15</v>
      </c>
      <c r="D2649" t="str">
        <f>VLOOKUP(C2649,Index!A:B,2,FALSE)</f>
        <v>Gonorrhea</v>
      </c>
      <c r="E2649" s="13" t="s">
        <v>128</v>
      </c>
      <c r="F2649" s="13" t="s">
        <v>176</v>
      </c>
      <c r="G2649">
        <f t="shared" si="82"/>
        <v>2013</v>
      </c>
      <c r="H2649">
        <f t="shared" si="83"/>
        <v>1</v>
      </c>
    </row>
    <row r="2650" spans="1:8" x14ac:dyDescent="0.3">
      <c r="A2650" s="12">
        <v>41275</v>
      </c>
      <c r="B2650" s="13">
        <v>1437</v>
      </c>
      <c r="C2650" s="13" t="s">
        <v>6</v>
      </c>
      <c r="D2650" t="str">
        <f>VLOOKUP(C2650,Index!A:B,2,FALSE)</f>
        <v>HFRS</v>
      </c>
      <c r="E2650" s="13" t="s">
        <v>128</v>
      </c>
      <c r="F2650" s="13" t="s">
        <v>176</v>
      </c>
      <c r="G2650">
        <f t="shared" si="82"/>
        <v>2013</v>
      </c>
      <c r="H2650">
        <f t="shared" si="83"/>
        <v>1</v>
      </c>
    </row>
    <row r="2651" spans="1:8" x14ac:dyDescent="0.3">
      <c r="A2651" s="12">
        <v>41275</v>
      </c>
      <c r="B2651" s="13">
        <v>16012</v>
      </c>
      <c r="C2651" s="13" t="s">
        <v>88</v>
      </c>
      <c r="D2651" t="str">
        <f>VLOOKUP(C2651,Index!A:B,2,FALSE)</f>
        <v>Influenza</v>
      </c>
      <c r="E2651" s="13" t="s">
        <v>128</v>
      </c>
      <c r="F2651" s="13" t="s">
        <v>176</v>
      </c>
      <c r="G2651">
        <f t="shared" si="82"/>
        <v>2013</v>
      </c>
      <c r="H2651">
        <f t="shared" si="83"/>
        <v>1</v>
      </c>
    </row>
    <row r="2652" spans="1:8" x14ac:dyDescent="0.3">
      <c r="A2652" s="12">
        <v>41275</v>
      </c>
      <c r="B2652" s="13">
        <v>18</v>
      </c>
      <c r="C2652" s="13" t="s">
        <v>59</v>
      </c>
      <c r="D2652" t="str">
        <f>VLOOKUP(C2652,Index!A:B,2,FALSE)</f>
        <v>Meningococcal meningitis</v>
      </c>
      <c r="E2652" s="13" t="s">
        <v>128</v>
      </c>
      <c r="F2652" s="13" t="s">
        <v>176</v>
      </c>
      <c r="G2652">
        <f t="shared" si="82"/>
        <v>2013</v>
      </c>
      <c r="H2652">
        <f t="shared" si="83"/>
        <v>1</v>
      </c>
    </row>
    <row r="2653" spans="1:8" x14ac:dyDescent="0.3">
      <c r="A2653" s="12">
        <v>41275</v>
      </c>
      <c r="B2653" s="13">
        <v>37565</v>
      </c>
      <c r="C2653" s="13" t="s">
        <v>14</v>
      </c>
      <c r="D2653" t="str">
        <f>VLOOKUP(C2653,Index!A:B,2,FALSE)</f>
        <v>Mumps</v>
      </c>
      <c r="E2653" s="13" t="s">
        <v>128</v>
      </c>
      <c r="F2653" s="13" t="s">
        <v>176</v>
      </c>
      <c r="G2653">
        <f t="shared" si="82"/>
        <v>2013</v>
      </c>
      <c r="H2653">
        <f t="shared" si="83"/>
        <v>1</v>
      </c>
    </row>
    <row r="2654" spans="1:8" x14ac:dyDescent="0.3">
      <c r="A2654" s="12">
        <v>41275</v>
      </c>
      <c r="B2654" s="13">
        <v>8</v>
      </c>
      <c r="C2654" s="13" t="s">
        <v>80</v>
      </c>
      <c r="D2654" t="str">
        <f>VLOOKUP(C2654,Index!A:B,2,FALSE)</f>
        <v>Japanese encephalitis</v>
      </c>
      <c r="E2654" s="13" t="s">
        <v>128</v>
      </c>
      <c r="F2654" s="13" t="s">
        <v>176</v>
      </c>
      <c r="G2654">
        <f t="shared" si="82"/>
        <v>2013</v>
      </c>
      <c r="H2654">
        <f t="shared" si="83"/>
        <v>1</v>
      </c>
    </row>
    <row r="2655" spans="1:8" x14ac:dyDescent="0.3">
      <c r="A2655" s="12">
        <v>41275</v>
      </c>
      <c r="B2655" s="13">
        <v>209</v>
      </c>
      <c r="C2655" s="13" t="s">
        <v>90</v>
      </c>
      <c r="D2655" t="str">
        <f>VLOOKUP(C2655,Index!A:B,2,FALSE)</f>
        <v>Leprosy</v>
      </c>
      <c r="E2655" s="13" t="s">
        <v>128</v>
      </c>
      <c r="F2655" s="13" t="s">
        <v>176</v>
      </c>
      <c r="G2655">
        <f t="shared" si="82"/>
        <v>2013</v>
      </c>
      <c r="H2655">
        <f t="shared" si="83"/>
        <v>1</v>
      </c>
    </row>
    <row r="2656" spans="1:8" x14ac:dyDescent="0.3">
      <c r="A2656" s="12">
        <v>41275</v>
      </c>
      <c r="B2656" s="13">
        <v>1501</v>
      </c>
      <c r="C2656" s="13" t="s">
        <v>55</v>
      </c>
      <c r="D2656" t="str">
        <f>VLOOKUP(C2656,Index!A:B,2,FALSE)</f>
        <v>Measles</v>
      </c>
      <c r="E2656" s="13" t="s">
        <v>128</v>
      </c>
      <c r="F2656" s="13" t="s">
        <v>176</v>
      </c>
      <c r="G2656">
        <f t="shared" si="82"/>
        <v>2013</v>
      </c>
      <c r="H2656">
        <f t="shared" si="83"/>
        <v>1</v>
      </c>
    </row>
    <row r="2657" spans="1:8" x14ac:dyDescent="0.3">
      <c r="A2657" s="12">
        <v>41275</v>
      </c>
      <c r="B2657" s="13">
        <v>33851</v>
      </c>
      <c r="C2657" s="13" t="s">
        <v>13</v>
      </c>
      <c r="D2657" t="str">
        <f>VLOOKUP(C2657,Index!A:B,2,FALSE)</f>
        <v>Syphilis</v>
      </c>
      <c r="E2657" s="13" t="s">
        <v>128</v>
      </c>
      <c r="F2657" s="13" t="s">
        <v>176</v>
      </c>
      <c r="G2657">
        <f t="shared" si="82"/>
        <v>2013</v>
      </c>
      <c r="H2657">
        <f t="shared" si="83"/>
        <v>1</v>
      </c>
    </row>
    <row r="2658" spans="1:8" x14ac:dyDescent="0.3">
      <c r="A2658" s="12">
        <v>41275</v>
      </c>
      <c r="B2658" s="13">
        <v>307</v>
      </c>
      <c r="C2658" s="13" t="s">
        <v>18</v>
      </c>
      <c r="D2658" t="str">
        <f>VLOOKUP(C2658,Index!A:B,2,FALSE)</f>
        <v>Malaria</v>
      </c>
      <c r="E2658" s="13" t="s">
        <v>128</v>
      </c>
      <c r="F2658" s="13" t="s">
        <v>176</v>
      </c>
      <c r="G2658">
        <f t="shared" si="82"/>
        <v>2013</v>
      </c>
      <c r="H2658">
        <f t="shared" si="83"/>
        <v>1</v>
      </c>
    </row>
    <row r="2659" spans="1:8" x14ac:dyDescent="0.3">
      <c r="A2659" s="12">
        <v>41275</v>
      </c>
      <c r="B2659" s="13">
        <v>70247</v>
      </c>
      <c r="C2659" s="13" t="s">
        <v>3</v>
      </c>
      <c r="D2659" t="str">
        <f>VLOOKUP(C2659,Index!A:B,2,FALSE)</f>
        <v>Infectious diarrhea</v>
      </c>
      <c r="E2659" s="13" t="s">
        <v>128</v>
      </c>
      <c r="F2659" s="13" t="s">
        <v>176</v>
      </c>
      <c r="G2659">
        <f t="shared" si="82"/>
        <v>2013</v>
      </c>
      <c r="H2659">
        <f t="shared" si="83"/>
        <v>1</v>
      </c>
    </row>
    <row r="2660" spans="1:8" x14ac:dyDescent="0.3">
      <c r="A2660" s="12">
        <v>41275</v>
      </c>
      <c r="B2660" s="13">
        <v>0</v>
      </c>
      <c r="C2660" s="13" t="s">
        <v>79</v>
      </c>
      <c r="D2660" t="str">
        <f>VLOOKUP(C2660,Index!A:B,2,FALSE)</f>
        <v>H5N1</v>
      </c>
      <c r="E2660" s="13" t="s">
        <v>128</v>
      </c>
      <c r="F2660" s="13" t="s">
        <v>176</v>
      </c>
      <c r="G2660">
        <f t="shared" si="82"/>
        <v>2013</v>
      </c>
      <c r="H2660">
        <f t="shared" si="83"/>
        <v>1</v>
      </c>
    </row>
    <row r="2661" spans="1:8" x14ac:dyDescent="0.3">
      <c r="A2661" s="12">
        <v>41275</v>
      </c>
      <c r="B2661" s="13">
        <v>707</v>
      </c>
      <c r="C2661" s="13" t="s">
        <v>84</v>
      </c>
      <c r="D2661" t="str">
        <f>VLOOKUP(C2661,Index!A:B,2,FALSE)</f>
        <v>Typhoid and paratyphoid fever</v>
      </c>
      <c r="E2661" s="13" t="s">
        <v>128</v>
      </c>
      <c r="F2661" s="13" t="s">
        <v>176</v>
      </c>
      <c r="G2661">
        <f t="shared" si="82"/>
        <v>2013</v>
      </c>
      <c r="H2661">
        <f t="shared" si="83"/>
        <v>1</v>
      </c>
    </row>
    <row r="2662" spans="1:8" x14ac:dyDescent="0.3">
      <c r="A2662" s="12">
        <v>41275</v>
      </c>
      <c r="B2662" s="13">
        <v>60827</v>
      </c>
      <c r="C2662" s="13" t="s">
        <v>11</v>
      </c>
      <c r="D2662" t="str">
        <f>VLOOKUP(C2662,Index!A:B,2,FALSE)</f>
        <v>HFMD</v>
      </c>
      <c r="E2662" s="13" t="s">
        <v>128</v>
      </c>
      <c r="F2662" s="13" t="s">
        <v>176</v>
      </c>
      <c r="G2662">
        <f t="shared" si="82"/>
        <v>2013</v>
      </c>
      <c r="H2662">
        <f t="shared" si="83"/>
        <v>1</v>
      </c>
    </row>
    <row r="2663" spans="1:8" x14ac:dyDescent="0.3">
      <c r="A2663" s="12">
        <v>41275</v>
      </c>
      <c r="B2663" s="13">
        <v>0</v>
      </c>
      <c r="C2663" s="13" t="s">
        <v>45</v>
      </c>
      <c r="D2663" t="str">
        <f>VLOOKUP(C2663,Index!A:B,2,FALSE)</f>
        <v>Plague</v>
      </c>
      <c r="E2663" s="13" t="s">
        <v>128</v>
      </c>
      <c r="F2663" s="13" t="s">
        <v>176</v>
      </c>
      <c r="G2663">
        <f t="shared" si="82"/>
        <v>2013</v>
      </c>
      <c r="H2663">
        <f t="shared" si="83"/>
        <v>1</v>
      </c>
    </row>
    <row r="2664" spans="1:8" x14ac:dyDescent="0.3">
      <c r="A2664" s="12">
        <v>41275</v>
      </c>
      <c r="B2664" s="13">
        <v>0</v>
      </c>
      <c r="C2664" s="13" t="s">
        <v>92</v>
      </c>
      <c r="D2664" t="str">
        <f>VLOOKUP(C2664,Index!A:B,2,FALSE)</f>
        <v>Filariasis</v>
      </c>
      <c r="E2664" s="13" t="s">
        <v>128</v>
      </c>
      <c r="F2664" s="13" t="s">
        <v>176</v>
      </c>
      <c r="G2664">
        <f t="shared" si="82"/>
        <v>2013</v>
      </c>
      <c r="H2664">
        <f t="shared" si="83"/>
        <v>1</v>
      </c>
    </row>
    <row r="2665" spans="1:8" x14ac:dyDescent="0.3">
      <c r="A2665" s="12">
        <v>41275</v>
      </c>
      <c r="B2665" s="13">
        <v>10</v>
      </c>
      <c r="C2665" s="13" t="s">
        <v>82</v>
      </c>
      <c r="D2665" t="str">
        <f>VLOOKUP(C2665,Index!A:B,2,FALSE)</f>
        <v>Anthrax</v>
      </c>
      <c r="E2665" s="13" t="s">
        <v>128</v>
      </c>
      <c r="F2665" s="13" t="s">
        <v>176</v>
      </c>
      <c r="G2665">
        <f t="shared" si="82"/>
        <v>2013</v>
      </c>
      <c r="H2665">
        <f t="shared" si="83"/>
        <v>1</v>
      </c>
    </row>
    <row r="2666" spans="1:8" x14ac:dyDescent="0.3">
      <c r="A2666" s="12">
        <v>41275</v>
      </c>
      <c r="B2666" s="13">
        <v>2834</v>
      </c>
      <c r="C2666" s="13" t="s">
        <v>75</v>
      </c>
      <c r="D2666" t="str">
        <f>VLOOKUP(C2666,Index!A:B,2,FALSE)</f>
        <v>Hepatitis E</v>
      </c>
      <c r="E2666" s="13" t="s">
        <v>128</v>
      </c>
      <c r="F2666" s="13" t="s">
        <v>176</v>
      </c>
      <c r="G2666">
        <f t="shared" si="82"/>
        <v>2013</v>
      </c>
      <c r="H2666">
        <f t="shared" si="83"/>
        <v>1</v>
      </c>
    </row>
    <row r="2667" spans="1:8" x14ac:dyDescent="0.3">
      <c r="A2667" s="12">
        <v>41275</v>
      </c>
      <c r="B2667" s="13">
        <v>8492</v>
      </c>
      <c r="C2667" s="13" t="s">
        <v>83</v>
      </c>
      <c r="D2667" t="str">
        <f>VLOOKUP(C2667,Index!A:B,2,FALSE)</f>
        <v>Dysentery</v>
      </c>
      <c r="E2667" s="13" t="s">
        <v>128</v>
      </c>
      <c r="F2667" s="13" t="s">
        <v>176</v>
      </c>
      <c r="G2667">
        <f t="shared" si="82"/>
        <v>2013</v>
      </c>
      <c r="H2667">
        <f t="shared" si="83"/>
        <v>1</v>
      </c>
    </row>
    <row r="2668" spans="1:8" x14ac:dyDescent="0.3">
      <c r="A2668" s="12">
        <v>41275</v>
      </c>
      <c r="B2668" s="13">
        <v>57</v>
      </c>
      <c r="C2668" s="13" t="s">
        <v>86</v>
      </c>
      <c r="D2668" t="str">
        <f>VLOOKUP(C2668,Index!A:B,2,FALSE)</f>
        <v>Neonatal tetanus</v>
      </c>
      <c r="E2668" s="13" t="s">
        <v>128</v>
      </c>
      <c r="F2668" s="13" t="s">
        <v>176</v>
      </c>
      <c r="G2668">
        <f t="shared" si="82"/>
        <v>2013</v>
      </c>
      <c r="H2668">
        <f t="shared" si="83"/>
        <v>1</v>
      </c>
    </row>
    <row r="2669" spans="1:8" x14ac:dyDescent="0.3">
      <c r="A2669" s="12">
        <v>41275</v>
      </c>
      <c r="B2669" s="13">
        <v>3316</v>
      </c>
      <c r="C2669" s="13" t="s">
        <v>16</v>
      </c>
      <c r="D2669" t="str">
        <f>VLOOKUP(C2669,Index!A:B,2,FALSE)</f>
        <v>Scarlet fever</v>
      </c>
      <c r="E2669" s="13" t="s">
        <v>128</v>
      </c>
      <c r="F2669" s="13" t="s">
        <v>176</v>
      </c>
      <c r="G2669">
        <f t="shared" si="82"/>
        <v>2013</v>
      </c>
      <c r="H2669">
        <f t="shared" si="83"/>
        <v>1</v>
      </c>
    </row>
    <row r="2670" spans="1:8" x14ac:dyDescent="0.3">
      <c r="A2670" s="12">
        <v>41275</v>
      </c>
      <c r="B2670" s="13">
        <v>373</v>
      </c>
      <c r="C2670" s="13" t="s">
        <v>42</v>
      </c>
      <c r="D2670" t="str">
        <f>VLOOKUP(C2670,Index!A:B,2,FALSE)</f>
        <v>Schistosomiasis</v>
      </c>
      <c r="E2670" s="13" t="s">
        <v>128</v>
      </c>
      <c r="F2670" s="13" t="s">
        <v>176</v>
      </c>
      <c r="G2670">
        <f t="shared" si="82"/>
        <v>2013</v>
      </c>
      <c r="H2670">
        <f t="shared" si="83"/>
        <v>1</v>
      </c>
    </row>
    <row r="2671" spans="1:8" x14ac:dyDescent="0.3">
      <c r="A2671" s="12">
        <v>41275</v>
      </c>
      <c r="B2671" s="13">
        <v>102367</v>
      </c>
      <c r="C2671" s="13" t="s">
        <v>74</v>
      </c>
      <c r="D2671" t="str">
        <f>VLOOKUP(C2671,Index!A:B,2,FALSE)</f>
        <v>Hepatitis B</v>
      </c>
      <c r="E2671" s="13" t="s">
        <v>128</v>
      </c>
      <c r="F2671" s="13" t="s">
        <v>176</v>
      </c>
      <c r="G2671">
        <f t="shared" si="82"/>
        <v>2013</v>
      </c>
      <c r="H2671">
        <f t="shared" si="83"/>
        <v>1</v>
      </c>
    </row>
    <row r="2672" spans="1:8" x14ac:dyDescent="0.3">
      <c r="A2672" s="12">
        <v>41306</v>
      </c>
      <c r="B2672" s="13">
        <v>1838</v>
      </c>
      <c r="C2672" s="13" t="s">
        <v>23</v>
      </c>
      <c r="D2672" t="str">
        <f>VLOOKUP(C2672,Index!A:B,2,FALSE)</f>
        <v>AIDS</v>
      </c>
      <c r="E2672" s="13" t="s">
        <v>128</v>
      </c>
      <c r="F2672" s="13" t="s">
        <v>177</v>
      </c>
      <c r="G2672">
        <f t="shared" si="82"/>
        <v>2013</v>
      </c>
      <c r="H2672">
        <f t="shared" si="83"/>
        <v>2</v>
      </c>
    </row>
    <row r="2673" spans="1:8" x14ac:dyDescent="0.3">
      <c r="A2673" s="12">
        <v>41306</v>
      </c>
      <c r="B2673" s="13" t="s">
        <v>118</v>
      </c>
      <c r="C2673" s="13" t="s">
        <v>53</v>
      </c>
      <c r="D2673" t="str">
        <f>VLOOKUP(C2673,Index!A:B,2,FALSE)</f>
        <v>Diphtheria</v>
      </c>
      <c r="E2673" s="13" t="s">
        <v>128</v>
      </c>
      <c r="F2673" s="13" t="s">
        <v>177</v>
      </c>
      <c r="G2673">
        <f t="shared" si="82"/>
        <v>2013</v>
      </c>
      <c r="H2673">
        <f t="shared" si="83"/>
        <v>2</v>
      </c>
    </row>
    <row r="2674" spans="1:8" x14ac:dyDescent="0.3">
      <c r="A2674" s="12">
        <v>41306</v>
      </c>
      <c r="B2674" s="13">
        <v>105</v>
      </c>
      <c r="C2674" s="13" t="s">
        <v>21</v>
      </c>
      <c r="D2674" t="str">
        <f>VLOOKUP(C2674,Index!A:B,2,FALSE)</f>
        <v>Pertussis</v>
      </c>
      <c r="E2674" s="13" t="s">
        <v>128</v>
      </c>
      <c r="F2674" s="13" t="s">
        <v>177</v>
      </c>
      <c r="G2674">
        <f t="shared" si="82"/>
        <v>2013</v>
      </c>
      <c r="H2674">
        <f t="shared" si="83"/>
        <v>2</v>
      </c>
    </row>
    <row r="2675" spans="1:8" x14ac:dyDescent="0.3">
      <c r="A2675" s="12">
        <v>41306</v>
      </c>
      <c r="B2675" s="13">
        <v>72</v>
      </c>
      <c r="C2675" s="13" t="s">
        <v>12</v>
      </c>
      <c r="D2675" t="str">
        <f>VLOOKUP(C2675,Index!A:B,2,FALSE)</f>
        <v>Typhus</v>
      </c>
      <c r="E2675" s="13" t="s">
        <v>128</v>
      </c>
      <c r="F2675" s="13" t="s">
        <v>177</v>
      </c>
      <c r="G2675">
        <f t="shared" si="82"/>
        <v>2013</v>
      </c>
      <c r="H2675">
        <f t="shared" si="83"/>
        <v>2</v>
      </c>
    </row>
    <row r="2676" spans="1:8" x14ac:dyDescent="0.3">
      <c r="A2676" s="12">
        <v>41306</v>
      </c>
      <c r="B2676" s="13">
        <v>241</v>
      </c>
      <c r="C2676" s="13" t="s">
        <v>7</v>
      </c>
      <c r="D2676" t="str">
        <f>VLOOKUP(C2676,Index!A:B,2,FALSE)</f>
        <v>Echinococcosis</v>
      </c>
      <c r="E2676" s="13" t="s">
        <v>128</v>
      </c>
      <c r="F2676" s="13" t="s">
        <v>177</v>
      </c>
      <c r="G2676">
        <f t="shared" si="82"/>
        <v>2013</v>
      </c>
      <c r="H2676">
        <f t="shared" si="83"/>
        <v>2</v>
      </c>
    </row>
    <row r="2677" spans="1:8" x14ac:dyDescent="0.3">
      <c r="A2677" s="12">
        <v>41306</v>
      </c>
      <c r="B2677" s="13">
        <v>119866</v>
      </c>
      <c r="C2677" s="13" t="s">
        <v>122</v>
      </c>
      <c r="D2677" t="e">
        <f>VLOOKUP(C2677,Index!A:B,2,FALSE)</f>
        <v>#N/A</v>
      </c>
      <c r="E2677" s="13" t="s">
        <v>128</v>
      </c>
      <c r="F2677" s="13" t="s">
        <v>177</v>
      </c>
      <c r="G2677">
        <f t="shared" si="82"/>
        <v>2013</v>
      </c>
      <c r="H2677">
        <f t="shared" si="83"/>
        <v>2</v>
      </c>
    </row>
    <row r="2678" spans="1:8" x14ac:dyDescent="0.3">
      <c r="A2678" s="12">
        <v>41306</v>
      </c>
      <c r="B2678" s="13">
        <v>14586</v>
      </c>
      <c r="C2678" s="13" t="s">
        <v>48</v>
      </c>
      <c r="D2678" t="str">
        <f>VLOOKUP(C2678,Index!A:B,2,FALSE)</f>
        <v>Hepatitis C</v>
      </c>
      <c r="E2678" s="13" t="s">
        <v>128</v>
      </c>
      <c r="F2678" s="13" t="s">
        <v>177</v>
      </c>
      <c r="G2678">
        <f t="shared" si="82"/>
        <v>2013</v>
      </c>
      <c r="H2678">
        <f t="shared" si="83"/>
        <v>2</v>
      </c>
    </row>
    <row r="2679" spans="1:8" x14ac:dyDescent="0.3">
      <c r="A2679" s="12">
        <v>41306</v>
      </c>
      <c r="B2679" s="13">
        <v>100727</v>
      </c>
      <c r="C2679" s="13" t="s">
        <v>73</v>
      </c>
      <c r="D2679" t="str">
        <f>VLOOKUP(C2679,Index!A:B,2,FALSE)</f>
        <v>Hepatitis</v>
      </c>
      <c r="E2679" s="13" t="s">
        <v>128</v>
      </c>
      <c r="F2679" s="13" t="s">
        <v>177</v>
      </c>
      <c r="G2679">
        <f t="shared" si="82"/>
        <v>2013</v>
      </c>
      <c r="H2679">
        <f t="shared" si="83"/>
        <v>2</v>
      </c>
    </row>
    <row r="2680" spans="1:8" x14ac:dyDescent="0.3">
      <c r="A2680" s="12">
        <v>41306</v>
      </c>
      <c r="B2680" s="13">
        <v>1949</v>
      </c>
      <c r="C2680" s="13" t="s">
        <v>67</v>
      </c>
      <c r="D2680" t="str">
        <f>VLOOKUP(C2680,Index!A:B,2,FALSE)</f>
        <v>Brucellosis</v>
      </c>
      <c r="E2680" s="13" t="s">
        <v>128</v>
      </c>
      <c r="F2680" s="13" t="s">
        <v>177</v>
      </c>
      <c r="G2680">
        <f t="shared" si="82"/>
        <v>2013</v>
      </c>
      <c r="H2680">
        <f t="shared" si="83"/>
        <v>2</v>
      </c>
    </row>
    <row r="2681" spans="1:8" x14ac:dyDescent="0.3">
      <c r="A2681" s="12">
        <v>41306</v>
      </c>
      <c r="B2681" s="13">
        <v>0</v>
      </c>
      <c r="C2681" s="13" t="s">
        <v>71</v>
      </c>
      <c r="D2681" t="str">
        <f>VLOOKUP(C2681,Index!A:B,2,FALSE)</f>
        <v>SARS-CoV</v>
      </c>
      <c r="E2681" s="13" t="s">
        <v>128</v>
      </c>
      <c r="F2681" s="13" t="s">
        <v>177</v>
      </c>
      <c r="G2681">
        <f t="shared" si="82"/>
        <v>2013</v>
      </c>
      <c r="H2681">
        <f t="shared" si="83"/>
        <v>2</v>
      </c>
    </row>
    <row r="2682" spans="1:8" x14ac:dyDescent="0.3">
      <c r="A2682" s="12">
        <v>41306</v>
      </c>
      <c r="B2682" s="13">
        <v>12</v>
      </c>
      <c r="C2682" s="13" t="s">
        <v>20</v>
      </c>
      <c r="D2682" t="str">
        <f>VLOOKUP(C2682,Index!A:B,2,FALSE)</f>
        <v>Dengue fever</v>
      </c>
      <c r="E2682" s="13" t="s">
        <v>128</v>
      </c>
      <c r="F2682" s="13" t="s">
        <v>177</v>
      </c>
      <c r="G2682">
        <f t="shared" si="82"/>
        <v>2013</v>
      </c>
      <c r="H2682">
        <f t="shared" si="83"/>
        <v>2</v>
      </c>
    </row>
    <row r="2683" spans="1:8" x14ac:dyDescent="0.3">
      <c r="A2683" s="12">
        <v>41306</v>
      </c>
      <c r="B2683" s="13">
        <v>89582</v>
      </c>
      <c r="C2683" s="13" t="s">
        <v>22</v>
      </c>
      <c r="D2683" t="str">
        <f>VLOOKUP(C2683,Index!A:B,2,FALSE)</f>
        <v>Tuberculosis</v>
      </c>
      <c r="E2683" s="13" t="s">
        <v>128</v>
      </c>
      <c r="F2683" s="13" t="s">
        <v>177</v>
      </c>
      <c r="G2683">
        <f t="shared" si="82"/>
        <v>2013</v>
      </c>
      <c r="H2683">
        <f t="shared" si="83"/>
        <v>2</v>
      </c>
    </row>
    <row r="2684" spans="1:8" x14ac:dyDescent="0.3">
      <c r="A2684" s="12">
        <v>41306</v>
      </c>
      <c r="B2684" s="13">
        <v>1030</v>
      </c>
      <c r="C2684" s="13" t="s">
        <v>24</v>
      </c>
      <c r="D2684" t="str">
        <f>VLOOKUP(C2684,Index!A:B,2,FALSE)</f>
        <v>Rubella</v>
      </c>
      <c r="E2684" s="13" t="s">
        <v>128</v>
      </c>
      <c r="F2684" s="13" t="s">
        <v>177</v>
      </c>
      <c r="G2684">
        <f t="shared" si="82"/>
        <v>2013</v>
      </c>
      <c r="H2684">
        <f t="shared" si="83"/>
        <v>2</v>
      </c>
    </row>
    <row r="2685" spans="1:8" x14ac:dyDescent="0.3">
      <c r="A2685" s="12">
        <v>41306</v>
      </c>
      <c r="B2685" s="13">
        <v>2947</v>
      </c>
      <c r="C2685" s="13" t="s">
        <v>121</v>
      </c>
      <c r="D2685" t="str">
        <f>VLOOKUP(C2685,Index!A:B,2,FALSE)</f>
        <v>Other hepatitis</v>
      </c>
      <c r="E2685" s="13" t="s">
        <v>128</v>
      </c>
      <c r="F2685" s="13" t="s">
        <v>177</v>
      </c>
      <c r="G2685">
        <f t="shared" si="82"/>
        <v>2013</v>
      </c>
      <c r="H2685">
        <f t="shared" si="83"/>
        <v>2</v>
      </c>
    </row>
    <row r="2686" spans="1:8" x14ac:dyDescent="0.3">
      <c r="A2686" s="12">
        <v>41306</v>
      </c>
      <c r="B2686" s="13">
        <v>2</v>
      </c>
      <c r="C2686" s="13" t="s">
        <v>63</v>
      </c>
      <c r="D2686" t="str">
        <f>VLOOKUP(C2686,Index!A:B,2,FALSE)</f>
        <v>Leptospirosis</v>
      </c>
      <c r="E2686" s="13" t="s">
        <v>128</v>
      </c>
      <c r="F2686" s="13" t="s">
        <v>177</v>
      </c>
      <c r="G2686">
        <f t="shared" si="82"/>
        <v>2013</v>
      </c>
      <c r="H2686">
        <f t="shared" si="83"/>
        <v>2</v>
      </c>
    </row>
    <row r="2687" spans="1:8" x14ac:dyDescent="0.3">
      <c r="A2687" s="12">
        <v>41306</v>
      </c>
      <c r="B2687" s="13">
        <v>12</v>
      </c>
      <c r="C2687" s="13" t="s">
        <v>51</v>
      </c>
      <c r="D2687" t="str">
        <f>VLOOKUP(C2687,Index!A:B,2,FALSE)</f>
        <v>Kala azar</v>
      </c>
      <c r="E2687" s="13" t="s">
        <v>128</v>
      </c>
      <c r="F2687" s="13" t="s">
        <v>177</v>
      </c>
      <c r="G2687">
        <f t="shared" si="82"/>
        <v>2013</v>
      </c>
      <c r="H2687">
        <f t="shared" si="83"/>
        <v>2</v>
      </c>
    </row>
    <row r="2688" spans="1:8" x14ac:dyDescent="0.3">
      <c r="A2688" s="12">
        <v>41306</v>
      </c>
      <c r="B2688" s="13">
        <v>0</v>
      </c>
      <c r="C2688" s="13" t="s">
        <v>69</v>
      </c>
      <c r="D2688" t="str">
        <f>VLOOKUP(C2688,Index!A:B,2,FALSE)</f>
        <v>Cholera</v>
      </c>
      <c r="E2688" s="13" t="s">
        <v>128</v>
      </c>
      <c r="F2688" s="13" t="s">
        <v>177</v>
      </c>
      <c r="G2688">
        <f t="shared" si="82"/>
        <v>2013</v>
      </c>
      <c r="H2688">
        <f t="shared" si="83"/>
        <v>2</v>
      </c>
    </row>
    <row r="2689" spans="1:8" x14ac:dyDescent="0.3">
      <c r="A2689" s="12">
        <v>41306</v>
      </c>
      <c r="B2689" s="13">
        <v>1859</v>
      </c>
      <c r="C2689" s="13" t="s">
        <v>9</v>
      </c>
      <c r="D2689" t="str">
        <f>VLOOKUP(C2689,Index!A:B,2,FALSE)</f>
        <v>AHC</v>
      </c>
      <c r="E2689" s="13" t="s">
        <v>128</v>
      </c>
      <c r="F2689" s="13" t="s">
        <v>177</v>
      </c>
      <c r="G2689">
        <f t="shared" si="82"/>
        <v>2013</v>
      </c>
      <c r="H2689">
        <f t="shared" si="83"/>
        <v>2</v>
      </c>
    </row>
    <row r="2690" spans="1:8" x14ac:dyDescent="0.3">
      <c r="A2690" s="12">
        <v>41306</v>
      </c>
      <c r="B2690" s="13">
        <v>0</v>
      </c>
      <c r="C2690" s="13" t="s">
        <v>78</v>
      </c>
      <c r="D2690" t="str">
        <f>VLOOKUP(C2690,Index!A:B,2,FALSE)</f>
        <v>Poliomyelitis</v>
      </c>
      <c r="E2690" s="13" t="s">
        <v>128</v>
      </c>
      <c r="F2690" s="13" t="s">
        <v>177</v>
      </c>
      <c r="G2690">
        <f t="shared" ref="G2690:G2753" si="84">YEAR(A2690)</f>
        <v>2013</v>
      </c>
      <c r="H2690">
        <f t="shared" ref="H2690:H2753" si="85">MONTH(A2690)</f>
        <v>2</v>
      </c>
    </row>
    <row r="2691" spans="1:8" x14ac:dyDescent="0.3">
      <c r="A2691" s="12">
        <v>41306</v>
      </c>
      <c r="B2691" s="13">
        <v>1278</v>
      </c>
      <c r="C2691" s="13" t="s">
        <v>123</v>
      </c>
      <c r="D2691" t="str">
        <f>VLOOKUP(C2691,Index!A:B,2,FALSE)</f>
        <v>H1N1</v>
      </c>
      <c r="E2691" s="13" t="s">
        <v>128</v>
      </c>
      <c r="F2691" s="13" t="s">
        <v>177</v>
      </c>
      <c r="G2691">
        <f t="shared" si="84"/>
        <v>2013</v>
      </c>
      <c r="H2691">
        <f t="shared" si="85"/>
        <v>2</v>
      </c>
    </row>
    <row r="2692" spans="1:8" x14ac:dyDescent="0.3">
      <c r="A2692" s="12">
        <v>41306</v>
      </c>
      <c r="B2692" s="13">
        <v>1403</v>
      </c>
      <c r="C2692" s="13" t="s">
        <v>49</v>
      </c>
      <c r="D2692" t="str">
        <f>VLOOKUP(C2692,Index!A:B,2,FALSE)</f>
        <v>Hepatitis A</v>
      </c>
      <c r="E2692" s="13" t="s">
        <v>128</v>
      </c>
      <c r="F2692" s="13" t="s">
        <v>177</v>
      </c>
      <c r="G2692">
        <f t="shared" si="84"/>
        <v>2013</v>
      </c>
      <c r="H2692">
        <f t="shared" si="85"/>
        <v>2</v>
      </c>
    </row>
    <row r="2693" spans="1:8" x14ac:dyDescent="0.3">
      <c r="A2693" s="12">
        <v>41306</v>
      </c>
      <c r="B2693" s="13">
        <v>360240</v>
      </c>
      <c r="C2693" s="13" t="s">
        <v>119</v>
      </c>
      <c r="D2693" t="str">
        <f>VLOOKUP(C2693,Index!A:B,2,FALSE)</f>
        <v>Total</v>
      </c>
      <c r="E2693" s="13" t="s">
        <v>128</v>
      </c>
      <c r="F2693" s="13" t="s">
        <v>177</v>
      </c>
      <c r="G2693">
        <f t="shared" si="84"/>
        <v>2013</v>
      </c>
      <c r="H2693">
        <f t="shared" si="85"/>
        <v>2</v>
      </c>
    </row>
    <row r="2694" spans="1:8" x14ac:dyDescent="0.3">
      <c r="A2694" s="12">
        <v>41306</v>
      </c>
      <c r="B2694" s="13">
        <v>240374</v>
      </c>
      <c r="C2694" s="13" t="s">
        <v>120</v>
      </c>
      <c r="D2694" t="e">
        <f>VLOOKUP(C2694,Index!A:B,2,FALSE)</f>
        <v>#N/A</v>
      </c>
      <c r="E2694" s="13" t="s">
        <v>128</v>
      </c>
      <c r="F2694" s="13" t="s">
        <v>177</v>
      </c>
      <c r="G2694">
        <f t="shared" si="84"/>
        <v>2013</v>
      </c>
      <c r="H2694">
        <f t="shared" si="85"/>
        <v>2</v>
      </c>
    </row>
    <row r="2695" spans="1:8" x14ac:dyDescent="0.3">
      <c r="A2695" s="12">
        <v>41306</v>
      </c>
      <c r="B2695" s="13">
        <v>64</v>
      </c>
      <c r="C2695" s="13" t="s">
        <v>66</v>
      </c>
      <c r="D2695" t="str">
        <f>VLOOKUP(C2695,Index!A:B,2,FALSE)</f>
        <v>Rabies</v>
      </c>
      <c r="E2695" s="13" t="s">
        <v>128</v>
      </c>
      <c r="F2695" s="13" t="s">
        <v>177</v>
      </c>
      <c r="G2695">
        <f t="shared" si="84"/>
        <v>2013</v>
      </c>
      <c r="H2695">
        <f t="shared" si="85"/>
        <v>2</v>
      </c>
    </row>
    <row r="2696" spans="1:8" x14ac:dyDescent="0.3">
      <c r="A2696" s="12">
        <v>41306</v>
      </c>
      <c r="B2696" s="13">
        <v>5861</v>
      </c>
      <c r="C2696" s="13" t="s">
        <v>15</v>
      </c>
      <c r="D2696" t="str">
        <f>VLOOKUP(C2696,Index!A:B,2,FALSE)</f>
        <v>Gonorrhea</v>
      </c>
      <c r="E2696" s="13" t="s">
        <v>128</v>
      </c>
      <c r="F2696" s="13" t="s">
        <v>177</v>
      </c>
      <c r="G2696">
        <f t="shared" si="84"/>
        <v>2013</v>
      </c>
      <c r="H2696">
        <f t="shared" si="85"/>
        <v>2</v>
      </c>
    </row>
    <row r="2697" spans="1:8" x14ac:dyDescent="0.3">
      <c r="A2697" s="12">
        <v>41306</v>
      </c>
      <c r="B2697" s="13">
        <v>848</v>
      </c>
      <c r="C2697" s="13" t="s">
        <v>6</v>
      </c>
      <c r="D2697" t="str">
        <f>VLOOKUP(C2697,Index!A:B,2,FALSE)</f>
        <v>HFRS</v>
      </c>
      <c r="E2697" s="13" t="s">
        <v>128</v>
      </c>
      <c r="F2697" s="13" t="s">
        <v>177</v>
      </c>
      <c r="G2697">
        <f t="shared" si="84"/>
        <v>2013</v>
      </c>
      <c r="H2697">
        <f t="shared" si="85"/>
        <v>2</v>
      </c>
    </row>
    <row r="2698" spans="1:8" x14ac:dyDescent="0.3">
      <c r="A2698" s="12">
        <v>41306</v>
      </c>
      <c r="B2698" s="13">
        <v>9806</v>
      </c>
      <c r="C2698" s="13" t="s">
        <v>88</v>
      </c>
      <c r="D2698" t="str">
        <f>VLOOKUP(C2698,Index!A:B,2,FALSE)</f>
        <v>Influenza</v>
      </c>
      <c r="E2698" s="13" t="s">
        <v>128</v>
      </c>
      <c r="F2698" s="13" t="s">
        <v>177</v>
      </c>
      <c r="G2698">
        <f t="shared" si="84"/>
        <v>2013</v>
      </c>
      <c r="H2698">
        <f t="shared" si="85"/>
        <v>2</v>
      </c>
    </row>
    <row r="2699" spans="1:8" x14ac:dyDescent="0.3">
      <c r="A2699" s="12">
        <v>41306</v>
      </c>
      <c r="B2699" s="13">
        <v>27</v>
      </c>
      <c r="C2699" s="13" t="s">
        <v>59</v>
      </c>
      <c r="D2699" t="str">
        <f>VLOOKUP(C2699,Index!A:B,2,FALSE)</f>
        <v>Meningococcal meningitis</v>
      </c>
      <c r="E2699" s="13" t="s">
        <v>128</v>
      </c>
      <c r="F2699" s="13" t="s">
        <v>177</v>
      </c>
      <c r="G2699">
        <f t="shared" si="84"/>
        <v>2013</v>
      </c>
      <c r="H2699">
        <f t="shared" si="85"/>
        <v>2</v>
      </c>
    </row>
    <row r="2700" spans="1:8" x14ac:dyDescent="0.3">
      <c r="A2700" s="12">
        <v>41306</v>
      </c>
      <c r="B2700" s="13">
        <v>23051</v>
      </c>
      <c r="C2700" s="13" t="s">
        <v>14</v>
      </c>
      <c r="D2700" t="str">
        <f>VLOOKUP(C2700,Index!A:B,2,FALSE)</f>
        <v>Mumps</v>
      </c>
      <c r="E2700" s="13" t="s">
        <v>128</v>
      </c>
      <c r="F2700" s="13" t="s">
        <v>177</v>
      </c>
      <c r="G2700">
        <f t="shared" si="84"/>
        <v>2013</v>
      </c>
      <c r="H2700">
        <f t="shared" si="85"/>
        <v>2</v>
      </c>
    </row>
    <row r="2701" spans="1:8" x14ac:dyDescent="0.3">
      <c r="A2701" s="12">
        <v>41306</v>
      </c>
      <c r="B2701" s="13">
        <v>6</v>
      </c>
      <c r="C2701" s="13" t="s">
        <v>80</v>
      </c>
      <c r="D2701" t="str">
        <f>VLOOKUP(C2701,Index!A:B,2,FALSE)</f>
        <v>Japanese encephalitis</v>
      </c>
      <c r="E2701" s="13" t="s">
        <v>128</v>
      </c>
      <c r="F2701" s="13" t="s">
        <v>177</v>
      </c>
      <c r="G2701">
        <f t="shared" si="84"/>
        <v>2013</v>
      </c>
      <c r="H2701">
        <f t="shared" si="85"/>
        <v>2</v>
      </c>
    </row>
    <row r="2702" spans="1:8" x14ac:dyDescent="0.3">
      <c r="A2702" s="12">
        <v>41306</v>
      </c>
      <c r="B2702" s="13">
        <v>83</v>
      </c>
      <c r="C2702" s="13" t="s">
        <v>90</v>
      </c>
      <c r="D2702" t="str">
        <f>VLOOKUP(C2702,Index!A:B,2,FALSE)</f>
        <v>Leprosy</v>
      </c>
      <c r="E2702" s="13" t="s">
        <v>128</v>
      </c>
      <c r="F2702" s="13" t="s">
        <v>177</v>
      </c>
      <c r="G2702">
        <f t="shared" si="84"/>
        <v>2013</v>
      </c>
      <c r="H2702">
        <f t="shared" si="85"/>
        <v>2</v>
      </c>
    </row>
    <row r="2703" spans="1:8" x14ac:dyDescent="0.3">
      <c r="A2703" s="12">
        <v>41306</v>
      </c>
      <c r="B2703" s="13">
        <v>2522</v>
      </c>
      <c r="C2703" s="13" t="s">
        <v>55</v>
      </c>
      <c r="D2703" t="str">
        <f>VLOOKUP(C2703,Index!A:B,2,FALSE)</f>
        <v>Measles</v>
      </c>
      <c r="E2703" s="13" t="s">
        <v>128</v>
      </c>
      <c r="F2703" s="13" t="s">
        <v>177</v>
      </c>
      <c r="G2703">
        <f t="shared" si="84"/>
        <v>2013</v>
      </c>
      <c r="H2703">
        <f t="shared" si="85"/>
        <v>2</v>
      </c>
    </row>
    <row r="2704" spans="1:8" x14ac:dyDescent="0.3">
      <c r="A2704" s="12">
        <v>41306</v>
      </c>
      <c r="B2704" s="13">
        <v>25594</v>
      </c>
      <c r="C2704" s="13" t="s">
        <v>13</v>
      </c>
      <c r="D2704" t="str">
        <f>VLOOKUP(C2704,Index!A:B,2,FALSE)</f>
        <v>Syphilis</v>
      </c>
      <c r="E2704" s="13" t="s">
        <v>128</v>
      </c>
      <c r="F2704" s="13" t="s">
        <v>177</v>
      </c>
      <c r="G2704">
        <f t="shared" si="84"/>
        <v>2013</v>
      </c>
      <c r="H2704">
        <f t="shared" si="85"/>
        <v>2</v>
      </c>
    </row>
    <row r="2705" spans="1:8" x14ac:dyDescent="0.3">
      <c r="A2705" s="12">
        <v>41306</v>
      </c>
      <c r="B2705" s="13">
        <v>253</v>
      </c>
      <c r="C2705" s="13" t="s">
        <v>18</v>
      </c>
      <c r="D2705" t="str">
        <f>VLOOKUP(C2705,Index!A:B,2,FALSE)</f>
        <v>Malaria</v>
      </c>
      <c r="E2705" s="13" t="s">
        <v>128</v>
      </c>
      <c r="F2705" s="13" t="s">
        <v>177</v>
      </c>
      <c r="G2705">
        <f t="shared" si="84"/>
        <v>2013</v>
      </c>
      <c r="H2705">
        <f t="shared" si="85"/>
        <v>2</v>
      </c>
    </row>
    <row r="2706" spans="1:8" x14ac:dyDescent="0.3">
      <c r="A2706" s="12">
        <v>41306</v>
      </c>
      <c r="B2706" s="13">
        <v>49846</v>
      </c>
      <c r="C2706" s="13" t="s">
        <v>3</v>
      </c>
      <c r="D2706" t="str">
        <f>VLOOKUP(C2706,Index!A:B,2,FALSE)</f>
        <v>Infectious diarrhea</v>
      </c>
      <c r="E2706" s="13" t="s">
        <v>128</v>
      </c>
      <c r="F2706" s="13" t="s">
        <v>177</v>
      </c>
      <c r="G2706">
        <f t="shared" si="84"/>
        <v>2013</v>
      </c>
      <c r="H2706">
        <f t="shared" si="85"/>
        <v>2</v>
      </c>
    </row>
    <row r="2707" spans="1:8" x14ac:dyDescent="0.3">
      <c r="A2707" s="12">
        <v>41306</v>
      </c>
      <c r="B2707" s="13">
        <v>2</v>
      </c>
      <c r="C2707" s="13" t="s">
        <v>79</v>
      </c>
      <c r="D2707" t="str">
        <f>VLOOKUP(C2707,Index!A:B,2,FALSE)</f>
        <v>H5N1</v>
      </c>
      <c r="E2707" s="13" t="s">
        <v>128</v>
      </c>
      <c r="F2707" s="13" t="s">
        <v>177</v>
      </c>
      <c r="G2707">
        <f t="shared" si="84"/>
        <v>2013</v>
      </c>
      <c r="H2707">
        <f t="shared" si="85"/>
        <v>2</v>
      </c>
    </row>
    <row r="2708" spans="1:8" x14ac:dyDescent="0.3">
      <c r="A2708" s="12">
        <v>41306</v>
      </c>
      <c r="B2708" s="13">
        <v>614</v>
      </c>
      <c r="C2708" s="13" t="s">
        <v>84</v>
      </c>
      <c r="D2708" t="str">
        <f>VLOOKUP(C2708,Index!A:B,2,FALSE)</f>
        <v>Typhoid and paratyphoid fever</v>
      </c>
      <c r="E2708" s="13" t="s">
        <v>128</v>
      </c>
      <c r="F2708" s="13" t="s">
        <v>177</v>
      </c>
      <c r="G2708">
        <f t="shared" si="84"/>
        <v>2013</v>
      </c>
      <c r="H2708">
        <f t="shared" si="85"/>
        <v>2</v>
      </c>
    </row>
    <row r="2709" spans="1:8" x14ac:dyDescent="0.3">
      <c r="A2709" s="12">
        <v>41306</v>
      </c>
      <c r="B2709" s="13">
        <v>33866</v>
      </c>
      <c r="C2709" s="13" t="s">
        <v>11</v>
      </c>
      <c r="D2709" t="str">
        <f>VLOOKUP(C2709,Index!A:B,2,FALSE)</f>
        <v>HFMD</v>
      </c>
      <c r="E2709" s="13" t="s">
        <v>128</v>
      </c>
      <c r="F2709" s="13" t="s">
        <v>177</v>
      </c>
      <c r="G2709">
        <f t="shared" si="84"/>
        <v>2013</v>
      </c>
      <c r="H2709">
        <f t="shared" si="85"/>
        <v>2</v>
      </c>
    </row>
    <row r="2710" spans="1:8" x14ac:dyDescent="0.3">
      <c r="A2710" s="12">
        <v>41306</v>
      </c>
      <c r="B2710" s="13">
        <v>0</v>
      </c>
      <c r="C2710" s="13" t="s">
        <v>45</v>
      </c>
      <c r="D2710" t="str">
        <f>VLOOKUP(C2710,Index!A:B,2,FALSE)</f>
        <v>Plague</v>
      </c>
      <c r="E2710" s="13" t="s">
        <v>128</v>
      </c>
      <c r="F2710" s="13" t="s">
        <v>177</v>
      </c>
      <c r="G2710">
        <f t="shared" si="84"/>
        <v>2013</v>
      </c>
      <c r="H2710">
        <f t="shared" si="85"/>
        <v>2</v>
      </c>
    </row>
    <row r="2711" spans="1:8" x14ac:dyDescent="0.3">
      <c r="A2711" s="12">
        <v>41306</v>
      </c>
      <c r="B2711" s="13">
        <v>0</v>
      </c>
      <c r="C2711" s="13" t="s">
        <v>92</v>
      </c>
      <c r="D2711" t="str">
        <f>VLOOKUP(C2711,Index!A:B,2,FALSE)</f>
        <v>Filariasis</v>
      </c>
      <c r="E2711" s="13" t="s">
        <v>128</v>
      </c>
      <c r="F2711" s="13" t="s">
        <v>177</v>
      </c>
      <c r="G2711">
        <f t="shared" si="84"/>
        <v>2013</v>
      </c>
      <c r="H2711">
        <f t="shared" si="85"/>
        <v>2</v>
      </c>
    </row>
    <row r="2712" spans="1:8" x14ac:dyDescent="0.3">
      <c r="A2712" s="12">
        <v>41306</v>
      </c>
      <c r="B2712" s="13">
        <v>5</v>
      </c>
      <c r="C2712" s="13" t="s">
        <v>82</v>
      </c>
      <c r="D2712" t="str">
        <f>VLOOKUP(C2712,Index!A:B,2,FALSE)</f>
        <v>Anthrax</v>
      </c>
      <c r="E2712" s="13" t="s">
        <v>128</v>
      </c>
      <c r="F2712" s="13" t="s">
        <v>177</v>
      </c>
      <c r="G2712">
        <f t="shared" si="84"/>
        <v>2013</v>
      </c>
      <c r="H2712">
        <f t="shared" si="85"/>
        <v>2</v>
      </c>
    </row>
    <row r="2713" spans="1:8" x14ac:dyDescent="0.3">
      <c r="A2713" s="12">
        <v>41306</v>
      </c>
      <c r="B2713" s="13">
        <v>2907</v>
      </c>
      <c r="C2713" s="13" t="s">
        <v>75</v>
      </c>
      <c r="D2713" t="str">
        <f>VLOOKUP(C2713,Index!A:B,2,FALSE)</f>
        <v>Hepatitis E</v>
      </c>
      <c r="E2713" s="13" t="s">
        <v>128</v>
      </c>
      <c r="F2713" s="13" t="s">
        <v>177</v>
      </c>
      <c r="G2713">
        <f t="shared" si="84"/>
        <v>2013</v>
      </c>
      <c r="H2713">
        <f t="shared" si="85"/>
        <v>2</v>
      </c>
    </row>
    <row r="2714" spans="1:8" x14ac:dyDescent="0.3">
      <c r="A2714" s="12">
        <v>41306</v>
      </c>
      <c r="B2714" s="13">
        <v>7700</v>
      </c>
      <c r="C2714" s="13" t="s">
        <v>83</v>
      </c>
      <c r="D2714" t="str">
        <f>VLOOKUP(C2714,Index!A:B,2,FALSE)</f>
        <v>Dysentery</v>
      </c>
      <c r="E2714" s="13" t="s">
        <v>128</v>
      </c>
      <c r="F2714" s="13" t="s">
        <v>177</v>
      </c>
      <c r="G2714">
        <f t="shared" si="84"/>
        <v>2013</v>
      </c>
      <c r="H2714">
        <f t="shared" si="85"/>
        <v>2</v>
      </c>
    </row>
    <row r="2715" spans="1:8" x14ac:dyDescent="0.3">
      <c r="A2715" s="12">
        <v>41306</v>
      </c>
      <c r="B2715" s="13">
        <v>39</v>
      </c>
      <c r="C2715" s="13" t="s">
        <v>86</v>
      </c>
      <c r="D2715" t="str">
        <f>VLOOKUP(C2715,Index!A:B,2,FALSE)</f>
        <v>Neonatal tetanus</v>
      </c>
      <c r="E2715" s="13" t="s">
        <v>128</v>
      </c>
      <c r="F2715" s="13" t="s">
        <v>177</v>
      </c>
      <c r="G2715">
        <f t="shared" si="84"/>
        <v>2013</v>
      </c>
      <c r="H2715">
        <f t="shared" si="85"/>
        <v>2</v>
      </c>
    </row>
    <row r="2716" spans="1:8" x14ac:dyDescent="0.3">
      <c r="A2716" s="12">
        <v>41306</v>
      </c>
      <c r="B2716" s="13">
        <v>1037</v>
      </c>
      <c r="C2716" s="13" t="s">
        <v>16</v>
      </c>
      <c r="D2716" t="str">
        <f>VLOOKUP(C2716,Index!A:B,2,FALSE)</f>
        <v>Scarlet fever</v>
      </c>
      <c r="E2716" s="13" t="s">
        <v>128</v>
      </c>
      <c r="F2716" s="13" t="s">
        <v>177</v>
      </c>
      <c r="G2716">
        <f t="shared" si="84"/>
        <v>2013</v>
      </c>
      <c r="H2716">
        <f t="shared" si="85"/>
        <v>2</v>
      </c>
    </row>
    <row r="2717" spans="1:8" x14ac:dyDescent="0.3">
      <c r="A2717" s="12">
        <v>41306</v>
      </c>
      <c r="B2717" s="13">
        <v>309</v>
      </c>
      <c r="C2717" s="13" t="s">
        <v>42</v>
      </c>
      <c r="D2717" t="str">
        <f>VLOOKUP(C2717,Index!A:B,2,FALSE)</f>
        <v>Schistosomiasis</v>
      </c>
      <c r="E2717" s="13" t="s">
        <v>128</v>
      </c>
      <c r="F2717" s="13" t="s">
        <v>177</v>
      </c>
      <c r="G2717">
        <f t="shared" si="84"/>
        <v>2013</v>
      </c>
      <c r="H2717">
        <f t="shared" si="85"/>
        <v>2</v>
      </c>
    </row>
    <row r="2718" spans="1:8" x14ac:dyDescent="0.3">
      <c r="A2718" s="12">
        <v>41306</v>
      </c>
      <c r="B2718" s="13">
        <v>78884</v>
      </c>
      <c r="C2718" s="13" t="s">
        <v>74</v>
      </c>
      <c r="D2718" t="str">
        <f>VLOOKUP(C2718,Index!A:B,2,FALSE)</f>
        <v>Hepatitis B</v>
      </c>
      <c r="E2718" s="13" t="s">
        <v>128</v>
      </c>
      <c r="F2718" s="13" t="s">
        <v>177</v>
      </c>
      <c r="G2718">
        <f t="shared" si="84"/>
        <v>2013</v>
      </c>
      <c r="H2718">
        <f t="shared" si="85"/>
        <v>2</v>
      </c>
    </row>
    <row r="2719" spans="1:8" x14ac:dyDescent="0.3">
      <c r="A2719" s="12">
        <v>41334</v>
      </c>
      <c r="B2719" s="13">
        <v>4295</v>
      </c>
      <c r="C2719" s="13" t="s">
        <v>23</v>
      </c>
      <c r="D2719" t="str">
        <f>VLOOKUP(C2719,Index!A:B,2,FALSE)</f>
        <v>AIDS</v>
      </c>
      <c r="E2719" s="13" t="s">
        <v>128</v>
      </c>
      <c r="F2719" s="13" t="s">
        <v>178</v>
      </c>
      <c r="G2719">
        <f t="shared" si="84"/>
        <v>2013</v>
      </c>
      <c r="H2719">
        <f t="shared" si="85"/>
        <v>3</v>
      </c>
    </row>
    <row r="2720" spans="1:8" x14ac:dyDescent="0.3">
      <c r="A2720" s="12">
        <v>41334</v>
      </c>
      <c r="B2720" s="13">
        <v>0</v>
      </c>
      <c r="C2720" s="13" t="s">
        <v>53</v>
      </c>
      <c r="D2720" t="str">
        <f>VLOOKUP(C2720,Index!A:B,2,FALSE)</f>
        <v>Diphtheria</v>
      </c>
      <c r="E2720" s="13" t="s">
        <v>128</v>
      </c>
      <c r="F2720" s="13" t="s">
        <v>178</v>
      </c>
      <c r="G2720">
        <f t="shared" si="84"/>
        <v>2013</v>
      </c>
      <c r="H2720">
        <f t="shared" si="85"/>
        <v>3</v>
      </c>
    </row>
    <row r="2721" spans="1:8" x14ac:dyDescent="0.3">
      <c r="A2721" s="12">
        <v>41334</v>
      </c>
      <c r="B2721" s="13">
        <v>144</v>
      </c>
      <c r="C2721" s="13" t="s">
        <v>21</v>
      </c>
      <c r="D2721" t="str">
        <f>VLOOKUP(C2721,Index!A:B,2,FALSE)</f>
        <v>Pertussis</v>
      </c>
      <c r="E2721" s="13" t="s">
        <v>128</v>
      </c>
      <c r="F2721" s="13" t="s">
        <v>178</v>
      </c>
      <c r="G2721">
        <f t="shared" si="84"/>
        <v>2013</v>
      </c>
      <c r="H2721">
        <f t="shared" si="85"/>
        <v>3</v>
      </c>
    </row>
    <row r="2722" spans="1:8" x14ac:dyDescent="0.3">
      <c r="A2722" s="12">
        <v>41334</v>
      </c>
      <c r="B2722" s="13">
        <v>103</v>
      </c>
      <c r="C2722" s="13" t="s">
        <v>12</v>
      </c>
      <c r="D2722" t="str">
        <f>VLOOKUP(C2722,Index!A:B,2,FALSE)</f>
        <v>Typhus</v>
      </c>
      <c r="E2722" s="13" t="s">
        <v>128</v>
      </c>
      <c r="F2722" s="13" t="s">
        <v>178</v>
      </c>
      <c r="G2722">
        <f t="shared" si="84"/>
        <v>2013</v>
      </c>
      <c r="H2722">
        <f t="shared" si="85"/>
        <v>3</v>
      </c>
    </row>
    <row r="2723" spans="1:8" x14ac:dyDescent="0.3">
      <c r="A2723" s="12">
        <v>41334</v>
      </c>
      <c r="B2723" s="13">
        <v>401</v>
      </c>
      <c r="C2723" s="13" t="s">
        <v>7</v>
      </c>
      <c r="D2723" t="str">
        <f>VLOOKUP(C2723,Index!A:B,2,FALSE)</f>
        <v>Echinococcosis</v>
      </c>
      <c r="E2723" s="13" t="s">
        <v>128</v>
      </c>
      <c r="F2723" s="13" t="s">
        <v>178</v>
      </c>
      <c r="G2723">
        <f t="shared" si="84"/>
        <v>2013</v>
      </c>
      <c r="H2723">
        <f t="shared" si="85"/>
        <v>3</v>
      </c>
    </row>
    <row r="2724" spans="1:8" x14ac:dyDescent="0.3">
      <c r="A2724" s="12">
        <v>41334</v>
      </c>
      <c r="B2724" s="13">
        <v>179310</v>
      </c>
      <c r="C2724" s="13" t="s">
        <v>122</v>
      </c>
      <c r="D2724" t="e">
        <f>VLOOKUP(C2724,Index!A:B,2,FALSE)</f>
        <v>#N/A</v>
      </c>
      <c r="E2724" s="13" t="s">
        <v>128</v>
      </c>
      <c r="F2724" s="13" t="s">
        <v>178</v>
      </c>
      <c r="G2724">
        <f t="shared" si="84"/>
        <v>2013</v>
      </c>
      <c r="H2724">
        <f t="shared" si="85"/>
        <v>3</v>
      </c>
    </row>
    <row r="2725" spans="1:8" x14ac:dyDescent="0.3">
      <c r="A2725" s="12">
        <v>41334</v>
      </c>
      <c r="B2725" s="13">
        <v>21980</v>
      </c>
      <c r="C2725" s="13" t="s">
        <v>48</v>
      </c>
      <c r="D2725" t="str">
        <f>VLOOKUP(C2725,Index!A:B,2,FALSE)</f>
        <v>Hepatitis C</v>
      </c>
      <c r="E2725" s="13" t="s">
        <v>128</v>
      </c>
      <c r="F2725" s="13" t="s">
        <v>178</v>
      </c>
      <c r="G2725">
        <f t="shared" si="84"/>
        <v>2013</v>
      </c>
      <c r="H2725">
        <f t="shared" si="85"/>
        <v>3</v>
      </c>
    </row>
    <row r="2726" spans="1:8" x14ac:dyDescent="0.3">
      <c r="A2726" s="12">
        <v>41334</v>
      </c>
      <c r="B2726" s="13">
        <v>139190</v>
      </c>
      <c r="C2726" s="13" t="s">
        <v>73</v>
      </c>
      <c r="D2726" t="str">
        <f>VLOOKUP(C2726,Index!A:B,2,FALSE)</f>
        <v>Hepatitis</v>
      </c>
      <c r="E2726" s="13" t="s">
        <v>128</v>
      </c>
      <c r="F2726" s="13" t="s">
        <v>178</v>
      </c>
      <c r="G2726">
        <f t="shared" si="84"/>
        <v>2013</v>
      </c>
      <c r="H2726">
        <f t="shared" si="85"/>
        <v>3</v>
      </c>
    </row>
    <row r="2727" spans="1:8" x14ac:dyDescent="0.3">
      <c r="A2727" s="12">
        <v>41334</v>
      </c>
      <c r="B2727" s="13">
        <v>1119</v>
      </c>
      <c r="C2727" s="13" t="s">
        <v>67</v>
      </c>
      <c r="D2727" t="str">
        <f>VLOOKUP(C2727,Index!A:B,2,FALSE)</f>
        <v>Brucellosis</v>
      </c>
      <c r="E2727" s="13" t="s">
        <v>128</v>
      </c>
      <c r="F2727" s="13" t="s">
        <v>178</v>
      </c>
      <c r="G2727">
        <f t="shared" si="84"/>
        <v>2013</v>
      </c>
      <c r="H2727">
        <f t="shared" si="85"/>
        <v>3</v>
      </c>
    </row>
    <row r="2728" spans="1:8" x14ac:dyDescent="0.3">
      <c r="A2728" s="12">
        <v>41334</v>
      </c>
      <c r="B2728" s="13">
        <v>0</v>
      </c>
      <c r="C2728" s="13" t="s">
        <v>71</v>
      </c>
      <c r="D2728" t="str">
        <f>VLOOKUP(C2728,Index!A:B,2,FALSE)</f>
        <v>SARS-CoV</v>
      </c>
      <c r="E2728" s="13" t="s">
        <v>128</v>
      </c>
      <c r="F2728" s="13" t="s">
        <v>178</v>
      </c>
      <c r="G2728">
        <f t="shared" si="84"/>
        <v>2013</v>
      </c>
      <c r="H2728">
        <f t="shared" si="85"/>
        <v>3</v>
      </c>
    </row>
    <row r="2729" spans="1:8" x14ac:dyDescent="0.3">
      <c r="A2729" s="12">
        <v>41334</v>
      </c>
      <c r="B2729" s="13">
        <v>14</v>
      </c>
      <c r="C2729" s="13" t="s">
        <v>20</v>
      </c>
      <c r="D2729" t="str">
        <f>VLOOKUP(C2729,Index!A:B,2,FALSE)</f>
        <v>Dengue fever</v>
      </c>
      <c r="E2729" s="13" t="s">
        <v>128</v>
      </c>
      <c r="F2729" s="13" t="s">
        <v>178</v>
      </c>
      <c r="G2729">
        <f t="shared" si="84"/>
        <v>2013</v>
      </c>
      <c r="H2729">
        <f t="shared" si="85"/>
        <v>3</v>
      </c>
    </row>
    <row r="2730" spans="1:8" x14ac:dyDescent="0.3">
      <c r="A2730" s="12">
        <v>41334</v>
      </c>
      <c r="B2730" s="13">
        <v>125549</v>
      </c>
      <c r="C2730" s="13" t="s">
        <v>22</v>
      </c>
      <c r="D2730" t="str">
        <f>VLOOKUP(C2730,Index!A:B,2,FALSE)</f>
        <v>Tuberculosis</v>
      </c>
      <c r="E2730" s="13" t="s">
        <v>128</v>
      </c>
      <c r="F2730" s="13" t="s">
        <v>178</v>
      </c>
      <c r="G2730">
        <f t="shared" si="84"/>
        <v>2013</v>
      </c>
      <c r="H2730">
        <f t="shared" si="85"/>
        <v>3</v>
      </c>
    </row>
    <row r="2731" spans="1:8" x14ac:dyDescent="0.3">
      <c r="A2731" s="12">
        <v>41334</v>
      </c>
      <c r="B2731" s="13">
        <v>2063</v>
      </c>
      <c r="C2731" s="13" t="s">
        <v>24</v>
      </c>
      <c r="D2731" t="str">
        <f>VLOOKUP(C2731,Index!A:B,2,FALSE)</f>
        <v>Rubella</v>
      </c>
      <c r="E2731" s="13" t="s">
        <v>128</v>
      </c>
      <c r="F2731" s="13" t="s">
        <v>178</v>
      </c>
      <c r="G2731">
        <f t="shared" si="84"/>
        <v>2013</v>
      </c>
      <c r="H2731">
        <f t="shared" si="85"/>
        <v>3</v>
      </c>
    </row>
    <row r="2732" spans="1:8" x14ac:dyDescent="0.3">
      <c r="A2732" s="12">
        <v>41334</v>
      </c>
      <c r="B2732" s="13">
        <v>3752</v>
      </c>
      <c r="C2732" s="13" t="s">
        <v>121</v>
      </c>
      <c r="D2732" t="str">
        <f>VLOOKUP(C2732,Index!A:B,2,FALSE)</f>
        <v>Other hepatitis</v>
      </c>
      <c r="E2732" s="13" t="s">
        <v>128</v>
      </c>
      <c r="F2732" s="13" t="s">
        <v>178</v>
      </c>
      <c r="G2732">
        <f t="shared" si="84"/>
        <v>2013</v>
      </c>
      <c r="H2732">
        <f t="shared" si="85"/>
        <v>3</v>
      </c>
    </row>
    <row r="2733" spans="1:8" x14ac:dyDescent="0.3">
      <c r="A2733" s="12">
        <v>41334</v>
      </c>
      <c r="B2733" s="13">
        <v>3</v>
      </c>
      <c r="C2733" s="13" t="s">
        <v>63</v>
      </c>
      <c r="D2733" t="str">
        <f>VLOOKUP(C2733,Index!A:B,2,FALSE)</f>
        <v>Leptospirosis</v>
      </c>
      <c r="E2733" s="13" t="s">
        <v>128</v>
      </c>
      <c r="F2733" s="13" t="s">
        <v>178</v>
      </c>
      <c r="G2733">
        <f t="shared" si="84"/>
        <v>2013</v>
      </c>
      <c r="H2733">
        <f t="shared" si="85"/>
        <v>3</v>
      </c>
    </row>
    <row r="2734" spans="1:8" x14ac:dyDescent="0.3">
      <c r="A2734" s="12">
        <v>41334</v>
      </c>
      <c r="B2734" s="13">
        <v>20</v>
      </c>
      <c r="C2734" s="13" t="s">
        <v>51</v>
      </c>
      <c r="D2734" t="str">
        <f>VLOOKUP(C2734,Index!A:B,2,FALSE)</f>
        <v>Kala azar</v>
      </c>
      <c r="E2734" s="13" t="s">
        <v>128</v>
      </c>
      <c r="F2734" s="13" t="s">
        <v>178</v>
      </c>
      <c r="G2734">
        <f t="shared" si="84"/>
        <v>2013</v>
      </c>
      <c r="H2734">
        <f t="shared" si="85"/>
        <v>3</v>
      </c>
    </row>
    <row r="2735" spans="1:8" x14ac:dyDescent="0.3">
      <c r="A2735" s="12">
        <v>41334</v>
      </c>
      <c r="B2735" s="13">
        <v>0</v>
      </c>
      <c r="C2735" s="13" t="s">
        <v>69</v>
      </c>
      <c r="D2735" t="str">
        <f>VLOOKUP(C2735,Index!A:B,2,FALSE)</f>
        <v>Cholera</v>
      </c>
      <c r="E2735" s="13" t="s">
        <v>128</v>
      </c>
      <c r="F2735" s="13" t="s">
        <v>178</v>
      </c>
      <c r="G2735">
        <f t="shared" si="84"/>
        <v>2013</v>
      </c>
      <c r="H2735">
        <f t="shared" si="85"/>
        <v>3</v>
      </c>
    </row>
    <row r="2736" spans="1:8" x14ac:dyDescent="0.3">
      <c r="A2736" s="12">
        <v>41334</v>
      </c>
      <c r="B2736" s="13">
        <v>2663</v>
      </c>
      <c r="C2736" s="13" t="s">
        <v>9</v>
      </c>
      <c r="D2736" t="str">
        <f>VLOOKUP(C2736,Index!A:B,2,FALSE)</f>
        <v>AHC</v>
      </c>
      <c r="E2736" s="13" t="s">
        <v>128</v>
      </c>
      <c r="F2736" s="13" t="s">
        <v>178</v>
      </c>
      <c r="G2736">
        <f t="shared" si="84"/>
        <v>2013</v>
      </c>
      <c r="H2736">
        <f t="shared" si="85"/>
        <v>3</v>
      </c>
    </row>
    <row r="2737" spans="1:8" x14ac:dyDescent="0.3">
      <c r="A2737" s="12">
        <v>41334</v>
      </c>
      <c r="B2737" s="13">
        <v>0</v>
      </c>
      <c r="C2737" s="13" t="s">
        <v>78</v>
      </c>
      <c r="D2737" t="str">
        <f>VLOOKUP(C2737,Index!A:B,2,FALSE)</f>
        <v>Poliomyelitis</v>
      </c>
      <c r="E2737" s="13" t="s">
        <v>128</v>
      </c>
      <c r="F2737" s="13" t="s">
        <v>178</v>
      </c>
      <c r="G2737">
        <f t="shared" si="84"/>
        <v>2013</v>
      </c>
      <c r="H2737">
        <f t="shared" si="85"/>
        <v>3</v>
      </c>
    </row>
    <row r="2738" spans="1:8" x14ac:dyDescent="0.3">
      <c r="A2738" s="12">
        <v>41334</v>
      </c>
      <c r="B2738" s="13">
        <v>2066</v>
      </c>
      <c r="C2738" s="13" t="s">
        <v>123</v>
      </c>
      <c r="D2738" t="str">
        <f>VLOOKUP(C2738,Index!A:B,2,FALSE)</f>
        <v>H1N1</v>
      </c>
      <c r="E2738" s="13" t="s">
        <v>128</v>
      </c>
      <c r="F2738" s="13" t="s">
        <v>178</v>
      </c>
      <c r="G2738">
        <f t="shared" si="84"/>
        <v>2013</v>
      </c>
      <c r="H2738">
        <f t="shared" si="85"/>
        <v>3</v>
      </c>
    </row>
    <row r="2739" spans="1:8" x14ac:dyDescent="0.3">
      <c r="A2739" s="12">
        <v>41334</v>
      </c>
      <c r="B2739" s="13">
        <v>1951</v>
      </c>
      <c r="C2739" s="13" t="s">
        <v>49</v>
      </c>
      <c r="D2739" t="str">
        <f>VLOOKUP(C2739,Index!A:B,2,FALSE)</f>
        <v>Hepatitis A</v>
      </c>
      <c r="E2739" s="13" t="s">
        <v>128</v>
      </c>
      <c r="F2739" s="13" t="s">
        <v>178</v>
      </c>
      <c r="G2739">
        <f t="shared" si="84"/>
        <v>2013</v>
      </c>
      <c r="H2739">
        <f t="shared" si="85"/>
        <v>3</v>
      </c>
    </row>
    <row r="2740" spans="1:8" x14ac:dyDescent="0.3">
      <c r="A2740" s="12">
        <v>41334</v>
      </c>
      <c r="B2740" s="13">
        <v>521046</v>
      </c>
      <c r="C2740" s="13" t="s">
        <v>119</v>
      </c>
      <c r="D2740" t="str">
        <f>VLOOKUP(C2740,Index!A:B,2,FALSE)</f>
        <v>Total</v>
      </c>
      <c r="E2740" s="13" t="s">
        <v>128</v>
      </c>
      <c r="F2740" s="13" t="s">
        <v>178</v>
      </c>
      <c r="G2740">
        <f t="shared" si="84"/>
        <v>2013</v>
      </c>
      <c r="H2740">
        <f t="shared" si="85"/>
        <v>3</v>
      </c>
    </row>
    <row r="2741" spans="1:8" x14ac:dyDescent="0.3">
      <c r="A2741" s="12">
        <v>41334</v>
      </c>
      <c r="B2741" s="13">
        <v>341736</v>
      </c>
      <c r="C2741" s="13" t="s">
        <v>120</v>
      </c>
      <c r="D2741" t="e">
        <f>VLOOKUP(C2741,Index!A:B,2,FALSE)</f>
        <v>#N/A</v>
      </c>
      <c r="E2741" s="13" t="s">
        <v>128</v>
      </c>
      <c r="F2741" s="13" t="s">
        <v>178</v>
      </c>
      <c r="G2741">
        <f t="shared" si="84"/>
        <v>2013</v>
      </c>
      <c r="H2741">
        <f t="shared" si="85"/>
        <v>3</v>
      </c>
    </row>
    <row r="2742" spans="1:8" x14ac:dyDescent="0.3">
      <c r="A2742" s="12">
        <v>41334</v>
      </c>
      <c r="B2742" s="13">
        <v>90</v>
      </c>
      <c r="C2742" s="13" t="s">
        <v>66</v>
      </c>
      <c r="D2742" t="str">
        <f>VLOOKUP(C2742,Index!A:B,2,FALSE)</f>
        <v>Rabies</v>
      </c>
      <c r="E2742" s="13" t="s">
        <v>128</v>
      </c>
      <c r="F2742" s="13" t="s">
        <v>178</v>
      </c>
      <c r="G2742">
        <f t="shared" si="84"/>
        <v>2013</v>
      </c>
      <c r="H2742">
        <f t="shared" si="85"/>
        <v>3</v>
      </c>
    </row>
    <row r="2743" spans="1:8" x14ac:dyDescent="0.3">
      <c r="A2743" s="12">
        <v>41334</v>
      </c>
      <c r="B2743" s="13">
        <v>7532</v>
      </c>
      <c r="C2743" s="13" t="s">
        <v>15</v>
      </c>
      <c r="D2743" t="str">
        <f>VLOOKUP(C2743,Index!A:B,2,FALSE)</f>
        <v>Gonorrhea</v>
      </c>
      <c r="E2743" s="13" t="s">
        <v>128</v>
      </c>
      <c r="F2743" s="13" t="s">
        <v>178</v>
      </c>
      <c r="G2743">
        <f t="shared" si="84"/>
        <v>2013</v>
      </c>
      <c r="H2743">
        <f t="shared" si="85"/>
        <v>3</v>
      </c>
    </row>
    <row r="2744" spans="1:8" x14ac:dyDescent="0.3">
      <c r="A2744" s="12">
        <v>41334</v>
      </c>
      <c r="B2744" s="13">
        <v>998</v>
      </c>
      <c r="C2744" s="13" t="s">
        <v>6</v>
      </c>
      <c r="D2744" t="str">
        <f>VLOOKUP(C2744,Index!A:B,2,FALSE)</f>
        <v>HFRS</v>
      </c>
      <c r="E2744" s="13" t="s">
        <v>128</v>
      </c>
      <c r="F2744" s="13" t="s">
        <v>178</v>
      </c>
      <c r="G2744">
        <f t="shared" si="84"/>
        <v>2013</v>
      </c>
      <c r="H2744">
        <f t="shared" si="85"/>
        <v>3</v>
      </c>
    </row>
    <row r="2745" spans="1:8" x14ac:dyDescent="0.3">
      <c r="A2745" s="12">
        <v>41334</v>
      </c>
      <c r="B2745" s="13">
        <v>10781</v>
      </c>
      <c r="C2745" s="13" t="s">
        <v>88</v>
      </c>
      <c r="D2745" t="str">
        <f>VLOOKUP(C2745,Index!A:B,2,FALSE)</f>
        <v>Influenza</v>
      </c>
      <c r="E2745" s="13" t="s">
        <v>128</v>
      </c>
      <c r="F2745" s="13" t="s">
        <v>178</v>
      </c>
      <c r="G2745">
        <f t="shared" si="84"/>
        <v>2013</v>
      </c>
      <c r="H2745">
        <f t="shared" si="85"/>
        <v>3</v>
      </c>
    </row>
    <row r="2746" spans="1:8" x14ac:dyDescent="0.3">
      <c r="A2746" s="12">
        <v>41334</v>
      </c>
      <c r="B2746" s="13">
        <v>39</v>
      </c>
      <c r="C2746" s="13" t="s">
        <v>59</v>
      </c>
      <c r="D2746" t="str">
        <f>VLOOKUP(C2746,Index!A:B,2,FALSE)</f>
        <v>Meningococcal meningitis</v>
      </c>
      <c r="E2746" s="13" t="s">
        <v>128</v>
      </c>
      <c r="F2746" s="13" t="s">
        <v>178</v>
      </c>
      <c r="G2746">
        <f t="shared" si="84"/>
        <v>2013</v>
      </c>
      <c r="H2746">
        <f t="shared" si="85"/>
        <v>3</v>
      </c>
    </row>
    <row r="2747" spans="1:8" x14ac:dyDescent="0.3">
      <c r="A2747" s="12">
        <v>41334</v>
      </c>
      <c r="B2747" s="13">
        <v>24099</v>
      </c>
      <c r="C2747" s="13" t="s">
        <v>14</v>
      </c>
      <c r="D2747" t="str">
        <f>VLOOKUP(C2747,Index!A:B,2,FALSE)</f>
        <v>Mumps</v>
      </c>
      <c r="E2747" s="13" t="s">
        <v>128</v>
      </c>
      <c r="F2747" s="13" t="s">
        <v>178</v>
      </c>
      <c r="G2747">
        <f t="shared" si="84"/>
        <v>2013</v>
      </c>
      <c r="H2747">
        <f t="shared" si="85"/>
        <v>3</v>
      </c>
    </row>
    <row r="2748" spans="1:8" x14ac:dyDescent="0.3">
      <c r="A2748" s="12">
        <v>41334</v>
      </c>
      <c r="B2748" s="13">
        <v>6</v>
      </c>
      <c r="C2748" s="13" t="s">
        <v>80</v>
      </c>
      <c r="D2748" t="str">
        <f>VLOOKUP(C2748,Index!A:B,2,FALSE)</f>
        <v>Japanese encephalitis</v>
      </c>
      <c r="E2748" s="13" t="s">
        <v>128</v>
      </c>
      <c r="F2748" s="13" t="s">
        <v>178</v>
      </c>
      <c r="G2748">
        <f t="shared" si="84"/>
        <v>2013</v>
      </c>
      <c r="H2748">
        <f t="shared" si="85"/>
        <v>3</v>
      </c>
    </row>
    <row r="2749" spans="1:8" x14ac:dyDescent="0.3">
      <c r="A2749" s="12">
        <v>41334</v>
      </c>
      <c r="B2749" s="13">
        <v>124</v>
      </c>
      <c r="C2749" s="13" t="s">
        <v>90</v>
      </c>
      <c r="D2749" t="str">
        <f>VLOOKUP(C2749,Index!A:B,2,FALSE)</f>
        <v>Leprosy</v>
      </c>
      <c r="E2749" s="13" t="s">
        <v>128</v>
      </c>
      <c r="F2749" s="13" t="s">
        <v>178</v>
      </c>
      <c r="G2749">
        <f t="shared" si="84"/>
        <v>2013</v>
      </c>
      <c r="H2749">
        <f t="shared" si="85"/>
        <v>3</v>
      </c>
    </row>
    <row r="2750" spans="1:8" x14ac:dyDescent="0.3">
      <c r="A2750" s="12">
        <v>41334</v>
      </c>
      <c r="B2750" s="13">
        <v>3930</v>
      </c>
      <c r="C2750" s="13" t="s">
        <v>55</v>
      </c>
      <c r="D2750" t="str">
        <f>VLOOKUP(C2750,Index!A:B,2,FALSE)</f>
        <v>Measles</v>
      </c>
      <c r="E2750" s="13" t="s">
        <v>128</v>
      </c>
      <c r="F2750" s="13" t="s">
        <v>178</v>
      </c>
      <c r="G2750">
        <f t="shared" si="84"/>
        <v>2013</v>
      </c>
      <c r="H2750">
        <f t="shared" si="85"/>
        <v>3</v>
      </c>
    </row>
    <row r="2751" spans="1:8" x14ac:dyDescent="0.3">
      <c r="A2751" s="12">
        <v>41334</v>
      </c>
      <c r="B2751" s="13">
        <v>39190</v>
      </c>
      <c r="C2751" s="13" t="s">
        <v>13</v>
      </c>
      <c r="D2751" t="str">
        <f>VLOOKUP(C2751,Index!A:B,2,FALSE)</f>
        <v>Syphilis</v>
      </c>
      <c r="E2751" s="13" t="s">
        <v>128</v>
      </c>
      <c r="F2751" s="13" t="s">
        <v>178</v>
      </c>
      <c r="G2751">
        <f t="shared" si="84"/>
        <v>2013</v>
      </c>
      <c r="H2751">
        <f t="shared" si="85"/>
        <v>3</v>
      </c>
    </row>
    <row r="2752" spans="1:8" x14ac:dyDescent="0.3">
      <c r="A2752" s="12">
        <v>41334</v>
      </c>
      <c r="B2752" s="13">
        <v>194</v>
      </c>
      <c r="C2752" s="13" t="s">
        <v>18</v>
      </c>
      <c r="D2752" t="str">
        <f>VLOOKUP(C2752,Index!A:B,2,FALSE)</f>
        <v>Malaria</v>
      </c>
      <c r="E2752" s="13" t="s">
        <v>128</v>
      </c>
      <c r="F2752" s="13" t="s">
        <v>178</v>
      </c>
      <c r="G2752">
        <f t="shared" si="84"/>
        <v>2013</v>
      </c>
      <c r="H2752">
        <f t="shared" si="85"/>
        <v>3</v>
      </c>
    </row>
    <row r="2753" spans="1:8" x14ac:dyDescent="0.3">
      <c r="A2753" s="12">
        <v>41334</v>
      </c>
      <c r="B2753" s="13">
        <v>55808</v>
      </c>
      <c r="C2753" s="13" t="s">
        <v>3</v>
      </c>
      <c r="D2753" t="str">
        <f>VLOOKUP(C2753,Index!A:B,2,FALSE)</f>
        <v>Infectious diarrhea</v>
      </c>
      <c r="E2753" s="13" t="s">
        <v>128</v>
      </c>
      <c r="F2753" s="13" t="s">
        <v>178</v>
      </c>
      <c r="G2753">
        <f t="shared" si="84"/>
        <v>2013</v>
      </c>
      <c r="H2753">
        <f t="shared" si="85"/>
        <v>3</v>
      </c>
    </row>
    <row r="2754" spans="1:8" x14ac:dyDescent="0.3">
      <c r="A2754" s="12">
        <v>41334</v>
      </c>
      <c r="B2754" s="13">
        <v>0</v>
      </c>
      <c r="C2754" s="13" t="s">
        <v>79</v>
      </c>
      <c r="D2754" t="str">
        <f>VLOOKUP(C2754,Index!A:B,2,FALSE)</f>
        <v>H5N1</v>
      </c>
      <c r="E2754" s="13" t="s">
        <v>128</v>
      </c>
      <c r="F2754" s="13" t="s">
        <v>178</v>
      </c>
      <c r="G2754">
        <f t="shared" ref="G2754:G2817" si="86">YEAR(A2754)</f>
        <v>2013</v>
      </c>
      <c r="H2754">
        <f t="shared" ref="H2754:H2817" si="87">MONTH(A2754)</f>
        <v>3</v>
      </c>
    </row>
    <row r="2755" spans="1:8" x14ac:dyDescent="0.3">
      <c r="A2755" s="12">
        <v>41334</v>
      </c>
      <c r="B2755" s="13">
        <v>901</v>
      </c>
      <c r="C2755" s="13" t="s">
        <v>84</v>
      </c>
      <c r="D2755" t="str">
        <f>VLOOKUP(C2755,Index!A:B,2,FALSE)</f>
        <v>Typhoid and paratyphoid fever</v>
      </c>
      <c r="E2755" s="13" t="s">
        <v>128</v>
      </c>
      <c r="F2755" s="13" t="s">
        <v>178</v>
      </c>
      <c r="G2755">
        <f t="shared" si="86"/>
        <v>2013</v>
      </c>
      <c r="H2755">
        <f t="shared" si="87"/>
        <v>3</v>
      </c>
    </row>
    <row r="2756" spans="1:8" x14ac:dyDescent="0.3">
      <c r="A2756" s="12">
        <v>41334</v>
      </c>
      <c r="B2756" s="13">
        <v>83264</v>
      </c>
      <c r="C2756" s="13" t="s">
        <v>11</v>
      </c>
      <c r="D2756" t="str">
        <f>VLOOKUP(C2756,Index!A:B,2,FALSE)</f>
        <v>HFMD</v>
      </c>
      <c r="E2756" s="13" t="s">
        <v>128</v>
      </c>
      <c r="F2756" s="13" t="s">
        <v>178</v>
      </c>
      <c r="G2756">
        <f t="shared" si="86"/>
        <v>2013</v>
      </c>
      <c r="H2756">
        <f t="shared" si="87"/>
        <v>3</v>
      </c>
    </row>
    <row r="2757" spans="1:8" x14ac:dyDescent="0.3">
      <c r="A2757" s="12">
        <v>41334</v>
      </c>
      <c r="B2757" s="13">
        <v>0</v>
      </c>
      <c r="C2757" s="13" t="s">
        <v>45</v>
      </c>
      <c r="D2757" t="str">
        <f>VLOOKUP(C2757,Index!A:B,2,FALSE)</f>
        <v>Plague</v>
      </c>
      <c r="E2757" s="13" t="s">
        <v>128</v>
      </c>
      <c r="F2757" s="13" t="s">
        <v>178</v>
      </c>
      <c r="G2757">
        <f t="shared" si="86"/>
        <v>2013</v>
      </c>
      <c r="H2757">
        <f t="shared" si="87"/>
        <v>3</v>
      </c>
    </row>
    <row r="2758" spans="1:8" x14ac:dyDescent="0.3">
      <c r="A2758" s="12">
        <v>41334</v>
      </c>
      <c r="B2758" s="13">
        <v>0</v>
      </c>
      <c r="C2758" s="13" t="s">
        <v>92</v>
      </c>
      <c r="D2758" t="str">
        <f>VLOOKUP(C2758,Index!A:B,2,FALSE)</f>
        <v>Filariasis</v>
      </c>
      <c r="E2758" s="13" t="s">
        <v>128</v>
      </c>
      <c r="F2758" s="13" t="s">
        <v>178</v>
      </c>
      <c r="G2758">
        <f t="shared" si="86"/>
        <v>2013</v>
      </c>
      <c r="H2758">
        <f t="shared" si="87"/>
        <v>3</v>
      </c>
    </row>
    <row r="2759" spans="1:8" x14ac:dyDescent="0.3">
      <c r="A2759" s="12">
        <v>41334</v>
      </c>
      <c r="B2759" s="13">
        <v>13</v>
      </c>
      <c r="C2759" s="13" t="s">
        <v>82</v>
      </c>
      <c r="D2759" t="str">
        <f>VLOOKUP(C2759,Index!A:B,2,FALSE)</f>
        <v>Anthrax</v>
      </c>
      <c r="E2759" s="13" t="s">
        <v>128</v>
      </c>
      <c r="F2759" s="13" t="s">
        <v>178</v>
      </c>
      <c r="G2759">
        <f t="shared" si="86"/>
        <v>2013</v>
      </c>
      <c r="H2759">
        <f t="shared" si="87"/>
        <v>3</v>
      </c>
    </row>
    <row r="2760" spans="1:8" x14ac:dyDescent="0.3">
      <c r="A2760" s="12">
        <v>41334</v>
      </c>
      <c r="B2760" s="13">
        <v>3972</v>
      </c>
      <c r="C2760" s="13" t="s">
        <v>75</v>
      </c>
      <c r="D2760" t="str">
        <f>VLOOKUP(C2760,Index!A:B,2,FALSE)</f>
        <v>Hepatitis E</v>
      </c>
      <c r="E2760" s="13" t="s">
        <v>128</v>
      </c>
      <c r="F2760" s="13" t="s">
        <v>178</v>
      </c>
      <c r="G2760">
        <f t="shared" si="86"/>
        <v>2013</v>
      </c>
      <c r="H2760">
        <f t="shared" si="87"/>
        <v>3</v>
      </c>
    </row>
    <row r="2761" spans="1:8" x14ac:dyDescent="0.3">
      <c r="A2761" s="12">
        <v>41334</v>
      </c>
      <c r="B2761" s="13">
        <v>9984</v>
      </c>
      <c r="C2761" s="13" t="s">
        <v>83</v>
      </c>
      <c r="D2761" t="str">
        <f>VLOOKUP(C2761,Index!A:B,2,FALSE)</f>
        <v>Dysentery</v>
      </c>
      <c r="E2761" s="13" t="s">
        <v>128</v>
      </c>
      <c r="F2761" s="13" t="s">
        <v>178</v>
      </c>
      <c r="G2761">
        <f t="shared" si="86"/>
        <v>2013</v>
      </c>
      <c r="H2761">
        <f t="shared" si="87"/>
        <v>3</v>
      </c>
    </row>
    <row r="2762" spans="1:8" x14ac:dyDescent="0.3">
      <c r="A2762" s="12">
        <v>41334</v>
      </c>
      <c r="B2762" s="13">
        <v>39</v>
      </c>
      <c r="C2762" s="13" t="s">
        <v>86</v>
      </c>
      <c r="D2762" t="str">
        <f>VLOOKUP(C2762,Index!A:B,2,FALSE)</f>
        <v>Neonatal tetanus</v>
      </c>
      <c r="E2762" s="13" t="s">
        <v>128</v>
      </c>
      <c r="F2762" s="13" t="s">
        <v>178</v>
      </c>
      <c r="G2762">
        <f t="shared" si="86"/>
        <v>2013</v>
      </c>
      <c r="H2762">
        <f t="shared" si="87"/>
        <v>3</v>
      </c>
    </row>
    <row r="2763" spans="1:8" x14ac:dyDescent="0.3">
      <c r="A2763" s="12">
        <v>41334</v>
      </c>
      <c r="B2763" s="13">
        <v>2090</v>
      </c>
      <c r="C2763" s="13" t="s">
        <v>16</v>
      </c>
      <c r="D2763" t="str">
        <f>VLOOKUP(C2763,Index!A:B,2,FALSE)</f>
        <v>Scarlet fever</v>
      </c>
      <c r="E2763" s="13" t="s">
        <v>128</v>
      </c>
      <c r="F2763" s="13" t="s">
        <v>178</v>
      </c>
      <c r="G2763">
        <f t="shared" si="86"/>
        <v>2013</v>
      </c>
      <c r="H2763">
        <f t="shared" si="87"/>
        <v>3</v>
      </c>
    </row>
    <row r="2764" spans="1:8" x14ac:dyDescent="0.3">
      <c r="A2764" s="12">
        <v>41334</v>
      </c>
      <c r="B2764" s="13">
        <v>705</v>
      </c>
      <c r="C2764" s="13" t="s">
        <v>42</v>
      </c>
      <c r="D2764" t="str">
        <f>VLOOKUP(C2764,Index!A:B,2,FALSE)</f>
        <v>Schistosomiasis</v>
      </c>
      <c r="E2764" s="13" t="s">
        <v>128</v>
      </c>
      <c r="F2764" s="13" t="s">
        <v>178</v>
      </c>
      <c r="G2764">
        <f t="shared" si="86"/>
        <v>2013</v>
      </c>
      <c r="H2764">
        <f t="shared" si="87"/>
        <v>3</v>
      </c>
    </row>
    <row r="2765" spans="1:8" x14ac:dyDescent="0.3">
      <c r="A2765" s="12">
        <v>41334</v>
      </c>
      <c r="B2765" s="13">
        <v>107535</v>
      </c>
      <c r="C2765" s="13" t="s">
        <v>74</v>
      </c>
      <c r="D2765" t="str">
        <f>VLOOKUP(C2765,Index!A:B,2,FALSE)</f>
        <v>Hepatitis B</v>
      </c>
      <c r="E2765" s="13" t="s">
        <v>128</v>
      </c>
      <c r="F2765" s="13" t="s">
        <v>178</v>
      </c>
      <c r="G2765">
        <f t="shared" si="86"/>
        <v>2013</v>
      </c>
      <c r="H2765">
        <f t="shared" si="87"/>
        <v>3</v>
      </c>
    </row>
    <row r="2766" spans="1:8" x14ac:dyDescent="0.3">
      <c r="A2766" s="12">
        <v>41365</v>
      </c>
      <c r="B2766" s="13">
        <v>3806</v>
      </c>
      <c r="C2766" s="13" t="s">
        <v>23</v>
      </c>
      <c r="D2766" t="str">
        <f>VLOOKUP(C2766,Index!A:B,2,FALSE)</f>
        <v>AIDS</v>
      </c>
      <c r="E2766" s="13" t="s">
        <v>128</v>
      </c>
      <c r="F2766" s="13" t="s">
        <v>175</v>
      </c>
      <c r="G2766">
        <f t="shared" si="86"/>
        <v>2013</v>
      </c>
      <c r="H2766">
        <f t="shared" si="87"/>
        <v>4</v>
      </c>
    </row>
    <row r="2767" spans="1:8" x14ac:dyDescent="0.3">
      <c r="A2767" s="12">
        <v>41365</v>
      </c>
      <c r="B2767" s="13">
        <v>0</v>
      </c>
      <c r="C2767" s="13" t="s">
        <v>53</v>
      </c>
      <c r="D2767" t="str">
        <f>VLOOKUP(C2767,Index!A:B,2,FALSE)</f>
        <v>Diphtheria</v>
      </c>
      <c r="E2767" s="13" t="s">
        <v>128</v>
      </c>
      <c r="F2767" s="13" t="s">
        <v>175</v>
      </c>
      <c r="G2767">
        <f t="shared" si="86"/>
        <v>2013</v>
      </c>
      <c r="H2767">
        <f t="shared" si="87"/>
        <v>4</v>
      </c>
    </row>
    <row r="2768" spans="1:8" x14ac:dyDescent="0.3">
      <c r="A2768" s="12">
        <v>41365</v>
      </c>
      <c r="B2768" s="13">
        <v>115</v>
      </c>
      <c r="C2768" s="13" t="s">
        <v>21</v>
      </c>
      <c r="D2768" t="str">
        <f>VLOOKUP(C2768,Index!A:B,2,FALSE)</f>
        <v>Pertussis</v>
      </c>
      <c r="E2768" s="13" t="s">
        <v>128</v>
      </c>
      <c r="F2768" s="13" t="s">
        <v>175</v>
      </c>
      <c r="G2768">
        <f t="shared" si="86"/>
        <v>2013</v>
      </c>
      <c r="H2768">
        <f t="shared" si="87"/>
        <v>4</v>
      </c>
    </row>
    <row r="2769" spans="1:8" x14ac:dyDescent="0.3">
      <c r="A2769" s="12">
        <v>41365</v>
      </c>
      <c r="B2769" s="13">
        <v>112</v>
      </c>
      <c r="C2769" s="13" t="s">
        <v>12</v>
      </c>
      <c r="D2769" t="str">
        <f>VLOOKUP(C2769,Index!A:B,2,FALSE)</f>
        <v>Typhus</v>
      </c>
      <c r="E2769" s="13" t="s">
        <v>128</v>
      </c>
      <c r="F2769" s="13" t="s">
        <v>175</v>
      </c>
      <c r="G2769">
        <f t="shared" si="86"/>
        <v>2013</v>
      </c>
      <c r="H2769">
        <f t="shared" si="87"/>
        <v>4</v>
      </c>
    </row>
    <row r="2770" spans="1:8" x14ac:dyDescent="0.3">
      <c r="A2770" s="12">
        <v>41365</v>
      </c>
      <c r="B2770" s="13">
        <v>343</v>
      </c>
      <c r="C2770" s="13" t="s">
        <v>7</v>
      </c>
      <c r="D2770" t="str">
        <f>VLOOKUP(C2770,Index!A:B,2,FALSE)</f>
        <v>Echinococcosis</v>
      </c>
      <c r="E2770" s="13" t="s">
        <v>128</v>
      </c>
      <c r="F2770" s="13" t="s">
        <v>175</v>
      </c>
      <c r="G2770">
        <f t="shared" si="86"/>
        <v>2013</v>
      </c>
      <c r="H2770">
        <f t="shared" si="87"/>
        <v>4</v>
      </c>
    </row>
    <row r="2771" spans="1:8" x14ac:dyDescent="0.3">
      <c r="A2771" s="12">
        <v>41365</v>
      </c>
      <c r="B2771" s="13">
        <v>283704</v>
      </c>
      <c r="C2771" s="13" t="s">
        <v>122</v>
      </c>
      <c r="D2771" t="e">
        <f>VLOOKUP(C2771,Index!A:B,2,FALSE)</f>
        <v>#N/A</v>
      </c>
      <c r="E2771" s="13" t="s">
        <v>128</v>
      </c>
      <c r="F2771" s="13" t="s">
        <v>175</v>
      </c>
      <c r="G2771">
        <f t="shared" si="86"/>
        <v>2013</v>
      </c>
      <c r="H2771">
        <f t="shared" si="87"/>
        <v>4</v>
      </c>
    </row>
    <row r="2772" spans="1:8" x14ac:dyDescent="0.3">
      <c r="A2772" s="12">
        <v>41365</v>
      </c>
      <c r="B2772" s="13">
        <v>20382</v>
      </c>
      <c r="C2772" s="13" t="s">
        <v>48</v>
      </c>
      <c r="D2772" t="str">
        <f>VLOOKUP(C2772,Index!A:B,2,FALSE)</f>
        <v>Hepatitis C</v>
      </c>
      <c r="E2772" s="13" t="s">
        <v>128</v>
      </c>
      <c r="F2772" s="13" t="s">
        <v>175</v>
      </c>
      <c r="G2772">
        <f t="shared" si="86"/>
        <v>2013</v>
      </c>
      <c r="H2772">
        <f t="shared" si="87"/>
        <v>4</v>
      </c>
    </row>
    <row r="2773" spans="1:8" x14ac:dyDescent="0.3">
      <c r="A2773" s="12">
        <v>41365</v>
      </c>
      <c r="B2773" s="13">
        <v>125950</v>
      </c>
      <c r="C2773" s="13" t="s">
        <v>73</v>
      </c>
      <c r="D2773" t="str">
        <f>VLOOKUP(C2773,Index!A:B,2,FALSE)</f>
        <v>Hepatitis</v>
      </c>
      <c r="E2773" s="13" t="s">
        <v>128</v>
      </c>
      <c r="F2773" s="13" t="s">
        <v>175</v>
      </c>
      <c r="G2773">
        <f t="shared" si="86"/>
        <v>2013</v>
      </c>
      <c r="H2773">
        <f t="shared" si="87"/>
        <v>4</v>
      </c>
    </row>
    <row r="2774" spans="1:8" x14ac:dyDescent="0.3">
      <c r="A2774" s="12">
        <v>41365</v>
      </c>
      <c r="B2774" s="13">
        <v>5038</v>
      </c>
      <c r="C2774" s="13" t="s">
        <v>67</v>
      </c>
      <c r="D2774" t="str">
        <f>VLOOKUP(C2774,Index!A:B,2,FALSE)</f>
        <v>Brucellosis</v>
      </c>
      <c r="E2774" s="13" t="s">
        <v>128</v>
      </c>
      <c r="F2774" s="13" t="s">
        <v>175</v>
      </c>
      <c r="G2774">
        <f t="shared" si="86"/>
        <v>2013</v>
      </c>
      <c r="H2774">
        <f t="shared" si="87"/>
        <v>4</v>
      </c>
    </row>
    <row r="2775" spans="1:8" x14ac:dyDescent="0.3">
      <c r="A2775" s="12">
        <v>41365</v>
      </c>
      <c r="B2775" s="13">
        <v>0</v>
      </c>
      <c r="C2775" s="13" t="s">
        <v>71</v>
      </c>
      <c r="D2775" t="str">
        <f>VLOOKUP(C2775,Index!A:B,2,FALSE)</f>
        <v>SARS-CoV</v>
      </c>
      <c r="E2775" s="13" t="s">
        <v>128</v>
      </c>
      <c r="F2775" s="13" t="s">
        <v>175</v>
      </c>
      <c r="G2775">
        <f t="shared" si="86"/>
        <v>2013</v>
      </c>
      <c r="H2775">
        <f t="shared" si="87"/>
        <v>4</v>
      </c>
    </row>
    <row r="2776" spans="1:8" x14ac:dyDescent="0.3">
      <c r="A2776" s="12">
        <v>41365</v>
      </c>
      <c r="B2776" s="13">
        <v>23</v>
      </c>
      <c r="C2776" s="13" t="s">
        <v>20</v>
      </c>
      <c r="D2776" t="str">
        <f>VLOOKUP(C2776,Index!A:B,2,FALSE)</f>
        <v>Dengue fever</v>
      </c>
      <c r="E2776" s="13" t="s">
        <v>128</v>
      </c>
      <c r="F2776" s="13" t="s">
        <v>175</v>
      </c>
      <c r="G2776">
        <f t="shared" si="86"/>
        <v>2013</v>
      </c>
      <c r="H2776">
        <f t="shared" si="87"/>
        <v>4</v>
      </c>
    </row>
    <row r="2777" spans="1:8" x14ac:dyDescent="0.3">
      <c r="A2777" s="12">
        <v>41365</v>
      </c>
      <c r="B2777" s="13">
        <v>121701</v>
      </c>
      <c r="C2777" s="13" t="s">
        <v>22</v>
      </c>
      <c r="D2777" t="str">
        <f>VLOOKUP(C2777,Index!A:B,2,FALSE)</f>
        <v>Tuberculosis</v>
      </c>
      <c r="E2777" s="13" t="s">
        <v>128</v>
      </c>
      <c r="F2777" s="13" t="s">
        <v>175</v>
      </c>
      <c r="G2777">
        <f t="shared" si="86"/>
        <v>2013</v>
      </c>
      <c r="H2777">
        <f t="shared" si="87"/>
        <v>4</v>
      </c>
    </row>
    <row r="2778" spans="1:8" x14ac:dyDescent="0.3">
      <c r="A2778" s="12">
        <v>41365</v>
      </c>
      <c r="B2778" s="13">
        <v>3088</v>
      </c>
      <c r="C2778" s="13" t="s">
        <v>24</v>
      </c>
      <c r="D2778" t="str">
        <f>VLOOKUP(C2778,Index!A:B,2,FALSE)</f>
        <v>Rubella</v>
      </c>
      <c r="E2778" s="13" t="s">
        <v>128</v>
      </c>
      <c r="F2778" s="13" t="s">
        <v>175</v>
      </c>
      <c r="G2778">
        <f t="shared" si="86"/>
        <v>2013</v>
      </c>
      <c r="H2778">
        <f t="shared" si="87"/>
        <v>4</v>
      </c>
    </row>
    <row r="2779" spans="1:8" x14ac:dyDescent="0.3">
      <c r="A2779" s="12">
        <v>41365</v>
      </c>
      <c r="B2779" s="13">
        <v>3413</v>
      </c>
      <c r="C2779" s="13" t="s">
        <v>121</v>
      </c>
      <c r="D2779" t="str">
        <f>VLOOKUP(C2779,Index!A:B,2,FALSE)</f>
        <v>Other hepatitis</v>
      </c>
      <c r="E2779" s="13" t="s">
        <v>128</v>
      </c>
      <c r="F2779" s="13" t="s">
        <v>175</v>
      </c>
      <c r="G2779">
        <f t="shared" si="86"/>
        <v>2013</v>
      </c>
      <c r="H2779">
        <f t="shared" si="87"/>
        <v>4</v>
      </c>
    </row>
    <row r="2780" spans="1:8" x14ac:dyDescent="0.3">
      <c r="A2780" s="12">
        <v>41365</v>
      </c>
      <c r="B2780" s="13">
        <v>4</v>
      </c>
      <c r="C2780" s="13" t="s">
        <v>63</v>
      </c>
      <c r="D2780" t="str">
        <f>VLOOKUP(C2780,Index!A:B,2,FALSE)</f>
        <v>Leptospirosis</v>
      </c>
      <c r="E2780" s="13" t="s">
        <v>128</v>
      </c>
      <c r="F2780" s="13" t="s">
        <v>175</v>
      </c>
      <c r="G2780">
        <f t="shared" si="86"/>
        <v>2013</v>
      </c>
      <c r="H2780">
        <f t="shared" si="87"/>
        <v>4</v>
      </c>
    </row>
    <row r="2781" spans="1:8" x14ac:dyDescent="0.3">
      <c r="A2781" s="12">
        <v>41365</v>
      </c>
      <c r="B2781" s="13">
        <v>16</v>
      </c>
      <c r="C2781" s="13" t="s">
        <v>51</v>
      </c>
      <c r="D2781" t="str">
        <f>VLOOKUP(C2781,Index!A:B,2,FALSE)</f>
        <v>Kala azar</v>
      </c>
      <c r="E2781" s="13" t="s">
        <v>128</v>
      </c>
      <c r="F2781" s="13" t="s">
        <v>175</v>
      </c>
      <c r="G2781">
        <f t="shared" si="86"/>
        <v>2013</v>
      </c>
      <c r="H2781">
        <f t="shared" si="87"/>
        <v>4</v>
      </c>
    </row>
    <row r="2782" spans="1:8" x14ac:dyDescent="0.3">
      <c r="A2782" s="12">
        <v>41365</v>
      </c>
      <c r="B2782" s="13">
        <v>0</v>
      </c>
      <c r="C2782" s="13" t="s">
        <v>69</v>
      </c>
      <c r="D2782" t="str">
        <f>VLOOKUP(C2782,Index!A:B,2,FALSE)</f>
        <v>Cholera</v>
      </c>
      <c r="E2782" s="13" t="s">
        <v>128</v>
      </c>
      <c r="F2782" s="13" t="s">
        <v>175</v>
      </c>
      <c r="G2782">
        <f t="shared" si="86"/>
        <v>2013</v>
      </c>
      <c r="H2782">
        <f t="shared" si="87"/>
        <v>4</v>
      </c>
    </row>
    <row r="2783" spans="1:8" x14ac:dyDescent="0.3">
      <c r="A2783" s="12">
        <v>41365</v>
      </c>
      <c r="B2783" s="13">
        <v>3089</v>
      </c>
      <c r="C2783" s="13" t="s">
        <v>9</v>
      </c>
      <c r="D2783" t="str">
        <f>VLOOKUP(C2783,Index!A:B,2,FALSE)</f>
        <v>AHC</v>
      </c>
      <c r="E2783" s="13" t="s">
        <v>128</v>
      </c>
      <c r="F2783" s="13" t="s">
        <v>175</v>
      </c>
      <c r="G2783">
        <f t="shared" si="86"/>
        <v>2013</v>
      </c>
      <c r="H2783">
        <f t="shared" si="87"/>
        <v>4</v>
      </c>
    </row>
    <row r="2784" spans="1:8" x14ac:dyDescent="0.3">
      <c r="A2784" s="12">
        <v>41365</v>
      </c>
      <c r="B2784" s="13">
        <v>0</v>
      </c>
      <c r="C2784" s="13" t="s">
        <v>78</v>
      </c>
      <c r="D2784" t="str">
        <f>VLOOKUP(C2784,Index!A:B,2,FALSE)</f>
        <v>Poliomyelitis</v>
      </c>
      <c r="E2784" s="13" t="s">
        <v>128</v>
      </c>
      <c r="F2784" s="13" t="s">
        <v>175</v>
      </c>
      <c r="G2784">
        <f t="shared" si="86"/>
        <v>2013</v>
      </c>
      <c r="H2784">
        <f t="shared" si="87"/>
        <v>4</v>
      </c>
    </row>
    <row r="2785" spans="1:8" x14ac:dyDescent="0.3">
      <c r="A2785" s="12">
        <v>41365</v>
      </c>
      <c r="B2785" s="13">
        <v>2766</v>
      </c>
      <c r="C2785" s="13" t="s">
        <v>123</v>
      </c>
      <c r="D2785" t="str">
        <f>VLOOKUP(C2785,Index!A:B,2,FALSE)</f>
        <v>H1N1</v>
      </c>
      <c r="E2785" s="13" t="s">
        <v>128</v>
      </c>
      <c r="F2785" s="13" t="s">
        <v>175</v>
      </c>
      <c r="G2785">
        <f t="shared" si="86"/>
        <v>2013</v>
      </c>
      <c r="H2785">
        <f t="shared" si="87"/>
        <v>4</v>
      </c>
    </row>
    <row r="2786" spans="1:8" x14ac:dyDescent="0.3">
      <c r="A2786" s="12">
        <v>41365</v>
      </c>
      <c r="B2786" s="13">
        <v>1830</v>
      </c>
      <c r="C2786" s="13" t="s">
        <v>49</v>
      </c>
      <c r="D2786" t="str">
        <f>VLOOKUP(C2786,Index!A:B,2,FALSE)</f>
        <v>Hepatitis A</v>
      </c>
      <c r="E2786" s="13" t="s">
        <v>128</v>
      </c>
      <c r="F2786" s="13" t="s">
        <v>175</v>
      </c>
      <c r="G2786">
        <f t="shared" si="86"/>
        <v>2013</v>
      </c>
      <c r="H2786">
        <f t="shared" si="87"/>
        <v>4</v>
      </c>
    </row>
    <row r="2787" spans="1:8" x14ac:dyDescent="0.3">
      <c r="A2787" s="12">
        <v>41365</v>
      </c>
      <c r="B2787" s="13">
        <v>611580</v>
      </c>
      <c r="C2787" s="13" t="s">
        <v>119</v>
      </c>
      <c r="D2787" t="str">
        <f>VLOOKUP(C2787,Index!A:B,2,FALSE)</f>
        <v>Total</v>
      </c>
      <c r="E2787" s="13" t="s">
        <v>128</v>
      </c>
      <c r="F2787" s="13" t="s">
        <v>175</v>
      </c>
      <c r="G2787">
        <f t="shared" si="86"/>
        <v>2013</v>
      </c>
      <c r="H2787">
        <f t="shared" si="87"/>
        <v>4</v>
      </c>
    </row>
    <row r="2788" spans="1:8" x14ac:dyDescent="0.3">
      <c r="A2788" s="12">
        <v>41365</v>
      </c>
      <c r="B2788" s="13">
        <v>327876</v>
      </c>
      <c r="C2788" s="13" t="s">
        <v>120</v>
      </c>
      <c r="D2788" t="e">
        <f>VLOOKUP(C2788,Index!A:B,2,FALSE)</f>
        <v>#N/A</v>
      </c>
      <c r="E2788" s="13" t="s">
        <v>128</v>
      </c>
      <c r="F2788" s="13" t="s">
        <v>175</v>
      </c>
      <c r="G2788">
        <f t="shared" si="86"/>
        <v>2013</v>
      </c>
      <c r="H2788">
        <f t="shared" si="87"/>
        <v>4</v>
      </c>
    </row>
    <row r="2789" spans="1:8" x14ac:dyDescent="0.3">
      <c r="A2789" s="12">
        <v>41365</v>
      </c>
      <c r="B2789" s="13">
        <v>77</v>
      </c>
      <c r="C2789" s="13" t="s">
        <v>66</v>
      </c>
      <c r="D2789" t="str">
        <f>VLOOKUP(C2789,Index!A:B,2,FALSE)</f>
        <v>Rabies</v>
      </c>
      <c r="E2789" s="13" t="s">
        <v>128</v>
      </c>
      <c r="F2789" s="13" t="s">
        <v>175</v>
      </c>
      <c r="G2789">
        <f t="shared" si="86"/>
        <v>2013</v>
      </c>
      <c r="H2789">
        <f t="shared" si="87"/>
        <v>4</v>
      </c>
    </row>
    <row r="2790" spans="1:8" x14ac:dyDescent="0.3">
      <c r="A2790" s="12">
        <v>41365</v>
      </c>
      <c r="B2790" s="13">
        <v>7818</v>
      </c>
      <c r="C2790" s="13" t="s">
        <v>15</v>
      </c>
      <c r="D2790" t="str">
        <f>VLOOKUP(C2790,Index!A:B,2,FALSE)</f>
        <v>Gonorrhea</v>
      </c>
      <c r="E2790" s="13" t="s">
        <v>128</v>
      </c>
      <c r="F2790" s="13" t="s">
        <v>175</v>
      </c>
      <c r="G2790">
        <f t="shared" si="86"/>
        <v>2013</v>
      </c>
      <c r="H2790">
        <f t="shared" si="87"/>
        <v>4</v>
      </c>
    </row>
    <row r="2791" spans="1:8" x14ac:dyDescent="0.3">
      <c r="A2791" s="12">
        <v>41365</v>
      </c>
      <c r="B2791" s="13">
        <v>1081</v>
      </c>
      <c r="C2791" s="13" t="s">
        <v>6</v>
      </c>
      <c r="D2791" t="str">
        <f>VLOOKUP(C2791,Index!A:B,2,FALSE)</f>
        <v>HFRS</v>
      </c>
      <c r="E2791" s="13" t="s">
        <v>128</v>
      </c>
      <c r="F2791" s="13" t="s">
        <v>175</v>
      </c>
      <c r="G2791">
        <f t="shared" si="86"/>
        <v>2013</v>
      </c>
      <c r="H2791">
        <f t="shared" si="87"/>
        <v>4</v>
      </c>
    </row>
    <row r="2792" spans="1:8" x14ac:dyDescent="0.3">
      <c r="A2792" s="12">
        <v>41365</v>
      </c>
      <c r="B2792" s="13">
        <v>10844</v>
      </c>
      <c r="C2792" s="13" t="s">
        <v>88</v>
      </c>
      <c r="D2792" t="str">
        <f>VLOOKUP(C2792,Index!A:B,2,FALSE)</f>
        <v>Influenza</v>
      </c>
      <c r="E2792" s="13" t="s">
        <v>128</v>
      </c>
      <c r="F2792" s="13" t="s">
        <v>175</v>
      </c>
      <c r="G2792">
        <f t="shared" si="86"/>
        <v>2013</v>
      </c>
      <c r="H2792">
        <f t="shared" si="87"/>
        <v>4</v>
      </c>
    </row>
    <row r="2793" spans="1:8" x14ac:dyDescent="0.3">
      <c r="A2793" s="12">
        <v>41365</v>
      </c>
      <c r="B2793" s="13">
        <v>39</v>
      </c>
      <c r="C2793" s="13" t="s">
        <v>59</v>
      </c>
      <c r="D2793" t="str">
        <f>VLOOKUP(C2793,Index!A:B,2,FALSE)</f>
        <v>Meningococcal meningitis</v>
      </c>
      <c r="E2793" s="13" t="s">
        <v>128</v>
      </c>
      <c r="F2793" s="13" t="s">
        <v>175</v>
      </c>
      <c r="G2793">
        <f t="shared" si="86"/>
        <v>2013</v>
      </c>
      <c r="H2793">
        <f t="shared" si="87"/>
        <v>4</v>
      </c>
    </row>
    <row r="2794" spans="1:8" x14ac:dyDescent="0.3">
      <c r="A2794" s="12">
        <v>41365</v>
      </c>
      <c r="B2794" s="13">
        <v>37748</v>
      </c>
      <c r="C2794" s="13" t="s">
        <v>14</v>
      </c>
      <c r="D2794" t="str">
        <f>VLOOKUP(C2794,Index!A:B,2,FALSE)</f>
        <v>Mumps</v>
      </c>
      <c r="E2794" s="13" t="s">
        <v>128</v>
      </c>
      <c r="F2794" s="13" t="s">
        <v>175</v>
      </c>
      <c r="G2794">
        <f t="shared" si="86"/>
        <v>2013</v>
      </c>
      <c r="H2794">
        <f t="shared" si="87"/>
        <v>4</v>
      </c>
    </row>
    <row r="2795" spans="1:8" x14ac:dyDescent="0.3">
      <c r="A2795" s="12">
        <v>41365</v>
      </c>
      <c r="B2795" s="13">
        <v>1</v>
      </c>
      <c r="C2795" s="13" t="s">
        <v>80</v>
      </c>
      <c r="D2795" t="str">
        <f>VLOOKUP(C2795,Index!A:B,2,FALSE)</f>
        <v>Japanese encephalitis</v>
      </c>
      <c r="E2795" s="13" t="s">
        <v>128</v>
      </c>
      <c r="F2795" s="13" t="s">
        <v>175</v>
      </c>
      <c r="G2795">
        <f t="shared" si="86"/>
        <v>2013</v>
      </c>
      <c r="H2795">
        <f t="shared" si="87"/>
        <v>4</v>
      </c>
    </row>
    <row r="2796" spans="1:8" x14ac:dyDescent="0.3">
      <c r="A2796" s="12">
        <v>41365</v>
      </c>
      <c r="B2796" s="13">
        <v>92</v>
      </c>
      <c r="C2796" s="13" t="s">
        <v>90</v>
      </c>
      <c r="D2796" t="str">
        <f>VLOOKUP(C2796,Index!A:B,2,FALSE)</f>
        <v>Leprosy</v>
      </c>
      <c r="E2796" s="13" t="s">
        <v>128</v>
      </c>
      <c r="F2796" s="13" t="s">
        <v>175</v>
      </c>
      <c r="G2796">
        <f t="shared" si="86"/>
        <v>2013</v>
      </c>
      <c r="H2796">
        <f t="shared" si="87"/>
        <v>4</v>
      </c>
    </row>
    <row r="2797" spans="1:8" x14ac:dyDescent="0.3">
      <c r="A2797" s="12">
        <v>41365</v>
      </c>
      <c r="B2797" s="13">
        <v>5063</v>
      </c>
      <c r="C2797" s="13" t="s">
        <v>55</v>
      </c>
      <c r="D2797" t="str">
        <f>VLOOKUP(C2797,Index!A:B,2,FALSE)</f>
        <v>Measles</v>
      </c>
      <c r="E2797" s="13" t="s">
        <v>128</v>
      </c>
      <c r="F2797" s="13" t="s">
        <v>175</v>
      </c>
      <c r="G2797">
        <f t="shared" si="86"/>
        <v>2013</v>
      </c>
      <c r="H2797">
        <f t="shared" si="87"/>
        <v>4</v>
      </c>
    </row>
    <row r="2798" spans="1:8" x14ac:dyDescent="0.3">
      <c r="A2798" s="12">
        <v>41365</v>
      </c>
      <c r="B2798" s="13">
        <v>37418</v>
      </c>
      <c r="C2798" s="13" t="s">
        <v>13</v>
      </c>
      <c r="D2798" t="str">
        <f>VLOOKUP(C2798,Index!A:B,2,FALSE)</f>
        <v>Syphilis</v>
      </c>
      <c r="E2798" s="13" t="s">
        <v>128</v>
      </c>
      <c r="F2798" s="13" t="s">
        <v>175</v>
      </c>
      <c r="G2798">
        <f t="shared" si="86"/>
        <v>2013</v>
      </c>
      <c r="H2798">
        <f t="shared" si="87"/>
        <v>4</v>
      </c>
    </row>
    <row r="2799" spans="1:8" x14ac:dyDescent="0.3">
      <c r="A2799" s="12">
        <v>41365</v>
      </c>
      <c r="B2799" s="13">
        <v>354</v>
      </c>
      <c r="C2799" s="13" t="s">
        <v>18</v>
      </c>
      <c r="D2799" t="str">
        <f>VLOOKUP(C2799,Index!A:B,2,FALSE)</f>
        <v>Malaria</v>
      </c>
      <c r="E2799" s="13" t="s">
        <v>128</v>
      </c>
      <c r="F2799" s="13" t="s">
        <v>175</v>
      </c>
      <c r="G2799">
        <f t="shared" si="86"/>
        <v>2013</v>
      </c>
      <c r="H2799">
        <f t="shared" si="87"/>
        <v>4</v>
      </c>
    </row>
    <row r="2800" spans="1:8" x14ac:dyDescent="0.3">
      <c r="A2800" s="12">
        <v>41365</v>
      </c>
      <c r="B2800" s="13">
        <v>55487</v>
      </c>
      <c r="C2800" s="13" t="s">
        <v>3</v>
      </c>
      <c r="D2800" t="str">
        <f>VLOOKUP(C2800,Index!A:B,2,FALSE)</f>
        <v>Infectious diarrhea</v>
      </c>
      <c r="E2800" s="13" t="s">
        <v>128</v>
      </c>
      <c r="F2800" s="13" t="s">
        <v>175</v>
      </c>
      <c r="G2800">
        <f t="shared" si="86"/>
        <v>2013</v>
      </c>
      <c r="H2800">
        <f t="shared" si="87"/>
        <v>4</v>
      </c>
    </row>
    <row r="2801" spans="1:8" x14ac:dyDescent="0.3">
      <c r="A2801" s="12">
        <v>41365</v>
      </c>
      <c r="B2801" s="13">
        <v>0</v>
      </c>
      <c r="C2801" s="13" t="s">
        <v>79</v>
      </c>
      <c r="D2801" t="str">
        <f>VLOOKUP(C2801,Index!A:B,2,FALSE)</f>
        <v>H5N1</v>
      </c>
      <c r="E2801" s="13" t="s">
        <v>128</v>
      </c>
      <c r="F2801" s="13" t="s">
        <v>175</v>
      </c>
      <c r="G2801">
        <f t="shared" si="86"/>
        <v>2013</v>
      </c>
      <c r="H2801">
        <f t="shared" si="87"/>
        <v>4</v>
      </c>
    </row>
    <row r="2802" spans="1:8" x14ac:dyDescent="0.3">
      <c r="A2802" s="12">
        <v>41365</v>
      </c>
      <c r="B2802" s="13">
        <v>1060</v>
      </c>
      <c r="C2802" s="13" t="s">
        <v>84</v>
      </c>
      <c r="D2802" t="str">
        <f>VLOOKUP(C2802,Index!A:B,2,FALSE)</f>
        <v>Typhoid and paratyphoid fever</v>
      </c>
      <c r="E2802" s="13" t="s">
        <v>128</v>
      </c>
      <c r="F2802" s="13" t="s">
        <v>175</v>
      </c>
      <c r="G2802">
        <f t="shared" si="86"/>
        <v>2013</v>
      </c>
      <c r="H2802">
        <f t="shared" si="87"/>
        <v>4</v>
      </c>
    </row>
    <row r="2803" spans="1:8" x14ac:dyDescent="0.3">
      <c r="A2803" s="12">
        <v>41365</v>
      </c>
      <c r="B2803" s="13">
        <v>172885</v>
      </c>
      <c r="C2803" s="13" t="s">
        <v>11</v>
      </c>
      <c r="D2803" t="str">
        <f>VLOOKUP(C2803,Index!A:B,2,FALSE)</f>
        <v>HFMD</v>
      </c>
      <c r="E2803" s="13" t="s">
        <v>128</v>
      </c>
      <c r="F2803" s="13" t="s">
        <v>175</v>
      </c>
      <c r="G2803">
        <f t="shared" si="86"/>
        <v>2013</v>
      </c>
      <c r="H2803">
        <f t="shared" si="87"/>
        <v>4</v>
      </c>
    </row>
    <row r="2804" spans="1:8" x14ac:dyDescent="0.3">
      <c r="A2804" s="12">
        <v>41365</v>
      </c>
      <c r="B2804" s="13">
        <v>0</v>
      </c>
      <c r="C2804" s="13" t="s">
        <v>45</v>
      </c>
      <c r="D2804" t="str">
        <f>VLOOKUP(C2804,Index!A:B,2,FALSE)</f>
        <v>Plague</v>
      </c>
      <c r="E2804" s="13" t="s">
        <v>128</v>
      </c>
      <c r="F2804" s="13" t="s">
        <v>175</v>
      </c>
      <c r="G2804">
        <f t="shared" si="86"/>
        <v>2013</v>
      </c>
      <c r="H2804">
        <f t="shared" si="87"/>
        <v>4</v>
      </c>
    </row>
    <row r="2805" spans="1:8" x14ac:dyDescent="0.3">
      <c r="A2805" s="12">
        <v>41365</v>
      </c>
      <c r="B2805" s="13">
        <v>0</v>
      </c>
      <c r="C2805" s="13" t="s">
        <v>92</v>
      </c>
      <c r="D2805" t="str">
        <f>VLOOKUP(C2805,Index!A:B,2,FALSE)</f>
        <v>Filariasis</v>
      </c>
      <c r="E2805" s="13" t="s">
        <v>128</v>
      </c>
      <c r="F2805" s="13" t="s">
        <v>175</v>
      </c>
      <c r="G2805">
        <f t="shared" si="86"/>
        <v>2013</v>
      </c>
      <c r="H2805">
        <f t="shared" si="87"/>
        <v>4</v>
      </c>
    </row>
    <row r="2806" spans="1:8" x14ac:dyDescent="0.3">
      <c r="A2806" s="12">
        <v>41365</v>
      </c>
      <c r="B2806" s="13">
        <v>16</v>
      </c>
      <c r="C2806" s="13" t="s">
        <v>82</v>
      </c>
      <c r="D2806" t="str">
        <f>VLOOKUP(C2806,Index!A:B,2,FALSE)</f>
        <v>Anthrax</v>
      </c>
      <c r="E2806" s="13" t="s">
        <v>128</v>
      </c>
      <c r="F2806" s="13" t="s">
        <v>175</v>
      </c>
      <c r="G2806">
        <f t="shared" si="86"/>
        <v>2013</v>
      </c>
      <c r="H2806">
        <f t="shared" si="87"/>
        <v>4</v>
      </c>
    </row>
    <row r="2807" spans="1:8" x14ac:dyDescent="0.3">
      <c r="A2807" s="12">
        <v>41365</v>
      </c>
      <c r="B2807" s="13">
        <v>3100</v>
      </c>
      <c r="C2807" s="13" t="s">
        <v>75</v>
      </c>
      <c r="D2807" t="str">
        <f>VLOOKUP(C2807,Index!A:B,2,FALSE)</f>
        <v>Hepatitis E</v>
      </c>
      <c r="E2807" s="13" t="s">
        <v>128</v>
      </c>
      <c r="F2807" s="13" t="s">
        <v>175</v>
      </c>
      <c r="G2807">
        <f t="shared" si="86"/>
        <v>2013</v>
      </c>
      <c r="H2807">
        <f t="shared" si="87"/>
        <v>4</v>
      </c>
    </row>
    <row r="2808" spans="1:8" x14ac:dyDescent="0.3">
      <c r="A2808" s="12">
        <v>41365</v>
      </c>
      <c r="B2808" s="13">
        <v>11782</v>
      </c>
      <c r="C2808" s="13" t="s">
        <v>83</v>
      </c>
      <c r="D2808" t="str">
        <f>VLOOKUP(C2808,Index!A:B,2,FALSE)</f>
        <v>Dysentery</v>
      </c>
      <c r="E2808" s="13" t="s">
        <v>128</v>
      </c>
      <c r="F2808" s="13" t="s">
        <v>175</v>
      </c>
      <c r="G2808">
        <f t="shared" si="86"/>
        <v>2013</v>
      </c>
      <c r="H2808">
        <f t="shared" si="87"/>
        <v>4</v>
      </c>
    </row>
    <row r="2809" spans="1:8" x14ac:dyDescent="0.3">
      <c r="A2809" s="12">
        <v>41365</v>
      </c>
      <c r="B2809" s="13">
        <v>45</v>
      </c>
      <c r="C2809" s="13" t="s">
        <v>86</v>
      </c>
      <c r="D2809" t="str">
        <f>VLOOKUP(C2809,Index!A:B,2,FALSE)</f>
        <v>Neonatal tetanus</v>
      </c>
      <c r="E2809" s="13" t="s">
        <v>128</v>
      </c>
      <c r="F2809" s="13" t="s">
        <v>175</v>
      </c>
      <c r="G2809">
        <f t="shared" si="86"/>
        <v>2013</v>
      </c>
      <c r="H2809">
        <f t="shared" si="87"/>
        <v>4</v>
      </c>
    </row>
    <row r="2810" spans="1:8" x14ac:dyDescent="0.3">
      <c r="A2810" s="12">
        <v>41365</v>
      </c>
      <c r="B2810" s="13">
        <v>3073</v>
      </c>
      <c r="C2810" s="13" t="s">
        <v>16</v>
      </c>
      <c r="D2810" t="str">
        <f>VLOOKUP(C2810,Index!A:B,2,FALSE)</f>
        <v>Scarlet fever</v>
      </c>
      <c r="E2810" s="13" t="s">
        <v>128</v>
      </c>
      <c r="F2810" s="13" t="s">
        <v>175</v>
      </c>
      <c r="G2810">
        <f t="shared" si="86"/>
        <v>2013</v>
      </c>
      <c r="H2810">
        <f t="shared" si="87"/>
        <v>4</v>
      </c>
    </row>
    <row r="2811" spans="1:8" x14ac:dyDescent="0.3">
      <c r="A2811" s="12">
        <v>41365</v>
      </c>
      <c r="B2811" s="13">
        <v>646</v>
      </c>
      <c r="C2811" s="13" t="s">
        <v>42</v>
      </c>
      <c r="D2811" t="str">
        <f>VLOOKUP(C2811,Index!A:B,2,FALSE)</f>
        <v>Schistosomiasis</v>
      </c>
      <c r="E2811" s="13" t="s">
        <v>128</v>
      </c>
      <c r="F2811" s="13" t="s">
        <v>175</v>
      </c>
      <c r="G2811">
        <f t="shared" si="86"/>
        <v>2013</v>
      </c>
      <c r="H2811">
        <f t="shared" si="87"/>
        <v>4</v>
      </c>
    </row>
    <row r="2812" spans="1:8" x14ac:dyDescent="0.3">
      <c r="A2812" s="12">
        <v>41365</v>
      </c>
      <c r="B2812" s="13">
        <v>97225</v>
      </c>
      <c r="C2812" s="13" t="s">
        <v>74</v>
      </c>
      <c r="D2812" t="str">
        <f>VLOOKUP(C2812,Index!A:B,2,FALSE)</f>
        <v>Hepatitis B</v>
      </c>
      <c r="E2812" s="13" t="s">
        <v>128</v>
      </c>
      <c r="F2812" s="13" t="s">
        <v>175</v>
      </c>
      <c r="G2812">
        <f t="shared" si="86"/>
        <v>2013</v>
      </c>
      <c r="H2812">
        <f t="shared" si="87"/>
        <v>4</v>
      </c>
    </row>
    <row r="2813" spans="1:8" x14ac:dyDescent="0.3">
      <c r="A2813" s="12">
        <v>41395</v>
      </c>
      <c r="B2813" s="13">
        <v>3913</v>
      </c>
      <c r="C2813" s="13" t="s">
        <v>23</v>
      </c>
      <c r="D2813" t="str">
        <f>VLOOKUP(C2813,Index!A:B,2,FALSE)</f>
        <v>AIDS</v>
      </c>
      <c r="E2813" s="13" t="s">
        <v>128</v>
      </c>
      <c r="F2813" s="14" t="s">
        <v>174</v>
      </c>
      <c r="G2813">
        <f t="shared" si="86"/>
        <v>2013</v>
      </c>
      <c r="H2813">
        <f t="shared" si="87"/>
        <v>5</v>
      </c>
    </row>
    <row r="2814" spans="1:8" x14ac:dyDescent="0.3">
      <c r="A2814" s="12">
        <v>41395</v>
      </c>
      <c r="B2814" s="13">
        <v>0</v>
      </c>
      <c r="C2814" s="13" t="s">
        <v>53</v>
      </c>
      <c r="D2814" t="str">
        <f>VLOOKUP(C2814,Index!A:B,2,FALSE)</f>
        <v>Diphtheria</v>
      </c>
      <c r="E2814" s="13" t="s">
        <v>128</v>
      </c>
      <c r="F2814" s="14" t="s">
        <v>174</v>
      </c>
      <c r="G2814">
        <f t="shared" si="86"/>
        <v>2013</v>
      </c>
      <c r="H2814">
        <f t="shared" si="87"/>
        <v>5</v>
      </c>
    </row>
    <row r="2815" spans="1:8" x14ac:dyDescent="0.3">
      <c r="A2815" s="12">
        <v>41395</v>
      </c>
      <c r="B2815" s="13">
        <v>134</v>
      </c>
      <c r="C2815" s="13" t="s">
        <v>21</v>
      </c>
      <c r="D2815" t="str">
        <f>VLOOKUP(C2815,Index!A:B,2,FALSE)</f>
        <v>Pertussis</v>
      </c>
      <c r="E2815" s="13" t="s">
        <v>128</v>
      </c>
      <c r="F2815" s="14" t="s">
        <v>174</v>
      </c>
      <c r="G2815">
        <f t="shared" si="86"/>
        <v>2013</v>
      </c>
      <c r="H2815">
        <f t="shared" si="87"/>
        <v>5</v>
      </c>
    </row>
    <row r="2816" spans="1:8" x14ac:dyDescent="0.3">
      <c r="A2816" s="12">
        <v>41395</v>
      </c>
      <c r="B2816" s="13">
        <v>200</v>
      </c>
      <c r="C2816" s="13" t="s">
        <v>12</v>
      </c>
      <c r="D2816" t="str">
        <f>VLOOKUP(C2816,Index!A:B,2,FALSE)</f>
        <v>Typhus</v>
      </c>
      <c r="E2816" s="13" t="s">
        <v>128</v>
      </c>
      <c r="F2816" s="14" t="s">
        <v>174</v>
      </c>
      <c r="G2816">
        <f t="shared" si="86"/>
        <v>2013</v>
      </c>
      <c r="H2816">
        <f t="shared" si="87"/>
        <v>5</v>
      </c>
    </row>
    <row r="2817" spans="1:8" x14ac:dyDescent="0.3">
      <c r="A2817" s="12">
        <v>41395</v>
      </c>
      <c r="B2817" s="13">
        <v>367</v>
      </c>
      <c r="C2817" s="13" t="s">
        <v>7</v>
      </c>
      <c r="D2817" t="str">
        <f>VLOOKUP(C2817,Index!A:B,2,FALSE)</f>
        <v>Echinococcosis</v>
      </c>
      <c r="E2817" s="13" t="s">
        <v>128</v>
      </c>
      <c r="F2817" s="14" t="s">
        <v>174</v>
      </c>
      <c r="G2817">
        <f t="shared" si="86"/>
        <v>2013</v>
      </c>
      <c r="H2817">
        <f t="shared" si="87"/>
        <v>5</v>
      </c>
    </row>
    <row r="2818" spans="1:8" x14ac:dyDescent="0.3">
      <c r="A2818" s="12">
        <v>41395</v>
      </c>
      <c r="B2818" s="13">
        <v>384374</v>
      </c>
      <c r="C2818" s="13" t="s">
        <v>122</v>
      </c>
      <c r="D2818" t="e">
        <f>VLOOKUP(C2818,Index!A:B,2,FALSE)</f>
        <v>#N/A</v>
      </c>
      <c r="E2818" s="13" t="s">
        <v>128</v>
      </c>
      <c r="F2818" s="14" t="s">
        <v>174</v>
      </c>
      <c r="G2818">
        <f t="shared" ref="G2818:G2881" si="88">YEAR(A2818)</f>
        <v>2013</v>
      </c>
      <c r="H2818">
        <f t="shared" ref="H2818:H2881" si="89">MONTH(A2818)</f>
        <v>5</v>
      </c>
    </row>
    <row r="2819" spans="1:8" x14ac:dyDescent="0.3">
      <c r="A2819" s="12">
        <v>41395</v>
      </c>
      <c r="B2819" s="13">
        <v>20405</v>
      </c>
      <c r="C2819" s="13" t="s">
        <v>48</v>
      </c>
      <c r="D2819" t="str">
        <f>VLOOKUP(C2819,Index!A:B,2,FALSE)</f>
        <v>Hepatitis C</v>
      </c>
      <c r="E2819" s="13" t="s">
        <v>128</v>
      </c>
      <c r="F2819" s="14" t="s">
        <v>174</v>
      </c>
      <c r="G2819">
        <f t="shared" si="88"/>
        <v>2013</v>
      </c>
      <c r="H2819">
        <f t="shared" si="89"/>
        <v>5</v>
      </c>
    </row>
    <row r="2820" spans="1:8" x14ac:dyDescent="0.3">
      <c r="A2820" s="12">
        <v>41395</v>
      </c>
      <c r="B2820" s="13">
        <v>125243</v>
      </c>
      <c r="C2820" s="13" t="s">
        <v>73</v>
      </c>
      <c r="D2820" t="str">
        <f>VLOOKUP(C2820,Index!A:B,2,FALSE)</f>
        <v>Hepatitis</v>
      </c>
      <c r="E2820" s="13" t="s">
        <v>128</v>
      </c>
      <c r="F2820" s="14" t="s">
        <v>174</v>
      </c>
      <c r="G2820">
        <f t="shared" si="88"/>
        <v>2013</v>
      </c>
      <c r="H2820">
        <f t="shared" si="89"/>
        <v>5</v>
      </c>
    </row>
    <row r="2821" spans="1:8" x14ac:dyDescent="0.3">
      <c r="A2821" s="12">
        <v>41395</v>
      </c>
      <c r="B2821" s="13">
        <v>6088</v>
      </c>
      <c r="C2821" s="13" t="s">
        <v>67</v>
      </c>
      <c r="D2821" t="str">
        <f>VLOOKUP(C2821,Index!A:B,2,FALSE)</f>
        <v>Brucellosis</v>
      </c>
      <c r="E2821" s="13" t="s">
        <v>128</v>
      </c>
      <c r="F2821" s="14" t="s">
        <v>174</v>
      </c>
      <c r="G2821">
        <f t="shared" si="88"/>
        <v>2013</v>
      </c>
      <c r="H2821">
        <f t="shared" si="89"/>
        <v>5</v>
      </c>
    </row>
    <row r="2822" spans="1:8" x14ac:dyDescent="0.3">
      <c r="A2822" s="12">
        <v>41395</v>
      </c>
      <c r="B2822" s="13">
        <v>0</v>
      </c>
      <c r="C2822" s="13" t="s">
        <v>71</v>
      </c>
      <c r="D2822" t="str">
        <f>VLOOKUP(C2822,Index!A:B,2,FALSE)</f>
        <v>SARS-CoV</v>
      </c>
      <c r="E2822" s="13" t="s">
        <v>128</v>
      </c>
      <c r="F2822" s="14" t="s">
        <v>174</v>
      </c>
      <c r="G2822">
        <f t="shared" si="88"/>
        <v>2013</v>
      </c>
      <c r="H2822">
        <f t="shared" si="89"/>
        <v>5</v>
      </c>
    </row>
    <row r="2823" spans="1:8" x14ac:dyDescent="0.3">
      <c r="A2823" s="12">
        <v>41395</v>
      </c>
      <c r="B2823" s="13">
        <v>24</v>
      </c>
      <c r="C2823" s="13" t="s">
        <v>20</v>
      </c>
      <c r="D2823" t="str">
        <f>VLOOKUP(C2823,Index!A:B,2,FALSE)</f>
        <v>Dengue fever</v>
      </c>
      <c r="E2823" s="13" t="s">
        <v>128</v>
      </c>
      <c r="F2823" s="14" t="s">
        <v>174</v>
      </c>
      <c r="G2823">
        <f t="shared" si="88"/>
        <v>2013</v>
      </c>
      <c r="H2823">
        <f t="shared" si="89"/>
        <v>5</v>
      </c>
    </row>
    <row r="2824" spans="1:8" x14ac:dyDescent="0.3">
      <c r="A2824" s="12">
        <v>41395</v>
      </c>
      <c r="B2824" s="13">
        <v>122172</v>
      </c>
      <c r="C2824" s="13" t="s">
        <v>22</v>
      </c>
      <c r="D2824" t="str">
        <f>VLOOKUP(C2824,Index!A:B,2,FALSE)</f>
        <v>Tuberculosis</v>
      </c>
      <c r="E2824" s="13" t="s">
        <v>128</v>
      </c>
      <c r="F2824" s="14" t="s">
        <v>174</v>
      </c>
      <c r="G2824">
        <f t="shared" si="88"/>
        <v>2013</v>
      </c>
      <c r="H2824">
        <f t="shared" si="89"/>
        <v>5</v>
      </c>
    </row>
    <row r="2825" spans="1:8" x14ac:dyDescent="0.3">
      <c r="A2825" s="12">
        <v>41395</v>
      </c>
      <c r="B2825" s="13">
        <v>3804</v>
      </c>
      <c r="C2825" s="13" t="s">
        <v>24</v>
      </c>
      <c r="D2825" t="str">
        <f>VLOOKUP(C2825,Index!A:B,2,FALSE)</f>
        <v>Rubella</v>
      </c>
      <c r="E2825" s="13" t="s">
        <v>128</v>
      </c>
      <c r="F2825" s="14" t="s">
        <v>174</v>
      </c>
      <c r="G2825">
        <f t="shared" si="88"/>
        <v>2013</v>
      </c>
      <c r="H2825">
        <f t="shared" si="89"/>
        <v>5</v>
      </c>
    </row>
    <row r="2826" spans="1:8" x14ac:dyDescent="0.3">
      <c r="A2826" s="12">
        <v>41395</v>
      </c>
      <c r="B2826" s="13">
        <v>3416</v>
      </c>
      <c r="C2826" s="13" t="s">
        <v>121</v>
      </c>
      <c r="D2826" t="str">
        <f>VLOOKUP(C2826,Index!A:B,2,FALSE)</f>
        <v>Other hepatitis</v>
      </c>
      <c r="E2826" s="13" t="s">
        <v>128</v>
      </c>
      <c r="F2826" s="14" t="s">
        <v>174</v>
      </c>
      <c r="G2826">
        <f t="shared" si="88"/>
        <v>2013</v>
      </c>
      <c r="H2826">
        <f t="shared" si="89"/>
        <v>5</v>
      </c>
    </row>
    <row r="2827" spans="1:8" x14ac:dyDescent="0.3">
      <c r="A2827" s="12">
        <v>41395</v>
      </c>
      <c r="B2827" s="13">
        <v>10</v>
      </c>
      <c r="C2827" s="13" t="s">
        <v>63</v>
      </c>
      <c r="D2827" t="str">
        <f>VLOOKUP(C2827,Index!A:B,2,FALSE)</f>
        <v>Leptospirosis</v>
      </c>
      <c r="E2827" s="13" t="s">
        <v>128</v>
      </c>
      <c r="F2827" s="14" t="s">
        <v>174</v>
      </c>
      <c r="G2827">
        <f t="shared" si="88"/>
        <v>2013</v>
      </c>
      <c r="H2827">
        <f t="shared" si="89"/>
        <v>5</v>
      </c>
    </row>
    <row r="2828" spans="1:8" x14ac:dyDescent="0.3">
      <c r="A2828" s="12">
        <v>41395</v>
      </c>
      <c r="B2828" s="13">
        <v>17</v>
      </c>
      <c r="C2828" s="13" t="s">
        <v>51</v>
      </c>
      <c r="D2828" t="str">
        <f>VLOOKUP(C2828,Index!A:B,2,FALSE)</f>
        <v>Kala azar</v>
      </c>
      <c r="E2828" s="13" t="s">
        <v>128</v>
      </c>
      <c r="F2828" s="14" t="s">
        <v>174</v>
      </c>
      <c r="G2828">
        <f t="shared" si="88"/>
        <v>2013</v>
      </c>
      <c r="H2828">
        <f t="shared" si="89"/>
        <v>5</v>
      </c>
    </row>
    <row r="2829" spans="1:8" x14ac:dyDescent="0.3">
      <c r="A2829" s="12">
        <v>41395</v>
      </c>
      <c r="B2829" s="13">
        <v>8</v>
      </c>
      <c r="C2829" s="13" t="s">
        <v>69</v>
      </c>
      <c r="D2829" t="str">
        <f>VLOOKUP(C2829,Index!A:B,2,FALSE)</f>
        <v>Cholera</v>
      </c>
      <c r="E2829" s="13" t="s">
        <v>128</v>
      </c>
      <c r="F2829" s="14" t="s">
        <v>174</v>
      </c>
      <c r="G2829">
        <f t="shared" si="88"/>
        <v>2013</v>
      </c>
      <c r="H2829">
        <f t="shared" si="89"/>
        <v>5</v>
      </c>
    </row>
    <row r="2830" spans="1:8" x14ac:dyDescent="0.3">
      <c r="A2830" s="12">
        <v>41395</v>
      </c>
      <c r="B2830" s="13">
        <v>3544</v>
      </c>
      <c r="C2830" s="13" t="s">
        <v>9</v>
      </c>
      <c r="D2830" t="str">
        <f>VLOOKUP(C2830,Index!A:B,2,FALSE)</f>
        <v>AHC</v>
      </c>
      <c r="E2830" s="13" t="s">
        <v>128</v>
      </c>
      <c r="F2830" s="14" t="s">
        <v>174</v>
      </c>
      <c r="G2830">
        <f t="shared" si="88"/>
        <v>2013</v>
      </c>
      <c r="H2830">
        <f t="shared" si="89"/>
        <v>5</v>
      </c>
    </row>
    <row r="2831" spans="1:8" x14ac:dyDescent="0.3">
      <c r="A2831" s="12">
        <v>41395</v>
      </c>
      <c r="B2831" s="13">
        <v>0</v>
      </c>
      <c r="C2831" s="13" t="s">
        <v>78</v>
      </c>
      <c r="D2831" t="str">
        <f>VLOOKUP(C2831,Index!A:B,2,FALSE)</f>
        <v>Poliomyelitis</v>
      </c>
      <c r="E2831" s="13" t="s">
        <v>128</v>
      </c>
      <c r="F2831" s="14" t="s">
        <v>174</v>
      </c>
      <c r="G2831">
        <f t="shared" si="88"/>
        <v>2013</v>
      </c>
      <c r="H2831">
        <f t="shared" si="89"/>
        <v>5</v>
      </c>
    </row>
    <row r="2832" spans="1:8" x14ac:dyDescent="0.3">
      <c r="A2832" s="12">
        <v>41395</v>
      </c>
      <c r="B2832" s="13">
        <v>1379</v>
      </c>
      <c r="C2832" s="13" t="s">
        <v>123</v>
      </c>
      <c r="D2832" t="str">
        <f>VLOOKUP(C2832,Index!A:B,2,FALSE)</f>
        <v>H1N1</v>
      </c>
      <c r="E2832" s="13" t="s">
        <v>128</v>
      </c>
      <c r="F2832" s="14" t="s">
        <v>174</v>
      </c>
      <c r="G2832">
        <f t="shared" si="88"/>
        <v>2013</v>
      </c>
      <c r="H2832">
        <f t="shared" si="89"/>
        <v>5</v>
      </c>
    </row>
    <row r="2833" spans="1:8" x14ac:dyDescent="0.3">
      <c r="A2833" s="12">
        <v>41395</v>
      </c>
      <c r="B2833" s="13">
        <v>1908</v>
      </c>
      <c r="C2833" s="13" t="s">
        <v>49</v>
      </c>
      <c r="D2833" t="str">
        <f>VLOOKUP(C2833,Index!A:B,2,FALSE)</f>
        <v>Hepatitis A</v>
      </c>
      <c r="E2833" s="13" t="s">
        <v>128</v>
      </c>
      <c r="F2833" s="14" t="s">
        <v>174</v>
      </c>
      <c r="G2833">
        <f t="shared" si="88"/>
        <v>2013</v>
      </c>
      <c r="H2833">
        <f t="shared" si="89"/>
        <v>5</v>
      </c>
    </row>
    <row r="2834" spans="1:8" x14ac:dyDescent="0.3">
      <c r="A2834" s="12">
        <v>41395</v>
      </c>
      <c r="B2834" s="13">
        <v>721605</v>
      </c>
      <c r="C2834" s="13" t="s">
        <v>119</v>
      </c>
      <c r="D2834" t="str">
        <f>VLOOKUP(C2834,Index!A:B,2,FALSE)</f>
        <v>Total</v>
      </c>
      <c r="E2834" s="13" t="s">
        <v>128</v>
      </c>
      <c r="F2834" s="14" t="s">
        <v>174</v>
      </c>
      <c r="G2834">
        <f t="shared" si="88"/>
        <v>2013</v>
      </c>
      <c r="H2834">
        <f t="shared" si="89"/>
        <v>5</v>
      </c>
    </row>
    <row r="2835" spans="1:8" x14ac:dyDescent="0.3">
      <c r="A2835" s="12">
        <v>41395</v>
      </c>
      <c r="B2835" s="13">
        <v>337231</v>
      </c>
      <c r="C2835" s="13" t="s">
        <v>120</v>
      </c>
      <c r="D2835" t="e">
        <f>VLOOKUP(C2835,Index!A:B,2,FALSE)</f>
        <v>#N/A</v>
      </c>
      <c r="E2835" s="13" t="s">
        <v>128</v>
      </c>
      <c r="F2835" s="14" t="s">
        <v>174</v>
      </c>
      <c r="G2835">
        <f t="shared" si="88"/>
        <v>2013</v>
      </c>
      <c r="H2835">
        <f t="shared" si="89"/>
        <v>5</v>
      </c>
    </row>
    <row r="2836" spans="1:8" x14ac:dyDescent="0.3">
      <c r="A2836" s="12">
        <v>41395</v>
      </c>
      <c r="B2836" s="13">
        <v>97</v>
      </c>
      <c r="C2836" s="13" t="s">
        <v>66</v>
      </c>
      <c r="D2836" t="str">
        <f>VLOOKUP(C2836,Index!A:B,2,FALSE)</f>
        <v>Rabies</v>
      </c>
      <c r="E2836" s="13" t="s">
        <v>128</v>
      </c>
      <c r="F2836" s="14" t="s">
        <v>174</v>
      </c>
      <c r="G2836">
        <f t="shared" si="88"/>
        <v>2013</v>
      </c>
      <c r="H2836">
        <f t="shared" si="89"/>
        <v>5</v>
      </c>
    </row>
    <row r="2837" spans="1:8" x14ac:dyDescent="0.3">
      <c r="A2837" s="12">
        <v>41395</v>
      </c>
      <c r="B2837" s="13">
        <v>8521</v>
      </c>
      <c r="C2837" s="13" t="s">
        <v>15</v>
      </c>
      <c r="D2837" t="str">
        <f>VLOOKUP(C2837,Index!A:B,2,FALSE)</f>
        <v>Gonorrhea</v>
      </c>
      <c r="E2837" s="13" t="s">
        <v>128</v>
      </c>
      <c r="F2837" s="14" t="s">
        <v>174</v>
      </c>
      <c r="G2837">
        <f t="shared" si="88"/>
        <v>2013</v>
      </c>
      <c r="H2837">
        <f t="shared" si="89"/>
        <v>5</v>
      </c>
    </row>
    <row r="2838" spans="1:8" x14ac:dyDescent="0.3">
      <c r="A2838" s="12">
        <v>41395</v>
      </c>
      <c r="B2838" s="13">
        <v>1318</v>
      </c>
      <c r="C2838" s="13" t="s">
        <v>6</v>
      </c>
      <c r="D2838" t="str">
        <f>VLOOKUP(C2838,Index!A:B,2,FALSE)</f>
        <v>HFRS</v>
      </c>
      <c r="E2838" s="13" t="s">
        <v>128</v>
      </c>
      <c r="F2838" s="14" t="s">
        <v>174</v>
      </c>
      <c r="G2838">
        <f t="shared" si="88"/>
        <v>2013</v>
      </c>
      <c r="H2838">
        <f t="shared" si="89"/>
        <v>5</v>
      </c>
    </row>
    <row r="2839" spans="1:8" x14ac:dyDescent="0.3">
      <c r="A2839" s="12">
        <v>41395</v>
      </c>
      <c r="B2839" s="13">
        <v>9006</v>
      </c>
      <c r="C2839" s="13" t="s">
        <v>88</v>
      </c>
      <c r="D2839" t="str">
        <f>VLOOKUP(C2839,Index!A:B,2,FALSE)</f>
        <v>Influenza</v>
      </c>
      <c r="E2839" s="13" t="s">
        <v>128</v>
      </c>
      <c r="F2839" s="14" t="s">
        <v>174</v>
      </c>
      <c r="G2839">
        <f t="shared" si="88"/>
        <v>2013</v>
      </c>
      <c r="H2839">
        <f t="shared" si="89"/>
        <v>5</v>
      </c>
    </row>
    <row r="2840" spans="1:8" x14ac:dyDescent="0.3">
      <c r="A2840" s="12">
        <v>41395</v>
      </c>
      <c r="B2840" s="13">
        <v>21</v>
      </c>
      <c r="C2840" s="13" t="s">
        <v>59</v>
      </c>
      <c r="D2840" t="str">
        <f>VLOOKUP(C2840,Index!A:B,2,FALSE)</f>
        <v>Meningococcal meningitis</v>
      </c>
      <c r="E2840" s="13" t="s">
        <v>128</v>
      </c>
      <c r="F2840" s="14" t="s">
        <v>174</v>
      </c>
      <c r="G2840">
        <f t="shared" si="88"/>
        <v>2013</v>
      </c>
      <c r="H2840">
        <f t="shared" si="89"/>
        <v>5</v>
      </c>
    </row>
    <row r="2841" spans="1:8" x14ac:dyDescent="0.3">
      <c r="A2841" s="12">
        <v>41395</v>
      </c>
      <c r="B2841" s="13">
        <v>45354</v>
      </c>
      <c r="C2841" s="13" t="s">
        <v>14</v>
      </c>
      <c r="D2841" t="str">
        <f>VLOOKUP(C2841,Index!A:B,2,FALSE)</f>
        <v>Mumps</v>
      </c>
      <c r="E2841" s="13" t="s">
        <v>128</v>
      </c>
      <c r="F2841" s="14" t="s">
        <v>174</v>
      </c>
      <c r="G2841">
        <f t="shared" si="88"/>
        <v>2013</v>
      </c>
      <c r="H2841">
        <f t="shared" si="89"/>
        <v>5</v>
      </c>
    </row>
    <row r="2842" spans="1:8" x14ac:dyDescent="0.3">
      <c r="A2842" s="12">
        <v>41395</v>
      </c>
      <c r="B2842" s="13">
        <v>7</v>
      </c>
      <c r="C2842" s="13" t="s">
        <v>80</v>
      </c>
      <c r="D2842" t="str">
        <f>VLOOKUP(C2842,Index!A:B,2,FALSE)</f>
        <v>Japanese encephalitis</v>
      </c>
      <c r="E2842" s="13" t="s">
        <v>128</v>
      </c>
      <c r="F2842" s="14" t="s">
        <v>174</v>
      </c>
      <c r="G2842">
        <f t="shared" si="88"/>
        <v>2013</v>
      </c>
      <c r="H2842">
        <f t="shared" si="89"/>
        <v>5</v>
      </c>
    </row>
    <row r="2843" spans="1:8" x14ac:dyDescent="0.3">
      <c r="A2843" s="12">
        <v>41395</v>
      </c>
      <c r="B2843" s="13">
        <v>121</v>
      </c>
      <c r="C2843" s="13" t="s">
        <v>90</v>
      </c>
      <c r="D2843" t="str">
        <f>VLOOKUP(C2843,Index!A:B,2,FALSE)</f>
        <v>Leprosy</v>
      </c>
      <c r="E2843" s="13" t="s">
        <v>128</v>
      </c>
      <c r="F2843" s="14" t="s">
        <v>174</v>
      </c>
      <c r="G2843">
        <f t="shared" si="88"/>
        <v>2013</v>
      </c>
      <c r="H2843">
        <f t="shared" si="89"/>
        <v>5</v>
      </c>
    </row>
    <row r="2844" spans="1:8" x14ac:dyDescent="0.3">
      <c r="A2844" s="12">
        <v>41395</v>
      </c>
      <c r="B2844" s="13">
        <v>5240</v>
      </c>
      <c r="C2844" s="13" t="s">
        <v>55</v>
      </c>
      <c r="D2844" t="str">
        <f>VLOOKUP(C2844,Index!A:B,2,FALSE)</f>
        <v>Measles</v>
      </c>
      <c r="E2844" s="13" t="s">
        <v>128</v>
      </c>
      <c r="F2844" s="14" t="s">
        <v>174</v>
      </c>
      <c r="G2844">
        <f t="shared" si="88"/>
        <v>2013</v>
      </c>
      <c r="H2844">
        <f t="shared" si="89"/>
        <v>5</v>
      </c>
    </row>
    <row r="2845" spans="1:8" x14ac:dyDescent="0.3">
      <c r="A2845" s="12">
        <v>41395</v>
      </c>
      <c r="B2845" s="13">
        <v>39930</v>
      </c>
      <c r="C2845" s="13" t="s">
        <v>13</v>
      </c>
      <c r="D2845" t="str">
        <f>VLOOKUP(C2845,Index!A:B,2,FALSE)</f>
        <v>Syphilis</v>
      </c>
      <c r="E2845" s="13" t="s">
        <v>128</v>
      </c>
      <c r="F2845" s="14" t="s">
        <v>174</v>
      </c>
      <c r="G2845">
        <f t="shared" si="88"/>
        <v>2013</v>
      </c>
      <c r="H2845">
        <f t="shared" si="89"/>
        <v>5</v>
      </c>
    </row>
    <row r="2846" spans="1:8" x14ac:dyDescent="0.3">
      <c r="A2846" s="12">
        <v>41395</v>
      </c>
      <c r="B2846" s="13">
        <v>405</v>
      </c>
      <c r="C2846" s="13" t="s">
        <v>18</v>
      </c>
      <c r="D2846" t="str">
        <f>VLOOKUP(C2846,Index!A:B,2,FALSE)</f>
        <v>Malaria</v>
      </c>
      <c r="E2846" s="13" t="s">
        <v>128</v>
      </c>
      <c r="F2846" s="14" t="s">
        <v>174</v>
      </c>
      <c r="G2846">
        <f t="shared" si="88"/>
        <v>2013</v>
      </c>
      <c r="H2846">
        <f t="shared" si="89"/>
        <v>5</v>
      </c>
    </row>
    <row r="2847" spans="1:8" x14ac:dyDescent="0.3">
      <c r="A2847" s="12">
        <v>41395</v>
      </c>
      <c r="B2847" s="13">
        <v>66449</v>
      </c>
      <c r="C2847" s="13" t="s">
        <v>3</v>
      </c>
      <c r="D2847" t="str">
        <f>VLOOKUP(C2847,Index!A:B,2,FALSE)</f>
        <v>Infectious diarrhea</v>
      </c>
      <c r="E2847" s="13" t="s">
        <v>128</v>
      </c>
      <c r="F2847" s="14" t="s">
        <v>174</v>
      </c>
      <c r="G2847">
        <f t="shared" si="88"/>
        <v>2013</v>
      </c>
      <c r="H2847">
        <f t="shared" si="89"/>
        <v>5</v>
      </c>
    </row>
    <row r="2848" spans="1:8" x14ac:dyDescent="0.3">
      <c r="A2848" s="12">
        <v>41395</v>
      </c>
      <c r="B2848" s="13">
        <v>0</v>
      </c>
      <c r="C2848" s="13" t="s">
        <v>79</v>
      </c>
      <c r="D2848" t="str">
        <f>VLOOKUP(C2848,Index!A:B,2,FALSE)</f>
        <v>H5N1</v>
      </c>
      <c r="E2848" s="13" t="s">
        <v>128</v>
      </c>
      <c r="F2848" s="14" t="s">
        <v>174</v>
      </c>
      <c r="G2848">
        <f t="shared" si="88"/>
        <v>2013</v>
      </c>
      <c r="H2848">
        <f t="shared" si="89"/>
        <v>5</v>
      </c>
    </row>
    <row r="2849" spans="1:8" x14ac:dyDescent="0.3">
      <c r="A2849" s="12">
        <v>41395</v>
      </c>
      <c r="B2849" s="13">
        <v>1314</v>
      </c>
      <c r="C2849" s="13" t="s">
        <v>84</v>
      </c>
      <c r="D2849" t="str">
        <f>VLOOKUP(C2849,Index!A:B,2,FALSE)</f>
        <v>Typhoid and paratyphoid fever</v>
      </c>
      <c r="E2849" s="13" t="s">
        <v>128</v>
      </c>
      <c r="F2849" s="14" t="s">
        <v>174</v>
      </c>
      <c r="G2849">
        <f t="shared" si="88"/>
        <v>2013</v>
      </c>
      <c r="H2849">
        <f t="shared" si="89"/>
        <v>5</v>
      </c>
    </row>
    <row r="2850" spans="1:8" x14ac:dyDescent="0.3">
      <c r="A2850" s="12">
        <v>41395</v>
      </c>
      <c r="B2850" s="13">
        <v>255512</v>
      </c>
      <c r="C2850" s="13" t="s">
        <v>11</v>
      </c>
      <c r="D2850" t="str">
        <f>VLOOKUP(C2850,Index!A:B,2,FALSE)</f>
        <v>HFMD</v>
      </c>
      <c r="E2850" s="13" t="s">
        <v>128</v>
      </c>
      <c r="F2850" s="14" t="s">
        <v>174</v>
      </c>
      <c r="G2850">
        <f t="shared" si="88"/>
        <v>2013</v>
      </c>
      <c r="H2850">
        <f t="shared" si="89"/>
        <v>5</v>
      </c>
    </row>
    <row r="2851" spans="1:8" x14ac:dyDescent="0.3">
      <c r="A2851" s="12">
        <v>41395</v>
      </c>
      <c r="B2851" s="13">
        <v>0</v>
      </c>
      <c r="C2851" s="13" t="s">
        <v>45</v>
      </c>
      <c r="D2851" t="str">
        <f>VLOOKUP(C2851,Index!A:B,2,FALSE)</f>
        <v>Plague</v>
      </c>
      <c r="E2851" s="13" t="s">
        <v>128</v>
      </c>
      <c r="F2851" s="14" t="s">
        <v>174</v>
      </c>
      <c r="G2851">
        <f t="shared" si="88"/>
        <v>2013</v>
      </c>
      <c r="H2851">
        <f t="shared" si="89"/>
        <v>5</v>
      </c>
    </row>
    <row r="2852" spans="1:8" x14ac:dyDescent="0.3">
      <c r="A2852" s="12">
        <v>41395</v>
      </c>
      <c r="B2852" s="13">
        <v>0</v>
      </c>
      <c r="C2852" s="13" t="s">
        <v>92</v>
      </c>
      <c r="D2852" t="str">
        <f>VLOOKUP(C2852,Index!A:B,2,FALSE)</f>
        <v>Filariasis</v>
      </c>
      <c r="E2852" s="13" t="s">
        <v>128</v>
      </c>
      <c r="F2852" s="14" t="s">
        <v>174</v>
      </c>
      <c r="G2852">
        <f t="shared" si="88"/>
        <v>2013</v>
      </c>
      <c r="H2852">
        <f t="shared" si="89"/>
        <v>5</v>
      </c>
    </row>
    <row r="2853" spans="1:8" x14ac:dyDescent="0.3">
      <c r="A2853" s="12">
        <v>41395</v>
      </c>
      <c r="B2853" s="13">
        <v>16</v>
      </c>
      <c r="C2853" s="13" t="s">
        <v>82</v>
      </c>
      <c r="D2853" t="str">
        <f>VLOOKUP(C2853,Index!A:B,2,FALSE)</f>
        <v>Anthrax</v>
      </c>
      <c r="E2853" s="13" t="s">
        <v>128</v>
      </c>
      <c r="F2853" s="14" t="s">
        <v>174</v>
      </c>
      <c r="G2853">
        <f t="shared" si="88"/>
        <v>2013</v>
      </c>
      <c r="H2853">
        <f t="shared" si="89"/>
        <v>5</v>
      </c>
    </row>
    <row r="2854" spans="1:8" x14ac:dyDescent="0.3">
      <c r="A2854" s="12">
        <v>41395</v>
      </c>
      <c r="B2854" s="13">
        <v>2536</v>
      </c>
      <c r="C2854" s="13" t="s">
        <v>75</v>
      </c>
      <c r="D2854" t="str">
        <f>VLOOKUP(C2854,Index!A:B,2,FALSE)</f>
        <v>Hepatitis E</v>
      </c>
      <c r="E2854" s="13" t="s">
        <v>128</v>
      </c>
      <c r="F2854" s="14" t="s">
        <v>174</v>
      </c>
      <c r="G2854">
        <f t="shared" si="88"/>
        <v>2013</v>
      </c>
      <c r="H2854">
        <f t="shared" si="89"/>
        <v>5</v>
      </c>
    </row>
    <row r="2855" spans="1:8" x14ac:dyDescent="0.3">
      <c r="A2855" s="12">
        <v>41395</v>
      </c>
      <c r="B2855" s="13">
        <v>16364</v>
      </c>
      <c r="C2855" s="13" t="s">
        <v>83</v>
      </c>
      <c r="D2855" t="str">
        <f>VLOOKUP(C2855,Index!A:B,2,FALSE)</f>
        <v>Dysentery</v>
      </c>
      <c r="E2855" s="13" t="s">
        <v>128</v>
      </c>
      <c r="F2855" s="14" t="s">
        <v>174</v>
      </c>
      <c r="G2855">
        <f t="shared" si="88"/>
        <v>2013</v>
      </c>
      <c r="H2855">
        <f t="shared" si="89"/>
        <v>5</v>
      </c>
    </row>
    <row r="2856" spans="1:8" x14ac:dyDescent="0.3">
      <c r="A2856" s="12">
        <v>41395</v>
      </c>
      <c r="B2856" s="13">
        <v>39</v>
      </c>
      <c r="C2856" s="13" t="s">
        <v>86</v>
      </c>
      <c r="D2856" t="str">
        <f>VLOOKUP(C2856,Index!A:B,2,FALSE)</f>
        <v>Neonatal tetanus</v>
      </c>
      <c r="E2856" s="13" t="s">
        <v>128</v>
      </c>
      <c r="F2856" s="14" t="s">
        <v>174</v>
      </c>
      <c r="G2856">
        <f t="shared" si="88"/>
        <v>2013</v>
      </c>
      <c r="H2856">
        <f t="shared" si="89"/>
        <v>5</v>
      </c>
    </row>
    <row r="2857" spans="1:8" x14ac:dyDescent="0.3">
      <c r="A2857" s="12">
        <v>41395</v>
      </c>
      <c r="B2857" s="13">
        <v>4600</v>
      </c>
      <c r="C2857" s="13" t="s">
        <v>16</v>
      </c>
      <c r="D2857" t="str">
        <f>VLOOKUP(C2857,Index!A:B,2,FALSE)</f>
        <v>Scarlet fever</v>
      </c>
      <c r="E2857" s="13" t="s">
        <v>128</v>
      </c>
      <c r="F2857" s="14" t="s">
        <v>174</v>
      </c>
      <c r="G2857">
        <f t="shared" si="88"/>
        <v>2013</v>
      </c>
      <c r="H2857">
        <f t="shared" si="89"/>
        <v>5</v>
      </c>
    </row>
    <row r="2858" spans="1:8" x14ac:dyDescent="0.3">
      <c r="A2858" s="12">
        <v>41395</v>
      </c>
      <c r="B2858" s="13">
        <v>388</v>
      </c>
      <c r="C2858" s="13" t="s">
        <v>42</v>
      </c>
      <c r="D2858" t="str">
        <f>VLOOKUP(C2858,Index!A:B,2,FALSE)</f>
        <v>Schistosomiasis</v>
      </c>
      <c r="E2858" s="13" t="s">
        <v>128</v>
      </c>
      <c r="F2858" s="14" t="s">
        <v>174</v>
      </c>
      <c r="G2858">
        <f t="shared" si="88"/>
        <v>2013</v>
      </c>
      <c r="H2858">
        <f t="shared" si="89"/>
        <v>5</v>
      </c>
    </row>
    <row r="2859" spans="1:8" x14ac:dyDescent="0.3">
      <c r="A2859" s="12">
        <v>41395</v>
      </c>
      <c r="B2859" s="13">
        <v>96978</v>
      </c>
      <c r="C2859" s="13" t="s">
        <v>74</v>
      </c>
      <c r="D2859" t="str">
        <f>VLOOKUP(C2859,Index!A:B,2,FALSE)</f>
        <v>Hepatitis B</v>
      </c>
      <c r="E2859" s="13" t="s">
        <v>128</v>
      </c>
      <c r="F2859" s="14" t="s">
        <v>174</v>
      </c>
      <c r="G2859">
        <f t="shared" si="88"/>
        <v>2013</v>
      </c>
      <c r="H2859">
        <f t="shared" si="89"/>
        <v>5</v>
      </c>
    </row>
    <row r="2860" spans="1:8" x14ac:dyDescent="0.3">
      <c r="A2860" s="12">
        <v>41426</v>
      </c>
      <c r="B2860" s="13">
        <v>4122</v>
      </c>
      <c r="C2860" s="13" t="s">
        <v>23</v>
      </c>
      <c r="D2860" t="str">
        <f>VLOOKUP(C2860,Index!A:B,2,FALSE)</f>
        <v>AIDS</v>
      </c>
      <c r="E2860" s="13" t="s">
        <v>128</v>
      </c>
      <c r="F2860" s="14" t="s">
        <v>173</v>
      </c>
      <c r="G2860">
        <f t="shared" si="88"/>
        <v>2013</v>
      </c>
      <c r="H2860">
        <f t="shared" si="89"/>
        <v>6</v>
      </c>
    </row>
    <row r="2861" spans="1:8" x14ac:dyDescent="0.3">
      <c r="A2861" s="12">
        <v>41426</v>
      </c>
      <c r="B2861" s="13">
        <v>0</v>
      </c>
      <c r="C2861" s="13" t="s">
        <v>53</v>
      </c>
      <c r="D2861" t="str">
        <f>VLOOKUP(C2861,Index!A:B,2,FALSE)</f>
        <v>Diphtheria</v>
      </c>
      <c r="E2861" s="13" t="s">
        <v>128</v>
      </c>
      <c r="F2861" s="14" t="s">
        <v>173</v>
      </c>
      <c r="G2861">
        <f t="shared" si="88"/>
        <v>2013</v>
      </c>
      <c r="H2861">
        <f t="shared" si="89"/>
        <v>6</v>
      </c>
    </row>
    <row r="2862" spans="1:8" x14ac:dyDescent="0.3">
      <c r="A2862" s="12">
        <v>41426</v>
      </c>
      <c r="B2862" s="13">
        <v>149</v>
      </c>
      <c r="C2862" s="13" t="s">
        <v>21</v>
      </c>
      <c r="D2862" t="str">
        <f>VLOOKUP(C2862,Index!A:B,2,FALSE)</f>
        <v>Pertussis</v>
      </c>
      <c r="E2862" s="13" t="s">
        <v>128</v>
      </c>
      <c r="F2862" s="14" t="s">
        <v>173</v>
      </c>
      <c r="G2862">
        <f t="shared" si="88"/>
        <v>2013</v>
      </c>
      <c r="H2862">
        <f t="shared" si="89"/>
        <v>6</v>
      </c>
    </row>
    <row r="2863" spans="1:8" x14ac:dyDescent="0.3">
      <c r="A2863" s="12">
        <v>41426</v>
      </c>
      <c r="B2863" s="13">
        <v>180</v>
      </c>
      <c r="C2863" s="13" t="s">
        <v>12</v>
      </c>
      <c r="D2863" t="str">
        <f>VLOOKUP(C2863,Index!A:B,2,FALSE)</f>
        <v>Typhus</v>
      </c>
      <c r="E2863" s="13" t="s">
        <v>128</v>
      </c>
      <c r="F2863" s="14" t="s">
        <v>173</v>
      </c>
      <c r="G2863">
        <f t="shared" si="88"/>
        <v>2013</v>
      </c>
      <c r="H2863">
        <f t="shared" si="89"/>
        <v>6</v>
      </c>
    </row>
    <row r="2864" spans="1:8" x14ac:dyDescent="0.3">
      <c r="A2864" s="12">
        <v>41426</v>
      </c>
      <c r="B2864" s="13">
        <v>269</v>
      </c>
      <c r="C2864" s="13" t="s">
        <v>7</v>
      </c>
      <c r="D2864" t="str">
        <f>VLOOKUP(C2864,Index!A:B,2,FALSE)</f>
        <v>Echinococcosis</v>
      </c>
      <c r="E2864" s="13" t="s">
        <v>128</v>
      </c>
      <c r="F2864" s="14" t="s">
        <v>173</v>
      </c>
      <c r="G2864">
        <f t="shared" si="88"/>
        <v>2013</v>
      </c>
      <c r="H2864">
        <f t="shared" si="89"/>
        <v>6</v>
      </c>
    </row>
    <row r="2865" spans="1:8" x14ac:dyDescent="0.3">
      <c r="A2865" s="12">
        <v>41426</v>
      </c>
      <c r="B2865" s="13">
        <v>436980</v>
      </c>
      <c r="C2865" s="13" t="s">
        <v>122</v>
      </c>
      <c r="D2865" t="e">
        <f>VLOOKUP(C2865,Index!A:B,2,FALSE)</f>
        <v>#N/A</v>
      </c>
      <c r="E2865" s="13" t="s">
        <v>128</v>
      </c>
      <c r="F2865" s="14" t="s">
        <v>173</v>
      </c>
      <c r="G2865">
        <f t="shared" si="88"/>
        <v>2013</v>
      </c>
      <c r="H2865">
        <f t="shared" si="89"/>
        <v>6</v>
      </c>
    </row>
    <row r="2866" spans="1:8" x14ac:dyDescent="0.3">
      <c r="A2866" s="12">
        <v>41426</v>
      </c>
      <c r="B2866" s="13">
        <v>17610</v>
      </c>
      <c r="C2866" s="13" t="s">
        <v>48</v>
      </c>
      <c r="D2866" t="str">
        <f>VLOOKUP(C2866,Index!A:B,2,FALSE)</f>
        <v>Hepatitis C</v>
      </c>
      <c r="E2866" s="13" t="s">
        <v>128</v>
      </c>
      <c r="F2866" s="14" t="s">
        <v>173</v>
      </c>
      <c r="G2866">
        <f t="shared" si="88"/>
        <v>2013</v>
      </c>
      <c r="H2866">
        <f t="shared" si="89"/>
        <v>6</v>
      </c>
    </row>
    <row r="2867" spans="1:8" x14ac:dyDescent="0.3">
      <c r="A2867" s="12">
        <v>41426</v>
      </c>
      <c r="B2867" s="13">
        <v>110652</v>
      </c>
      <c r="C2867" s="13" t="s">
        <v>73</v>
      </c>
      <c r="D2867" t="str">
        <f>VLOOKUP(C2867,Index!A:B,2,FALSE)</f>
        <v>Hepatitis</v>
      </c>
      <c r="E2867" s="13" t="s">
        <v>128</v>
      </c>
      <c r="F2867" s="14" t="s">
        <v>173</v>
      </c>
      <c r="G2867">
        <f t="shared" si="88"/>
        <v>2013</v>
      </c>
      <c r="H2867">
        <f t="shared" si="89"/>
        <v>6</v>
      </c>
    </row>
    <row r="2868" spans="1:8" x14ac:dyDescent="0.3">
      <c r="A2868" s="12">
        <v>41426</v>
      </c>
      <c r="B2868" s="13">
        <v>5637</v>
      </c>
      <c r="C2868" s="13" t="s">
        <v>67</v>
      </c>
      <c r="D2868" t="str">
        <f>VLOOKUP(C2868,Index!A:B,2,FALSE)</f>
        <v>Brucellosis</v>
      </c>
      <c r="E2868" s="13" t="s">
        <v>128</v>
      </c>
      <c r="F2868" s="14" t="s">
        <v>173</v>
      </c>
      <c r="G2868">
        <f t="shared" si="88"/>
        <v>2013</v>
      </c>
      <c r="H2868">
        <f t="shared" si="89"/>
        <v>6</v>
      </c>
    </row>
    <row r="2869" spans="1:8" x14ac:dyDescent="0.3">
      <c r="A2869" s="12">
        <v>41426</v>
      </c>
      <c r="B2869" s="13">
        <v>0</v>
      </c>
      <c r="C2869" s="13" t="s">
        <v>71</v>
      </c>
      <c r="D2869" t="str">
        <f>VLOOKUP(C2869,Index!A:B,2,FALSE)</f>
        <v>SARS-CoV</v>
      </c>
      <c r="E2869" s="13" t="s">
        <v>128</v>
      </c>
      <c r="F2869" s="14" t="s">
        <v>173</v>
      </c>
      <c r="G2869">
        <f t="shared" si="88"/>
        <v>2013</v>
      </c>
      <c r="H2869">
        <f t="shared" si="89"/>
        <v>6</v>
      </c>
    </row>
    <row r="2870" spans="1:8" x14ac:dyDescent="0.3">
      <c r="A2870" s="12">
        <v>41426</v>
      </c>
      <c r="B2870" s="13">
        <v>20</v>
      </c>
      <c r="C2870" s="13" t="s">
        <v>20</v>
      </c>
      <c r="D2870" t="str">
        <f>VLOOKUP(C2870,Index!A:B,2,FALSE)</f>
        <v>Dengue fever</v>
      </c>
      <c r="E2870" s="13" t="s">
        <v>128</v>
      </c>
      <c r="F2870" s="14" t="s">
        <v>173</v>
      </c>
      <c r="G2870">
        <f t="shared" si="88"/>
        <v>2013</v>
      </c>
      <c r="H2870">
        <f t="shared" si="89"/>
        <v>6</v>
      </c>
    </row>
    <row r="2871" spans="1:8" x14ac:dyDescent="0.3">
      <c r="A2871" s="12">
        <v>41426</v>
      </c>
      <c r="B2871" s="13">
        <v>106546</v>
      </c>
      <c r="C2871" s="13" t="s">
        <v>22</v>
      </c>
      <c r="D2871" t="str">
        <f>VLOOKUP(C2871,Index!A:B,2,FALSE)</f>
        <v>Tuberculosis</v>
      </c>
      <c r="E2871" s="13" t="s">
        <v>128</v>
      </c>
      <c r="F2871" s="14" t="s">
        <v>173</v>
      </c>
      <c r="G2871">
        <f t="shared" si="88"/>
        <v>2013</v>
      </c>
      <c r="H2871">
        <f t="shared" si="89"/>
        <v>6</v>
      </c>
    </row>
    <row r="2872" spans="1:8" x14ac:dyDescent="0.3">
      <c r="A2872" s="12">
        <v>41426</v>
      </c>
      <c r="B2872" s="13">
        <v>2406</v>
      </c>
      <c r="C2872" s="13" t="s">
        <v>24</v>
      </c>
      <c r="D2872" t="str">
        <f>VLOOKUP(C2872,Index!A:B,2,FALSE)</f>
        <v>Rubella</v>
      </c>
      <c r="E2872" s="13" t="s">
        <v>128</v>
      </c>
      <c r="F2872" s="14" t="s">
        <v>173</v>
      </c>
      <c r="G2872">
        <f t="shared" si="88"/>
        <v>2013</v>
      </c>
      <c r="H2872">
        <f t="shared" si="89"/>
        <v>6</v>
      </c>
    </row>
    <row r="2873" spans="1:8" x14ac:dyDescent="0.3">
      <c r="A2873" s="12">
        <v>41426</v>
      </c>
      <c r="B2873" s="13">
        <v>3161</v>
      </c>
      <c r="C2873" s="13" t="s">
        <v>121</v>
      </c>
      <c r="D2873" t="str">
        <f>VLOOKUP(C2873,Index!A:B,2,FALSE)</f>
        <v>Other hepatitis</v>
      </c>
      <c r="E2873" s="13" t="s">
        <v>128</v>
      </c>
      <c r="F2873" s="14" t="s">
        <v>173</v>
      </c>
      <c r="G2873">
        <f t="shared" si="88"/>
        <v>2013</v>
      </c>
      <c r="H2873">
        <f t="shared" si="89"/>
        <v>6</v>
      </c>
    </row>
    <row r="2874" spans="1:8" x14ac:dyDescent="0.3">
      <c r="A2874" s="12">
        <v>41426</v>
      </c>
      <c r="B2874" s="13">
        <v>19</v>
      </c>
      <c r="C2874" s="13" t="s">
        <v>63</v>
      </c>
      <c r="D2874" t="str">
        <f>VLOOKUP(C2874,Index!A:B,2,FALSE)</f>
        <v>Leptospirosis</v>
      </c>
      <c r="E2874" s="13" t="s">
        <v>128</v>
      </c>
      <c r="F2874" s="14" t="s">
        <v>173</v>
      </c>
      <c r="G2874">
        <f t="shared" si="88"/>
        <v>2013</v>
      </c>
      <c r="H2874">
        <f t="shared" si="89"/>
        <v>6</v>
      </c>
    </row>
    <row r="2875" spans="1:8" x14ac:dyDescent="0.3">
      <c r="A2875" s="12">
        <v>41426</v>
      </c>
      <c r="B2875" s="13">
        <v>19</v>
      </c>
      <c r="C2875" s="13" t="s">
        <v>51</v>
      </c>
      <c r="D2875" t="str">
        <f>VLOOKUP(C2875,Index!A:B,2,FALSE)</f>
        <v>Kala azar</v>
      </c>
      <c r="E2875" s="13" t="s">
        <v>128</v>
      </c>
      <c r="F2875" s="14" t="s">
        <v>173</v>
      </c>
      <c r="G2875">
        <f t="shared" si="88"/>
        <v>2013</v>
      </c>
      <c r="H2875">
        <f t="shared" si="89"/>
        <v>6</v>
      </c>
    </row>
    <row r="2876" spans="1:8" x14ac:dyDescent="0.3">
      <c r="A2876" s="12">
        <v>41426</v>
      </c>
      <c r="B2876" s="13">
        <v>6</v>
      </c>
      <c r="C2876" s="13" t="s">
        <v>69</v>
      </c>
      <c r="D2876" t="str">
        <f>VLOOKUP(C2876,Index!A:B,2,FALSE)</f>
        <v>Cholera</v>
      </c>
      <c r="E2876" s="13" t="s">
        <v>128</v>
      </c>
      <c r="F2876" s="14" t="s">
        <v>173</v>
      </c>
      <c r="G2876">
        <f t="shared" si="88"/>
        <v>2013</v>
      </c>
      <c r="H2876">
        <f t="shared" si="89"/>
        <v>6</v>
      </c>
    </row>
    <row r="2877" spans="1:8" x14ac:dyDescent="0.3">
      <c r="A2877" s="12">
        <v>41426</v>
      </c>
      <c r="B2877" s="13">
        <v>3767</v>
      </c>
      <c r="C2877" s="13" t="s">
        <v>9</v>
      </c>
      <c r="D2877" t="str">
        <f>VLOOKUP(C2877,Index!A:B,2,FALSE)</f>
        <v>AHC</v>
      </c>
      <c r="E2877" s="13" t="s">
        <v>128</v>
      </c>
      <c r="F2877" s="14" t="s">
        <v>173</v>
      </c>
      <c r="G2877">
        <f t="shared" si="88"/>
        <v>2013</v>
      </c>
      <c r="H2877">
        <f t="shared" si="89"/>
        <v>6</v>
      </c>
    </row>
    <row r="2878" spans="1:8" x14ac:dyDescent="0.3">
      <c r="A2878" s="12">
        <v>41426</v>
      </c>
      <c r="B2878" s="13">
        <v>0</v>
      </c>
      <c r="C2878" s="13" t="s">
        <v>78</v>
      </c>
      <c r="D2878" t="str">
        <f>VLOOKUP(C2878,Index!A:B,2,FALSE)</f>
        <v>Poliomyelitis</v>
      </c>
      <c r="E2878" s="13" t="s">
        <v>128</v>
      </c>
      <c r="F2878" s="14" t="s">
        <v>173</v>
      </c>
      <c r="G2878">
        <f t="shared" si="88"/>
        <v>2013</v>
      </c>
      <c r="H2878">
        <f t="shared" si="89"/>
        <v>6</v>
      </c>
    </row>
    <row r="2879" spans="1:8" x14ac:dyDescent="0.3">
      <c r="A2879" s="12">
        <v>41426</v>
      </c>
      <c r="B2879" s="13">
        <v>624</v>
      </c>
      <c r="C2879" s="13" t="s">
        <v>123</v>
      </c>
      <c r="D2879" t="str">
        <f>VLOOKUP(C2879,Index!A:B,2,FALSE)</f>
        <v>H1N1</v>
      </c>
      <c r="E2879" s="13" t="s">
        <v>128</v>
      </c>
      <c r="F2879" s="14" t="s">
        <v>173</v>
      </c>
      <c r="G2879">
        <f t="shared" si="88"/>
        <v>2013</v>
      </c>
      <c r="H2879">
        <f t="shared" si="89"/>
        <v>6</v>
      </c>
    </row>
    <row r="2880" spans="1:8" x14ac:dyDescent="0.3">
      <c r="A2880" s="12">
        <v>41426</v>
      </c>
      <c r="B2880" s="13">
        <v>1666</v>
      </c>
      <c r="C2880" s="13" t="s">
        <v>49</v>
      </c>
      <c r="D2880" t="str">
        <f>VLOOKUP(C2880,Index!A:B,2,FALSE)</f>
        <v>Hepatitis A</v>
      </c>
      <c r="E2880" s="13" t="s">
        <v>128</v>
      </c>
      <c r="F2880" s="14" t="s">
        <v>173</v>
      </c>
      <c r="G2880">
        <f t="shared" si="88"/>
        <v>2013</v>
      </c>
      <c r="H2880">
        <f t="shared" si="89"/>
        <v>6</v>
      </c>
    </row>
    <row r="2881" spans="1:8" x14ac:dyDescent="0.3">
      <c r="A2881" s="12">
        <v>41426</v>
      </c>
      <c r="B2881" s="13">
        <v>743216</v>
      </c>
      <c r="C2881" s="13" t="s">
        <v>119</v>
      </c>
      <c r="D2881" t="str">
        <f>VLOOKUP(C2881,Index!A:B,2,FALSE)</f>
        <v>Total</v>
      </c>
      <c r="E2881" s="13" t="s">
        <v>128</v>
      </c>
      <c r="F2881" s="14" t="s">
        <v>173</v>
      </c>
      <c r="G2881">
        <f t="shared" si="88"/>
        <v>2013</v>
      </c>
      <c r="H2881">
        <f t="shared" si="89"/>
        <v>6</v>
      </c>
    </row>
    <row r="2882" spans="1:8" x14ac:dyDescent="0.3">
      <c r="A2882" s="12">
        <v>41426</v>
      </c>
      <c r="B2882" s="13">
        <v>306236</v>
      </c>
      <c r="C2882" s="13" t="s">
        <v>120</v>
      </c>
      <c r="D2882" t="e">
        <f>VLOOKUP(C2882,Index!A:B,2,FALSE)</f>
        <v>#N/A</v>
      </c>
      <c r="E2882" s="13" t="s">
        <v>128</v>
      </c>
      <c r="F2882" s="14" t="s">
        <v>173</v>
      </c>
      <c r="G2882">
        <f t="shared" ref="G2882:G2945" si="90">YEAR(A2882)</f>
        <v>2013</v>
      </c>
      <c r="H2882">
        <f t="shared" ref="H2882:H2945" si="91">MONTH(A2882)</f>
        <v>6</v>
      </c>
    </row>
    <row r="2883" spans="1:8" x14ac:dyDescent="0.3">
      <c r="A2883" s="12">
        <v>41426</v>
      </c>
      <c r="B2883" s="13">
        <v>98</v>
      </c>
      <c r="C2883" s="13" t="s">
        <v>66</v>
      </c>
      <c r="D2883" t="str">
        <f>VLOOKUP(C2883,Index!A:B,2,FALSE)</f>
        <v>Rabies</v>
      </c>
      <c r="E2883" s="13" t="s">
        <v>128</v>
      </c>
      <c r="F2883" s="14" t="s">
        <v>173</v>
      </c>
      <c r="G2883">
        <f t="shared" si="90"/>
        <v>2013</v>
      </c>
      <c r="H2883">
        <f t="shared" si="91"/>
        <v>6</v>
      </c>
    </row>
    <row r="2884" spans="1:8" x14ac:dyDescent="0.3">
      <c r="A2884" s="12">
        <v>41426</v>
      </c>
      <c r="B2884" s="13">
        <v>8187</v>
      </c>
      <c r="C2884" s="13" t="s">
        <v>15</v>
      </c>
      <c r="D2884" t="str">
        <f>VLOOKUP(C2884,Index!A:B,2,FALSE)</f>
        <v>Gonorrhea</v>
      </c>
      <c r="E2884" s="13" t="s">
        <v>128</v>
      </c>
      <c r="F2884" s="14" t="s">
        <v>173</v>
      </c>
      <c r="G2884">
        <f t="shared" si="90"/>
        <v>2013</v>
      </c>
      <c r="H2884">
        <f t="shared" si="91"/>
        <v>6</v>
      </c>
    </row>
    <row r="2885" spans="1:8" x14ac:dyDescent="0.3">
      <c r="A2885" s="12">
        <v>41426</v>
      </c>
      <c r="B2885" s="13">
        <v>1260</v>
      </c>
      <c r="C2885" s="13" t="s">
        <v>6</v>
      </c>
      <c r="D2885" t="str">
        <f>VLOOKUP(C2885,Index!A:B,2,FALSE)</f>
        <v>HFRS</v>
      </c>
      <c r="E2885" s="13" t="s">
        <v>128</v>
      </c>
      <c r="F2885" s="14" t="s">
        <v>173</v>
      </c>
      <c r="G2885">
        <f t="shared" si="90"/>
        <v>2013</v>
      </c>
      <c r="H2885">
        <f t="shared" si="91"/>
        <v>6</v>
      </c>
    </row>
    <row r="2886" spans="1:8" x14ac:dyDescent="0.3">
      <c r="A2886" s="12">
        <v>41426</v>
      </c>
      <c r="B2886" s="13">
        <v>6254</v>
      </c>
      <c r="C2886" s="13" t="s">
        <v>88</v>
      </c>
      <c r="D2886" t="str">
        <f>VLOOKUP(C2886,Index!A:B,2,FALSE)</f>
        <v>Influenza</v>
      </c>
      <c r="E2886" s="13" t="s">
        <v>128</v>
      </c>
      <c r="F2886" s="14" t="s">
        <v>173</v>
      </c>
      <c r="G2886">
        <f t="shared" si="90"/>
        <v>2013</v>
      </c>
      <c r="H2886">
        <f t="shared" si="91"/>
        <v>6</v>
      </c>
    </row>
    <row r="2887" spans="1:8" x14ac:dyDescent="0.3">
      <c r="A2887" s="12">
        <v>41426</v>
      </c>
      <c r="B2887" s="13">
        <v>15</v>
      </c>
      <c r="C2887" s="13" t="s">
        <v>59</v>
      </c>
      <c r="D2887" t="str">
        <f>VLOOKUP(C2887,Index!A:B,2,FALSE)</f>
        <v>Meningococcal meningitis</v>
      </c>
      <c r="E2887" s="13" t="s">
        <v>128</v>
      </c>
      <c r="F2887" s="14" t="s">
        <v>173</v>
      </c>
      <c r="G2887">
        <f t="shared" si="90"/>
        <v>2013</v>
      </c>
      <c r="H2887">
        <f t="shared" si="91"/>
        <v>6</v>
      </c>
    </row>
    <row r="2888" spans="1:8" x14ac:dyDescent="0.3">
      <c r="A2888" s="12">
        <v>41426</v>
      </c>
      <c r="B2888" s="13">
        <v>43512</v>
      </c>
      <c r="C2888" s="13" t="s">
        <v>14</v>
      </c>
      <c r="D2888" t="str">
        <f>VLOOKUP(C2888,Index!A:B,2,FALSE)</f>
        <v>Mumps</v>
      </c>
      <c r="E2888" s="13" t="s">
        <v>128</v>
      </c>
      <c r="F2888" s="14" t="s">
        <v>173</v>
      </c>
      <c r="G2888">
        <f t="shared" si="90"/>
        <v>2013</v>
      </c>
      <c r="H2888">
        <f t="shared" si="91"/>
        <v>6</v>
      </c>
    </row>
    <row r="2889" spans="1:8" x14ac:dyDescent="0.3">
      <c r="A2889" s="12">
        <v>41426</v>
      </c>
      <c r="B2889" s="13">
        <v>58</v>
      </c>
      <c r="C2889" s="13" t="s">
        <v>80</v>
      </c>
      <c r="D2889" t="str">
        <f>VLOOKUP(C2889,Index!A:B,2,FALSE)</f>
        <v>Japanese encephalitis</v>
      </c>
      <c r="E2889" s="13" t="s">
        <v>128</v>
      </c>
      <c r="F2889" s="14" t="s">
        <v>173</v>
      </c>
      <c r="G2889">
        <f t="shared" si="90"/>
        <v>2013</v>
      </c>
      <c r="H2889">
        <f t="shared" si="91"/>
        <v>6</v>
      </c>
    </row>
    <row r="2890" spans="1:8" x14ac:dyDescent="0.3">
      <c r="A2890" s="12">
        <v>41426</v>
      </c>
      <c r="B2890" s="13">
        <v>93</v>
      </c>
      <c r="C2890" s="13" t="s">
        <v>90</v>
      </c>
      <c r="D2890" t="str">
        <f>VLOOKUP(C2890,Index!A:B,2,FALSE)</f>
        <v>Leprosy</v>
      </c>
      <c r="E2890" s="13" t="s">
        <v>128</v>
      </c>
      <c r="F2890" s="14" t="s">
        <v>173</v>
      </c>
      <c r="G2890">
        <f t="shared" si="90"/>
        <v>2013</v>
      </c>
      <c r="H2890">
        <f t="shared" si="91"/>
        <v>6</v>
      </c>
    </row>
    <row r="2891" spans="1:8" x14ac:dyDescent="0.3">
      <c r="A2891" s="12">
        <v>41426</v>
      </c>
      <c r="B2891" s="13">
        <v>3211</v>
      </c>
      <c r="C2891" s="13" t="s">
        <v>55</v>
      </c>
      <c r="D2891" t="str">
        <f>VLOOKUP(C2891,Index!A:B,2,FALSE)</f>
        <v>Measles</v>
      </c>
      <c r="E2891" s="13" t="s">
        <v>128</v>
      </c>
      <c r="F2891" s="14" t="s">
        <v>173</v>
      </c>
      <c r="G2891">
        <f t="shared" si="90"/>
        <v>2013</v>
      </c>
      <c r="H2891">
        <f t="shared" si="91"/>
        <v>6</v>
      </c>
    </row>
    <row r="2892" spans="1:8" x14ac:dyDescent="0.3">
      <c r="A2892" s="12">
        <v>41426</v>
      </c>
      <c r="B2892" s="13">
        <v>36224</v>
      </c>
      <c r="C2892" s="13" t="s">
        <v>13</v>
      </c>
      <c r="D2892" t="str">
        <f>VLOOKUP(C2892,Index!A:B,2,FALSE)</f>
        <v>Syphilis</v>
      </c>
      <c r="E2892" s="13" t="s">
        <v>128</v>
      </c>
      <c r="F2892" s="14" t="s">
        <v>173</v>
      </c>
      <c r="G2892">
        <f t="shared" si="90"/>
        <v>2013</v>
      </c>
      <c r="H2892">
        <f t="shared" si="91"/>
        <v>6</v>
      </c>
    </row>
    <row r="2893" spans="1:8" x14ac:dyDescent="0.3">
      <c r="A2893" s="12">
        <v>41426</v>
      </c>
      <c r="B2893" s="13">
        <v>882</v>
      </c>
      <c r="C2893" s="13" t="s">
        <v>18</v>
      </c>
      <c r="D2893" t="str">
        <f>VLOOKUP(C2893,Index!A:B,2,FALSE)</f>
        <v>Malaria</v>
      </c>
      <c r="E2893" s="13" t="s">
        <v>128</v>
      </c>
      <c r="F2893" s="14" t="s">
        <v>173</v>
      </c>
      <c r="G2893">
        <f t="shared" si="90"/>
        <v>2013</v>
      </c>
      <c r="H2893">
        <f t="shared" si="91"/>
        <v>6</v>
      </c>
    </row>
    <row r="2894" spans="1:8" x14ac:dyDescent="0.3">
      <c r="A2894" s="12">
        <v>41426</v>
      </c>
      <c r="B2894" s="13">
        <v>79064</v>
      </c>
      <c r="C2894" s="13" t="s">
        <v>3</v>
      </c>
      <c r="D2894" t="str">
        <f>VLOOKUP(C2894,Index!A:B,2,FALSE)</f>
        <v>Infectious diarrhea</v>
      </c>
      <c r="E2894" s="13" t="s">
        <v>128</v>
      </c>
      <c r="F2894" s="14" t="s">
        <v>173</v>
      </c>
      <c r="G2894">
        <f t="shared" si="90"/>
        <v>2013</v>
      </c>
      <c r="H2894">
        <f t="shared" si="91"/>
        <v>6</v>
      </c>
    </row>
    <row r="2895" spans="1:8" x14ac:dyDescent="0.3">
      <c r="A2895" s="12">
        <v>41426</v>
      </c>
      <c r="B2895" s="13">
        <v>0</v>
      </c>
      <c r="C2895" s="13" t="s">
        <v>79</v>
      </c>
      <c r="D2895" t="str">
        <f>VLOOKUP(C2895,Index!A:B,2,FALSE)</f>
        <v>H5N1</v>
      </c>
      <c r="E2895" s="13" t="s">
        <v>128</v>
      </c>
      <c r="F2895" s="14" t="s">
        <v>173</v>
      </c>
      <c r="G2895">
        <f t="shared" si="90"/>
        <v>2013</v>
      </c>
      <c r="H2895">
        <f t="shared" si="91"/>
        <v>6</v>
      </c>
    </row>
    <row r="2896" spans="1:8" x14ac:dyDescent="0.3">
      <c r="A2896" s="12">
        <v>41426</v>
      </c>
      <c r="B2896" s="13">
        <v>1499</v>
      </c>
      <c r="C2896" s="13" t="s">
        <v>84</v>
      </c>
      <c r="D2896" t="str">
        <f>VLOOKUP(C2896,Index!A:B,2,FALSE)</f>
        <v>Typhoid and paratyphoid fever</v>
      </c>
      <c r="E2896" s="13" t="s">
        <v>128</v>
      </c>
      <c r="F2896" s="14" t="s">
        <v>173</v>
      </c>
      <c r="G2896">
        <f t="shared" si="90"/>
        <v>2013</v>
      </c>
      <c r="H2896">
        <f t="shared" si="91"/>
        <v>6</v>
      </c>
    </row>
    <row r="2897" spans="1:8" x14ac:dyDescent="0.3">
      <c r="A2897" s="12">
        <v>41426</v>
      </c>
      <c r="B2897" s="13">
        <v>301416</v>
      </c>
      <c r="C2897" s="13" t="s">
        <v>11</v>
      </c>
      <c r="D2897" t="str">
        <f>VLOOKUP(C2897,Index!A:B,2,FALSE)</f>
        <v>HFMD</v>
      </c>
      <c r="E2897" s="13" t="s">
        <v>128</v>
      </c>
      <c r="F2897" s="14" t="s">
        <v>173</v>
      </c>
      <c r="G2897">
        <f t="shared" si="90"/>
        <v>2013</v>
      </c>
      <c r="H2897">
        <f t="shared" si="91"/>
        <v>6</v>
      </c>
    </row>
    <row r="2898" spans="1:8" x14ac:dyDescent="0.3">
      <c r="A2898" s="12">
        <v>41426</v>
      </c>
      <c r="B2898" s="13">
        <v>0</v>
      </c>
      <c r="C2898" s="13" t="s">
        <v>45</v>
      </c>
      <c r="D2898" t="str">
        <f>VLOOKUP(C2898,Index!A:B,2,FALSE)</f>
        <v>Plague</v>
      </c>
      <c r="E2898" s="13" t="s">
        <v>128</v>
      </c>
      <c r="F2898" s="14" t="s">
        <v>173</v>
      </c>
      <c r="G2898">
        <f t="shared" si="90"/>
        <v>2013</v>
      </c>
      <c r="H2898">
        <f t="shared" si="91"/>
        <v>6</v>
      </c>
    </row>
    <row r="2899" spans="1:8" x14ac:dyDescent="0.3">
      <c r="A2899" s="12">
        <v>41426</v>
      </c>
      <c r="B2899" s="13">
        <v>0</v>
      </c>
      <c r="C2899" s="13" t="s">
        <v>92</v>
      </c>
      <c r="D2899" t="str">
        <f>VLOOKUP(C2899,Index!A:B,2,FALSE)</f>
        <v>Filariasis</v>
      </c>
      <c r="E2899" s="13" t="s">
        <v>128</v>
      </c>
      <c r="F2899" s="14" t="s">
        <v>173</v>
      </c>
      <c r="G2899">
        <f t="shared" si="90"/>
        <v>2013</v>
      </c>
      <c r="H2899">
        <f t="shared" si="91"/>
        <v>6</v>
      </c>
    </row>
    <row r="2900" spans="1:8" x14ac:dyDescent="0.3">
      <c r="A2900" s="12">
        <v>41426</v>
      </c>
      <c r="B2900" s="13">
        <v>15</v>
      </c>
      <c r="C2900" s="13" t="s">
        <v>82</v>
      </c>
      <c r="D2900" t="str">
        <f>VLOOKUP(C2900,Index!A:B,2,FALSE)</f>
        <v>Anthrax</v>
      </c>
      <c r="E2900" s="13" t="s">
        <v>128</v>
      </c>
      <c r="F2900" s="14" t="s">
        <v>173</v>
      </c>
      <c r="G2900">
        <f t="shared" si="90"/>
        <v>2013</v>
      </c>
      <c r="H2900">
        <f t="shared" si="91"/>
        <v>6</v>
      </c>
    </row>
    <row r="2901" spans="1:8" x14ac:dyDescent="0.3">
      <c r="A2901" s="12">
        <v>41426</v>
      </c>
      <c r="B2901" s="13">
        <v>1880</v>
      </c>
      <c r="C2901" s="13" t="s">
        <v>75</v>
      </c>
      <c r="D2901" t="str">
        <f>VLOOKUP(C2901,Index!A:B,2,FALSE)</f>
        <v>Hepatitis E</v>
      </c>
      <c r="E2901" s="13" t="s">
        <v>128</v>
      </c>
      <c r="F2901" s="14" t="s">
        <v>173</v>
      </c>
      <c r="G2901">
        <f t="shared" si="90"/>
        <v>2013</v>
      </c>
      <c r="H2901">
        <f t="shared" si="91"/>
        <v>6</v>
      </c>
    </row>
    <row r="2902" spans="1:8" x14ac:dyDescent="0.3">
      <c r="A2902" s="12">
        <v>41426</v>
      </c>
      <c r="B2902" s="13">
        <v>22334</v>
      </c>
      <c r="C2902" s="13" t="s">
        <v>83</v>
      </c>
      <c r="D2902" t="str">
        <f>VLOOKUP(C2902,Index!A:B,2,FALSE)</f>
        <v>Dysentery</v>
      </c>
      <c r="E2902" s="13" t="s">
        <v>128</v>
      </c>
      <c r="F2902" s="14" t="s">
        <v>173</v>
      </c>
      <c r="G2902">
        <f t="shared" si="90"/>
        <v>2013</v>
      </c>
      <c r="H2902">
        <f t="shared" si="91"/>
        <v>6</v>
      </c>
    </row>
    <row r="2903" spans="1:8" x14ac:dyDescent="0.3">
      <c r="A2903" s="12">
        <v>41426</v>
      </c>
      <c r="B2903" s="13">
        <v>44</v>
      </c>
      <c r="C2903" s="13" t="s">
        <v>86</v>
      </c>
      <c r="D2903" t="str">
        <f>VLOOKUP(C2903,Index!A:B,2,FALSE)</f>
        <v>Neonatal tetanus</v>
      </c>
      <c r="E2903" s="13" t="s">
        <v>128</v>
      </c>
      <c r="F2903" s="14" t="s">
        <v>173</v>
      </c>
      <c r="G2903">
        <f t="shared" si="90"/>
        <v>2013</v>
      </c>
      <c r="H2903">
        <f t="shared" si="91"/>
        <v>6</v>
      </c>
    </row>
    <row r="2904" spans="1:8" x14ac:dyDescent="0.3">
      <c r="A2904" s="12">
        <v>41426</v>
      </c>
      <c r="B2904" s="13">
        <v>4226</v>
      </c>
      <c r="C2904" s="13" t="s">
        <v>16</v>
      </c>
      <c r="D2904" t="str">
        <f>VLOOKUP(C2904,Index!A:B,2,FALSE)</f>
        <v>Scarlet fever</v>
      </c>
      <c r="E2904" s="13" t="s">
        <v>128</v>
      </c>
      <c r="F2904" s="14" t="s">
        <v>173</v>
      </c>
      <c r="G2904">
        <f t="shared" si="90"/>
        <v>2013</v>
      </c>
      <c r="H2904">
        <f t="shared" si="91"/>
        <v>6</v>
      </c>
    </row>
    <row r="2905" spans="1:8" x14ac:dyDescent="0.3">
      <c r="A2905" s="12">
        <v>41426</v>
      </c>
      <c r="B2905" s="13">
        <v>408</v>
      </c>
      <c r="C2905" s="13" t="s">
        <v>42</v>
      </c>
      <c r="D2905" t="str">
        <f>VLOOKUP(C2905,Index!A:B,2,FALSE)</f>
        <v>Schistosomiasis</v>
      </c>
      <c r="E2905" s="13" t="s">
        <v>128</v>
      </c>
      <c r="F2905" s="14" t="s">
        <v>173</v>
      </c>
      <c r="G2905">
        <f t="shared" si="90"/>
        <v>2013</v>
      </c>
      <c r="H2905">
        <f t="shared" si="91"/>
        <v>6</v>
      </c>
    </row>
    <row r="2906" spans="1:8" x14ac:dyDescent="0.3">
      <c r="A2906" s="12">
        <v>41426</v>
      </c>
      <c r="B2906" s="13">
        <v>86335</v>
      </c>
      <c r="C2906" s="13" t="s">
        <v>74</v>
      </c>
      <c r="D2906" t="str">
        <f>VLOOKUP(C2906,Index!A:B,2,FALSE)</f>
        <v>Hepatitis B</v>
      </c>
      <c r="E2906" s="13" t="s">
        <v>128</v>
      </c>
      <c r="F2906" s="14" t="s">
        <v>173</v>
      </c>
      <c r="G2906">
        <f t="shared" si="90"/>
        <v>2013</v>
      </c>
      <c r="H2906">
        <f t="shared" si="91"/>
        <v>6</v>
      </c>
    </row>
    <row r="2907" spans="1:8" x14ac:dyDescent="0.3">
      <c r="A2907" s="12">
        <v>41456</v>
      </c>
      <c r="B2907" s="13">
        <v>4085</v>
      </c>
      <c r="C2907" s="13" t="s">
        <v>23</v>
      </c>
      <c r="D2907" t="str">
        <f>VLOOKUP(C2907,Index!A:B,2,FALSE)</f>
        <v>AIDS</v>
      </c>
      <c r="E2907" s="13" t="s">
        <v>128</v>
      </c>
      <c r="F2907" s="14" t="s">
        <v>169</v>
      </c>
      <c r="G2907">
        <f t="shared" si="90"/>
        <v>2013</v>
      </c>
      <c r="H2907">
        <f t="shared" si="91"/>
        <v>7</v>
      </c>
    </row>
    <row r="2908" spans="1:8" x14ac:dyDescent="0.3">
      <c r="A2908" s="12">
        <v>41456</v>
      </c>
      <c r="B2908" s="13">
        <v>0</v>
      </c>
      <c r="C2908" s="13" t="s">
        <v>53</v>
      </c>
      <c r="D2908" t="str">
        <f>VLOOKUP(C2908,Index!A:B,2,FALSE)</f>
        <v>Diphtheria</v>
      </c>
      <c r="E2908" s="13" t="s">
        <v>128</v>
      </c>
      <c r="F2908" s="14" t="s">
        <v>169</v>
      </c>
      <c r="G2908">
        <f t="shared" si="90"/>
        <v>2013</v>
      </c>
      <c r="H2908">
        <f t="shared" si="91"/>
        <v>7</v>
      </c>
    </row>
    <row r="2909" spans="1:8" x14ac:dyDescent="0.3">
      <c r="A2909" s="12">
        <v>41456</v>
      </c>
      <c r="B2909" s="13">
        <v>241</v>
      </c>
      <c r="C2909" s="13" t="s">
        <v>21</v>
      </c>
      <c r="D2909" t="str">
        <f>VLOOKUP(C2909,Index!A:B,2,FALSE)</f>
        <v>Pertussis</v>
      </c>
      <c r="E2909" s="13" t="s">
        <v>128</v>
      </c>
      <c r="F2909" s="14" t="s">
        <v>169</v>
      </c>
      <c r="G2909">
        <f t="shared" si="90"/>
        <v>2013</v>
      </c>
      <c r="H2909">
        <f t="shared" si="91"/>
        <v>7</v>
      </c>
    </row>
    <row r="2910" spans="1:8" x14ac:dyDescent="0.3">
      <c r="A2910" s="12">
        <v>41456</v>
      </c>
      <c r="B2910" s="13">
        <v>222</v>
      </c>
      <c r="C2910" s="13" t="s">
        <v>12</v>
      </c>
      <c r="D2910" t="str">
        <f>VLOOKUP(C2910,Index!A:B,2,FALSE)</f>
        <v>Typhus</v>
      </c>
      <c r="E2910" s="13" t="s">
        <v>128</v>
      </c>
      <c r="F2910" s="14" t="s">
        <v>169</v>
      </c>
      <c r="G2910">
        <f t="shared" si="90"/>
        <v>2013</v>
      </c>
      <c r="H2910">
        <f t="shared" si="91"/>
        <v>7</v>
      </c>
    </row>
    <row r="2911" spans="1:8" x14ac:dyDescent="0.3">
      <c r="A2911" s="12">
        <v>41456</v>
      </c>
      <c r="B2911" s="13">
        <v>326</v>
      </c>
      <c r="C2911" s="13" t="s">
        <v>7</v>
      </c>
      <c r="D2911" t="str">
        <f>VLOOKUP(C2911,Index!A:B,2,FALSE)</f>
        <v>Echinococcosis</v>
      </c>
      <c r="E2911" s="13" t="s">
        <v>128</v>
      </c>
      <c r="F2911" s="14" t="s">
        <v>169</v>
      </c>
      <c r="G2911">
        <f t="shared" si="90"/>
        <v>2013</v>
      </c>
      <c r="H2911">
        <f t="shared" si="91"/>
        <v>7</v>
      </c>
    </row>
    <row r="2912" spans="1:8" x14ac:dyDescent="0.3">
      <c r="A2912" s="12">
        <v>41456</v>
      </c>
      <c r="B2912" s="13">
        <v>418652</v>
      </c>
      <c r="C2912" s="13" t="s">
        <v>122</v>
      </c>
      <c r="D2912" t="e">
        <f>VLOOKUP(C2912,Index!A:B,2,FALSE)</f>
        <v>#N/A</v>
      </c>
      <c r="E2912" s="13" t="s">
        <v>128</v>
      </c>
      <c r="F2912" s="14" t="s">
        <v>169</v>
      </c>
      <c r="G2912">
        <f t="shared" si="90"/>
        <v>2013</v>
      </c>
      <c r="H2912">
        <f t="shared" si="91"/>
        <v>7</v>
      </c>
    </row>
    <row r="2913" spans="1:8" x14ac:dyDescent="0.3">
      <c r="A2913" s="12">
        <v>41456</v>
      </c>
      <c r="B2913" s="13">
        <v>19446</v>
      </c>
      <c r="C2913" s="13" t="s">
        <v>48</v>
      </c>
      <c r="D2913" t="str">
        <f>VLOOKUP(C2913,Index!A:B,2,FALSE)</f>
        <v>Hepatitis C</v>
      </c>
      <c r="E2913" s="13" t="s">
        <v>128</v>
      </c>
      <c r="F2913" s="14" t="s">
        <v>169</v>
      </c>
      <c r="G2913">
        <f t="shared" si="90"/>
        <v>2013</v>
      </c>
      <c r="H2913">
        <f t="shared" si="91"/>
        <v>7</v>
      </c>
    </row>
    <row r="2914" spans="1:8" x14ac:dyDescent="0.3">
      <c r="A2914" s="12">
        <v>41456</v>
      </c>
      <c r="B2914" s="13">
        <v>124336</v>
      </c>
      <c r="C2914" s="13" t="s">
        <v>73</v>
      </c>
      <c r="D2914" t="str">
        <f>VLOOKUP(C2914,Index!A:B,2,FALSE)</f>
        <v>Hepatitis</v>
      </c>
      <c r="E2914" s="13" t="s">
        <v>128</v>
      </c>
      <c r="F2914" s="14" t="s">
        <v>169</v>
      </c>
      <c r="G2914">
        <f t="shared" si="90"/>
        <v>2013</v>
      </c>
      <c r="H2914">
        <f t="shared" si="91"/>
        <v>7</v>
      </c>
    </row>
    <row r="2915" spans="1:8" x14ac:dyDescent="0.3">
      <c r="A2915" s="12">
        <v>41456</v>
      </c>
      <c r="B2915" s="13">
        <v>5474</v>
      </c>
      <c r="C2915" s="13" t="s">
        <v>67</v>
      </c>
      <c r="D2915" t="str">
        <f>VLOOKUP(C2915,Index!A:B,2,FALSE)</f>
        <v>Brucellosis</v>
      </c>
      <c r="E2915" s="13" t="s">
        <v>128</v>
      </c>
      <c r="F2915" s="14" t="s">
        <v>169</v>
      </c>
      <c r="G2915">
        <f t="shared" si="90"/>
        <v>2013</v>
      </c>
      <c r="H2915">
        <f t="shared" si="91"/>
        <v>7</v>
      </c>
    </row>
    <row r="2916" spans="1:8" x14ac:dyDescent="0.3">
      <c r="A2916" s="12">
        <v>41456</v>
      </c>
      <c r="B2916" s="13">
        <v>0</v>
      </c>
      <c r="C2916" s="13" t="s">
        <v>71</v>
      </c>
      <c r="D2916" t="str">
        <f>VLOOKUP(C2916,Index!A:B,2,FALSE)</f>
        <v>SARS-CoV</v>
      </c>
      <c r="E2916" s="13" t="s">
        <v>128</v>
      </c>
      <c r="F2916" s="14" t="s">
        <v>169</v>
      </c>
      <c r="G2916">
        <f t="shared" si="90"/>
        <v>2013</v>
      </c>
      <c r="H2916">
        <f t="shared" si="91"/>
        <v>7</v>
      </c>
    </row>
    <row r="2917" spans="1:8" x14ac:dyDescent="0.3">
      <c r="A2917" s="12">
        <v>41456</v>
      </c>
      <c r="B2917" s="13">
        <v>143</v>
      </c>
      <c r="C2917" s="13" t="s">
        <v>20</v>
      </c>
      <c r="D2917" t="str">
        <f>VLOOKUP(C2917,Index!A:B,2,FALSE)</f>
        <v>Dengue fever</v>
      </c>
      <c r="E2917" s="13" t="s">
        <v>128</v>
      </c>
      <c r="F2917" s="14" t="s">
        <v>169</v>
      </c>
      <c r="G2917">
        <f t="shared" si="90"/>
        <v>2013</v>
      </c>
      <c r="H2917">
        <f t="shared" si="91"/>
        <v>7</v>
      </c>
    </row>
    <row r="2918" spans="1:8" x14ac:dyDescent="0.3">
      <c r="A2918" s="12">
        <v>41456</v>
      </c>
      <c r="B2918" s="13">
        <v>113531</v>
      </c>
      <c r="C2918" s="13" t="s">
        <v>22</v>
      </c>
      <c r="D2918" t="str">
        <f>VLOOKUP(C2918,Index!A:B,2,FALSE)</f>
        <v>Tuberculosis</v>
      </c>
      <c r="E2918" s="13" t="s">
        <v>128</v>
      </c>
      <c r="F2918" s="14" t="s">
        <v>169</v>
      </c>
      <c r="G2918">
        <f t="shared" si="90"/>
        <v>2013</v>
      </c>
      <c r="H2918">
        <f t="shared" si="91"/>
        <v>7</v>
      </c>
    </row>
    <row r="2919" spans="1:8" x14ac:dyDescent="0.3">
      <c r="A2919" s="12">
        <v>41456</v>
      </c>
      <c r="B2919" s="13">
        <v>1299</v>
      </c>
      <c r="C2919" s="13" t="s">
        <v>24</v>
      </c>
      <c r="D2919" t="str">
        <f>VLOOKUP(C2919,Index!A:B,2,FALSE)</f>
        <v>Rubella</v>
      </c>
      <c r="E2919" s="13" t="s">
        <v>128</v>
      </c>
      <c r="F2919" s="14" t="s">
        <v>169</v>
      </c>
      <c r="G2919">
        <f t="shared" si="90"/>
        <v>2013</v>
      </c>
      <c r="H2919">
        <f t="shared" si="91"/>
        <v>7</v>
      </c>
    </row>
    <row r="2920" spans="1:8" x14ac:dyDescent="0.3">
      <c r="A2920" s="12">
        <v>41456</v>
      </c>
      <c r="B2920" s="13">
        <v>3446</v>
      </c>
      <c r="C2920" s="13" t="s">
        <v>121</v>
      </c>
      <c r="D2920" t="str">
        <f>VLOOKUP(C2920,Index!A:B,2,FALSE)</f>
        <v>Other hepatitis</v>
      </c>
      <c r="E2920" s="13" t="s">
        <v>128</v>
      </c>
      <c r="F2920" s="14" t="s">
        <v>169</v>
      </c>
      <c r="G2920">
        <f t="shared" si="90"/>
        <v>2013</v>
      </c>
      <c r="H2920">
        <f t="shared" si="91"/>
        <v>7</v>
      </c>
    </row>
    <row r="2921" spans="1:8" x14ac:dyDescent="0.3">
      <c r="A2921" s="12">
        <v>41456</v>
      </c>
      <c r="B2921" s="13">
        <v>29</v>
      </c>
      <c r="C2921" s="13" t="s">
        <v>63</v>
      </c>
      <c r="D2921" t="str">
        <f>VLOOKUP(C2921,Index!A:B,2,FALSE)</f>
        <v>Leptospirosis</v>
      </c>
      <c r="E2921" s="13" t="s">
        <v>128</v>
      </c>
      <c r="F2921" s="14" t="s">
        <v>169</v>
      </c>
      <c r="G2921">
        <f t="shared" si="90"/>
        <v>2013</v>
      </c>
      <c r="H2921">
        <f t="shared" si="91"/>
        <v>7</v>
      </c>
    </row>
    <row r="2922" spans="1:8" x14ac:dyDescent="0.3">
      <c r="A2922" s="12">
        <v>41456</v>
      </c>
      <c r="B2922" s="13">
        <v>16</v>
      </c>
      <c r="C2922" s="13" t="s">
        <v>51</v>
      </c>
      <c r="D2922" t="str">
        <f>VLOOKUP(C2922,Index!A:B,2,FALSE)</f>
        <v>Kala azar</v>
      </c>
      <c r="E2922" s="13" t="s">
        <v>128</v>
      </c>
      <c r="F2922" s="14" t="s">
        <v>169</v>
      </c>
      <c r="G2922">
        <f t="shared" si="90"/>
        <v>2013</v>
      </c>
      <c r="H2922">
        <f t="shared" si="91"/>
        <v>7</v>
      </c>
    </row>
    <row r="2923" spans="1:8" x14ac:dyDescent="0.3">
      <c r="A2923" s="12">
        <v>41456</v>
      </c>
      <c r="B2923" s="13">
        <v>11</v>
      </c>
      <c r="C2923" s="13" t="s">
        <v>69</v>
      </c>
      <c r="D2923" t="str">
        <f>VLOOKUP(C2923,Index!A:B,2,FALSE)</f>
        <v>Cholera</v>
      </c>
      <c r="E2923" s="13" t="s">
        <v>128</v>
      </c>
      <c r="F2923" s="14" t="s">
        <v>169</v>
      </c>
      <c r="G2923">
        <f t="shared" si="90"/>
        <v>2013</v>
      </c>
      <c r="H2923">
        <f t="shared" si="91"/>
        <v>7</v>
      </c>
    </row>
    <row r="2924" spans="1:8" x14ac:dyDescent="0.3">
      <c r="A2924" s="12">
        <v>41456</v>
      </c>
      <c r="B2924" s="13">
        <v>4303</v>
      </c>
      <c r="C2924" s="13" t="s">
        <v>9</v>
      </c>
      <c r="D2924" t="str">
        <f>VLOOKUP(C2924,Index!A:B,2,FALSE)</f>
        <v>AHC</v>
      </c>
      <c r="E2924" s="13" t="s">
        <v>128</v>
      </c>
      <c r="F2924" s="14" t="s">
        <v>169</v>
      </c>
      <c r="G2924">
        <f t="shared" si="90"/>
        <v>2013</v>
      </c>
      <c r="H2924">
        <f t="shared" si="91"/>
        <v>7</v>
      </c>
    </row>
    <row r="2925" spans="1:8" x14ac:dyDescent="0.3">
      <c r="A2925" s="12">
        <v>41456</v>
      </c>
      <c r="B2925" s="13">
        <v>0</v>
      </c>
      <c r="C2925" s="13" t="s">
        <v>78</v>
      </c>
      <c r="D2925" t="str">
        <f>VLOOKUP(C2925,Index!A:B,2,FALSE)</f>
        <v>Poliomyelitis</v>
      </c>
      <c r="E2925" s="13" t="s">
        <v>128</v>
      </c>
      <c r="F2925" s="14" t="s">
        <v>169</v>
      </c>
      <c r="G2925">
        <f t="shared" si="90"/>
        <v>2013</v>
      </c>
      <c r="H2925">
        <f t="shared" si="91"/>
        <v>7</v>
      </c>
    </row>
    <row r="2926" spans="1:8" x14ac:dyDescent="0.3">
      <c r="A2926" s="12">
        <v>41456</v>
      </c>
      <c r="B2926" s="13">
        <v>379</v>
      </c>
      <c r="C2926" s="13" t="s">
        <v>123</v>
      </c>
      <c r="D2926" t="str">
        <f>VLOOKUP(C2926,Index!A:B,2,FALSE)</f>
        <v>H1N1</v>
      </c>
      <c r="E2926" s="13" t="s">
        <v>128</v>
      </c>
      <c r="F2926" s="14" t="s">
        <v>169</v>
      </c>
      <c r="G2926">
        <f t="shared" si="90"/>
        <v>2013</v>
      </c>
      <c r="H2926">
        <f t="shared" si="91"/>
        <v>7</v>
      </c>
    </row>
    <row r="2927" spans="1:8" x14ac:dyDescent="0.3">
      <c r="A2927" s="12">
        <v>41456</v>
      </c>
      <c r="B2927" s="13">
        <v>2105</v>
      </c>
      <c r="C2927" s="13" t="s">
        <v>49</v>
      </c>
      <c r="D2927" t="str">
        <f>VLOOKUP(C2927,Index!A:B,2,FALSE)</f>
        <v>Hepatitis A</v>
      </c>
      <c r="E2927" s="13" t="s">
        <v>128</v>
      </c>
      <c r="F2927" s="14" t="s">
        <v>169</v>
      </c>
      <c r="G2927">
        <f t="shared" si="90"/>
        <v>2013</v>
      </c>
      <c r="H2927">
        <f t="shared" si="91"/>
        <v>7</v>
      </c>
    </row>
    <row r="2928" spans="1:8" x14ac:dyDescent="0.3">
      <c r="A2928" s="12">
        <v>41456</v>
      </c>
      <c r="B2928" s="13">
        <v>755623</v>
      </c>
      <c r="C2928" s="13" t="s">
        <v>119</v>
      </c>
      <c r="D2928" t="str">
        <f>VLOOKUP(C2928,Index!A:B,2,FALSE)</f>
        <v>Total</v>
      </c>
      <c r="E2928" s="13" t="s">
        <v>128</v>
      </c>
      <c r="F2928" s="14" t="s">
        <v>169</v>
      </c>
      <c r="G2928">
        <f t="shared" si="90"/>
        <v>2013</v>
      </c>
      <c r="H2928">
        <f t="shared" si="91"/>
        <v>7</v>
      </c>
    </row>
    <row r="2929" spans="1:8" x14ac:dyDescent="0.3">
      <c r="A2929" s="12">
        <v>41456</v>
      </c>
      <c r="B2929" s="13">
        <v>336971</v>
      </c>
      <c r="C2929" s="13" t="s">
        <v>120</v>
      </c>
      <c r="D2929" t="e">
        <f>VLOOKUP(C2929,Index!A:B,2,FALSE)</f>
        <v>#N/A</v>
      </c>
      <c r="E2929" s="13" t="s">
        <v>128</v>
      </c>
      <c r="F2929" s="14" t="s">
        <v>169</v>
      </c>
      <c r="G2929">
        <f t="shared" si="90"/>
        <v>2013</v>
      </c>
      <c r="H2929">
        <f t="shared" si="91"/>
        <v>7</v>
      </c>
    </row>
    <row r="2930" spans="1:8" x14ac:dyDescent="0.3">
      <c r="A2930" s="12">
        <v>41456</v>
      </c>
      <c r="B2930" s="13">
        <v>106</v>
      </c>
      <c r="C2930" s="13" t="s">
        <v>66</v>
      </c>
      <c r="D2930" t="str">
        <f>VLOOKUP(C2930,Index!A:B,2,FALSE)</f>
        <v>Rabies</v>
      </c>
      <c r="E2930" s="13" t="s">
        <v>128</v>
      </c>
      <c r="F2930" s="14" t="s">
        <v>169</v>
      </c>
      <c r="G2930">
        <f t="shared" si="90"/>
        <v>2013</v>
      </c>
      <c r="H2930">
        <f t="shared" si="91"/>
        <v>7</v>
      </c>
    </row>
    <row r="2931" spans="1:8" x14ac:dyDescent="0.3">
      <c r="A2931" s="12">
        <v>41456</v>
      </c>
      <c r="B2931" s="13">
        <v>9536</v>
      </c>
      <c r="C2931" s="13" t="s">
        <v>15</v>
      </c>
      <c r="D2931" t="str">
        <f>VLOOKUP(C2931,Index!A:B,2,FALSE)</f>
        <v>Gonorrhea</v>
      </c>
      <c r="E2931" s="13" t="s">
        <v>128</v>
      </c>
      <c r="F2931" s="14" t="s">
        <v>169</v>
      </c>
      <c r="G2931">
        <f t="shared" si="90"/>
        <v>2013</v>
      </c>
      <c r="H2931">
        <f t="shared" si="91"/>
        <v>7</v>
      </c>
    </row>
    <row r="2932" spans="1:8" x14ac:dyDescent="0.3">
      <c r="A2932" s="12">
        <v>41456</v>
      </c>
      <c r="B2932" s="13">
        <v>1023</v>
      </c>
      <c r="C2932" s="13" t="s">
        <v>6</v>
      </c>
      <c r="D2932" t="str">
        <f>VLOOKUP(C2932,Index!A:B,2,FALSE)</f>
        <v>HFRS</v>
      </c>
      <c r="E2932" s="13" t="s">
        <v>128</v>
      </c>
      <c r="F2932" s="14" t="s">
        <v>169</v>
      </c>
      <c r="G2932">
        <f t="shared" si="90"/>
        <v>2013</v>
      </c>
      <c r="H2932">
        <f t="shared" si="91"/>
        <v>7</v>
      </c>
    </row>
    <row r="2933" spans="1:8" x14ac:dyDescent="0.3">
      <c r="A2933" s="12">
        <v>41456</v>
      </c>
      <c r="B2933" s="13">
        <v>5338</v>
      </c>
      <c r="C2933" s="13" t="s">
        <v>88</v>
      </c>
      <c r="D2933" t="str">
        <f>VLOOKUP(C2933,Index!A:B,2,FALSE)</f>
        <v>Influenza</v>
      </c>
      <c r="E2933" s="13" t="s">
        <v>128</v>
      </c>
      <c r="F2933" s="14" t="s">
        <v>169</v>
      </c>
      <c r="G2933">
        <f t="shared" si="90"/>
        <v>2013</v>
      </c>
      <c r="H2933">
        <f t="shared" si="91"/>
        <v>7</v>
      </c>
    </row>
    <row r="2934" spans="1:8" x14ac:dyDescent="0.3">
      <c r="A2934" s="12">
        <v>41456</v>
      </c>
      <c r="B2934" s="13">
        <v>6</v>
      </c>
      <c r="C2934" s="13" t="s">
        <v>59</v>
      </c>
      <c r="D2934" t="str">
        <f>VLOOKUP(C2934,Index!A:B,2,FALSE)</f>
        <v>Meningococcal meningitis</v>
      </c>
      <c r="E2934" s="13" t="s">
        <v>128</v>
      </c>
      <c r="F2934" s="14" t="s">
        <v>169</v>
      </c>
      <c r="G2934">
        <f t="shared" si="90"/>
        <v>2013</v>
      </c>
      <c r="H2934">
        <f t="shared" si="91"/>
        <v>7</v>
      </c>
    </row>
    <row r="2935" spans="1:8" x14ac:dyDescent="0.3">
      <c r="A2935" s="12">
        <v>41456</v>
      </c>
      <c r="B2935" s="13">
        <v>35854</v>
      </c>
      <c r="C2935" s="13" t="s">
        <v>14</v>
      </c>
      <c r="D2935" t="str">
        <f>VLOOKUP(C2935,Index!A:B,2,FALSE)</f>
        <v>Mumps</v>
      </c>
      <c r="E2935" s="13" t="s">
        <v>128</v>
      </c>
      <c r="F2935" s="14" t="s">
        <v>169</v>
      </c>
      <c r="G2935">
        <f t="shared" si="90"/>
        <v>2013</v>
      </c>
      <c r="H2935">
        <f t="shared" si="91"/>
        <v>7</v>
      </c>
    </row>
    <row r="2936" spans="1:8" x14ac:dyDescent="0.3">
      <c r="A2936" s="12">
        <v>41456</v>
      </c>
      <c r="B2936" s="13">
        <v>355</v>
      </c>
      <c r="C2936" s="13" t="s">
        <v>80</v>
      </c>
      <c r="D2936" t="str">
        <f>VLOOKUP(C2936,Index!A:B,2,FALSE)</f>
        <v>Japanese encephalitis</v>
      </c>
      <c r="E2936" s="13" t="s">
        <v>128</v>
      </c>
      <c r="F2936" s="14" t="s">
        <v>169</v>
      </c>
      <c r="G2936">
        <f t="shared" si="90"/>
        <v>2013</v>
      </c>
      <c r="H2936">
        <f t="shared" si="91"/>
        <v>7</v>
      </c>
    </row>
    <row r="2937" spans="1:8" x14ac:dyDescent="0.3">
      <c r="A2937" s="12">
        <v>41456</v>
      </c>
      <c r="B2937" s="13">
        <v>100</v>
      </c>
      <c r="C2937" s="13" t="s">
        <v>90</v>
      </c>
      <c r="D2937" t="str">
        <f>VLOOKUP(C2937,Index!A:B,2,FALSE)</f>
        <v>Leprosy</v>
      </c>
      <c r="E2937" s="13" t="s">
        <v>128</v>
      </c>
      <c r="F2937" s="14" t="s">
        <v>169</v>
      </c>
      <c r="G2937">
        <f t="shared" si="90"/>
        <v>2013</v>
      </c>
      <c r="H2937">
        <f t="shared" si="91"/>
        <v>7</v>
      </c>
    </row>
    <row r="2938" spans="1:8" x14ac:dyDescent="0.3">
      <c r="A2938" s="12">
        <v>41456</v>
      </c>
      <c r="B2938" s="13">
        <v>2619</v>
      </c>
      <c r="C2938" s="13" t="s">
        <v>55</v>
      </c>
      <c r="D2938" t="str">
        <f>VLOOKUP(C2938,Index!A:B,2,FALSE)</f>
        <v>Measles</v>
      </c>
      <c r="E2938" s="13" t="s">
        <v>128</v>
      </c>
      <c r="F2938" s="14" t="s">
        <v>169</v>
      </c>
      <c r="G2938">
        <f t="shared" si="90"/>
        <v>2013</v>
      </c>
      <c r="H2938">
        <f t="shared" si="91"/>
        <v>7</v>
      </c>
    </row>
    <row r="2939" spans="1:8" x14ac:dyDescent="0.3">
      <c r="A2939" s="12">
        <v>41456</v>
      </c>
      <c r="B2939" s="13">
        <v>41227</v>
      </c>
      <c r="C2939" s="13" t="s">
        <v>13</v>
      </c>
      <c r="D2939" t="str">
        <f>VLOOKUP(C2939,Index!A:B,2,FALSE)</f>
        <v>Syphilis</v>
      </c>
      <c r="E2939" s="13" t="s">
        <v>128</v>
      </c>
      <c r="F2939" s="14" t="s">
        <v>169</v>
      </c>
      <c r="G2939">
        <f t="shared" si="90"/>
        <v>2013</v>
      </c>
      <c r="H2939">
        <f t="shared" si="91"/>
        <v>7</v>
      </c>
    </row>
    <row r="2940" spans="1:8" x14ac:dyDescent="0.3">
      <c r="A2940" s="12">
        <v>41456</v>
      </c>
      <c r="B2940" s="13">
        <v>683</v>
      </c>
      <c r="C2940" s="13" t="s">
        <v>18</v>
      </c>
      <c r="D2940" t="str">
        <f>VLOOKUP(C2940,Index!A:B,2,FALSE)</f>
        <v>Malaria</v>
      </c>
      <c r="E2940" s="13" t="s">
        <v>128</v>
      </c>
      <c r="F2940" s="14" t="s">
        <v>169</v>
      </c>
      <c r="G2940">
        <f t="shared" si="90"/>
        <v>2013</v>
      </c>
      <c r="H2940">
        <f t="shared" si="91"/>
        <v>7</v>
      </c>
    </row>
    <row r="2941" spans="1:8" x14ac:dyDescent="0.3">
      <c r="A2941" s="12">
        <v>41456</v>
      </c>
      <c r="B2941" s="13">
        <v>101787</v>
      </c>
      <c r="C2941" s="13" t="s">
        <v>3</v>
      </c>
      <c r="D2941" t="str">
        <f>VLOOKUP(C2941,Index!A:B,2,FALSE)</f>
        <v>Infectious diarrhea</v>
      </c>
      <c r="E2941" s="13" t="s">
        <v>128</v>
      </c>
      <c r="F2941" s="14" t="s">
        <v>169</v>
      </c>
      <c r="G2941">
        <f t="shared" si="90"/>
        <v>2013</v>
      </c>
      <c r="H2941">
        <f t="shared" si="91"/>
        <v>7</v>
      </c>
    </row>
    <row r="2942" spans="1:8" x14ac:dyDescent="0.3">
      <c r="A2942" s="12">
        <v>41456</v>
      </c>
      <c r="B2942" s="13">
        <v>0</v>
      </c>
      <c r="C2942" s="13" t="s">
        <v>79</v>
      </c>
      <c r="D2942" t="str">
        <f>VLOOKUP(C2942,Index!A:B,2,FALSE)</f>
        <v>H5N1</v>
      </c>
      <c r="E2942" s="13" t="s">
        <v>128</v>
      </c>
      <c r="F2942" s="14" t="s">
        <v>169</v>
      </c>
      <c r="G2942">
        <f t="shared" si="90"/>
        <v>2013</v>
      </c>
      <c r="H2942">
        <f t="shared" si="91"/>
        <v>7</v>
      </c>
    </row>
    <row r="2943" spans="1:8" x14ac:dyDescent="0.3">
      <c r="A2943" s="12">
        <v>41456</v>
      </c>
      <c r="B2943" s="13">
        <v>1799</v>
      </c>
      <c r="C2943" s="13" t="s">
        <v>84</v>
      </c>
      <c r="D2943" t="str">
        <f>VLOOKUP(C2943,Index!A:B,2,FALSE)</f>
        <v>Typhoid and paratyphoid fever</v>
      </c>
      <c r="E2943" s="13" t="s">
        <v>128</v>
      </c>
      <c r="F2943" s="14" t="s">
        <v>169</v>
      </c>
      <c r="G2943">
        <f t="shared" si="90"/>
        <v>2013</v>
      </c>
      <c r="H2943">
        <f t="shared" si="91"/>
        <v>7</v>
      </c>
    </row>
    <row r="2944" spans="1:8" x14ac:dyDescent="0.3">
      <c r="A2944" s="12">
        <v>41456</v>
      </c>
      <c r="B2944" s="13">
        <v>269407</v>
      </c>
      <c r="C2944" s="13" t="s">
        <v>11</v>
      </c>
      <c r="D2944" t="str">
        <f>VLOOKUP(C2944,Index!A:B,2,FALSE)</f>
        <v>HFMD</v>
      </c>
      <c r="E2944" s="13" t="s">
        <v>128</v>
      </c>
      <c r="F2944" s="14" t="s">
        <v>169</v>
      </c>
      <c r="G2944">
        <f t="shared" si="90"/>
        <v>2013</v>
      </c>
      <c r="H2944">
        <f t="shared" si="91"/>
        <v>7</v>
      </c>
    </row>
    <row r="2945" spans="1:8" x14ac:dyDescent="0.3">
      <c r="A2945" s="12">
        <v>41456</v>
      </c>
      <c r="B2945" s="13">
        <v>0</v>
      </c>
      <c r="C2945" s="13" t="s">
        <v>45</v>
      </c>
      <c r="D2945" t="str">
        <f>VLOOKUP(C2945,Index!A:B,2,FALSE)</f>
        <v>Plague</v>
      </c>
      <c r="E2945" s="13" t="s">
        <v>128</v>
      </c>
      <c r="F2945" s="14" t="s">
        <v>169</v>
      </c>
      <c r="G2945">
        <f t="shared" si="90"/>
        <v>2013</v>
      </c>
      <c r="H2945">
        <f t="shared" si="91"/>
        <v>7</v>
      </c>
    </row>
    <row r="2946" spans="1:8" x14ac:dyDescent="0.3">
      <c r="A2946" s="12">
        <v>41456</v>
      </c>
      <c r="B2946" s="13">
        <v>0</v>
      </c>
      <c r="C2946" s="13" t="s">
        <v>92</v>
      </c>
      <c r="D2946" t="str">
        <f>VLOOKUP(C2946,Index!A:B,2,FALSE)</f>
        <v>Filariasis</v>
      </c>
      <c r="E2946" s="13" t="s">
        <v>128</v>
      </c>
      <c r="F2946" s="14" t="s">
        <v>169</v>
      </c>
      <c r="G2946">
        <f t="shared" ref="G2946:G3009" si="92">YEAR(A2946)</f>
        <v>2013</v>
      </c>
      <c r="H2946">
        <f t="shared" ref="H2946:H3009" si="93">MONTH(A2946)</f>
        <v>7</v>
      </c>
    </row>
    <row r="2947" spans="1:8" x14ac:dyDescent="0.3">
      <c r="A2947" s="12">
        <v>41456</v>
      </c>
      <c r="B2947" s="13">
        <v>29</v>
      </c>
      <c r="C2947" s="13" t="s">
        <v>82</v>
      </c>
      <c r="D2947" t="str">
        <f>VLOOKUP(C2947,Index!A:B,2,FALSE)</f>
        <v>Anthrax</v>
      </c>
      <c r="E2947" s="13" t="s">
        <v>128</v>
      </c>
      <c r="F2947" s="14" t="s">
        <v>169</v>
      </c>
      <c r="G2947">
        <f t="shared" si="92"/>
        <v>2013</v>
      </c>
      <c r="H2947">
        <f t="shared" si="93"/>
        <v>7</v>
      </c>
    </row>
    <row r="2948" spans="1:8" x14ac:dyDescent="0.3">
      <c r="A2948" s="12">
        <v>41456</v>
      </c>
      <c r="B2948" s="13">
        <v>1938</v>
      </c>
      <c r="C2948" s="13" t="s">
        <v>75</v>
      </c>
      <c r="D2948" t="str">
        <f>VLOOKUP(C2948,Index!A:B,2,FALSE)</f>
        <v>Hepatitis E</v>
      </c>
      <c r="E2948" s="13" t="s">
        <v>128</v>
      </c>
      <c r="F2948" s="14" t="s">
        <v>169</v>
      </c>
      <c r="G2948">
        <f t="shared" si="92"/>
        <v>2013</v>
      </c>
      <c r="H2948">
        <f t="shared" si="93"/>
        <v>7</v>
      </c>
    </row>
    <row r="2949" spans="1:8" x14ac:dyDescent="0.3">
      <c r="A2949" s="12">
        <v>41456</v>
      </c>
      <c r="B2949" s="13">
        <v>28356</v>
      </c>
      <c r="C2949" s="13" t="s">
        <v>83</v>
      </c>
      <c r="D2949" t="str">
        <f>VLOOKUP(C2949,Index!A:B,2,FALSE)</f>
        <v>Dysentery</v>
      </c>
      <c r="E2949" s="13" t="s">
        <v>128</v>
      </c>
      <c r="F2949" s="14" t="s">
        <v>169</v>
      </c>
      <c r="G2949">
        <f t="shared" si="92"/>
        <v>2013</v>
      </c>
      <c r="H2949">
        <f t="shared" si="93"/>
        <v>7</v>
      </c>
    </row>
    <row r="2950" spans="1:8" x14ac:dyDescent="0.3">
      <c r="A2950" s="12">
        <v>41456</v>
      </c>
      <c r="B2950" s="13">
        <v>47</v>
      </c>
      <c r="C2950" s="13" t="s">
        <v>86</v>
      </c>
      <c r="D2950" t="str">
        <f>VLOOKUP(C2950,Index!A:B,2,FALSE)</f>
        <v>Neonatal tetanus</v>
      </c>
      <c r="E2950" s="13" t="s">
        <v>128</v>
      </c>
      <c r="F2950" s="14" t="s">
        <v>169</v>
      </c>
      <c r="G2950">
        <f t="shared" si="92"/>
        <v>2013</v>
      </c>
      <c r="H2950">
        <f t="shared" si="93"/>
        <v>7</v>
      </c>
    </row>
    <row r="2951" spans="1:8" x14ac:dyDescent="0.3">
      <c r="A2951" s="12">
        <v>41456</v>
      </c>
      <c r="B2951" s="13">
        <v>2389</v>
      </c>
      <c r="C2951" s="13" t="s">
        <v>16</v>
      </c>
      <c r="D2951" t="str">
        <f>VLOOKUP(C2951,Index!A:B,2,FALSE)</f>
        <v>Scarlet fever</v>
      </c>
      <c r="E2951" s="13" t="s">
        <v>128</v>
      </c>
      <c r="F2951" s="14" t="s">
        <v>169</v>
      </c>
      <c r="G2951">
        <f t="shared" si="92"/>
        <v>2013</v>
      </c>
      <c r="H2951">
        <f t="shared" si="93"/>
        <v>7</v>
      </c>
    </row>
    <row r="2952" spans="1:8" x14ac:dyDescent="0.3">
      <c r="A2952" s="12">
        <v>41456</v>
      </c>
      <c r="B2952" s="13">
        <v>567</v>
      </c>
      <c r="C2952" s="13" t="s">
        <v>42</v>
      </c>
      <c r="D2952" t="str">
        <f>VLOOKUP(C2952,Index!A:B,2,FALSE)</f>
        <v>Schistosomiasis</v>
      </c>
      <c r="E2952" s="13" t="s">
        <v>128</v>
      </c>
      <c r="F2952" s="14" t="s">
        <v>169</v>
      </c>
      <c r="G2952">
        <f t="shared" si="92"/>
        <v>2013</v>
      </c>
      <c r="H2952">
        <f t="shared" si="93"/>
        <v>7</v>
      </c>
    </row>
    <row r="2953" spans="1:8" x14ac:dyDescent="0.3">
      <c r="A2953" s="12">
        <v>41456</v>
      </c>
      <c r="B2953" s="13">
        <v>97401</v>
      </c>
      <c r="C2953" s="13" t="s">
        <v>74</v>
      </c>
      <c r="D2953" t="str">
        <f>VLOOKUP(C2953,Index!A:B,2,FALSE)</f>
        <v>Hepatitis B</v>
      </c>
      <c r="E2953" s="13" t="s">
        <v>128</v>
      </c>
      <c r="F2953" s="14" t="s">
        <v>169</v>
      </c>
      <c r="G2953">
        <f t="shared" si="92"/>
        <v>2013</v>
      </c>
      <c r="H2953">
        <f t="shared" si="93"/>
        <v>7</v>
      </c>
    </row>
    <row r="2954" spans="1:8" x14ac:dyDescent="0.3">
      <c r="A2954" s="12">
        <v>41487</v>
      </c>
      <c r="B2954" s="13">
        <v>3878</v>
      </c>
      <c r="C2954" s="13" t="s">
        <v>23</v>
      </c>
      <c r="D2954" t="str">
        <f>VLOOKUP(C2954,Index!A:B,2,FALSE)</f>
        <v>AIDS</v>
      </c>
      <c r="E2954" s="13" t="s">
        <v>128</v>
      </c>
      <c r="F2954" s="13" t="s">
        <v>170</v>
      </c>
      <c r="G2954">
        <f t="shared" si="92"/>
        <v>2013</v>
      </c>
      <c r="H2954">
        <f t="shared" si="93"/>
        <v>8</v>
      </c>
    </row>
    <row r="2955" spans="1:8" x14ac:dyDescent="0.3">
      <c r="A2955" s="12">
        <v>41487</v>
      </c>
      <c r="B2955" s="13">
        <v>0</v>
      </c>
      <c r="C2955" s="13" t="s">
        <v>53</v>
      </c>
      <c r="D2955" t="str">
        <f>VLOOKUP(C2955,Index!A:B,2,FALSE)</f>
        <v>Diphtheria</v>
      </c>
      <c r="E2955" s="13" t="s">
        <v>128</v>
      </c>
      <c r="F2955" s="13" t="s">
        <v>170</v>
      </c>
      <c r="G2955">
        <f t="shared" si="92"/>
        <v>2013</v>
      </c>
      <c r="H2955">
        <f t="shared" si="93"/>
        <v>8</v>
      </c>
    </row>
    <row r="2956" spans="1:8" x14ac:dyDescent="0.3">
      <c r="A2956" s="12">
        <v>41487</v>
      </c>
      <c r="B2956" s="13">
        <v>255</v>
      </c>
      <c r="C2956" s="13" t="s">
        <v>21</v>
      </c>
      <c r="D2956" t="str">
        <f>VLOOKUP(C2956,Index!A:B,2,FALSE)</f>
        <v>Pertussis</v>
      </c>
      <c r="E2956" s="13" t="s">
        <v>128</v>
      </c>
      <c r="F2956" s="13" t="s">
        <v>170</v>
      </c>
      <c r="G2956">
        <f t="shared" si="92"/>
        <v>2013</v>
      </c>
      <c r="H2956">
        <f t="shared" si="93"/>
        <v>8</v>
      </c>
    </row>
    <row r="2957" spans="1:8" x14ac:dyDescent="0.3">
      <c r="A2957" s="12">
        <v>41487</v>
      </c>
      <c r="B2957" s="13">
        <v>236</v>
      </c>
      <c r="C2957" s="13" t="s">
        <v>12</v>
      </c>
      <c r="D2957" t="str">
        <f>VLOOKUP(C2957,Index!A:B,2,FALSE)</f>
        <v>Typhus</v>
      </c>
      <c r="E2957" s="13" t="s">
        <v>128</v>
      </c>
      <c r="F2957" s="13" t="s">
        <v>170</v>
      </c>
      <c r="G2957">
        <f t="shared" si="92"/>
        <v>2013</v>
      </c>
      <c r="H2957">
        <f t="shared" si="93"/>
        <v>8</v>
      </c>
    </row>
    <row r="2958" spans="1:8" x14ac:dyDescent="0.3">
      <c r="A2958" s="12">
        <v>41487</v>
      </c>
      <c r="B2958" s="13">
        <v>366</v>
      </c>
      <c r="C2958" s="13" t="s">
        <v>7</v>
      </c>
      <c r="D2958" t="str">
        <f>VLOOKUP(C2958,Index!A:B,2,FALSE)</f>
        <v>Echinococcosis</v>
      </c>
      <c r="E2958" s="13" t="s">
        <v>128</v>
      </c>
      <c r="F2958" s="13" t="s">
        <v>170</v>
      </c>
      <c r="G2958">
        <f t="shared" si="92"/>
        <v>2013</v>
      </c>
      <c r="H2958">
        <f t="shared" si="93"/>
        <v>8</v>
      </c>
    </row>
    <row r="2959" spans="1:8" x14ac:dyDescent="0.3">
      <c r="A2959" s="12">
        <v>41487</v>
      </c>
      <c r="B2959" s="13">
        <v>295465</v>
      </c>
      <c r="C2959" s="13" t="s">
        <v>122</v>
      </c>
      <c r="D2959" t="e">
        <f>VLOOKUP(C2959,Index!A:B,2,FALSE)</f>
        <v>#N/A</v>
      </c>
      <c r="E2959" s="13" t="s">
        <v>128</v>
      </c>
      <c r="F2959" s="13" t="s">
        <v>170</v>
      </c>
      <c r="G2959">
        <f t="shared" si="92"/>
        <v>2013</v>
      </c>
      <c r="H2959">
        <f t="shared" si="93"/>
        <v>8</v>
      </c>
    </row>
    <row r="2960" spans="1:8" x14ac:dyDescent="0.3">
      <c r="A2960" s="12">
        <v>41487</v>
      </c>
      <c r="B2960" s="13">
        <v>18473</v>
      </c>
      <c r="C2960" s="13" t="s">
        <v>48</v>
      </c>
      <c r="D2960" t="str">
        <f>VLOOKUP(C2960,Index!A:B,2,FALSE)</f>
        <v>Hepatitis C</v>
      </c>
      <c r="E2960" s="13" t="s">
        <v>128</v>
      </c>
      <c r="F2960" s="13" t="s">
        <v>170</v>
      </c>
      <c r="G2960">
        <f t="shared" si="92"/>
        <v>2013</v>
      </c>
      <c r="H2960">
        <f t="shared" si="93"/>
        <v>8</v>
      </c>
    </row>
    <row r="2961" spans="1:8" x14ac:dyDescent="0.3">
      <c r="A2961" s="12">
        <v>41487</v>
      </c>
      <c r="B2961" s="13">
        <v>123503</v>
      </c>
      <c r="C2961" s="13" t="s">
        <v>73</v>
      </c>
      <c r="D2961" t="str">
        <f>VLOOKUP(C2961,Index!A:B,2,FALSE)</f>
        <v>Hepatitis</v>
      </c>
      <c r="E2961" s="13" t="s">
        <v>128</v>
      </c>
      <c r="F2961" s="13" t="s">
        <v>170</v>
      </c>
      <c r="G2961">
        <f t="shared" si="92"/>
        <v>2013</v>
      </c>
      <c r="H2961">
        <f t="shared" si="93"/>
        <v>8</v>
      </c>
    </row>
    <row r="2962" spans="1:8" x14ac:dyDescent="0.3">
      <c r="A2962" s="12">
        <v>41487</v>
      </c>
      <c r="B2962" s="13">
        <v>4561</v>
      </c>
      <c r="C2962" s="13" t="s">
        <v>67</v>
      </c>
      <c r="D2962" t="str">
        <f>VLOOKUP(C2962,Index!A:B,2,FALSE)</f>
        <v>Brucellosis</v>
      </c>
      <c r="E2962" s="13" t="s">
        <v>128</v>
      </c>
      <c r="F2962" s="13" t="s">
        <v>170</v>
      </c>
      <c r="G2962">
        <f t="shared" si="92"/>
        <v>2013</v>
      </c>
      <c r="H2962">
        <f t="shared" si="93"/>
        <v>8</v>
      </c>
    </row>
    <row r="2963" spans="1:8" x14ac:dyDescent="0.3">
      <c r="A2963" s="12">
        <v>41487</v>
      </c>
      <c r="B2963" s="13">
        <v>0</v>
      </c>
      <c r="C2963" s="13" t="s">
        <v>71</v>
      </c>
      <c r="D2963" t="str">
        <f>VLOOKUP(C2963,Index!A:B,2,FALSE)</f>
        <v>SARS-CoV</v>
      </c>
      <c r="E2963" s="13" t="s">
        <v>128</v>
      </c>
      <c r="F2963" s="13" t="s">
        <v>170</v>
      </c>
      <c r="G2963">
        <f t="shared" si="92"/>
        <v>2013</v>
      </c>
      <c r="H2963">
        <f t="shared" si="93"/>
        <v>8</v>
      </c>
    </row>
    <row r="2964" spans="1:8" x14ac:dyDescent="0.3">
      <c r="A2964" s="12">
        <v>41487</v>
      </c>
      <c r="B2964" s="13">
        <v>674</v>
      </c>
      <c r="C2964" s="13" t="s">
        <v>20</v>
      </c>
      <c r="D2964" t="str">
        <f>VLOOKUP(C2964,Index!A:B,2,FALSE)</f>
        <v>Dengue fever</v>
      </c>
      <c r="E2964" s="13" t="s">
        <v>128</v>
      </c>
      <c r="F2964" s="13" t="s">
        <v>170</v>
      </c>
      <c r="G2964">
        <f t="shared" si="92"/>
        <v>2013</v>
      </c>
      <c r="H2964">
        <f t="shared" si="93"/>
        <v>8</v>
      </c>
    </row>
    <row r="2965" spans="1:8" x14ac:dyDescent="0.3">
      <c r="A2965" s="12">
        <v>41487</v>
      </c>
      <c r="B2965" s="13">
        <v>107051</v>
      </c>
      <c r="C2965" s="13" t="s">
        <v>22</v>
      </c>
      <c r="D2965" t="str">
        <f>VLOOKUP(C2965,Index!A:B,2,FALSE)</f>
        <v>Tuberculosis</v>
      </c>
      <c r="E2965" s="13" t="s">
        <v>128</v>
      </c>
      <c r="F2965" s="13" t="s">
        <v>170</v>
      </c>
      <c r="G2965">
        <f t="shared" si="92"/>
        <v>2013</v>
      </c>
      <c r="H2965">
        <f t="shared" si="93"/>
        <v>8</v>
      </c>
    </row>
    <row r="2966" spans="1:8" x14ac:dyDescent="0.3">
      <c r="A2966" s="12">
        <v>41487</v>
      </c>
      <c r="B2966" s="13">
        <v>745</v>
      </c>
      <c r="C2966" s="13" t="s">
        <v>24</v>
      </c>
      <c r="D2966" t="str">
        <f>VLOOKUP(C2966,Index!A:B,2,FALSE)</f>
        <v>Rubella</v>
      </c>
      <c r="E2966" s="13" t="s">
        <v>128</v>
      </c>
      <c r="F2966" s="13" t="s">
        <v>170</v>
      </c>
      <c r="G2966">
        <f t="shared" si="92"/>
        <v>2013</v>
      </c>
      <c r="H2966">
        <f t="shared" si="93"/>
        <v>8</v>
      </c>
    </row>
    <row r="2967" spans="1:8" x14ac:dyDescent="0.3">
      <c r="A2967" s="12">
        <v>41487</v>
      </c>
      <c r="B2967" s="13">
        <v>3480</v>
      </c>
      <c r="C2967" s="13" t="s">
        <v>121</v>
      </c>
      <c r="D2967" t="str">
        <f>VLOOKUP(C2967,Index!A:B,2,FALSE)</f>
        <v>Other hepatitis</v>
      </c>
      <c r="E2967" s="13" t="s">
        <v>128</v>
      </c>
      <c r="F2967" s="13" t="s">
        <v>170</v>
      </c>
      <c r="G2967">
        <f t="shared" si="92"/>
        <v>2013</v>
      </c>
      <c r="H2967">
        <f t="shared" si="93"/>
        <v>8</v>
      </c>
    </row>
    <row r="2968" spans="1:8" x14ac:dyDescent="0.3">
      <c r="A2968" s="12">
        <v>41487</v>
      </c>
      <c r="B2968" s="13">
        <v>55</v>
      </c>
      <c r="C2968" s="13" t="s">
        <v>63</v>
      </c>
      <c r="D2968" t="str">
        <f>VLOOKUP(C2968,Index!A:B,2,FALSE)</f>
        <v>Leptospirosis</v>
      </c>
      <c r="E2968" s="13" t="s">
        <v>128</v>
      </c>
      <c r="F2968" s="13" t="s">
        <v>170</v>
      </c>
      <c r="G2968">
        <f t="shared" si="92"/>
        <v>2013</v>
      </c>
      <c r="H2968">
        <f t="shared" si="93"/>
        <v>8</v>
      </c>
    </row>
    <row r="2969" spans="1:8" x14ac:dyDescent="0.3">
      <c r="A2969" s="12">
        <v>41487</v>
      </c>
      <c r="B2969" s="13">
        <v>13</v>
      </c>
      <c r="C2969" s="13" t="s">
        <v>51</v>
      </c>
      <c r="D2969" t="str">
        <f>VLOOKUP(C2969,Index!A:B,2,FALSE)</f>
        <v>Kala azar</v>
      </c>
      <c r="E2969" s="13" t="s">
        <v>128</v>
      </c>
      <c r="F2969" s="13" t="s">
        <v>170</v>
      </c>
      <c r="G2969">
        <f t="shared" si="92"/>
        <v>2013</v>
      </c>
      <c r="H2969">
        <f t="shared" si="93"/>
        <v>8</v>
      </c>
    </row>
    <row r="2970" spans="1:8" x14ac:dyDescent="0.3">
      <c r="A2970" s="12">
        <v>41487</v>
      </c>
      <c r="B2970" s="13">
        <v>10</v>
      </c>
      <c r="C2970" s="13" t="s">
        <v>69</v>
      </c>
      <c r="D2970" t="str">
        <f>VLOOKUP(C2970,Index!A:B,2,FALSE)</f>
        <v>Cholera</v>
      </c>
      <c r="E2970" s="13" t="s">
        <v>128</v>
      </c>
      <c r="F2970" s="14" t="s">
        <v>171</v>
      </c>
      <c r="G2970">
        <f t="shared" si="92"/>
        <v>2013</v>
      </c>
      <c r="H2970">
        <f t="shared" si="93"/>
        <v>8</v>
      </c>
    </row>
    <row r="2971" spans="1:8" x14ac:dyDescent="0.3">
      <c r="A2971" s="12">
        <v>41487</v>
      </c>
      <c r="B2971" s="13">
        <v>3960</v>
      </c>
      <c r="C2971" s="13" t="s">
        <v>9</v>
      </c>
      <c r="D2971" t="str">
        <f>VLOOKUP(C2971,Index!A:B,2,FALSE)</f>
        <v>AHC</v>
      </c>
      <c r="E2971" s="13" t="s">
        <v>128</v>
      </c>
      <c r="F2971" s="13" t="s">
        <v>170</v>
      </c>
      <c r="G2971">
        <f t="shared" si="92"/>
        <v>2013</v>
      </c>
      <c r="H2971">
        <f t="shared" si="93"/>
        <v>8</v>
      </c>
    </row>
    <row r="2972" spans="1:8" x14ac:dyDescent="0.3">
      <c r="A2972" s="12">
        <v>41487</v>
      </c>
      <c r="B2972" s="13">
        <v>0</v>
      </c>
      <c r="C2972" s="13" t="s">
        <v>78</v>
      </c>
      <c r="D2972" t="str">
        <f>VLOOKUP(C2972,Index!A:B,2,FALSE)</f>
        <v>Poliomyelitis</v>
      </c>
      <c r="E2972" s="13" t="s">
        <v>128</v>
      </c>
      <c r="F2972" s="13" t="s">
        <v>170</v>
      </c>
      <c r="G2972">
        <f t="shared" si="92"/>
        <v>2013</v>
      </c>
      <c r="H2972">
        <f t="shared" si="93"/>
        <v>8</v>
      </c>
    </row>
    <row r="2973" spans="1:8" x14ac:dyDescent="0.3">
      <c r="A2973" s="12">
        <v>41487</v>
      </c>
      <c r="B2973" s="13">
        <v>214</v>
      </c>
      <c r="C2973" s="13" t="s">
        <v>123</v>
      </c>
      <c r="D2973" t="str">
        <f>VLOOKUP(C2973,Index!A:B,2,FALSE)</f>
        <v>H1N1</v>
      </c>
      <c r="E2973" s="13" t="s">
        <v>128</v>
      </c>
      <c r="F2973" s="13" t="s">
        <v>170</v>
      </c>
      <c r="G2973">
        <f t="shared" si="92"/>
        <v>2013</v>
      </c>
      <c r="H2973">
        <f t="shared" si="93"/>
        <v>8</v>
      </c>
    </row>
    <row r="2974" spans="1:8" x14ac:dyDescent="0.3">
      <c r="A2974" s="12">
        <v>41487</v>
      </c>
      <c r="B2974" s="13">
        <v>2121</v>
      </c>
      <c r="C2974" s="13" t="s">
        <v>49</v>
      </c>
      <c r="D2974" t="str">
        <f>VLOOKUP(C2974,Index!A:B,2,FALSE)</f>
        <v>Hepatitis A</v>
      </c>
      <c r="E2974" s="13" t="s">
        <v>128</v>
      </c>
      <c r="F2974" s="13" t="s">
        <v>170</v>
      </c>
      <c r="G2974">
        <f t="shared" si="92"/>
        <v>2013</v>
      </c>
      <c r="H2974">
        <f t="shared" si="93"/>
        <v>8</v>
      </c>
    </row>
    <row r="2975" spans="1:8" x14ac:dyDescent="0.3">
      <c r="A2975" s="12">
        <v>41487</v>
      </c>
      <c r="B2975" s="13">
        <v>619396</v>
      </c>
      <c r="C2975" s="13" t="s">
        <v>119</v>
      </c>
      <c r="D2975" t="str">
        <f>VLOOKUP(C2975,Index!A:B,2,FALSE)</f>
        <v>Total</v>
      </c>
      <c r="E2975" s="13" t="s">
        <v>128</v>
      </c>
      <c r="F2975" s="13" t="s">
        <v>170</v>
      </c>
      <c r="G2975">
        <f t="shared" si="92"/>
        <v>2013</v>
      </c>
      <c r="H2975">
        <f t="shared" si="93"/>
        <v>8</v>
      </c>
    </row>
    <row r="2976" spans="1:8" x14ac:dyDescent="0.3">
      <c r="A2976" s="12">
        <v>41487</v>
      </c>
      <c r="B2976" s="13">
        <v>323931</v>
      </c>
      <c r="C2976" s="13" t="s">
        <v>120</v>
      </c>
      <c r="D2976" t="e">
        <f>VLOOKUP(C2976,Index!A:B,2,FALSE)</f>
        <v>#N/A</v>
      </c>
      <c r="E2976" s="13" t="s">
        <v>128</v>
      </c>
      <c r="F2976" s="13" t="s">
        <v>170</v>
      </c>
      <c r="G2976">
        <f t="shared" si="92"/>
        <v>2013</v>
      </c>
      <c r="H2976">
        <f t="shared" si="93"/>
        <v>8</v>
      </c>
    </row>
    <row r="2977" spans="1:8" x14ac:dyDescent="0.3">
      <c r="A2977" s="12">
        <v>41487</v>
      </c>
      <c r="B2977" s="13">
        <v>108</v>
      </c>
      <c r="C2977" s="13" t="s">
        <v>66</v>
      </c>
      <c r="D2977" t="str">
        <f>VLOOKUP(C2977,Index!A:B,2,FALSE)</f>
        <v>Rabies</v>
      </c>
      <c r="E2977" s="13" t="s">
        <v>128</v>
      </c>
      <c r="F2977" s="13" t="s">
        <v>170</v>
      </c>
      <c r="G2977">
        <f t="shared" si="92"/>
        <v>2013</v>
      </c>
      <c r="H2977">
        <f t="shared" si="93"/>
        <v>8</v>
      </c>
    </row>
    <row r="2978" spans="1:8" x14ac:dyDescent="0.3">
      <c r="A2978" s="12">
        <v>41487</v>
      </c>
      <c r="B2978" s="13">
        <v>9354</v>
      </c>
      <c r="C2978" s="13" t="s">
        <v>15</v>
      </c>
      <c r="D2978" t="str">
        <f>VLOOKUP(C2978,Index!A:B,2,FALSE)</f>
        <v>Gonorrhea</v>
      </c>
      <c r="E2978" s="13" t="s">
        <v>128</v>
      </c>
      <c r="F2978" s="13" t="s">
        <v>170</v>
      </c>
      <c r="G2978">
        <f t="shared" si="92"/>
        <v>2013</v>
      </c>
      <c r="H2978">
        <f t="shared" si="93"/>
        <v>8</v>
      </c>
    </row>
    <row r="2979" spans="1:8" x14ac:dyDescent="0.3">
      <c r="A2979" s="12">
        <v>41487</v>
      </c>
      <c r="B2979" s="13">
        <v>592</v>
      </c>
      <c r="C2979" s="13" t="s">
        <v>6</v>
      </c>
      <c r="D2979" t="str">
        <f>VLOOKUP(C2979,Index!A:B,2,FALSE)</f>
        <v>HFRS</v>
      </c>
      <c r="E2979" s="13" t="s">
        <v>128</v>
      </c>
      <c r="F2979" s="13" t="s">
        <v>170</v>
      </c>
      <c r="G2979">
        <f t="shared" si="92"/>
        <v>2013</v>
      </c>
      <c r="H2979">
        <f t="shared" si="93"/>
        <v>8</v>
      </c>
    </row>
    <row r="2980" spans="1:8" x14ac:dyDescent="0.3">
      <c r="A2980" s="12">
        <v>41487</v>
      </c>
      <c r="B2980" s="13">
        <v>6098</v>
      </c>
      <c r="C2980" s="13" t="s">
        <v>88</v>
      </c>
      <c r="D2980" t="str">
        <f>VLOOKUP(C2980,Index!A:B,2,FALSE)</f>
        <v>Influenza</v>
      </c>
      <c r="E2980" s="13" t="s">
        <v>128</v>
      </c>
      <c r="F2980" s="13" t="s">
        <v>170</v>
      </c>
      <c r="G2980">
        <f t="shared" si="92"/>
        <v>2013</v>
      </c>
      <c r="H2980">
        <f t="shared" si="93"/>
        <v>8</v>
      </c>
    </row>
    <row r="2981" spans="1:8" x14ac:dyDescent="0.3">
      <c r="A2981" s="12">
        <v>41487</v>
      </c>
      <c r="B2981" s="13">
        <v>7</v>
      </c>
      <c r="C2981" s="13" t="s">
        <v>59</v>
      </c>
      <c r="D2981" t="str">
        <f>VLOOKUP(C2981,Index!A:B,2,FALSE)</f>
        <v>Meningococcal meningitis</v>
      </c>
      <c r="E2981" s="13" t="s">
        <v>128</v>
      </c>
      <c r="F2981" s="13" t="s">
        <v>170</v>
      </c>
      <c r="G2981">
        <f t="shared" si="92"/>
        <v>2013</v>
      </c>
      <c r="H2981">
        <f t="shared" si="93"/>
        <v>8</v>
      </c>
    </row>
    <row r="2982" spans="1:8" x14ac:dyDescent="0.3">
      <c r="A2982" s="12">
        <v>41487</v>
      </c>
      <c r="B2982" s="13">
        <v>19596</v>
      </c>
      <c r="C2982" s="13" t="s">
        <v>14</v>
      </c>
      <c r="D2982" t="str">
        <f>VLOOKUP(C2982,Index!A:B,2,FALSE)</f>
        <v>Mumps</v>
      </c>
      <c r="E2982" s="13" t="s">
        <v>128</v>
      </c>
      <c r="F2982" s="13" t="s">
        <v>170</v>
      </c>
      <c r="G2982">
        <f t="shared" si="92"/>
        <v>2013</v>
      </c>
      <c r="H2982">
        <f t="shared" si="93"/>
        <v>8</v>
      </c>
    </row>
    <row r="2983" spans="1:8" x14ac:dyDescent="0.3">
      <c r="A2983" s="12">
        <v>41487</v>
      </c>
      <c r="B2983" s="13">
        <v>734</v>
      </c>
      <c r="C2983" s="13" t="s">
        <v>80</v>
      </c>
      <c r="D2983" t="str">
        <f>VLOOKUP(C2983,Index!A:B,2,FALSE)</f>
        <v>Japanese encephalitis</v>
      </c>
      <c r="E2983" s="13" t="s">
        <v>128</v>
      </c>
      <c r="F2983" s="13" t="s">
        <v>170</v>
      </c>
      <c r="G2983">
        <f t="shared" si="92"/>
        <v>2013</v>
      </c>
      <c r="H2983">
        <f t="shared" si="93"/>
        <v>8</v>
      </c>
    </row>
    <row r="2984" spans="1:8" x14ac:dyDescent="0.3">
      <c r="A2984" s="12">
        <v>41487</v>
      </c>
      <c r="B2984" s="13">
        <v>74</v>
      </c>
      <c r="C2984" s="13" t="s">
        <v>90</v>
      </c>
      <c r="D2984" t="str">
        <f>VLOOKUP(C2984,Index!A:B,2,FALSE)</f>
        <v>Leprosy</v>
      </c>
      <c r="E2984" s="13" t="s">
        <v>128</v>
      </c>
      <c r="F2984" s="13" t="s">
        <v>170</v>
      </c>
      <c r="G2984">
        <f t="shared" si="92"/>
        <v>2013</v>
      </c>
      <c r="H2984">
        <f t="shared" si="93"/>
        <v>8</v>
      </c>
    </row>
    <row r="2985" spans="1:8" x14ac:dyDescent="0.3">
      <c r="A2985" s="12">
        <v>41487</v>
      </c>
      <c r="B2985" s="13">
        <v>2164</v>
      </c>
      <c r="C2985" s="13" t="s">
        <v>55</v>
      </c>
      <c r="D2985" t="str">
        <f>VLOOKUP(C2985,Index!A:B,2,FALSE)</f>
        <v>Measles</v>
      </c>
      <c r="E2985" s="13" t="s">
        <v>128</v>
      </c>
      <c r="F2985" s="14" t="s">
        <v>172</v>
      </c>
      <c r="G2985">
        <f t="shared" si="92"/>
        <v>2013</v>
      </c>
      <c r="H2985">
        <f t="shared" si="93"/>
        <v>8</v>
      </c>
    </row>
    <row r="2986" spans="1:8" x14ac:dyDescent="0.3">
      <c r="A2986" s="12">
        <v>41487</v>
      </c>
      <c r="B2986" s="13">
        <v>39384</v>
      </c>
      <c r="C2986" s="13" t="s">
        <v>13</v>
      </c>
      <c r="D2986" t="str">
        <f>VLOOKUP(C2986,Index!A:B,2,FALSE)</f>
        <v>Syphilis</v>
      </c>
      <c r="E2986" s="13" t="s">
        <v>128</v>
      </c>
      <c r="F2986" s="13" t="s">
        <v>170</v>
      </c>
      <c r="G2986">
        <f t="shared" si="92"/>
        <v>2013</v>
      </c>
      <c r="H2986">
        <f t="shared" si="93"/>
        <v>8</v>
      </c>
    </row>
    <row r="2987" spans="1:8" x14ac:dyDescent="0.3">
      <c r="A2987" s="12">
        <v>41487</v>
      </c>
      <c r="B2987" s="13">
        <v>288</v>
      </c>
      <c r="C2987" s="13" t="s">
        <v>18</v>
      </c>
      <c r="D2987" t="str">
        <f>VLOOKUP(C2987,Index!A:B,2,FALSE)</f>
        <v>Malaria</v>
      </c>
      <c r="E2987" s="13" t="s">
        <v>128</v>
      </c>
      <c r="F2987" s="13" t="s">
        <v>170</v>
      </c>
      <c r="G2987">
        <f t="shared" si="92"/>
        <v>2013</v>
      </c>
      <c r="H2987">
        <f t="shared" si="93"/>
        <v>8</v>
      </c>
    </row>
    <row r="2988" spans="1:8" x14ac:dyDescent="0.3">
      <c r="A2988" s="12">
        <v>41487</v>
      </c>
      <c r="B2988" s="13">
        <v>106514</v>
      </c>
      <c r="C2988" s="13" t="s">
        <v>3</v>
      </c>
      <c r="D2988" t="str">
        <f>VLOOKUP(C2988,Index!A:B,2,FALSE)</f>
        <v>Infectious diarrhea</v>
      </c>
      <c r="E2988" s="13" t="s">
        <v>128</v>
      </c>
      <c r="F2988" s="13" t="s">
        <v>170</v>
      </c>
      <c r="G2988">
        <f t="shared" si="92"/>
        <v>2013</v>
      </c>
      <c r="H2988">
        <f t="shared" si="93"/>
        <v>8</v>
      </c>
    </row>
    <row r="2989" spans="1:8" x14ac:dyDescent="0.3">
      <c r="A2989" s="12">
        <v>41487</v>
      </c>
      <c r="B2989" s="13">
        <v>0</v>
      </c>
      <c r="C2989" s="13" t="s">
        <v>79</v>
      </c>
      <c r="D2989" t="str">
        <f>VLOOKUP(C2989,Index!A:B,2,FALSE)</f>
        <v>H5N1</v>
      </c>
      <c r="E2989" s="13" t="s">
        <v>128</v>
      </c>
      <c r="F2989" s="13" t="s">
        <v>170</v>
      </c>
      <c r="G2989">
        <f t="shared" si="92"/>
        <v>2013</v>
      </c>
      <c r="H2989">
        <f t="shared" si="93"/>
        <v>8</v>
      </c>
    </row>
    <row r="2990" spans="1:8" x14ac:dyDescent="0.3">
      <c r="A2990" s="12">
        <v>41487</v>
      </c>
      <c r="B2990" s="13">
        <v>1676</v>
      </c>
      <c r="C2990" s="13" t="s">
        <v>84</v>
      </c>
      <c r="D2990" t="str">
        <f>VLOOKUP(C2990,Index!A:B,2,FALSE)</f>
        <v>Typhoid and paratyphoid fever</v>
      </c>
      <c r="E2990" s="13" t="s">
        <v>128</v>
      </c>
      <c r="F2990" s="13" t="s">
        <v>170</v>
      </c>
      <c r="G2990">
        <f t="shared" si="92"/>
        <v>2013</v>
      </c>
      <c r="H2990">
        <f t="shared" si="93"/>
        <v>8</v>
      </c>
    </row>
    <row r="2991" spans="1:8" x14ac:dyDescent="0.3">
      <c r="A2991" s="12">
        <v>41487</v>
      </c>
      <c r="B2991" s="13">
        <v>157863</v>
      </c>
      <c r="C2991" s="13" t="s">
        <v>11</v>
      </c>
      <c r="D2991" t="str">
        <f>VLOOKUP(C2991,Index!A:B,2,FALSE)</f>
        <v>HFMD</v>
      </c>
      <c r="E2991" s="13" t="s">
        <v>128</v>
      </c>
      <c r="F2991" s="13" t="s">
        <v>170</v>
      </c>
      <c r="G2991">
        <f t="shared" si="92"/>
        <v>2013</v>
      </c>
      <c r="H2991">
        <f t="shared" si="93"/>
        <v>8</v>
      </c>
    </row>
    <row r="2992" spans="1:8" x14ac:dyDescent="0.3">
      <c r="A2992" s="12">
        <v>41487</v>
      </c>
      <c r="B2992" s="13">
        <v>0</v>
      </c>
      <c r="C2992" s="13" t="s">
        <v>45</v>
      </c>
      <c r="D2992" t="str">
        <f>VLOOKUP(C2992,Index!A:B,2,FALSE)</f>
        <v>Plague</v>
      </c>
      <c r="E2992" s="13" t="s">
        <v>128</v>
      </c>
      <c r="F2992" s="13" t="s">
        <v>170</v>
      </c>
      <c r="G2992">
        <f t="shared" si="92"/>
        <v>2013</v>
      </c>
      <c r="H2992">
        <f t="shared" si="93"/>
        <v>8</v>
      </c>
    </row>
    <row r="2993" spans="1:8" x14ac:dyDescent="0.3">
      <c r="A2993" s="12">
        <v>41487</v>
      </c>
      <c r="B2993" s="13">
        <v>0</v>
      </c>
      <c r="C2993" s="13" t="s">
        <v>92</v>
      </c>
      <c r="D2993" t="str">
        <f>VLOOKUP(C2993,Index!A:B,2,FALSE)</f>
        <v>Filariasis</v>
      </c>
      <c r="E2993" s="13" t="s">
        <v>128</v>
      </c>
      <c r="F2993" s="13" t="s">
        <v>170</v>
      </c>
      <c r="G2993">
        <f t="shared" si="92"/>
        <v>2013</v>
      </c>
      <c r="H2993">
        <f t="shared" si="93"/>
        <v>8</v>
      </c>
    </row>
    <row r="2994" spans="1:8" x14ac:dyDescent="0.3">
      <c r="A2994" s="12">
        <v>41487</v>
      </c>
      <c r="B2994" s="13">
        <v>22</v>
      </c>
      <c r="C2994" s="13" t="s">
        <v>82</v>
      </c>
      <c r="D2994" t="str">
        <f>VLOOKUP(C2994,Index!A:B,2,FALSE)</f>
        <v>Anthrax</v>
      </c>
      <c r="E2994" s="13" t="s">
        <v>128</v>
      </c>
      <c r="F2994" s="13" t="s">
        <v>170</v>
      </c>
      <c r="G2994">
        <f t="shared" si="92"/>
        <v>2013</v>
      </c>
      <c r="H2994">
        <f t="shared" si="93"/>
        <v>8</v>
      </c>
    </row>
    <row r="2995" spans="1:8" x14ac:dyDescent="0.3">
      <c r="A2995" s="12">
        <v>41487</v>
      </c>
      <c r="B2995" s="13">
        <v>1999</v>
      </c>
      <c r="C2995" s="13" t="s">
        <v>75</v>
      </c>
      <c r="D2995" t="str">
        <f>VLOOKUP(C2995,Index!A:B,2,FALSE)</f>
        <v>Hepatitis E</v>
      </c>
      <c r="E2995" s="13" t="s">
        <v>128</v>
      </c>
      <c r="F2995" s="13" t="s">
        <v>170</v>
      </c>
      <c r="G2995">
        <f t="shared" si="92"/>
        <v>2013</v>
      </c>
      <c r="H2995">
        <f t="shared" si="93"/>
        <v>8</v>
      </c>
    </row>
    <row r="2996" spans="1:8" x14ac:dyDescent="0.3">
      <c r="A2996" s="12">
        <v>41487</v>
      </c>
      <c r="B2996" s="13">
        <v>27689</v>
      </c>
      <c r="C2996" s="13" t="s">
        <v>83</v>
      </c>
      <c r="D2996" t="str">
        <f>VLOOKUP(C2996,Index!A:B,2,FALSE)</f>
        <v>Dysentery</v>
      </c>
      <c r="E2996" s="13" t="s">
        <v>128</v>
      </c>
      <c r="F2996" s="13" t="s">
        <v>170</v>
      </c>
      <c r="G2996">
        <f t="shared" si="92"/>
        <v>2013</v>
      </c>
      <c r="H2996">
        <f t="shared" si="93"/>
        <v>8</v>
      </c>
    </row>
    <row r="2997" spans="1:8" x14ac:dyDescent="0.3">
      <c r="A2997" s="12">
        <v>41487</v>
      </c>
      <c r="B2997" s="13">
        <v>52</v>
      </c>
      <c r="C2997" s="13" t="s">
        <v>86</v>
      </c>
      <c r="D2997" t="str">
        <f>VLOOKUP(C2997,Index!A:B,2,FALSE)</f>
        <v>Neonatal tetanus</v>
      </c>
      <c r="E2997" s="13" t="s">
        <v>128</v>
      </c>
      <c r="F2997" s="13" t="s">
        <v>170</v>
      </c>
      <c r="G2997">
        <f t="shared" si="92"/>
        <v>2013</v>
      </c>
      <c r="H2997">
        <f t="shared" si="93"/>
        <v>8</v>
      </c>
    </row>
    <row r="2998" spans="1:8" x14ac:dyDescent="0.3">
      <c r="A2998" s="12">
        <v>41487</v>
      </c>
      <c r="B2998" s="13">
        <v>1168</v>
      </c>
      <c r="C2998" s="13" t="s">
        <v>16</v>
      </c>
      <c r="D2998" t="str">
        <f>VLOOKUP(C2998,Index!A:B,2,FALSE)</f>
        <v>Scarlet fever</v>
      </c>
      <c r="E2998" s="13" t="s">
        <v>128</v>
      </c>
      <c r="F2998" s="13" t="s">
        <v>170</v>
      </c>
      <c r="G2998">
        <f t="shared" si="92"/>
        <v>2013</v>
      </c>
      <c r="H2998">
        <f t="shared" si="93"/>
        <v>8</v>
      </c>
    </row>
    <row r="2999" spans="1:8" x14ac:dyDescent="0.3">
      <c r="A2999" s="12">
        <v>41487</v>
      </c>
      <c r="B2999" s="13">
        <v>492</v>
      </c>
      <c r="C2999" s="13" t="s">
        <v>42</v>
      </c>
      <c r="D2999" t="str">
        <f>VLOOKUP(C2999,Index!A:B,2,FALSE)</f>
        <v>Schistosomiasis</v>
      </c>
      <c r="E2999" s="13" t="s">
        <v>128</v>
      </c>
      <c r="F2999" s="13" t="s">
        <v>170</v>
      </c>
      <c r="G2999">
        <f t="shared" si="92"/>
        <v>2013</v>
      </c>
      <c r="H2999">
        <f t="shared" si="93"/>
        <v>8</v>
      </c>
    </row>
    <row r="3000" spans="1:8" x14ac:dyDescent="0.3">
      <c r="A3000" s="12">
        <v>41487</v>
      </c>
      <c r="B3000" s="13">
        <v>97430</v>
      </c>
      <c r="C3000" s="13" t="s">
        <v>74</v>
      </c>
      <c r="D3000" t="str">
        <f>VLOOKUP(C3000,Index!A:B,2,FALSE)</f>
        <v>Hepatitis B</v>
      </c>
      <c r="E3000" s="13" t="s">
        <v>128</v>
      </c>
      <c r="F3000" s="13" t="s">
        <v>170</v>
      </c>
      <c r="G3000">
        <f t="shared" si="92"/>
        <v>2013</v>
      </c>
      <c r="H3000">
        <f t="shared" si="93"/>
        <v>8</v>
      </c>
    </row>
    <row r="3001" spans="1:8" x14ac:dyDescent="0.3">
      <c r="A3001" s="12">
        <v>41518</v>
      </c>
      <c r="B3001" s="13">
        <v>4037</v>
      </c>
      <c r="C3001" s="13" t="s">
        <v>23</v>
      </c>
      <c r="D3001" t="str">
        <f>VLOOKUP(C3001,Index!A:B,2,FALSE)</f>
        <v>AIDS</v>
      </c>
      <c r="E3001" s="13" t="s">
        <v>128</v>
      </c>
      <c r="F3001" s="14" t="s">
        <v>132</v>
      </c>
      <c r="G3001">
        <f t="shared" si="92"/>
        <v>2013</v>
      </c>
      <c r="H3001">
        <f t="shared" si="93"/>
        <v>9</v>
      </c>
    </row>
    <row r="3002" spans="1:8" x14ac:dyDescent="0.3">
      <c r="A3002" s="12">
        <v>41518</v>
      </c>
      <c r="B3002" s="13">
        <v>0</v>
      </c>
      <c r="C3002" s="13" t="s">
        <v>53</v>
      </c>
      <c r="D3002" t="str">
        <f>VLOOKUP(C3002,Index!A:B,2,FALSE)</f>
        <v>Diphtheria</v>
      </c>
      <c r="E3002" s="13" t="s">
        <v>128</v>
      </c>
      <c r="F3002" s="14" t="s">
        <v>132</v>
      </c>
      <c r="G3002">
        <f t="shared" si="92"/>
        <v>2013</v>
      </c>
      <c r="H3002">
        <f t="shared" si="93"/>
        <v>9</v>
      </c>
    </row>
    <row r="3003" spans="1:8" x14ac:dyDescent="0.3">
      <c r="A3003" s="12">
        <v>41518</v>
      </c>
      <c r="B3003" s="13">
        <v>159</v>
      </c>
      <c r="C3003" s="13" t="s">
        <v>21</v>
      </c>
      <c r="D3003" t="str">
        <f>VLOOKUP(C3003,Index!A:B,2,FALSE)</f>
        <v>Pertussis</v>
      </c>
      <c r="E3003" s="13" t="s">
        <v>128</v>
      </c>
      <c r="F3003" s="14" t="s">
        <v>132</v>
      </c>
      <c r="G3003">
        <f t="shared" si="92"/>
        <v>2013</v>
      </c>
      <c r="H3003">
        <f t="shared" si="93"/>
        <v>9</v>
      </c>
    </row>
    <row r="3004" spans="1:8" x14ac:dyDescent="0.3">
      <c r="A3004" s="12">
        <v>41518</v>
      </c>
      <c r="B3004" s="13">
        <v>209</v>
      </c>
      <c r="C3004" s="13" t="s">
        <v>12</v>
      </c>
      <c r="D3004" t="str">
        <f>VLOOKUP(C3004,Index!A:B,2,FALSE)</f>
        <v>Typhus</v>
      </c>
      <c r="E3004" s="13" t="s">
        <v>128</v>
      </c>
      <c r="F3004" s="14" t="s">
        <v>132</v>
      </c>
      <c r="G3004">
        <f t="shared" si="92"/>
        <v>2013</v>
      </c>
      <c r="H3004">
        <f t="shared" si="93"/>
        <v>9</v>
      </c>
    </row>
    <row r="3005" spans="1:8" x14ac:dyDescent="0.3">
      <c r="A3005" s="12">
        <v>41518</v>
      </c>
      <c r="B3005" s="13">
        <v>351</v>
      </c>
      <c r="C3005" s="13" t="s">
        <v>7</v>
      </c>
      <c r="D3005" t="str">
        <f>VLOOKUP(C3005,Index!A:B,2,FALSE)</f>
        <v>Echinococcosis</v>
      </c>
      <c r="E3005" s="13" t="s">
        <v>128</v>
      </c>
      <c r="F3005" s="14" t="s">
        <v>132</v>
      </c>
      <c r="G3005">
        <f t="shared" si="92"/>
        <v>2013</v>
      </c>
      <c r="H3005">
        <f t="shared" si="93"/>
        <v>9</v>
      </c>
    </row>
    <row r="3006" spans="1:8" x14ac:dyDescent="0.3">
      <c r="A3006" s="12">
        <v>41518</v>
      </c>
      <c r="B3006" s="13">
        <v>297441</v>
      </c>
      <c r="C3006" s="13" t="s">
        <v>122</v>
      </c>
      <c r="D3006" t="e">
        <f>VLOOKUP(C3006,Index!A:B,2,FALSE)</f>
        <v>#N/A</v>
      </c>
      <c r="E3006" s="13" t="s">
        <v>128</v>
      </c>
      <c r="F3006" s="14" t="s">
        <v>132</v>
      </c>
      <c r="G3006">
        <f t="shared" si="92"/>
        <v>2013</v>
      </c>
      <c r="H3006">
        <f t="shared" si="93"/>
        <v>9</v>
      </c>
    </row>
    <row r="3007" spans="1:8" x14ac:dyDescent="0.3">
      <c r="A3007" s="12">
        <v>41518</v>
      </c>
      <c r="B3007" s="13">
        <v>16875</v>
      </c>
      <c r="C3007" s="13" t="s">
        <v>48</v>
      </c>
      <c r="D3007" t="str">
        <f>VLOOKUP(C3007,Index!A:B,2,FALSE)</f>
        <v>Hepatitis C</v>
      </c>
      <c r="E3007" s="13" t="s">
        <v>128</v>
      </c>
      <c r="F3007" s="14" t="s">
        <v>132</v>
      </c>
      <c r="G3007">
        <f t="shared" si="92"/>
        <v>2013</v>
      </c>
      <c r="H3007">
        <f t="shared" si="93"/>
        <v>9</v>
      </c>
    </row>
    <row r="3008" spans="1:8" x14ac:dyDescent="0.3">
      <c r="A3008" s="12">
        <v>41518</v>
      </c>
      <c r="B3008" s="13">
        <v>112127</v>
      </c>
      <c r="C3008" s="13" t="s">
        <v>73</v>
      </c>
      <c r="D3008" t="str">
        <f>VLOOKUP(C3008,Index!A:B,2,FALSE)</f>
        <v>Hepatitis</v>
      </c>
      <c r="E3008" s="13" t="s">
        <v>128</v>
      </c>
      <c r="F3008" s="14" t="s">
        <v>132</v>
      </c>
      <c r="G3008">
        <f t="shared" si="92"/>
        <v>2013</v>
      </c>
      <c r="H3008">
        <f t="shared" si="93"/>
        <v>9</v>
      </c>
    </row>
    <row r="3009" spans="1:8" x14ac:dyDescent="0.3">
      <c r="A3009" s="12">
        <v>41518</v>
      </c>
      <c r="B3009" s="13">
        <v>3016</v>
      </c>
      <c r="C3009" s="13" t="s">
        <v>67</v>
      </c>
      <c r="D3009" t="str">
        <f>VLOOKUP(C3009,Index!A:B,2,FALSE)</f>
        <v>Brucellosis</v>
      </c>
      <c r="E3009" s="13" t="s">
        <v>128</v>
      </c>
      <c r="F3009" s="14" t="s">
        <v>132</v>
      </c>
      <c r="G3009">
        <f t="shared" si="92"/>
        <v>2013</v>
      </c>
      <c r="H3009">
        <f t="shared" si="93"/>
        <v>9</v>
      </c>
    </row>
    <row r="3010" spans="1:8" x14ac:dyDescent="0.3">
      <c r="A3010" s="12">
        <v>41518</v>
      </c>
      <c r="B3010" s="13">
        <v>0</v>
      </c>
      <c r="C3010" s="13" t="s">
        <v>71</v>
      </c>
      <c r="D3010" t="str">
        <f>VLOOKUP(C3010,Index!A:B,2,FALSE)</f>
        <v>SARS-CoV</v>
      </c>
      <c r="E3010" s="13" t="s">
        <v>128</v>
      </c>
      <c r="F3010" s="14" t="s">
        <v>132</v>
      </c>
      <c r="G3010">
        <f t="shared" ref="G3010:G3073" si="94">YEAR(A3010)</f>
        <v>2013</v>
      </c>
      <c r="H3010">
        <f t="shared" ref="H3010:H3073" si="95">MONTH(A3010)</f>
        <v>9</v>
      </c>
    </row>
    <row r="3011" spans="1:8" x14ac:dyDescent="0.3">
      <c r="A3011" s="12">
        <v>41518</v>
      </c>
      <c r="B3011" s="13">
        <v>1289</v>
      </c>
      <c r="C3011" s="13" t="s">
        <v>20</v>
      </c>
      <c r="D3011" t="str">
        <f>VLOOKUP(C3011,Index!A:B,2,FALSE)</f>
        <v>Dengue fever</v>
      </c>
      <c r="E3011" s="13" t="s">
        <v>128</v>
      </c>
      <c r="F3011" s="14" t="s">
        <v>132</v>
      </c>
      <c r="G3011">
        <f t="shared" si="94"/>
        <v>2013</v>
      </c>
      <c r="H3011">
        <f t="shared" si="95"/>
        <v>9</v>
      </c>
    </row>
    <row r="3012" spans="1:8" x14ac:dyDescent="0.3">
      <c r="A3012" s="12">
        <v>41518</v>
      </c>
      <c r="B3012" s="13">
        <v>105219</v>
      </c>
      <c r="C3012" s="13" t="s">
        <v>22</v>
      </c>
      <c r="D3012" t="str">
        <f>VLOOKUP(C3012,Index!A:B,2,FALSE)</f>
        <v>Tuberculosis</v>
      </c>
      <c r="E3012" s="13" t="s">
        <v>128</v>
      </c>
      <c r="F3012" s="14" t="s">
        <v>132</v>
      </c>
      <c r="G3012">
        <f t="shared" si="94"/>
        <v>2013</v>
      </c>
      <c r="H3012">
        <f t="shared" si="95"/>
        <v>9</v>
      </c>
    </row>
    <row r="3013" spans="1:8" x14ac:dyDescent="0.3">
      <c r="A3013" s="12">
        <v>41518</v>
      </c>
      <c r="B3013" s="13">
        <v>639</v>
      </c>
      <c r="C3013" s="13" t="s">
        <v>24</v>
      </c>
      <c r="D3013" t="str">
        <f>VLOOKUP(C3013,Index!A:B,2,FALSE)</f>
        <v>Rubella</v>
      </c>
      <c r="E3013" s="13" t="s">
        <v>128</v>
      </c>
      <c r="F3013" s="14" t="s">
        <v>132</v>
      </c>
      <c r="G3013">
        <f t="shared" si="94"/>
        <v>2013</v>
      </c>
      <c r="H3013">
        <f t="shared" si="95"/>
        <v>9</v>
      </c>
    </row>
    <row r="3014" spans="1:8" x14ac:dyDescent="0.3">
      <c r="A3014" s="12">
        <v>41518</v>
      </c>
      <c r="B3014" s="13">
        <v>3235</v>
      </c>
      <c r="C3014" s="13" t="s">
        <v>121</v>
      </c>
      <c r="D3014" t="str">
        <f>VLOOKUP(C3014,Index!A:B,2,FALSE)</f>
        <v>Other hepatitis</v>
      </c>
      <c r="E3014" s="13" t="s">
        <v>128</v>
      </c>
      <c r="F3014" s="14" t="s">
        <v>132</v>
      </c>
      <c r="G3014">
        <f t="shared" si="94"/>
        <v>2013</v>
      </c>
      <c r="H3014">
        <f t="shared" si="95"/>
        <v>9</v>
      </c>
    </row>
    <row r="3015" spans="1:8" x14ac:dyDescent="0.3">
      <c r="A3015" s="12">
        <v>41518</v>
      </c>
      <c r="B3015" s="13">
        <v>87</v>
      </c>
      <c r="C3015" s="13" t="s">
        <v>63</v>
      </c>
      <c r="D3015" t="str">
        <f>VLOOKUP(C3015,Index!A:B,2,FALSE)</f>
        <v>Leptospirosis</v>
      </c>
      <c r="E3015" s="13" t="s">
        <v>128</v>
      </c>
      <c r="F3015" s="14" t="s">
        <v>132</v>
      </c>
      <c r="G3015">
        <f t="shared" si="94"/>
        <v>2013</v>
      </c>
      <c r="H3015">
        <f t="shared" si="95"/>
        <v>9</v>
      </c>
    </row>
    <row r="3016" spans="1:8" x14ac:dyDescent="0.3">
      <c r="A3016" s="12">
        <v>41518</v>
      </c>
      <c r="B3016" s="13">
        <v>10</v>
      </c>
      <c r="C3016" s="13" t="s">
        <v>51</v>
      </c>
      <c r="D3016" t="str">
        <f>VLOOKUP(C3016,Index!A:B,2,FALSE)</f>
        <v>Kala azar</v>
      </c>
      <c r="E3016" s="13" t="s">
        <v>128</v>
      </c>
      <c r="F3016" s="14" t="s">
        <v>132</v>
      </c>
      <c r="G3016">
        <f t="shared" si="94"/>
        <v>2013</v>
      </c>
      <c r="H3016">
        <f t="shared" si="95"/>
        <v>9</v>
      </c>
    </row>
    <row r="3017" spans="1:8" x14ac:dyDescent="0.3">
      <c r="A3017" s="12">
        <v>41518</v>
      </c>
      <c r="B3017" s="13">
        <v>11</v>
      </c>
      <c r="C3017" s="13" t="s">
        <v>69</v>
      </c>
      <c r="D3017" t="str">
        <f>VLOOKUP(C3017,Index!A:B,2,FALSE)</f>
        <v>Cholera</v>
      </c>
      <c r="E3017" s="13" t="s">
        <v>128</v>
      </c>
      <c r="F3017" s="14" t="s">
        <v>132</v>
      </c>
      <c r="G3017">
        <f t="shared" si="94"/>
        <v>2013</v>
      </c>
      <c r="H3017">
        <f t="shared" si="95"/>
        <v>9</v>
      </c>
    </row>
    <row r="3018" spans="1:8" x14ac:dyDescent="0.3">
      <c r="A3018" s="12">
        <v>41518</v>
      </c>
      <c r="B3018" s="13">
        <v>3318</v>
      </c>
      <c r="C3018" s="13" t="s">
        <v>9</v>
      </c>
      <c r="D3018" t="str">
        <f>VLOOKUP(C3018,Index!A:B,2,FALSE)</f>
        <v>AHC</v>
      </c>
      <c r="E3018" s="13" t="s">
        <v>128</v>
      </c>
      <c r="F3018" s="14" t="s">
        <v>132</v>
      </c>
      <c r="G3018">
        <f t="shared" si="94"/>
        <v>2013</v>
      </c>
      <c r="H3018">
        <f t="shared" si="95"/>
        <v>9</v>
      </c>
    </row>
    <row r="3019" spans="1:8" x14ac:dyDescent="0.3">
      <c r="A3019" s="12">
        <v>41518</v>
      </c>
      <c r="B3019" s="13">
        <v>0</v>
      </c>
      <c r="C3019" s="13" t="s">
        <v>78</v>
      </c>
      <c r="D3019" t="str">
        <f>VLOOKUP(C3019,Index!A:B,2,FALSE)</f>
        <v>Poliomyelitis</v>
      </c>
      <c r="E3019" s="13" t="s">
        <v>128</v>
      </c>
      <c r="F3019" s="14" t="s">
        <v>132</v>
      </c>
      <c r="G3019">
        <f t="shared" si="94"/>
        <v>2013</v>
      </c>
      <c r="H3019">
        <f t="shared" si="95"/>
        <v>9</v>
      </c>
    </row>
    <row r="3020" spans="1:8" x14ac:dyDescent="0.3">
      <c r="A3020" s="12">
        <v>41518</v>
      </c>
      <c r="B3020" s="13">
        <v>219</v>
      </c>
      <c r="C3020" s="13" t="s">
        <v>123</v>
      </c>
      <c r="D3020" t="str">
        <f>VLOOKUP(C3020,Index!A:B,2,FALSE)</f>
        <v>H1N1</v>
      </c>
      <c r="E3020" s="13" t="s">
        <v>128</v>
      </c>
      <c r="F3020" s="14" t="s">
        <v>132</v>
      </c>
      <c r="G3020">
        <f t="shared" si="94"/>
        <v>2013</v>
      </c>
      <c r="H3020">
        <f t="shared" si="95"/>
        <v>9</v>
      </c>
    </row>
    <row r="3021" spans="1:8" x14ac:dyDescent="0.3">
      <c r="A3021" s="12">
        <v>41518</v>
      </c>
      <c r="B3021" s="13">
        <v>2208</v>
      </c>
      <c r="C3021" s="13" t="s">
        <v>49</v>
      </c>
      <c r="D3021" t="str">
        <f>VLOOKUP(C3021,Index!A:B,2,FALSE)</f>
        <v>Hepatitis A</v>
      </c>
      <c r="E3021" s="13" t="s">
        <v>128</v>
      </c>
      <c r="F3021" s="14" t="s">
        <v>132</v>
      </c>
      <c r="G3021">
        <f t="shared" si="94"/>
        <v>2013</v>
      </c>
      <c r="H3021">
        <f t="shared" si="95"/>
        <v>9</v>
      </c>
    </row>
    <row r="3022" spans="1:8" x14ac:dyDescent="0.3">
      <c r="A3022" s="12">
        <v>41518</v>
      </c>
      <c r="B3022" s="13">
        <v>597843</v>
      </c>
      <c r="C3022" s="13" t="s">
        <v>119</v>
      </c>
      <c r="D3022" t="str">
        <f>VLOOKUP(C3022,Index!A:B,2,FALSE)</f>
        <v>Total</v>
      </c>
      <c r="E3022" s="13" t="s">
        <v>128</v>
      </c>
      <c r="F3022" s="14" t="s">
        <v>132</v>
      </c>
      <c r="G3022">
        <f t="shared" si="94"/>
        <v>2013</v>
      </c>
      <c r="H3022">
        <f t="shared" si="95"/>
        <v>9</v>
      </c>
    </row>
    <row r="3023" spans="1:8" x14ac:dyDescent="0.3">
      <c r="A3023" s="12">
        <v>41518</v>
      </c>
      <c r="B3023" s="13">
        <v>300402</v>
      </c>
      <c r="C3023" s="13" t="s">
        <v>120</v>
      </c>
      <c r="D3023" t="e">
        <f>VLOOKUP(C3023,Index!A:B,2,FALSE)</f>
        <v>#N/A</v>
      </c>
      <c r="E3023" s="13" t="s">
        <v>128</v>
      </c>
      <c r="F3023" s="14" t="s">
        <v>132</v>
      </c>
      <c r="G3023">
        <f t="shared" si="94"/>
        <v>2013</v>
      </c>
      <c r="H3023">
        <f t="shared" si="95"/>
        <v>9</v>
      </c>
    </row>
    <row r="3024" spans="1:8" x14ac:dyDescent="0.3">
      <c r="A3024" s="12">
        <v>41518</v>
      </c>
      <c r="B3024" s="13">
        <v>132</v>
      </c>
      <c r="C3024" s="13" t="s">
        <v>66</v>
      </c>
      <c r="D3024" t="str">
        <f>VLOOKUP(C3024,Index!A:B,2,FALSE)</f>
        <v>Rabies</v>
      </c>
      <c r="E3024" s="13" t="s">
        <v>128</v>
      </c>
      <c r="F3024" s="14" t="s">
        <v>132</v>
      </c>
      <c r="G3024">
        <f t="shared" si="94"/>
        <v>2013</v>
      </c>
      <c r="H3024">
        <f t="shared" si="95"/>
        <v>9</v>
      </c>
    </row>
    <row r="3025" spans="1:8" x14ac:dyDescent="0.3">
      <c r="A3025" s="12">
        <v>41518</v>
      </c>
      <c r="B3025" s="13">
        <v>9132</v>
      </c>
      <c r="C3025" s="13" t="s">
        <v>15</v>
      </c>
      <c r="D3025" t="str">
        <f>VLOOKUP(C3025,Index!A:B,2,FALSE)</f>
        <v>Gonorrhea</v>
      </c>
      <c r="E3025" s="13" t="s">
        <v>128</v>
      </c>
      <c r="F3025" s="14" t="s">
        <v>132</v>
      </c>
      <c r="G3025">
        <f t="shared" si="94"/>
        <v>2013</v>
      </c>
      <c r="H3025">
        <f t="shared" si="95"/>
        <v>9</v>
      </c>
    </row>
    <row r="3026" spans="1:8" x14ac:dyDescent="0.3">
      <c r="A3026" s="12">
        <v>41518</v>
      </c>
      <c r="B3026" s="13">
        <v>517</v>
      </c>
      <c r="C3026" s="13" t="s">
        <v>6</v>
      </c>
      <c r="D3026" t="str">
        <f>VLOOKUP(C3026,Index!A:B,2,FALSE)</f>
        <v>HFRS</v>
      </c>
      <c r="E3026" s="13" t="s">
        <v>128</v>
      </c>
      <c r="F3026" s="14" t="s">
        <v>132</v>
      </c>
      <c r="G3026">
        <f t="shared" si="94"/>
        <v>2013</v>
      </c>
      <c r="H3026">
        <f t="shared" si="95"/>
        <v>9</v>
      </c>
    </row>
    <row r="3027" spans="1:8" x14ac:dyDescent="0.3">
      <c r="A3027" s="12">
        <v>41518</v>
      </c>
      <c r="B3027" s="13">
        <v>8751</v>
      </c>
      <c r="C3027" s="13" t="s">
        <v>88</v>
      </c>
      <c r="D3027" t="str">
        <f>VLOOKUP(C3027,Index!A:B,2,FALSE)</f>
        <v>Influenza</v>
      </c>
      <c r="E3027" s="13" t="s">
        <v>128</v>
      </c>
      <c r="F3027" s="14" t="s">
        <v>132</v>
      </c>
      <c r="G3027">
        <f t="shared" si="94"/>
        <v>2013</v>
      </c>
      <c r="H3027">
        <f t="shared" si="95"/>
        <v>9</v>
      </c>
    </row>
    <row r="3028" spans="1:8" x14ac:dyDescent="0.3">
      <c r="A3028" s="12">
        <v>41518</v>
      </c>
      <c r="B3028" s="13">
        <v>6</v>
      </c>
      <c r="C3028" s="13" t="s">
        <v>59</v>
      </c>
      <c r="D3028" t="str">
        <f>VLOOKUP(C3028,Index!A:B,2,FALSE)</f>
        <v>Meningococcal meningitis</v>
      </c>
      <c r="E3028" s="13" t="s">
        <v>128</v>
      </c>
      <c r="F3028" s="14" t="s">
        <v>132</v>
      </c>
      <c r="G3028">
        <f t="shared" si="94"/>
        <v>2013</v>
      </c>
      <c r="H3028">
        <f t="shared" si="95"/>
        <v>9</v>
      </c>
    </row>
    <row r="3029" spans="1:8" x14ac:dyDescent="0.3">
      <c r="A3029" s="12">
        <v>41518</v>
      </c>
      <c r="B3029" s="13">
        <v>14825</v>
      </c>
      <c r="C3029" s="13" t="s">
        <v>14</v>
      </c>
      <c r="D3029" t="str">
        <f>VLOOKUP(C3029,Index!A:B,2,FALSE)</f>
        <v>Mumps</v>
      </c>
      <c r="E3029" s="13" t="s">
        <v>128</v>
      </c>
      <c r="F3029" s="14" t="s">
        <v>132</v>
      </c>
      <c r="G3029">
        <f t="shared" si="94"/>
        <v>2013</v>
      </c>
      <c r="H3029">
        <f t="shared" si="95"/>
        <v>9</v>
      </c>
    </row>
    <row r="3030" spans="1:8" x14ac:dyDescent="0.3">
      <c r="A3030" s="12">
        <v>41518</v>
      </c>
      <c r="B3030" s="13">
        <v>644</v>
      </c>
      <c r="C3030" s="13" t="s">
        <v>80</v>
      </c>
      <c r="D3030" t="str">
        <f>VLOOKUP(C3030,Index!A:B,2,FALSE)</f>
        <v>Japanese encephalitis</v>
      </c>
      <c r="E3030" s="13" t="s">
        <v>128</v>
      </c>
      <c r="F3030" s="14" t="s">
        <v>132</v>
      </c>
      <c r="G3030">
        <f t="shared" si="94"/>
        <v>2013</v>
      </c>
      <c r="H3030">
        <f t="shared" si="95"/>
        <v>9</v>
      </c>
    </row>
    <row r="3031" spans="1:8" x14ac:dyDescent="0.3">
      <c r="A3031" s="12">
        <v>41518</v>
      </c>
      <c r="B3031" s="13">
        <v>65</v>
      </c>
      <c r="C3031" s="13" t="s">
        <v>90</v>
      </c>
      <c r="D3031" t="str">
        <f>VLOOKUP(C3031,Index!A:B,2,FALSE)</f>
        <v>Leprosy</v>
      </c>
      <c r="E3031" s="13" t="s">
        <v>128</v>
      </c>
      <c r="F3031" s="14" t="s">
        <v>132</v>
      </c>
      <c r="G3031">
        <f t="shared" si="94"/>
        <v>2013</v>
      </c>
      <c r="H3031">
        <f t="shared" si="95"/>
        <v>9</v>
      </c>
    </row>
    <row r="3032" spans="1:8" x14ac:dyDescent="0.3">
      <c r="A3032" s="12">
        <v>41518</v>
      </c>
      <c r="B3032" s="13">
        <v>1293</v>
      </c>
      <c r="C3032" s="13" t="s">
        <v>55</v>
      </c>
      <c r="D3032" t="str">
        <f>VLOOKUP(C3032,Index!A:B,2,FALSE)</f>
        <v>Measles</v>
      </c>
      <c r="E3032" s="13" t="s">
        <v>128</v>
      </c>
      <c r="F3032" s="14" t="s">
        <v>132</v>
      </c>
      <c r="G3032">
        <f t="shared" si="94"/>
        <v>2013</v>
      </c>
      <c r="H3032">
        <f t="shared" si="95"/>
        <v>9</v>
      </c>
    </row>
    <row r="3033" spans="1:8" x14ac:dyDescent="0.3">
      <c r="A3033" s="12">
        <v>41518</v>
      </c>
      <c r="B3033" s="13">
        <v>37009</v>
      </c>
      <c r="C3033" s="13" t="s">
        <v>13</v>
      </c>
      <c r="D3033" t="str">
        <f>VLOOKUP(C3033,Index!A:B,2,FALSE)</f>
        <v>Syphilis</v>
      </c>
      <c r="E3033" s="13" t="s">
        <v>128</v>
      </c>
      <c r="F3033" s="14" t="s">
        <v>132</v>
      </c>
      <c r="G3033">
        <f t="shared" si="94"/>
        <v>2013</v>
      </c>
      <c r="H3033">
        <f t="shared" si="95"/>
        <v>9</v>
      </c>
    </row>
    <row r="3034" spans="1:8" x14ac:dyDescent="0.3">
      <c r="A3034" s="12">
        <v>41518</v>
      </c>
      <c r="B3034" s="13">
        <v>238</v>
      </c>
      <c r="C3034" s="13" t="s">
        <v>18</v>
      </c>
      <c r="D3034" t="str">
        <f>VLOOKUP(C3034,Index!A:B,2,FALSE)</f>
        <v>Malaria</v>
      </c>
      <c r="E3034" s="13" t="s">
        <v>128</v>
      </c>
      <c r="F3034" s="14" t="s">
        <v>132</v>
      </c>
      <c r="G3034">
        <f t="shared" si="94"/>
        <v>2013</v>
      </c>
      <c r="H3034">
        <f t="shared" si="95"/>
        <v>9</v>
      </c>
    </row>
    <row r="3035" spans="1:8" x14ac:dyDescent="0.3">
      <c r="A3035" s="12">
        <v>41518</v>
      </c>
      <c r="B3035" s="13">
        <v>86085</v>
      </c>
      <c r="C3035" s="13" t="s">
        <v>3</v>
      </c>
      <c r="D3035" t="str">
        <f>VLOOKUP(C3035,Index!A:B,2,FALSE)</f>
        <v>Infectious diarrhea</v>
      </c>
      <c r="E3035" s="13" t="s">
        <v>128</v>
      </c>
      <c r="F3035" s="14" t="s">
        <v>132</v>
      </c>
      <c r="G3035">
        <f t="shared" si="94"/>
        <v>2013</v>
      </c>
      <c r="H3035">
        <f t="shared" si="95"/>
        <v>9</v>
      </c>
    </row>
    <row r="3036" spans="1:8" x14ac:dyDescent="0.3">
      <c r="A3036" s="12">
        <v>41518</v>
      </c>
      <c r="B3036" s="13">
        <v>0</v>
      </c>
      <c r="C3036" s="13" t="s">
        <v>79</v>
      </c>
      <c r="D3036" t="str">
        <f>VLOOKUP(C3036,Index!A:B,2,FALSE)</f>
        <v>H5N1</v>
      </c>
      <c r="E3036" s="13" t="s">
        <v>128</v>
      </c>
      <c r="F3036" s="14" t="s">
        <v>132</v>
      </c>
      <c r="G3036">
        <f t="shared" si="94"/>
        <v>2013</v>
      </c>
      <c r="H3036">
        <f t="shared" si="95"/>
        <v>9</v>
      </c>
    </row>
    <row r="3037" spans="1:8" x14ac:dyDescent="0.3">
      <c r="A3037" s="12">
        <v>41518</v>
      </c>
      <c r="B3037" s="13">
        <v>1571</v>
      </c>
      <c r="C3037" s="13" t="s">
        <v>84</v>
      </c>
      <c r="D3037" t="str">
        <f>VLOOKUP(C3037,Index!A:B,2,FALSE)</f>
        <v>Typhoid and paratyphoid fever</v>
      </c>
      <c r="E3037" s="13" t="s">
        <v>128</v>
      </c>
      <c r="F3037" s="14" t="s">
        <v>132</v>
      </c>
      <c r="G3037">
        <f t="shared" si="94"/>
        <v>2013</v>
      </c>
      <c r="H3037">
        <f t="shared" si="95"/>
        <v>9</v>
      </c>
    </row>
    <row r="3038" spans="1:8" x14ac:dyDescent="0.3">
      <c r="A3038" s="12">
        <v>41518</v>
      </c>
      <c r="B3038" s="13">
        <v>183187</v>
      </c>
      <c r="C3038" s="13" t="s">
        <v>11</v>
      </c>
      <c r="D3038" t="str">
        <f>VLOOKUP(C3038,Index!A:B,2,FALSE)</f>
        <v>HFMD</v>
      </c>
      <c r="E3038" s="13" t="s">
        <v>128</v>
      </c>
      <c r="F3038" s="14" t="s">
        <v>132</v>
      </c>
      <c r="G3038">
        <f t="shared" si="94"/>
        <v>2013</v>
      </c>
      <c r="H3038">
        <f t="shared" si="95"/>
        <v>9</v>
      </c>
    </row>
    <row r="3039" spans="1:8" x14ac:dyDescent="0.3">
      <c r="A3039" s="12">
        <v>41518</v>
      </c>
      <c r="B3039" s="13">
        <v>0</v>
      </c>
      <c r="C3039" s="13" t="s">
        <v>45</v>
      </c>
      <c r="D3039" t="str">
        <f>VLOOKUP(C3039,Index!A:B,2,FALSE)</f>
        <v>Plague</v>
      </c>
      <c r="E3039" s="13" t="s">
        <v>128</v>
      </c>
      <c r="F3039" s="14" t="s">
        <v>132</v>
      </c>
      <c r="G3039">
        <f t="shared" si="94"/>
        <v>2013</v>
      </c>
      <c r="H3039">
        <f t="shared" si="95"/>
        <v>9</v>
      </c>
    </row>
    <row r="3040" spans="1:8" x14ac:dyDescent="0.3">
      <c r="A3040" s="12">
        <v>41518</v>
      </c>
      <c r="B3040" s="13">
        <v>1</v>
      </c>
      <c r="C3040" s="13" t="s">
        <v>92</v>
      </c>
      <c r="D3040" t="str">
        <f>VLOOKUP(C3040,Index!A:B,2,FALSE)</f>
        <v>Filariasis</v>
      </c>
      <c r="E3040" s="13" t="s">
        <v>128</v>
      </c>
      <c r="F3040" s="14" t="s">
        <v>132</v>
      </c>
      <c r="G3040">
        <f t="shared" si="94"/>
        <v>2013</v>
      </c>
      <c r="H3040">
        <f t="shared" si="95"/>
        <v>9</v>
      </c>
    </row>
    <row r="3041" spans="1:8" x14ac:dyDescent="0.3">
      <c r="A3041" s="12">
        <v>41518</v>
      </c>
      <c r="B3041" s="13">
        <v>23</v>
      </c>
      <c r="C3041" s="13" t="s">
        <v>82</v>
      </c>
      <c r="D3041" t="str">
        <f>VLOOKUP(C3041,Index!A:B,2,FALSE)</f>
        <v>Anthrax</v>
      </c>
      <c r="E3041" s="13" t="s">
        <v>128</v>
      </c>
      <c r="F3041" s="14" t="s">
        <v>132</v>
      </c>
      <c r="G3041">
        <f t="shared" si="94"/>
        <v>2013</v>
      </c>
      <c r="H3041">
        <f t="shared" si="95"/>
        <v>9</v>
      </c>
    </row>
    <row r="3042" spans="1:8" x14ac:dyDescent="0.3">
      <c r="A3042" s="12">
        <v>41518</v>
      </c>
      <c r="B3042" s="13">
        <v>1894</v>
      </c>
      <c r="C3042" s="13" t="s">
        <v>75</v>
      </c>
      <c r="D3042" t="str">
        <f>VLOOKUP(C3042,Index!A:B,2,FALSE)</f>
        <v>Hepatitis E</v>
      </c>
      <c r="E3042" s="13" t="s">
        <v>128</v>
      </c>
      <c r="F3042" s="14" t="s">
        <v>132</v>
      </c>
      <c r="G3042">
        <f t="shared" si="94"/>
        <v>2013</v>
      </c>
      <c r="H3042">
        <f t="shared" si="95"/>
        <v>9</v>
      </c>
    </row>
    <row r="3043" spans="1:8" x14ac:dyDescent="0.3">
      <c r="A3043" s="12">
        <v>41518</v>
      </c>
      <c r="B3043" s="13">
        <v>21755</v>
      </c>
      <c r="C3043" s="13" t="s">
        <v>83</v>
      </c>
      <c r="D3043" t="str">
        <f>VLOOKUP(C3043,Index!A:B,2,FALSE)</f>
        <v>Dysentery</v>
      </c>
      <c r="E3043" s="13" t="s">
        <v>128</v>
      </c>
      <c r="F3043" s="14" t="s">
        <v>132</v>
      </c>
      <c r="G3043">
        <f t="shared" si="94"/>
        <v>2013</v>
      </c>
      <c r="H3043">
        <f t="shared" si="95"/>
        <v>9</v>
      </c>
    </row>
    <row r="3044" spans="1:8" x14ac:dyDescent="0.3">
      <c r="A3044" s="12">
        <v>41518</v>
      </c>
      <c r="B3044" s="13">
        <v>35</v>
      </c>
      <c r="C3044" s="13" t="s">
        <v>86</v>
      </c>
      <c r="D3044" t="str">
        <f>VLOOKUP(C3044,Index!A:B,2,FALSE)</f>
        <v>Neonatal tetanus</v>
      </c>
      <c r="E3044" s="13" t="s">
        <v>128</v>
      </c>
      <c r="F3044" s="14" t="s">
        <v>132</v>
      </c>
      <c r="G3044">
        <f t="shared" si="94"/>
        <v>2013</v>
      </c>
      <c r="H3044">
        <f t="shared" si="95"/>
        <v>9</v>
      </c>
    </row>
    <row r="3045" spans="1:8" x14ac:dyDescent="0.3">
      <c r="A3045" s="12">
        <v>41518</v>
      </c>
      <c r="B3045" s="13">
        <v>1465</v>
      </c>
      <c r="C3045" s="13" t="s">
        <v>16</v>
      </c>
      <c r="D3045" t="str">
        <f>VLOOKUP(C3045,Index!A:B,2,FALSE)</f>
        <v>Scarlet fever</v>
      </c>
      <c r="E3045" s="13" t="s">
        <v>128</v>
      </c>
      <c r="F3045" s="14" t="s">
        <v>132</v>
      </c>
      <c r="G3045">
        <f t="shared" si="94"/>
        <v>2013</v>
      </c>
      <c r="H3045">
        <f t="shared" si="95"/>
        <v>9</v>
      </c>
    </row>
    <row r="3046" spans="1:8" x14ac:dyDescent="0.3">
      <c r="A3046" s="12">
        <v>41518</v>
      </c>
      <c r="B3046" s="13">
        <v>418</v>
      </c>
      <c r="C3046" s="13" t="s">
        <v>42</v>
      </c>
      <c r="D3046" t="str">
        <f>VLOOKUP(C3046,Index!A:B,2,FALSE)</f>
        <v>Schistosomiasis</v>
      </c>
      <c r="E3046" s="13" t="s">
        <v>128</v>
      </c>
      <c r="F3046" s="14" t="s">
        <v>132</v>
      </c>
      <c r="G3046">
        <f t="shared" si="94"/>
        <v>2013</v>
      </c>
      <c r="H3046">
        <f t="shared" si="95"/>
        <v>9</v>
      </c>
    </row>
    <row r="3047" spans="1:8" x14ac:dyDescent="0.3">
      <c r="A3047" s="12">
        <v>41518</v>
      </c>
      <c r="B3047" s="13">
        <v>87915</v>
      </c>
      <c r="C3047" s="13" t="s">
        <v>74</v>
      </c>
      <c r="D3047" t="str">
        <f>VLOOKUP(C3047,Index!A:B,2,FALSE)</f>
        <v>Hepatitis B</v>
      </c>
      <c r="E3047" s="13" t="s">
        <v>128</v>
      </c>
      <c r="F3047" s="14" t="s">
        <v>132</v>
      </c>
      <c r="G3047">
        <f t="shared" si="94"/>
        <v>2013</v>
      </c>
      <c r="H3047">
        <f t="shared" si="95"/>
        <v>9</v>
      </c>
    </row>
    <row r="3048" spans="1:8" x14ac:dyDescent="0.3">
      <c r="A3048" s="12">
        <v>41548</v>
      </c>
      <c r="B3048" s="13">
        <v>3284</v>
      </c>
      <c r="C3048" s="13" t="s">
        <v>23</v>
      </c>
      <c r="D3048" t="str">
        <f>VLOOKUP(C3048,Index!A:B,2,FALSE)</f>
        <v>AIDS</v>
      </c>
      <c r="E3048" s="13" t="s">
        <v>128</v>
      </c>
      <c r="F3048" s="13" t="s">
        <v>131</v>
      </c>
      <c r="G3048">
        <f t="shared" si="94"/>
        <v>2013</v>
      </c>
      <c r="H3048">
        <f t="shared" si="95"/>
        <v>10</v>
      </c>
    </row>
    <row r="3049" spans="1:8" x14ac:dyDescent="0.3">
      <c r="A3049" s="12">
        <v>41548</v>
      </c>
      <c r="B3049" s="13">
        <v>0</v>
      </c>
      <c r="C3049" s="13" t="s">
        <v>53</v>
      </c>
      <c r="D3049" t="str">
        <f>VLOOKUP(C3049,Index!A:B,2,FALSE)</f>
        <v>Diphtheria</v>
      </c>
      <c r="E3049" s="13" t="s">
        <v>128</v>
      </c>
      <c r="F3049" s="13" t="s">
        <v>131</v>
      </c>
      <c r="G3049">
        <f t="shared" si="94"/>
        <v>2013</v>
      </c>
      <c r="H3049">
        <f t="shared" si="95"/>
        <v>10</v>
      </c>
    </row>
    <row r="3050" spans="1:8" x14ac:dyDescent="0.3">
      <c r="A3050" s="12">
        <v>41548</v>
      </c>
      <c r="B3050" s="13">
        <v>105</v>
      </c>
      <c r="C3050" s="13" t="s">
        <v>21</v>
      </c>
      <c r="D3050" t="str">
        <f>VLOOKUP(C3050,Index!A:B,2,FALSE)</f>
        <v>Pertussis</v>
      </c>
      <c r="E3050" s="13" t="s">
        <v>128</v>
      </c>
      <c r="F3050" s="13" t="s">
        <v>131</v>
      </c>
      <c r="G3050">
        <f t="shared" si="94"/>
        <v>2013</v>
      </c>
      <c r="H3050">
        <f t="shared" si="95"/>
        <v>10</v>
      </c>
    </row>
    <row r="3051" spans="1:8" x14ac:dyDescent="0.3">
      <c r="A3051" s="12">
        <v>41548</v>
      </c>
      <c r="B3051" s="13">
        <v>213</v>
      </c>
      <c r="C3051" s="13" t="s">
        <v>12</v>
      </c>
      <c r="D3051" t="str">
        <f>VLOOKUP(C3051,Index!A:B,2,FALSE)</f>
        <v>Typhus</v>
      </c>
      <c r="E3051" s="13" t="s">
        <v>128</v>
      </c>
      <c r="F3051" s="13" t="s">
        <v>131</v>
      </c>
      <c r="G3051">
        <f t="shared" si="94"/>
        <v>2013</v>
      </c>
      <c r="H3051">
        <f t="shared" si="95"/>
        <v>10</v>
      </c>
    </row>
    <row r="3052" spans="1:8" x14ac:dyDescent="0.3">
      <c r="A3052" s="12">
        <v>41548</v>
      </c>
      <c r="B3052" s="13">
        <v>320</v>
      </c>
      <c r="C3052" s="13" t="s">
        <v>7</v>
      </c>
      <c r="D3052" t="str">
        <f>VLOOKUP(C3052,Index!A:B,2,FALSE)</f>
        <v>Echinococcosis</v>
      </c>
      <c r="E3052" s="13" t="s">
        <v>128</v>
      </c>
      <c r="F3052" s="13" t="s">
        <v>131</v>
      </c>
      <c r="G3052">
        <f t="shared" si="94"/>
        <v>2013</v>
      </c>
      <c r="H3052">
        <f t="shared" si="95"/>
        <v>10</v>
      </c>
    </row>
    <row r="3053" spans="1:8" x14ac:dyDescent="0.3">
      <c r="A3053" s="12">
        <v>41548</v>
      </c>
      <c r="B3053" s="13">
        <v>264110</v>
      </c>
      <c r="C3053" s="13" t="s">
        <v>122</v>
      </c>
      <c r="D3053" t="e">
        <f>VLOOKUP(C3053,Index!A:B,2,FALSE)</f>
        <v>#N/A</v>
      </c>
      <c r="E3053" s="13" t="s">
        <v>128</v>
      </c>
      <c r="F3053" s="13" t="s">
        <v>131</v>
      </c>
      <c r="G3053">
        <f t="shared" si="94"/>
        <v>2013</v>
      </c>
      <c r="H3053">
        <f t="shared" si="95"/>
        <v>10</v>
      </c>
    </row>
    <row r="3054" spans="1:8" x14ac:dyDescent="0.3">
      <c r="A3054" s="12">
        <v>41548</v>
      </c>
      <c r="B3054" s="13">
        <v>17189</v>
      </c>
      <c r="C3054" s="13" t="s">
        <v>48</v>
      </c>
      <c r="D3054" t="str">
        <f>VLOOKUP(C3054,Index!A:B,2,FALSE)</f>
        <v>Hepatitis C</v>
      </c>
      <c r="E3054" s="13" t="s">
        <v>128</v>
      </c>
      <c r="F3054" s="13" t="s">
        <v>131</v>
      </c>
      <c r="G3054">
        <f t="shared" si="94"/>
        <v>2013</v>
      </c>
      <c r="H3054">
        <f t="shared" si="95"/>
        <v>10</v>
      </c>
    </row>
    <row r="3055" spans="1:8" x14ac:dyDescent="0.3">
      <c r="A3055" s="12">
        <v>41548</v>
      </c>
      <c r="B3055" s="13">
        <v>110236</v>
      </c>
      <c r="C3055" s="13" t="s">
        <v>73</v>
      </c>
      <c r="D3055" t="str">
        <f>VLOOKUP(C3055,Index!A:B,2,FALSE)</f>
        <v>Hepatitis</v>
      </c>
      <c r="E3055" s="13" t="s">
        <v>128</v>
      </c>
      <c r="F3055" s="13" t="s">
        <v>131</v>
      </c>
      <c r="G3055">
        <f t="shared" si="94"/>
        <v>2013</v>
      </c>
      <c r="H3055">
        <f t="shared" si="95"/>
        <v>10</v>
      </c>
    </row>
    <row r="3056" spans="1:8" x14ac:dyDescent="0.3">
      <c r="A3056" s="12">
        <v>41548</v>
      </c>
      <c r="B3056" s="13">
        <v>2194</v>
      </c>
      <c r="C3056" s="13" t="s">
        <v>67</v>
      </c>
      <c r="D3056" t="str">
        <f>VLOOKUP(C3056,Index!A:B,2,FALSE)</f>
        <v>Brucellosis</v>
      </c>
      <c r="E3056" s="13" t="s">
        <v>128</v>
      </c>
      <c r="F3056" s="13" t="s">
        <v>131</v>
      </c>
      <c r="G3056">
        <f t="shared" si="94"/>
        <v>2013</v>
      </c>
      <c r="H3056">
        <f t="shared" si="95"/>
        <v>10</v>
      </c>
    </row>
    <row r="3057" spans="1:8" x14ac:dyDescent="0.3">
      <c r="A3057" s="12">
        <v>41548</v>
      </c>
      <c r="B3057" s="13">
        <v>0</v>
      </c>
      <c r="C3057" s="13" t="s">
        <v>71</v>
      </c>
      <c r="D3057" t="str">
        <f>VLOOKUP(C3057,Index!A:B,2,FALSE)</f>
        <v>SARS-CoV</v>
      </c>
      <c r="E3057" s="13" t="s">
        <v>128</v>
      </c>
      <c r="F3057" s="13" t="s">
        <v>131</v>
      </c>
      <c r="G3057">
        <f t="shared" si="94"/>
        <v>2013</v>
      </c>
      <c r="H3057">
        <f t="shared" si="95"/>
        <v>10</v>
      </c>
    </row>
    <row r="3058" spans="1:8" x14ac:dyDescent="0.3">
      <c r="A3058" s="12">
        <v>41548</v>
      </c>
      <c r="B3058" s="13">
        <v>1473</v>
      </c>
      <c r="C3058" s="13" t="s">
        <v>20</v>
      </c>
      <c r="D3058" t="str">
        <f>VLOOKUP(C3058,Index!A:B,2,FALSE)</f>
        <v>Dengue fever</v>
      </c>
      <c r="E3058" s="13" t="s">
        <v>128</v>
      </c>
      <c r="F3058" s="13" t="s">
        <v>131</v>
      </c>
      <c r="G3058">
        <f t="shared" si="94"/>
        <v>2013</v>
      </c>
      <c r="H3058">
        <f t="shared" si="95"/>
        <v>10</v>
      </c>
    </row>
    <row r="3059" spans="1:8" x14ac:dyDescent="0.3">
      <c r="A3059" s="12">
        <v>41548</v>
      </c>
      <c r="B3059" s="13">
        <v>100254</v>
      </c>
      <c r="C3059" s="13" t="s">
        <v>22</v>
      </c>
      <c r="D3059" t="str">
        <f>VLOOKUP(C3059,Index!A:B,2,FALSE)</f>
        <v>Tuberculosis</v>
      </c>
      <c r="E3059" s="13" t="s">
        <v>128</v>
      </c>
      <c r="F3059" s="13" t="s">
        <v>131</v>
      </c>
      <c r="G3059">
        <f t="shared" si="94"/>
        <v>2013</v>
      </c>
      <c r="H3059">
        <f t="shared" si="95"/>
        <v>10</v>
      </c>
    </row>
    <row r="3060" spans="1:8" x14ac:dyDescent="0.3">
      <c r="A3060" s="12">
        <v>41548</v>
      </c>
      <c r="B3060" s="13">
        <v>633</v>
      </c>
      <c r="C3060" s="13" t="s">
        <v>24</v>
      </c>
      <c r="D3060" t="str">
        <f>VLOOKUP(C3060,Index!A:B,2,FALSE)</f>
        <v>Rubella</v>
      </c>
      <c r="E3060" s="13" t="s">
        <v>128</v>
      </c>
      <c r="F3060" s="13" t="s">
        <v>131</v>
      </c>
      <c r="G3060">
        <f t="shared" si="94"/>
        <v>2013</v>
      </c>
      <c r="H3060">
        <f t="shared" si="95"/>
        <v>10</v>
      </c>
    </row>
    <row r="3061" spans="1:8" x14ac:dyDescent="0.3">
      <c r="A3061" s="12">
        <v>41548</v>
      </c>
      <c r="B3061" s="13">
        <v>3131</v>
      </c>
      <c r="C3061" s="13" t="s">
        <v>121</v>
      </c>
      <c r="D3061" t="str">
        <f>VLOOKUP(C3061,Index!A:B,2,FALSE)</f>
        <v>Other hepatitis</v>
      </c>
      <c r="E3061" s="13" t="s">
        <v>128</v>
      </c>
      <c r="F3061" s="13" t="s">
        <v>131</v>
      </c>
      <c r="G3061">
        <f t="shared" si="94"/>
        <v>2013</v>
      </c>
      <c r="H3061">
        <f t="shared" si="95"/>
        <v>10</v>
      </c>
    </row>
    <row r="3062" spans="1:8" x14ac:dyDescent="0.3">
      <c r="A3062" s="12">
        <v>41548</v>
      </c>
      <c r="B3062" s="13">
        <v>59</v>
      </c>
      <c r="C3062" s="13" t="s">
        <v>63</v>
      </c>
      <c r="D3062" t="str">
        <f>VLOOKUP(C3062,Index!A:B,2,FALSE)</f>
        <v>Leptospirosis</v>
      </c>
      <c r="E3062" s="13" t="s">
        <v>128</v>
      </c>
      <c r="F3062" s="13" t="s">
        <v>131</v>
      </c>
      <c r="G3062">
        <f t="shared" si="94"/>
        <v>2013</v>
      </c>
      <c r="H3062">
        <f t="shared" si="95"/>
        <v>10</v>
      </c>
    </row>
    <row r="3063" spans="1:8" x14ac:dyDescent="0.3">
      <c r="A3063" s="12">
        <v>41548</v>
      </c>
      <c r="B3063" s="13">
        <v>7</v>
      </c>
      <c r="C3063" s="13" t="s">
        <v>51</v>
      </c>
      <c r="D3063" t="str">
        <f>VLOOKUP(C3063,Index!A:B,2,FALSE)</f>
        <v>Kala azar</v>
      </c>
      <c r="E3063" s="13" t="s">
        <v>128</v>
      </c>
      <c r="F3063" s="13" t="s">
        <v>131</v>
      </c>
      <c r="G3063">
        <f t="shared" si="94"/>
        <v>2013</v>
      </c>
      <c r="H3063">
        <f t="shared" si="95"/>
        <v>10</v>
      </c>
    </row>
    <row r="3064" spans="1:8" x14ac:dyDescent="0.3">
      <c r="A3064" s="12">
        <v>41548</v>
      </c>
      <c r="B3064" s="13">
        <v>5</v>
      </c>
      <c r="C3064" s="13" t="s">
        <v>69</v>
      </c>
      <c r="D3064" t="str">
        <f>VLOOKUP(C3064,Index!A:B,2,FALSE)</f>
        <v>Cholera</v>
      </c>
      <c r="E3064" s="13" t="s">
        <v>128</v>
      </c>
      <c r="F3064" s="13" t="s">
        <v>131</v>
      </c>
      <c r="G3064">
        <f t="shared" si="94"/>
        <v>2013</v>
      </c>
      <c r="H3064">
        <f t="shared" si="95"/>
        <v>10</v>
      </c>
    </row>
    <row r="3065" spans="1:8" x14ac:dyDescent="0.3">
      <c r="A3065" s="12">
        <v>41548</v>
      </c>
      <c r="B3065" s="13">
        <v>2851</v>
      </c>
      <c r="C3065" s="13" t="s">
        <v>9</v>
      </c>
      <c r="D3065" t="str">
        <f>VLOOKUP(C3065,Index!A:B,2,FALSE)</f>
        <v>AHC</v>
      </c>
      <c r="E3065" s="13" t="s">
        <v>128</v>
      </c>
      <c r="F3065" s="13" t="s">
        <v>131</v>
      </c>
      <c r="G3065">
        <f t="shared" si="94"/>
        <v>2013</v>
      </c>
      <c r="H3065">
        <f t="shared" si="95"/>
        <v>10</v>
      </c>
    </row>
    <row r="3066" spans="1:8" x14ac:dyDescent="0.3">
      <c r="A3066" s="12">
        <v>41548</v>
      </c>
      <c r="B3066" s="13">
        <v>0</v>
      </c>
      <c r="C3066" s="13" t="s">
        <v>78</v>
      </c>
      <c r="D3066" t="str">
        <f>VLOOKUP(C3066,Index!A:B,2,FALSE)</f>
        <v>Poliomyelitis</v>
      </c>
      <c r="E3066" s="13" t="s">
        <v>128</v>
      </c>
      <c r="F3066" s="13" t="s">
        <v>131</v>
      </c>
      <c r="G3066">
        <f t="shared" si="94"/>
        <v>2013</v>
      </c>
      <c r="H3066">
        <f t="shared" si="95"/>
        <v>10</v>
      </c>
    </row>
    <row r="3067" spans="1:8" x14ac:dyDescent="0.3">
      <c r="A3067" s="12">
        <v>41548</v>
      </c>
      <c r="B3067" s="13">
        <v>157</v>
      </c>
      <c r="C3067" s="13" t="s">
        <v>123</v>
      </c>
      <c r="D3067" t="str">
        <f>VLOOKUP(C3067,Index!A:B,2,FALSE)</f>
        <v>H1N1</v>
      </c>
      <c r="E3067" s="13" t="s">
        <v>128</v>
      </c>
      <c r="F3067" s="13" t="s">
        <v>131</v>
      </c>
      <c r="G3067">
        <f t="shared" si="94"/>
        <v>2013</v>
      </c>
      <c r="H3067">
        <f t="shared" si="95"/>
        <v>10</v>
      </c>
    </row>
    <row r="3068" spans="1:8" x14ac:dyDescent="0.3">
      <c r="A3068" s="12">
        <v>41548</v>
      </c>
      <c r="B3068" s="13">
        <v>1956</v>
      </c>
      <c r="C3068" s="13" t="s">
        <v>49</v>
      </c>
      <c r="D3068" t="str">
        <f>VLOOKUP(C3068,Index!A:B,2,FALSE)</f>
        <v>Hepatitis A</v>
      </c>
      <c r="E3068" s="13" t="s">
        <v>128</v>
      </c>
      <c r="F3068" s="13" t="s">
        <v>131</v>
      </c>
      <c r="G3068">
        <f t="shared" si="94"/>
        <v>2013</v>
      </c>
      <c r="H3068">
        <f t="shared" si="95"/>
        <v>10</v>
      </c>
    </row>
    <row r="3069" spans="1:8" x14ac:dyDescent="0.3">
      <c r="A3069" s="12">
        <v>41548</v>
      </c>
      <c r="B3069" s="13">
        <v>549135</v>
      </c>
      <c r="C3069" s="13" t="s">
        <v>119</v>
      </c>
      <c r="D3069" t="str">
        <f>VLOOKUP(C3069,Index!A:B,2,FALSE)</f>
        <v>Total</v>
      </c>
      <c r="E3069" s="13" t="s">
        <v>128</v>
      </c>
      <c r="F3069" s="13" t="s">
        <v>131</v>
      </c>
      <c r="G3069">
        <f t="shared" si="94"/>
        <v>2013</v>
      </c>
      <c r="H3069">
        <f t="shared" si="95"/>
        <v>10</v>
      </c>
    </row>
    <row r="3070" spans="1:8" x14ac:dyDescent="0.3">
      <c r="A3070" s="12">
        <v>41548</v>
      </c>
      <c r="B3070" s="13">
        <v>285025</v>
      </c>
      <c r="C3070" s="13" t="s">
        <v>120</v>
      </c>
      <c r="D3070" t="e">
        <f>VLOOKUP(C3070,Index!A:B,2,FALSE)</f>
        <v>#N/A</v>
      </c>
      <c r="E3070" s="13" t="s">
        <v>128</v>
      </c>
      <c r="F3070" s="13" t="s">
        <v>131</v>
      </c>
      <c r="G3070">
        <f t="shared" si="94"/>
        <v>2013</v>
      </c>
      <c r="H3070">
        <f t="shared" si="95"/>
        <v>10</v>
      </c>
    </row>
    <row r="3071" spans="1:8" x14ac:dyDescent="0.3">
      <c r="A3071" s="12">
        <v>41548</v>
      </c>
      <c r="B3071" s="13">
        <v>122</v>
      </c>
      <c r="C3071" s="13" t="s">
        <v>66</v>
      </c>
      <c r="D3071" t="str">
        <f>VLOOKUP(C3071,Index!A:B,2,FALSE)</f>
        <v>Rabies</v>
      </c>
      <c r="E3071" s="13" t="s">
        <v>128</v>
      </c>
      <c r="F3071" s="13" t="s">
        <v>131</v>
      </c>
      <c r="G3071">
        <f t="shared" si="94"/>
        <v>2013</v>
      </c>
      <c r="H3071">
        <f t="shared" si="95"/>
        <v>10</v>
      </c>
    </row>
    <row r="3072" spans="1:8" x14ac:dyDescent="0.3">
      <c r="A3072" s="12">
        <v>41548</v>
      </c>
      <c r="B3072" s="13">
        <v>8676</v>
      </c>
      <c r="C3072" s="13" t="s">
        <v>15</v>
      </c>
      <c r="D3072" t="str">
        <f>VLOOKUP(C3072,Index!A:B,2,FALSE)</f>
        <v>Gonorrhea</v>
      </c>
      <c r="E3072" s="13" t="s">
        <v>128</v>
      </c>
      <c r="F3072" s="13" t="s">
        <v>131</v>
      </c>
      <c r="G3072">
        <f t="shared" si="94"/>
        <v>2013</v>
      </c>
      <c r="H3072">
        <f t="shared" si="95"/>
        <v>10</v>
      </c>
    </row>
    <row r="3073" spans="1:8" x14ac:dyDescent="0.3">
      <c r="A3073" s="12">
        <v>41548</v>
      </c>
      <c r="B3073" s="13">
        <v>1136</v>
      </c>
      <c r="C3073" s="13" t="s">
        <v>6</v>
      </c>
      <c r="D3073" t="str">
        <f>VLOOKUP(C3073,Index!A:B,2,FALSE)</f>
        <v>HFRS</v>
      </c>
      <c r="E3073" s="13" t="s">
        <v>128</v>
      </c>
      <c r="F3073" s="13" t="s">
        <v>131</v>
      </c>
      <c r="G3073">
        <f t="shared" si="94"/>
        <v>2013</v>
      </c>
      <c r="H3073">
        <f t="shared" si="95"/>
        <v>10</v>
      </c>
    </row>
    <row r="3074" spans="1:8" x14ac:dyDescent="0.3">
      <c r="A3074" s="12">
        <v>41548</v>
      </c>
      <c r="B3074" s="13">
        <v>9309</v>
      </c>
      <c r="C3074" s="13" t="s">
        <v>88</v>
      </c>
      <c r="D3074" t="str">
        <f>VLOOKUP(C3074,Index!A:B,2,FALSE)</f>
        <v>Influenza</v>
      </c>
      <c r="E3074" s="13" t="s">
        <v>128</v>
      </c>
      <c r="F3074" s="13" t="s">
        <v>131</v>
      </c>
      <c r="G3074">
        <f t="shared" ref="G3074:G3137" si="96">YEAR(A3074)</f>
        <v>2013</v>
      </c>
      <c r="H3074">
        <f t="shared" ref="H3074:H3137" si="97">MONTH(A3074)</f>
        <v>10</v>
      </c>
    </row>
    <row r="3075" spans="1:8" x14ac:dyDescent="0.3">
      <c r="A3075" s="12">
        <v>41548</v>
      </c>
      <c r="B3075" s="13">
        <v>11</v>
      </c>
      <c r="C3075" s="13" t="s">
        <v>59</v>
      </c>
      <c r="D3075" t="str">
        <f>VLOOKUP(C3075,Index!A:B,2,FALSE)</f>
        <v>Meningococcal meningitis</v>
      </c>
      <c r="E3075" s="13" t="s">
        <v>128</v>
      </c>
      <c r="F3075" s="13" t="s">
        <v>131</v>
      </c>
      <c r="G3075">
        <f t="shared" si="96"/>
        <v>2013</v>
      </c>
      <c r="H3075">
        <f t="shared" si="97"/>
        <v>10</v>
      </c>
    </row>
    <row r="3076" spans="1:8" x14ac:dyDescent="0.3">
      <c r="A3076" s="12">
        <v>41548</v>
      </c>
      <c r="B3076" s="13">
        <v>14766</v>
      </c>
      <c r="C3076" s="13" t="s">
        <v>14</v>
      </c>
      <c r="D3076" t="str">
        <f>VLOOKUP(C3076,Index!A:B,2,FALSE)</f>
        <v>Mumps</v>
      </c>
      <c r="E3076" s="13" t="s">
        <v>128</v>
      </c>
      <c r="F3076" s="13" t="s">
        <v>131</v>
      </c>
      <c r="G3076">
        <f t="shared" si="96"/>
        <v>2013</v>
      </c>
      <c r="H3076">
        <f t="shared" si="97"/>
        <v>10</v>
      </c>
    </row>
    <row r="3077" spans="1:8" x14ac:dyDescent="0.3">
      <c r="A3077" s="12">
        <v>41548</v>
      </c>
      <c r="B3077" s="13">
        <v>392</v>
      </c>
      <c r="C3077" s="13" t="s">
        <v>80</v>
      </c>
      <c r="D3077" t="str">
        <f>VLOOKUP(C3077,Index!A:B,2,FALSE)</f>
        <v>Japanese encephalitis</v>
      </c>
      <c r="E3077" s="13" t="s">
        <v>128</v>
      </c>
      <c r="F3077" s="13" t="s">
        <v>131</v>
      </c>
      <c r="G3077">
        <f t="shared" si="96"/>
        <v>2013</v>
      </c>
      <c r="H3077">
        <f t="shared" si="97"/>
        <v>10</v>
      </c>
    </row>
    <row r="3078" spans="1:8" x14ac:dyDescent="0.3">
      <c r="A3078" s="12">
        <v>41548</v>
      </c>
      <c r="B3078" s="13">
        <v>58</v>
      </c>
      <c r="C3078" s="13" t="s">
        <v>90</v>
      </c>
      <c r="D3078" t="str">
        <f>VLOOKUP(C3078,Index!A:B,2,FALSE)</f>
        <v>Leprosy</v>
      </c>
      <c r="E3078" s="13" t="s">
        <v>128</v>
      </c>
      <c r="F3078" s="13" t="s">
        <v>131</v>
      </c>
      <c r="G3078">
        <f t="shared" si="96"/>
        <v>2013</v>
      </c>
      <c r="H3078">
        <f t="shared" si="97"/>
        <v>10</v>
      </c>
    </row>
    <row r="3079" spans="1:8" x14ac:dyDescent="0.3">
      <c r="A3079" s="12">
        <v>41548</v>
      </c>
      <c r="B3079" s="13">
        <v>744</v>
      </c>
      <c r="C3079" s="13" t="s">
        <v>55</v>
      </c>
      <c r="D3079" t="str">
        <f>VLOOKUP(C3079,Index!A:B,2,FALSE)</f>
        <v>Measles</v>
      </c>
      <c r="E3079" s="13" t="s">
        <v>128</v>
      </c>
      <c r="F3079" s="13" t="s">
        <v>131</v>
      </c>
      <c r="G3079">
        <f t="shared" si="96"/>
        <v>2013</v>
      </c>
      <c r="H3079">
        <f t="shared" si="97"/>
        <v>10</v>
      </c>
    </row>
    <row r="3080" spans="1:8" x14ac:dyDescent="0.3">
      <c r="A3080" s="12">
        <v>41548</v>
      </c>
      <c r="B3080" s="13">
        <v>35473</v>
      </c>
      <c r="C3080" s="13" t="s">
        <v>13</v>
      </c>
      <c r="D3080" t="str">
        <f>VLOOKUP(C3080,Index!A:B,2,FALSE)</f>
        <v>Syphilis</v>
      </c>
      <c r="E3080" s="13" t="s">
        <v>128</v>
      </c>
      <c r="F3080" s="13" t="s">
        <v>131</v>
      </c>
      <c r="G3080">
        <f t="shared" si="96"/>
        <v>2013</v>
      </c>
      <c r="H3080">
        <f t="shared" si="97"/>
        <v>10</v>
      </c>
    </row>
    <row r="3081" spans="1:8" x14ac:dyDescent="0.3">
      <c r="A3081" s="12">
        <v>41548</v>
      </c>
      <c r="B3081" s="13">
        <v>225</v>
      </c>
      <c r="C3081" s="13" t="s">
        <v>18</v>
      </c>
      <c r="D3081" t="str">
        <f>VLOOKUP(C3081,Index!A:B,2,FALSE)</f>
        <v>Malaria</v>
      </c>
      <c r="E3081" s="13" t="s">
        <v>128</v>
      </c>
      <c r="F3081" s="13" t="s">
        <v>131</v>
      </c>
      <c r="G3081">
        <f t="shared" si="96"/>
        <v>2013</v>
      </c>
      <c r="H3081">
        <f t="shared" si="97"/>
        <v>10</v>
      </c>
    </row>
    <row r="3082" spans="1:8" x14ac:dyDescent="0.3">
      <c r="A3082" s="12">
        <v>41548</v>
      </c>
      <c r="B3082" s="13">
        <v>101921</v>
      </c>
      <c r="C3082" s="13" t="s">
        <v>3</v>
      </c>
      <c r="D3082" t="str">
        <f>VLOOKUP(C3082,Index!A:B,2,FALSE)</f>
        <v>Infectious diarrhea</v>
      </c>
      <c r="E3082" s="13" t="s">
        <v>128</v>
      </c>
      <c r="F3082" s="13" t="s">
        <v>131</v>
      </c>
      <c r="G3082">
        <f t="shared" si="96"/>
        <v>2013</v>
      </c>
      <c r="H3082">
        <f t="shared" si="97"/>
        <v>10</v>
      </c>
    </row>
    <row r="3083" spans="1:8" x14ac:dyDescent="0.3">
      <c r="A3083" s="12">
        <v>41548</v>
      </c>
      <c r="B3083" s="13">
        <v>0</v>
      </c>
      <c r="C3083" s="13" t="s">
        <v>79</v>
      </c>
      <c r="D3083" t="str">
        <f>VLOOKUP(C3083,Index!A:B,2,FALSE)</f>
        <v>H5N1</v>
      </c>
      <c r="E3083" s="13" t="s">
        <v>128</v>
      </c>
      <c r="F3083" s="13" t="s">
        <v>131</v>
      </c>
      <c r="G3083">
        <f t="shared" si="96"/>
        <v>2013</v>
      </c>
      <c r="H3083">
        <f t="shared" si="97"/>
        <v>10</v>
      </c>
    </row>
    <row r="3084" spans="1:8" x14ac:dyDescent="0.3">
      <c r="A3084" s="12">
        <v>41548</v>
      </c>
      <c r="B3084" s="13">
        <v>1332</v>
      </c>
      <c r="C3084" s="13" t="s">
        <v>84</v>
      </c>
      <c r="D3084" t="str">
        <f>VLOOKUP(C3084,Index!A:B,2,FALSE)</f>
        <v>Typhoid and paratyphoid fever</v>
      </c>
      <c r="E3084" s="13" t="s">
        <v>128</v>
      </c>
      <c r="F3084" s="13" t="s">
        <v>131</v>
      </c>
      <c r="G3084">
        <f t="shared" si="96"/>
        <v>2013</v>
      </c>
      <c r="H3084">
        <f t="shared" si="97"/>
        <v>10</v>
      </c>
    </row>
    <row r="3085" spans="1:8" x14ac:dyDescent="0.3">
      <c r="A3085" s="12">
        <v>41548</v>
      </c>
      <c r="B3085" s="13">
        <v>134032</v>
      </c>
      <c r="C3085" s="13" t="s">
        <v>11</v>
      </c>
      <c r="D3085" t="str">
        <f>VLOOKUP(C3085,Index!A:B,2,FALSE)</f>
        <v>HFMD</v>
      </c>
      <c r="E3085" s="13" t="s">
        <v>128</v>
      </c>
      <c r="F3085" s="13" t="s">
        <v>131</v>
      </c>
      <c r="G3085">
        <f t="shared" si="96"/>
        <v>2013</v>
      </c>
      <c r="H3085">
        <f t="shared" si="97"/>
        <v>10</v>
      </c>
    </row>
    <row r="3086" spans="1:8" x14ac:dyDescent="0.3">
      <c r="A3086" s="12">
        <v>41548</v>
      </c>
      <c r="B3086" s="13">
        <v>0</v>
      </c>
      <c r="C3086" s="13" t="s">
        <v>45</v>
      </c>
      <c r="D3086" t="str">
        <f>VLOOKUP(C3086,Index!A:B,2,FALSE)</f>
        <v>Plague</v>
      </c>
      <c r="E3086" s="13" t="s">
        <v>128</v>
      </c>
      <c r="F3086" s="13" t="s">
        <v>131</v>
      </c>
      <c r="G3086">
        <f t="shared" si="96"/>
        <v>2013</v>
      </c>
      <c r="H3086">
        <f t="shared" si="97"/>
        <v>10</v>
      </c>
    </row>
    <row r="3087" spans="1:8" x14ac:dyDescent="0.3">
      <c r="A3087" s="12">
        <v>41548</v>
      </c>
      <c r="B3087" s="13">
        <v>0</v>
      </c>
      <c r="C3087" s="13" t="s">
        <v>92</v>
      </c>
      <c r="D3087" t="str">
        <f>VLOOKUP(C3087,Index!A:B,2,FALSE)</f>
        <v>Filariasis</v>
      </c>
      <c r="E3087" s="13" t="s">
        <v>128</v>
      </c>
      <c r="F3087" s="13" t="s">
        <v>131</v>
      </c>
      <c r="G3087">
        <f t="shared" si="96"/>
        <v>2013</v>
      </c>
      <c r="H3087">
        <f t="shared" si="97"/>
        <v>10</v>
      </c>
    </row>
    <row r="3088" spans="1:8" x14ac:dyDescent="0.3">
      <c r="A3088" s="12">
        <v>41548</v>
      </c>
      <c r="B3088" s="13">
        <v>29</v>
      </c>
      <c r="C3088" s="13" t="s">
        <v>82</v>
      </c>
      <c r="D3088" t="str">
        <f>VLOOKUP(C3088,Index!A:B,2,FALSE)</f>
        <v>Anthrax</v>
      </c>
      <c r="E3088" s="13" t="s">
        <v>128</v>
      </c>
      <c r="F3088" s="13" t="s">
        <v>131</v>
      </c>
      <c r="G3088">
        <f t="shared" si="96"/>
        <v>2013</v>
      </c>
      <c r="H3088">
        <f t="shared" si="97"/>
        <v>10</v>
      </c>
    </row>
    <row r="3089" spans="1:8" x14ac:dyDescent="0.3">
      <c r="A3089" s="12">
        <v>41548</v>
      </c>
      <c r="B3089" s="13">
        <v>1799</v>
      </c>
      <c r="C3089" s="13" t="s">
        <v>75</v>
      </c>
      <c r="D3089" t="str">
        <f>VLOOKUP(C3089,Index!A:B,2,FALSE)</f>
        <v>Hepatitis E</v>
      </c>
      <c r="E3089" s="13" t="s">
        <v>128</v>
      </c>
      <c r="F3089" s="13" t="s">
        <v>131</v>
      </c>
      <c r="G3089">
        <f t="shared" si="96"/>
        <v>2013</v>
      </c>
      <c r="H3089">
        <f t="shared" si="97"/>
        <v>10</v>
      </c>
    </row>
    <row r="3090" spans="1:8" x14ac:dyDescent="0.3">
      <c r="A3090" s="12">
        <v>41548</v>
      </c>
      <c r="B3090" s="13">
        <v>16360</v>
      </c>
      <c r="C3090" s="13" t="s">
        <v>83</v>
      </c>
      <c r="D3090" t="str">
        <f>VLOOKUP(C3090,Index!A:B,2,FALSE)</f>
        <v>Dysentery</v>
      </c>
      <c r="E3090" s="13" t="s">
        <v>128</v>
      </c>
      <c r="F3090" s="13" t="s">
        <v>131</v>
      </c>
      <c r="G3090">
        <f t="shared" si="96"/>
        <v>2013</v>
      </c>
      <c r="H3090">
        <f t="shared" si="97"/>
        <v>10</v>
      </c>
    </row>
    <row r="3091" spans="1:8" x14ac:dyDescent="0.3">
      <c r="A3091" s="12">
        <v>41548</v>
      </c>
      <c r="B3091" s="13">
        <v>48</v>
      </c>
      <c r="C3091" s="13" t="s">
        <v>86</v>
      </c>
      <c r="D3091" t="str">
        <f>VLOOKUP(C3091,Index!A:B,2,FALSE)</f>
        <v>Neonatal tetanus</v>
      </c>
      <c r="E3091" s="13" t="s">
        <v>128</v>
      </c>
      <c r="F3091" s="13" t="s">
        <v>131</v>
      </c>
      <c r="G3091">
        <f t="shared" si="96"/>
        <v>2013</v>
      </c>
      <c r="H3091">
        <f t="shared" si="97"/>
        <v>10</v>
      </c>
    </row>
    <row r="3092" spans="1:8" x14ac:dyDescent="0.3">
      <c r="A3092" s="12">
        <v>41548</v>
      </c>
      <c r="B3092" s="13">
        <v>2150</v>
      </c>
      <c r="C3092" s="13" t="s">
        <v>16</v>
      </c>
      <c r="D3092" t="str">
        <f>VLOOKUP(C3092,Index!A:B,2,FALSE)</f>
        <v>Scarlet fever</v>
      </c>
      <c r="E3092" s="13" t="s">
        <v>128</v>
      </c>
      <c r="F3092" s="13" t="s">
        <v>131</v>
      </c>
      <c r="G3092">
        <f t="shared" si="96"/>
        <v>2013</v>
      </c>
      <c r="H3092">
        <f t="shared" si="97"/>
        <v>10</v>
      </c>
    </row>
    <row r="3093" spans="1:8" x14ac:dyDescent="0.3">
      <c r="A3093" s="12">
        <v>41548</v>
      </c>
      <c r="B3093" s="13">
        <v>560</v>
      </c>
      <c r="C3093" s="13" t="s">
        <v>42</v>
      </c>
      <c r="D3093" t="str">
        <f>VLOOKUP(C3093,Index!A:B,2,FALSE)</f>
        <v>Schistosomiasis</v>
      </c>
      <c r="E3093" s="13" t="s">
        <v>128</v>
      </c>
      <c r="F3093" s="13" t="s">
        <v>131</v>
      </c>
      <c r="G3093">
        <f t="shared" si="96"/>
        <v>2013</v>
      </c>
      <c r="H3093">
        <f t="shared" si="97"/>
        <v>10</v>
      </c>
    </row>
    <row r="3094" spans="1:8" x14ac:dyDescent="0.3">
      <c r="A3094" s="12">
        <v>41548</v>
      </c>
      <c r="B3094" s="13">
        <v>86161</v>
      </c>
      <c r="C3094" s="13" t="s">
        <v>74</v>
      </c>
      <c r="D3094" t="str">
        <f>VLOOKUP(C3094,Index!A:B,2,FALSE)</f>
        <v>Hepatitis B</v>
      </c>
      <c r="E3094" s="13" t="s">
        <v>128</v>
      </c>
      <c r="F3094" s="13" t="s">
        <v>131</v>
      </c>
      <c r="G3094">
        <f t="shared" si="96"/>
        <v>2013</v>
      </c>
      <c r="H3094">
        <f t="shared" si="97"/>
        <v>10</v>
      </c>
    </row>
    <row r="3095" spans="1:8" x14ac:dyDescent="0.3">
      <c r="A3095" s="12">
        <v>41579</v>
      </c>
      <c r="B3095" s="13">
        <v>4422</v>
      </c>
      <c r="C3095" s="13" t="s">
        <v>23</v>
      </c>
      <c r="D3095" t="str">
        <f>VLOOKUP(C3095,Index!A:B,2,FALSE)</f>
        <v>AIDS</v>
      </c>
      <c r="E3095" s="13" t="s">
        <v>128</v>
      </c>
      <c r="F3095" s="13" t="s">
        <v>130</v>
      </c>
      <c r="G3095">
        <f t="shared" si="96"/>
        <v>2013</v>
      </c>
      <c r="H3095">
        <f t="shared" si="97"/>
        <v>11</v>
      </c>
    </row>
    <row r="3096" spans="1:8" x14ac:dyDescent="0.3">
      <c r="A3096" s="12">
        <v>41579</v>
      </c>
      <c r="B3096" s="13">
        <v>0</v>
      </c>
      <c r="C3096" s="13" t="s">
        <v>53</v>
      </c>
      <c r="D3096" t="str">
        <f>VLOOKUP(C3096,Index!A:B,2,FALSE)</f>
        <v>Diphtheria</v>
      </c>
      <c r="E3096" s="13" t="s">
        <v>128</v>
      </c>
      <c r="F3096" s="13" t="s">
        <v>130</v>
      </c>
      <c r="G3096">
        <f t="shared" si="96"/>
        <v>2013</v>
      </c>
      <c r="H3096">
        <f t="shared" si="97"/>
        <v>11</v>
      </c>
    </row>
    <row r="3097" spans="1:8" x14ac:dyDescent="0.3">
      <c r="A3097" s="12">
        <v>41579</v>
      </c>
      <c r="B3097" s="13">
        <v>106</v>
      </c>
      <c r="C3097" s="13" t="s">
        <v>21</v>
      </c>
      <c r="D3097" t="str">
        <f>VLOOKUP(C3097,Index!A:B,2,FALSE)</f>
        <v>Pertussis</v>
      </c>
      <c r="E3097" s="13" t="s">
        <v>128</v>
      </c>
      <c r="F3097" s="13" t="s">
        <v>130</v>
      </c>
      <c r="G3097">
        <f t="shared" si="96"/>
        <v>2013</v>
      </c>
      <c r="H3097">
        <f t="shared" si="97"/>
        <v>11</v>
      </c>
    </row>
    <row r="3098" spans="1:8" x14ac:dyDescent="0.3">
      <c r="A3098" s="12">
        <v>41579</v>
      </c>
      <c r="B3098" s="13">
        <v>210</v>
      </c>
      <c r="C3098" s="13" t="s">
        <v>12</v>
      </c>
      <c r="D3098" t="str">
        <f>VLOOKUP(C3098,Index!A:B,2,FALSE)</f>
        <v>Typhus</v>
      </c>
      <c r="E3098" s="13" t="s">
        <v>128</v>
      </c>
      <c r="F3098" s="13" t="s">
        <v>130</v>
      </c>
      <c r="G3098">
        <f t="shared" si="96"/>
        <v>2013</v>
      </c>
      <c r="H3098">
        <f t="shared" si="97"/>
        <v>11</v>
      </c>
    </row>
    <row r="3099" spans="1:8" x14ac:dyDescent="0.3">
      <c r="A3099" s="12">
        <v>41579</v>
      </c>
      <c r="B3099" s="13">
        <v>448</v>
      </c>
      <c r="C3099" s="13" t="s">
        <v>7</v>
      </c>
      <c r="D3099" t="str">
        <f>VLOOKUP(C3099,Index!A:B,2,FALSE)</f>
        <v>Echinococcosis</v>
      </c>
      <c r="E3099" s="13" t="s">
        <v>128</v>
      </c>
      <c r="F3099" s="13" t="s">
        <v>130</v>
      </c>
      <c r="G3099">
        <f t="shared" si="96"/>
        <v>2013</v>
      </c>
      <c r="H3099">
        <f t="shared" si="97"/>
        <v>11</v>
      </c>
    </row>
    <row r="3100" spans="1:8" x14ac:dyDescent="0.3">
      <c r="A3100" s="12">
        <v>41579</v>
      </c>
      <c r="B3100" s="13">
        <v>262945</v>
      </c>
      <c r="C3100" s="13" t="s">
        <v>122</v>
      </c>
      <c r="D3100" t="e">
        <f>VLOOKUP(C3100,Index!A:B,2,FALSE)</f>
        <v>#N/A</v>
      </c>
      <c r="E3100" s="13" t="s">
        <v>128</v>
      </c>
      <c r="F3100" s="13" t="s">
        <v>130</v>
      </c>
      <c r="G3100">
        <f t="shared" si="96"/>
        <v>2013</v>
      </c>
      <c r="H3100">
        <f t="shared" si="97"/>
        <v>11</v>
      </c>
    </row>
    <row r="3101" spans="1:8" x14ac:dyDescent="0.3">
      <c r="A3101" s="12">
        <v>41579</v>
      </c>
      <c r="B3101" s="13">
        <v>17677</v>
      </c>
      <c r="C3101" s="13" t="s">
        <v>48</v>
      </c>
      <c r="D3101" t="str">
        <f>VLOOKUP(C3101,Index!A:B,2,FALSE)</f>
        <v>Hepatitis C</v>
      </c>
      <c r="E3101" s="13" t="s">
        <v>128</v>
      </c>
      <c r="F3101" s="13" t="s">
        <v>130</v>
      </c>
      <c r="G3101">
        <f t="shared" si="96"/>
        <v>2013</v>
      </c>
      <c r="H3101">
        <f t="shared" si="97"/>
        <v>11</v>
      </c>
    </row>
    <row r="3102" spans="1:8" x14ac:dyDescent="0.3">
      <c r="A3102" s="12">
        <v>41579</v>
      </c>
      <c r="B3102" s="13">
        <v>113300</v>
      </c>
      <c r="C3102" s="13" t="s">
        <v>73</v>
      </c>
      <c r="D3102" t="str">
        <f>VLOOKUP(C3102,Index!A:B,2,FALSE)</f>
        <v>Hepatitis</v>
      </c>
      <c r="E3102" s="13" t="s">
        <v>128</v>
      </c>
      <c r="F3102" s="13" t="s">
        <v>130</v>
      </c>
      <c r="G3102">
        <f t="shared" si="96"/>
        <v>2013</v>
      </c>
      <c r="H3102">
        <f t="shared" si="97"/>
        <v>11</v>
      </c>
    </row>
    <row r="3103" spans="1:8" x14ac:dyDescent="0.3">
      <c r="A3103" s="12">
        <v>41579</v>
      </c>
      <c r="B3103" s="13">
        <v>2580</v>
      </c>
      <c r="C3103" s="13" t="s">
        <v>8</v>
      </c>
      <c r="D3103" t="str">
        <f>VLOOKUP(C3103,Index!A:B,2,FALSE)</f>
        <v>Brucellosis</v>
      </c>
      <c r="E3103" s="13" t="s">
        <v>128</v>
      </c>
      <c r="F3103" s="13" t="s">
        <v>130</v>
      </c>
      <c r="G3103">
        <f t="shared" si="96"/>
        <v>2013</v>
      </c>
      <c r="H3103">
        <f t="shared" si="97"/>
        <v>11</v>
      </c>
    </row>
    <row r="3104" spans="1:8" x14ac:dyDescent="0.3">
      <c r="A3104" s="12">
        <v>41579</v>
      </c>
      <c r="B3104" s="13">
        <v>0</v>
      </c>
      <c r="C3104" s="13" t="s">
        <v>71</v>
      </c>
      <c r="D3104" t="str">
        <f>VLOOKUP(C3104,Index!A:B,2,FALSE)</f>
        <v>SARS-CoV</v>
      </c>
      <c r="E3104" s="13" t="s">
        <v>128</v>
      </c>
      <c r="F3104" s="13" t="s">
        <v>130</v>
      </c>
      <c r="G3104">
        <f t="shared" si="96"/>
        <v>2013</v>
      </c>
      <c r="H3104">
        <f t="shared" si="97"/>
        <v>11</v>
      </c>
    </row>
    <row r="3105" spans="1:8" x14ac:dyDescent="0.3">
      <c r="A3105" s="12">
        <v>41579</v>
      </c>
      <c r="B3105" s="13">
        <v>922</v>
      </c>
      <c r="C3105" s="13" t="s">
        <v>20</v>
      </c>
      <c r="D3105" t="str">
        <f>VLOOKUP(C3105,Index!A:B,2,FALSE)</f>
        <v>Dengue fever</v>
      </c>
      <c r="E3105" s="13" t="s">
        <v>128</v>
      </c>
      <c r="F3105" s="13" t="s">
        <v>130</v>
      </c>
      <c r="G3105">
        <f t="shared" si="96"/>
        <v>2013</v>
      </c>
      <c r="H3105">
        <f t="shared" si="97"/>
        <v>11</v>
      </c>
    </row>
    <row r="3106" spans="1:8" x14ac:dyDescent="0.3">
      <c r="A3106" s="12">
        <v>41579</v>
      </c>
      <c r="B3106" s="13">
        <v>101595</v>
      </c>
      <c r="C3106" s="13" t="s">
        <v>22</v>
      </c>
      <c r="D3106" t="str">
        <f>VLOOKUP(C3106,Index!A:B,2,FALSE)</f>
        <v>Tuberculosis</v>
      </c>
      <c r="E3106" s="13" t="s">
        <v>128</v>
      </c>
      <c r="F3106" s="13" t="s">
        <v>130</v>
      </c>
      <c r="G3106">
        <f t="shared" si="96"/>
        <v>2013</v>
      </c>
      <c r="H3106">
        <f t="shared" si="97"/>
        <v>11</v>
      </c>
    </row>
    <row r="3107" spans="1:8" x14ac:dyDescent="0.3">
      <c r="A3107" s="12">
        <v>41579</v>
      </c>
      <c r="B3107" s="13">
        <v>643</v>
      </c>
      <c r="C3107" s="13" t="s">
        <v>24</v>
      </c>
      <c r="D3107" t="str">
        <f>VLOOKUP(C3107,Index!A:B,2,FALSE)</f>
        <v>Rubella</v>
      </c>
      <c r="E3107" s="13" t="s">
        <v>128</v>
      </c>
      <c r="F3107" s="13" t="s">
        <v>130</v>
      </c>
      <c r="G3107">
        <f t="shared" si="96"/>
        <v>2013</v>
      </c>
      <c r="H3107">
        <f t="shared" si="97"/>
        <v>11</v>
      </c>
    </row>
    <row r="3108" spans="1:8" x14ac:dyDescent="0.3">
      <c r="A3108" s="12">
        <v>41579</v>
      </c>
      <c r="B3108" s="13">
        <v>3098</v>
      </c>
      <c r="C3108" s="13" t="s">
        <v>121</v>
      </c>
      <c r="D3108" t="str">
        <f>VLOOKUP(C3108,Index!A:B,2,FALSE)</f>
        <v>Other hepatitis</v>
      </c>
      <c r="E3108" s="13" t="s">
        <v>128</v>
      </c>
      <c r="F3108" s="13" t="s">
        <v>130</v>
      </c>
      <c r="G3108">
        <f t="shared" si="96"/>
        <v>2013</v>
      </c>
      <c r="H3108">
        <f t="shared" si="97"/>
        <v>11</v>
      </c>
    </row>
    <row r="3109" spans="1:8" x14ac:dyDescent="0.3">
      <c r="A3109" s="12">
        <v>41579</v>
      </c>
      <c r="B3109" s="13">
        <v>74</v>
      </c>
      <c r="C3109" s="13" t="s">
        <v>64</v>
      </c>
      <c r="D3109" t="str">
        <f>VLOOKUP(C3109,Index!A:B,2,FALSE)</f>
        <v>Leptospirosis</v>
      </c>
      <c r="E3109" s="13" t="s">
        <v>128</v>
      </c>
      <c r="F3109" s="13" t="s">
        <v>130</v>
      </c>
      <c r="G3109">
        <f t="shared" si="96"/>
        <v>2013</v>
      </c>
      <c r="H3109">
        <f t="shared" si="97"/>
        <v>11</v>
      </c>
    </row>
    <row r="3110" spans="1:8" x14ac:dyDescent="0.3">
      <c r="A3110" s="12">
        <v>41579</v>
      </c>
      <c r="B3110" s="13">
        <v>12</v>
      </c>
      <c r="C3110" s="13" t="s">
        <v>51</v>
      </c>
      <c r="D3110" t="str">
        <f>VLOOKUP(C3110,Index!A:B,2,FALSE)</f>
        <v>Kala azar</v>
      </c>
      <c r="E3110" s="13" t="s">
        <v>128</v>
      </c>
      <c r="F3110" s="13" t="s">
        <v>130</v>
      </c>
      <c r="G3110">
        <f t="shared" si="96"/>
        <v>2013</v>
      </c>
      <c r="H3110">
        <f t="shared" si="97"/>
        <v>11</v>
      </c>
    </row>
    <row r="3111" spans="1:8" x14ac:dyDescent="0.3">
      <c r="A3111" s="12">
        <v>41579</v>
      </c>
      <c r="B3111" s="13">
        <v>2</v>
      </c>
      <c r="C3111" s="13" t="s">
        <v>69</v>
      </c>
      <c r="D3111" t="str">
        <f>VLOOKUP(C3111,Index!A:B,2,FALSE)</f>
        <v>Cholera</v>
      </c>
      <c r="E3111" s="13" t="s">
        <v>128</v>
      </c>
      <c r="F3111" s="13" t="s">
        <v>130</v>
      </c>
      <c r="G3111">
        <f t="shared" si="96"/>
        <v>2013</v>
      </c>
      <c r="H3111">
        <f t="shared" si="97"/>
        <v>11</v>
      </c>
    </row>
    <row r="3112" spans="1:8" x14ac:dyDescent="0.3">
      <c r="A3112" s="12">
        <v>41579</v>
      </c>
      <c r="B3112" s="13">
        <v>2582</v>
      </c>
      <c r="C3112" s="13" t="s">
        <v>9</v>
      </c>
      <c r="D3112" t="str">
        <f>VLOOKUP(C3112,Index!A:B,2,FALSE)</f>
        <v>AHC</v>
      </c>
      <c r="E3112" s="13" t="s">
        <v>128</v>
      </c>
      <c r="F3112" s="13" t="s">
        <v>130</v>
      </c>
      <c r="G3112">
        <f t="shared" si="96"/>
        <v>2013</v>
      </c>
      <c r="H3112">
        <f t="shared" si="97"/>
        <v>11</v>
      </c>
    </row>
    <row r="3113" spans="1:8" x14ac:dyDescent="0.3">
      <c r="A3113" s="12">
        <v>41579</v>
      </c>
      <c r="B3113" s="13">
        <v>0</v>
      </c>
      <c r="C3113" s="13" t="s">
        <v>78</v>
      </c>
      <c r="D3113" t="str">
        <f>VLOOKUP(C3113,Index!A:B,2,FALSE)</f>
        <v>Poliomyelitis</v>
      </c>
      <c r="E3113" s="13" t="s">
        <v>128</v>
      </c>
      <c r="F3113" s="13" t="s">
        <v>130</v>
      </c>
      <c r="G3113">
        <f t="shared" si="96"/>
        <v>2013</v>
      </c>
      <c r="H3113">
        <f t="shared" si="97"/>
        <v>11</v>
      </c>
    </row>
    <row r="3114" spans="1:8" x14ac:dyDescent="0.3">
      <c r="A3114" s="12">
        <v>41579</v>
      </c>
      <c r="B3114" s="13">
        <v>2057</v>
      </c>
      <c r="C3114" s="13" t="s">
        <v>49</v>
      </c>
      <c r="D3114" t="str">
        <f>VLOOKUP(C3114,Index!A:B,2,FALSE)</f>
        <v>Hepatitis A</v>
      </c>
      <c r="E3114" s="13" t="s">
        <v>128</v>
      </c>
      <c r="F3114" s="13" t="s">
        <v>130</v>
      </c>
      <c r="G3114">
        <f t="shared" si="96"/>
        <v>2013</v>
      </c>
      <c r="H3114">
        <f t="shared" si="97"/>
        <v>11</v>
      </c>
    </row>
    <row r="3115" spans="1:8" x14ac:dyDescent="0.3">
      <c r="A3115" s="12">
        <v>41579</v>
      </c>
      <c r="B3115" s="13">
        <v>549429</v>
      </c>
      <c r="C3115" s="13" t="s">
        <v>119</v>
      </c>
      <c r="D3115" t="str">
        <f>VLOOKUP(C3115,Index!A:B,2,FALSE)</f>
        <v>Total</v>
      </c>
      <c r="E3115" s="13" t="s">
        <v>128</v>
      </c>
      <c r="F3115" s="13" t="s">
        <v>130</v>
      </c>
      <c r="G3115">
        <f t="shared" si="96"/>
        <v>2013</v>
      </c>
      <c r="H3115">
        <f t="shared" si="97"/>
        <v>11</v>
      </c>
    </row>
    <row r="3116" spans="1:8" x14ac:dyDescent="0.3">
      <c r="A3116" s="12">
        <v>41579</v>
      </c>
      <c r="B3116" s="13">
        <v>286484</v>
      </c>
      <c r="C3116" s="13" t="s">
        <v>120</v>
      </c>
      <c r="D3116" t="e">
        <f>VLOOKUP(C3116,Index!A:B,2,FALSE)</f>
        <v>#N/A</v>
      </c>
      <c r="E3116" s="13" t="s">
        <v>128</v>
      </c>
      <c r="F3116" s="13" t="s">
        <v>130</v>
      </c>
      <c r="G3116">
        <f t="shared" si="96"/>
        <v>2013</v>
      </c>
      <c r="H3116">
        <f t="shared" si="97"/>
        <v>11</v>
      </c>
    </row>
    <row r="3117" spans="1:8" x14ac:dyDescent="0.3">
      <c r="A3117" s="12">
        <v>41579</v>
      </c>
      <c r="B3117" s="13">
        <v>98</v>
      </c>
      <c r="C3117" s="13" t="s">
        <v>66</v>
      </c>
      <c r="D3117" t="str">
        <f>VLOOKUP(C3117,Index!A:B,2,FALSE)</f>
        <v>Rabies</v>
      </c>
      <c r="E3117" s="13" t="s">
        <v>128</v>
      </c>
      <c r="F3117" s="13" t="s">
        <v>130</v>
      </c>
      <c r="G3117">
        <f t="shared" si="96"/>
        <v>2013</v>
      </c>
      <c r="H3117">
        <f t="shared" si="97"/>
        <v>11</v>
      </c>
    </row>
    <row r="3118" spans="1:8" x14ac:dyDescent="0.3">
      <c r="A3118" s="12">
        <v>41579</v>
      </c>
      <c r="B3118" s="13">
        <v>9079</v>
      </c>
      <c r="C3118" s="13" t="s">
        <v>15</v>
      </c>
      <c r="D3118" t="str">
        <f>VLOOKUP(C3118,Index!A:B,2,FALSE)</f>
        <v>Gonorrhea</v>
      </c>
      <c r="E3118" s="13" t="s">
        <v>128</v>
      </c>
      <c r="F3118" s="13" t="s">
        <v>130</v>
      </c>
      <c r="G3118">
        <f t="shared" si="96"/>
        <v>2013</v>
      </c>
      <c r="H3118">
        <f t="shared" si="97"/>
        <v>11</v>
      </c>
    </row>
    <row r="3119" spans="1:8" x14ac:dyDescent="0.3">
      <c r="A3119" s="12">
        <v>41579</v>
      </c>
      <c r="B3119" s="13">
        <v>1811</v>
      </c>
      <c r="C3119" s="13" t="s">
        <v>6</v>
      </c>
      <c r="D3119" t="str">
        <f>VLOOKUP(C3119,Index!A:B,2,FALSE)</f>
        <v>HFRS</v>
      </c>
      <c r="E3119" s="13" t="s">
        <v>128</v>
      </c>
      <c r="F3119" s="13" t="s">
        <v>130</v>
      </c>
      <c r="G3119">
        <f t="shared" si="96"/>
        <v>2013</v>
      </c>
      <c r="H3119">
        <f t="shared" si="97"/>
        <v>11</v>
      </c>
    </row>
    <row r="3120" spans="1:8" x14ac:dyDescent="0.3">
      <c r="A3120" s="12">
        <v>41579</v>
      </c>
      <c r="B3120" s="13">
        <v>12317</v>
      </c>
      <c r="C3120" s="13" t="s">
        <v>88</v>
      </c>
      <c r="D3120" t="str">
        <f>VLOOKUP(C3120,Index!A:B,2,FALSE)</f>
        <v>Influenza</v>
      </c>
      <c r="E3120" s="13" t="s">
        <v>128</v>
      </c>
      <c r="F3120" s="13" t="s">
        <v>130</v>
      </c>
      <c r="G3120">
        <f t="shared" si="96"/>
        <v>2013</v>
      </c>
      <c r="H3120">
        <f t="shared" si="97"/>
        <v>11</v>
      </c>
    </row>
    <row r="3121" spans="1:8" x14ac:dyDescent="0.3">
      <c r="A3121" s="12">
        <v>41579</v>
      </c>
      <c r="B3121" s="13">
        <v>18</v>
      </c>
      <c r="C3121" s="13" t="s">
        <v>59</v>
      </c>
      <c r="D3121" t="str">
        <f>VLOOKUP(C3121,Index!A:B,2,FALSE)</f>
        <v>Meningococcal meningitis</v>
      </c>
      <c r="E3121" s="13" t="s">
        <v>128</v>
      </c>
      <c r="F3121" s="13" t="s">
        <v>130</v>
      </c>
      <c r="G3121">
        <f t="shared" si="96"/>
        <v>2013</v>
      </c>
      <c r="H3121">
        <f t="shared" si="97"/>
        <v>11</v>
      </c>
    </row>
    <row r="3122" spans="1:8" x14ac:dyDescent="0.3">
      <c r="A3122" s="12">
        <v>41579</v>
      </c>
      <c r="B3122" s="13">
        <v>17547</v>
      </c>
      <c r="C3122" s="13" t="s">
        <v>14</v>
      </c>
      <c r="D3122" t="str">
        <f>VLOOKUP(C3122,Index!A:B,2,FALSE)</f>
        <v>Mumps</v>
      </c>
      <c r="E3122" s="13" t="s">
        <v>128</v>
      </c>
      <c r="F3122" s="13" t="s">
        <v>130</v>
      </c>
      <c r="G3122">
        <f t="shared" si="96"/>
        <v>2013</v>
      </c>
      <c r="H3122">
        <f t="shared" si="97"/>
        <v>11</v>
      </c>
    </row>
    <row r="3123" spans="1:8" x14ac:dyDescent="0.3">
      <c r="A3123" s="12">
        <v>41579</v>
      </c>
      <c r="B3123" s="13">
        <v>42</v>
      </c>
      <c r="C3123" s="13" t="s">
        <v>80</v>
      </c>
      <c r="D3123" t="str">
        <f>VLOOKUP(C3123,Index!A:B,2,FALSE)</f>
        <v>Japanese encephalitis</v>
      </c>
      <c r="E3123" s="13" t="s">
        <v>128</v>
      </c>
      <c r="F3123" s="13" t="s">
        <v>130</v>
      </c>
      <c r="G3123">
        <f t="shared" si="96"/>
        <v>2013</v>
      </c>
      <c r="H3123">
        <f t="shared" si="97"/>
        <v>11</v>
      </c>
    </row>
    <row r="3124" spans="1:8" x14ac:dyDescent="0.3">
      <c r="A3124" s="12">
        <v>41579</v>
      </c>
      <c r="B3124" s="13">
        <v>44</v>
      </c>
      <c r="C3124" s="13" t="s">
        <v>90</v>
      </c>
      <c r="D3124" t="str">
        <f>VLOOKUP(C3124,Index!A:B,2,FALSE)</f>
        <v>Leprosy</v>
      </c>
      <c r="E3124" s="13" t="s">
        <v>128</v>
      </c>
      <c r="F3124" s="13" t="s">
        <v>130</v>
      </c>
      <c r="G3124">
        <f t="shared" si="96"/>
        <v>2013</v>
      </c>
      <c r="H3124">
        <f t="shared" si="97"/>
        <v>11</v>
      </c>
    </row>
    <row r="3125" spans="1:8" x14ac:dyDescent="0.3">
      <c r="A3125" s="12">
        <v>41579</v>
      </c>
      <c r="B3125" s="13">
        <v>612</v>
      </c>
      <c r="C3125" s="13" t="s">
        <v>55</v>
      </c>
      <c r="D3125" t="str">
        <f>VLOOKUP(C3125,Index!A:B,2,FALSE)</f>
        <v>Measles</v>
      </c>
      <c r="E3125" s="13" t="s">
        <v>128</v>
      </c>
      <c r="F3125" s="13" t="s">
        <v>130</v>
      </c>
      <c r="G3125">
        <f t="shared" si="96"/>
        <v>2013</v>
      </c>
      <c r="H3125">
        <f t="shared" si="97"/>
        <v>11</v>
      </c>
    </row>
    <row r="3126" spans="1:8" x14ac:dyDescent="0.3">
      <c r="A3126" s="12">
        <v>41579</v>
      </c>
      <c r="B3126" s="13">
        <v>35051</v>
      </c>
      <c r="C3126" s="13" t="s">
        <v>13</v>
      </c>
      <c r="D3126" t="str">
        <f>VLOOKUP(C3126,Index!A:B,2,FALSE)</f>
        <v>Syphilis</v>
      </c>
      <c r="E3126" s="13" t="s">
        <v>128</v>
      </c>
      <c r="F3126" s="13" t="s">
        <v>130</v>
      </c>
      <c r="G3126">
        <f t="shared" si="96"/>
        <v>2013</v>
      </c>
      <c r="H3126">
        <f t="shared" si="97"/>
        <v>11</v>
      </c>
    </row>
    <row r="3127" spans="1:8" x14ac:dyDescent="0.3">
      <c r="A3127" s="12">
        <v>41579</v>
      </c>
      <c r="B3127" s="13">
        <v>210</v>
      </c>
      <c r="C3127" s="13" t="s">
        <v>18</v>
      </c>
      <c r="D3127" t="str">
        <f>VLOOKUP(C3127,Index!A:B,2,FALSE)</f>
        <v>Malaria</v>
      </c>
      <c r="E3127" s="13" t="s">
        <v>128</v>
      </c>
      <c r="F3127" s="13" t="s">
        <v>130</v>
      </c>
      <c r="G3127">
        <f t="shared" si="96"/>
        <v>2013</v>
      </c>
      <c r="H3127">
        <f t="shared" si="97"/>
        <v>11</v>
      </c>
    </row>
    <row r="3128" spans="1:8" x14ac:dyDescent="0.3">
      <c r="A3128" s="12">
        <v>41579</v>
      </c>
      <c r="B3128" s="13">
        <v>124023</v>
      </c>
      <c r="C3128" s="13" t="s">
        <v>3</v>
      </c>
      <c r="D3128" t="str">
        <f>VLOOKUP(C3128,Index!A:B,2,FALSE)</f>
        <v>Infectious diarrhea</v>
      </c>
      <c r="E3128" s="13" t="s">
        <v>128</v>
      </c>
      <c r="F3128" s="13" t="s">
        <v>130</v>
      </c>
      <c r="G3128">
        <f t="shared" si="96"/>
        <v>2013</v>
      </c>
      <c r="H3128">
        <f t="shared" si="97"/>
        <v>11</v>
      </c>
    </row>
    <row r="3129" spans="1:8" x14ac:dyDescent="0.3">
      <c r="A3129" s="12">
        <v>41579</v>
      </c>
      <c r="B3129" s="13">
        <v>3</v>
      </c>
      <c r="C3129" s="13" t="s">
        <v>46</v>
      </c>
      <c r="D3129" t="str">
        <f>VLOOKUP(C3129,Index!A:B,2,FALSE)</f>
        <v>H7N9</v>
      </c>
      <c r="E3129" s="13" t="s">
        <v>128</v>
      </c>
      <c r="F3129" s="13" t="s">
        <v>130</v>
      </c>
      <c r="G3129">
        <f t="shared" si="96"/>
        <v>2013</v>
      </c>
      <c r="H3129">
        <f t="shared" si="97"/>
        <v>11</v>
      </c>
    </row>
    <row r="3130" spans="1:8" x14ac:dyDescent="0.3">
      <c r="A3130" s="12">
        <v>41579</v>
      </c>
      <c r="B3130" s="13">
        <v>0</v>
      </c>
      <c r="C3130" s="13" t="s">
        <v>79</v>
      </c>
      <c r="D3130" t="str">
        <f>VLOOKUP(C3130,Index!A:B,2,FALSE)</f>
        <v>H5N1</v>
      </c>
      <c r="E3130" s="13" t="s">
        <v>128</v>
      </c>
      <c r="F3130" s="13" t="s">
        <v>130</v>
      </c>
      <c r="G3130">
        <f t="shared" si="96"/>
        <v>2013</v>
      </c>
      <c r="H3130">
        <f t="shared" si="97"/>
        <v>11</v>
      </c>
    </row>
    <row r="3131" spans="1:8" x14ac:dyDescent="0.3">
      <c r="A3131" s="12">
        <v>41579</v>
      </c>
      <c r="B3131" s="13">
        <v>1088</v>
      </c>
      <c r="C3131" s="13" t="s">
        <v>84</v>
      </c>
      <c r="D3131" t="str">
        <f>VLOOKUP(C3131,Index!A:B,2,FALSE)</f>
        <v>Typhoid and paratyphoid fever</v>
      </c>
      <c r="E3131" s="13" t="s">
        <v>128</v>
      </c>
      <c r="F3131" s="13" t="s">
        <v>130</v>
      </c>
      <c r="G3131">
        <f t="shared" si="96"/>
        <v>2013</v>
      </c>
      <c r="H3131">
        <f t="shared" si="97"/>
        <v>11</v>
      </c>
    </row>
    <row r="3132" spans="1:8" x14ac:dyDescent="0.3">
      <c r="A3132" s="12">
        <v>41579</v>
      </c>
      <c r="B3132" s="13">
        <v>105119</v>
      </c>
      <c r="C3132" s="13" t="s">
        <v>11</v>
      </c>
      <c r="D3132" t="str">
        <f>VLOOKUP(C3132,Index!A:B,2,FALSE)</f>
        <v>HFMD</v>
      </c>
      <c r="E3132" s="13" t="s">
        <v>128</v>
      </c>
      <c r="F3132" s="13" t="s">
        <v>130</v>
      </c>
      <c r="G3132">
        <f t="shared" si="96"/>
        <v>2013</v>
      </c>
      <c r="H3132">
        <f t="shared" si="97"/>
        <v>11</v>
      </c>
    </row>
    <row r="3133" spans="1:8" x14ac:dyDescent="0.3">
      <c r="A3133" s="12">
        <v>41579</v>
      </c>
      <c r="B3133" s="13">
        <v>0</v>
      </c>
      <c r="C3133" s="13" t="s">
        <v>45</v>
      </c>
      <c r="D3133" t="str">
        <f>VLOOKUP(C3133,Index!A:B,2,FALSE)</f>
        <v>Plague</v>
      </c>
      <c r="E3133" s="13" t="s">
        <v>128</v>
      </c>
      <c r="F3133" s="13" t="s">
        <v>130</v>
      </c>
      <c r="G3133">
        <f t="shared" si="96"/>
        <v>2013</v>
      </c>
      <c r="H3133">
        <f t="shared" si="97"/>
        <v>11</v>
      </c>
    </row>
    <row r="3134" spans="1:8" x14ac:dyDescent="0.3">
      <c r="A3134" s="12">
        <v>41579</v>
      </c>
      <c r="B3134" s="13">
        <v>0</v>
      </c>
      <c r="C3134" s="13" t="s">
        <v>92</v>
      </c>
      <c r="D3134" t="str">
        <f>VLOOKUP(C3134,Index!A:B,2,FALSE)</f>
        <v>Filariasis</v>
      </c>
      <c r="E3134" s="13" t="s">
        <v>128</v>
      </c>
      <c r="F3134" s="13" t="s">
        <v>130</v>
      </c>
      <c r="G3134">
        <f t="shared" si="96"/>
        <v>2013</v>
      </c>
      <c r="H3134">
        <f t="shared" si="97"/>
        <v>11</v>
      </c>
    </row>
    <row r="3135" spans="1:8" x14ac:dyDescent="0.3">
      <c r="A3135" s="12">
        <v>41579</v>
      </c>
      <c r="B3135" s="13">
        <v>15</v>
      </c>
      <c r="C3135" s="13" t="s">
        <v>82</v>
      </c>
      <c r="D3135" t="str">
        <f>VLOOKUP(C3135,Index!A:B,2,FALSE)</f>
        <v>Anthrax</v>
      </c>
      <c r="E3135" s="13" t="s">
        <v>128</v>
      </c>
      <c r="F3135" s="13" t="s">
        <v>130</v>
      </c>
      <c r="G3135">
        <f t="shared" si="96"/>
        <v>2013</v>
      </c>
      <c r="H3135">
        <f t="shared" si="97"/>
        <v>11</v>
      </c>
    </row>
    <row r="3136" spans="1:8" x14ac:dyDescent="0.3">
      <c r="A3136" s="12">
        <v>41579</v>
      </c>
      <c r="B3136" s="13">
        <v>1989</v>
      </c>
      <c r="C3136" s="13" t="s">
        <v>75</v>
      </c>
      <c r="D3136" t="str">
        <f>VLOOKUP(C3136,Index!A:B,2,FALSE)</f>
        <v>Hepatitis E</v>
      </c>
      <c r="E3136" s="13" t="s">
        <v>128</v>
      </c>
      <c r="F3136" s="13" t="s">
        <v>130</v>
      </c>
      <c r="G3136">
        <f t="shared" si="96"/>
        <v>2013</v>
      </c>
      <c r="H3136">
        <f t="shared" si="97"/>
        <v>11</v>
      </c>
    </row>
    <row r="3137" spans="1:8" x14ac:dyDescent="0.3">
      <c r="A3137" s="12">
        <v>41579</v>
      </c>
      <c r="B3137" s="13">
        <v>11192</v>
      </c>
      <c r="C3137" s="13" t="s">
        <v>83</v>
      </c>
      <c r="D3137" t="str">
        <f>VLOOKUP(C3137,Index!A:B,2,FALSE)</f>
        <v>Dysentery</v>
      </c>
      <c r="E3137" s="13" t="s">
        <v>128</v>
      </c>
      <c r="F3137" s="13" t="s">
        <v>130</v>
      </c>
      <c r="G3137">
        <f t="shared" si="96"/>
        <v>2013</v>
      </c>
      <c r="H3137">
        <f t="shared" si="97"/>
        <v>11</v>
      </c>
    </row>
    <row r="3138" spans="1:8" x14ac:dyDescent="0.3">
      <c r="A3138" s="12">
        <v>41579</v>
      </c>
      <c r="B3138" s="13">
        <v>38</v>
      </c>
      <c r="C3138" s="13" t="s">
        <v>86</v>
      </c>
      <c r="D3138" t="str">
        <f>VLOOKUP(C3138,Index!A:B,2,FALSE)</f>
        <v>Neonatal tetanus</v>
      </c>
      <c r="E3138" s="13" t="s">
        <v>128</v>
      </c>
      <c r="F3138" s="13" t="s">
        <v>130</v>
      </c>
      <c r="G3138">
        <f t="shared" ref="G3138:G3201" si="98">YEAR(A3138)</f>
        <v>2013</v>
      </c>
      <c r="H3138">
        <f t="shared" ref="H3138:H3201" si="99">MONTH(A3138)</f>
        <v>11</v>
      </c>
    </row>
    <row r="3139" spans="1:8" x14ac:dyDescent="0.3">
      <c r="A3139" s="12">
        <v>41579</v>
      </c>
      <c r="B3139" s="13">
        <v>3659</v>
      </c>
      <c r="C3139" s="13" t="s">
        <v>16</v>
      </c>
      <c r="D3139" t="str">
        <f>VLOOKUP(C3139,Index!A:B,2,FALSE)</f>
        <v>Scarlet fever</v>
      </c>
      <c r="E3139" s="13" t="s">
        <v>128</v>
      </c>
      <c r="F3139" s="13" t="s">
        <v>130</v>
      </c>
      <c r="G3139">
        <f t="shared" si="98"/>
        <v>2013</v>
      </c>
      <c r="H3139">
        <f t="shared" si="99"/>
        <v>11</v>
      </c>
    </row>
    <row r="3140" spans="1:8" x14ac:dyDescent="0.3">
      <c r="A3140" s="12">
        <v>41579</v>
      </c>
      <c r="B3140" s="13">
        <v>567</v>
      </c>
      <c r="C3140" s="13" t="s">
        <v>42</v>
      </c>
      <c r="D3140" t="str">
        <f>VLOOKUP(C3140,Index!A:B,2,FALSE)</f>
        <v>Schistosomiasis</v>
      </c>
      <c r="E3140" s="13" t="s">
        <v>128</v>
      </c>
      <c r="F3140" s="13" t="s">
        <v>130</v>
      </c>
      <c r="G3140">
        <f t="shared" si="98"/>
        <v>2013</v>
      </c>
      <c r="H3140">
        <f t="shared" si="99"/>
        <v>11</v>
      </c>
    </row>
    <row r="3141" spans="1:8" x14ac:dyDescent="0.3">
      <c r="A3141" s="12">
        <v>41579</v>
      </c>
      <c r="B3141" s="13">
        <v>88479</v>
      </c>
      <c r="C3141" s="13" t="s">
        <v>74</v>
      </c>
      <c r="D3141" t="str">
        <f>VLOOKUP(C3141,Index!A:B,2,FALSE)</f>
        <v>Hepatitis B</v>
      </c>
      <c r="E3141" s="13" t="s">
        <v>128</v>
      </c>
      <c r="F3141" s="13" t="s">
        <v>130</v>
      </c>
      <c r="G3141">
        <f t="shared" si="98"/>
        <v>2013</v>
      </c>
      <c r="H3141">
        <f t="shared" si="99"/>
        <v>11</v>
      </c>
    </row>
    <row r="3142" spans="1:8" x14ac:dyDescent="0.3">
      <c r="A3142" s="12">
        <v>41609</v>
      </c>
      <c r="B3142" s="13">
        <v>4404</v>
      </c>
      <c r="C3142" s="13" t="s">
        <v>23</v>
      </c>
      <c r="D3142" t="str">
        <f>VLOOKUP(C3142,Index!A:B,2,FALSE)</f>
        <v>AIDS</v>
      </c>
      <c r="E3142" s="13" t="s">
        <v>128</v>
      </c>
      <c r="F3142" s="13" t="s">
        <v>129</v>
      </c>
      <c r="G3142">
        <f t="shared" si="98"/>
        <v>2013</v>
      </c>
      <c r="H3142">
        <f t="shared" si="99"/>
        <v>12</v>
      </c>
    </row>
    <row r="3143" spans="1:8" x14ac:dyDescent="0.3">
      <c r="A3143" s="12">
        <v>41609</v>
      </c>
      <c r="B3143" s="13">
        <v>0</v>
      </c>
      <c r="C3143" s="13" t="s">
        <v>53</v>
      </c>
      <c r="D3143" t="str">
        <f>VLOOKUP(C3143,Index!A:B,2,FALSE)</f>
        <v>Diphtheria</v>
      </c>
      <c r="E3143" s="13" t="s">
        <v>128</v>
      </c>
      <c r="F3143" s="13" t="s">
        <v>129</v>
      </c>
      <c r="G3143">
        <f t="shared" si="98"/>
        <v>2013</v>
      </c>
      <c r="H3143">
        <f t="shared" si="99"/>
        <v>12</v>
      </c>
    </row>
    <row r="3144" spans="1:8" x14ac:dyDescent="0.3">
      <c r="A3144" s="12">
        <v>41609</v>
      </c>
      <c r="B3144" s="13">
        <v>136</v>
      </c>
      <c r="C3144" s="13" t="s">
        <v>21</v>
      </c>
      <c r="D3144" t="str">
        <f>VLOOKUP(C3144,Index!A:B,2,FALSE)</f>
        <v>Pertussis</v>
      </c>
      <c r="E3144" s="13" t="s">
        <v>128</v>
      </c>
      <c r="F3144" s="13" t="s">
        <v>129</v>
      </c>
      <c r="G3144">
        <f t="shared" si="98"/>
        <v>2013</v>
      </c>
      <c r="H3144">
        <f t="shared" si="99"/>
        <v>12</v>
      </c>
    </row>
    <row r="3145" spans="1:8" x14ac:dyDescent="0.3">
      <c r="A3145" s="12">
        <v>41609</v>
      </c>
      <c r="B3145" s="13">
        <v>132</v>
      </c>
      <c r="C3145" s="13" t="s">
        <v>12</v>
      </c>
      <c r="D3145" t="str">
        <f>VLOOKUP(C3145,Index!A:B,2,FALSE)</f>
        <v>Typhus</v>
      </c>
      <c r="E3145" s="13" t="s">
        <v>128</v>
      </c>
      <c r="F3145" s="13" t="s">
        <v>129</v>
      </c>
      <c r="G3145">
        <f t="shared" si="98"/>
        <v>2013</v>
      </c>
      <c r="H3145">
        <f t="shared" si="99"/>
        <v>12</v>
      </c>
    </row>
    <row r="3146" spans="1:8" x14ac:dyDescent="0.3">
      <c r="A3146" s="12">
        <v>41609</v>
      </c>
      <c r="B3146" s="13">
        <v>406</v>
      </c>
      <c r="C3146" s="13" t="s">
        <v>7</v>
      </c>
      <c r="D3146" t="str">
        <f>VLOOKUP(C3146,Index!A:B,2,FALSE)</f>
        <v>Echinococcosis</v>
      </c>
      <c r="E3146" s="13" t="s">
        <v>128</v>
      </c>
      <c r="F3146" s="13" t="s">
        <v>129</v>
      </c>
      <c r="G3146">
        <f t="shared" si="98"/>
        <v>2013</v>
      </c>
      <c r="H3146">
        <f t="shared" si="99"/>
        <v>12</v>
      </c>
    </row>
    <row r="3147" spans="1:8" x14ac:dyDescent="0.3">
      <c r="A3147" s="12">
        <v>41609</v>
      </c>
      <c r="B3147" s="13">
        <v>265921</v>
      </c>
      <c r="C3147" s="13" t="s">
        <v>122</v>
      </c>
      <c r="D3147" t="e">
        <f>VLOOKUP(C3147,Index!A:B,2,FALSE)</f>
        <v>#N/A</v>
      </c>
      <c r="E3147" s="13" t="s">
        <v>128</v>
      </c>
      <c r="F3147" s="13" t="s">
        <v>129</v>
      </c>
      <c r="G3147">
        <f t="shared" si="98"/>
        <v>2013</v>
      </c>
      <c r="H3147">
        <f t="shared" si="99"/>
        <v>12</v>
      </c>
    </row>
    <row r="3148" spans="1:8" x14ac:dyDescent="0.3">
      <c r="A3148" s="12">
        <v>41609</v>
      </c>
      <c r="B3148" s="13">
        <v>17644</v>
      </c>
      <c r="C3148" s="13" t="s">
        <v>48</v>
      </c>
      <c r="D3148" t="str">
        <f>VLOOKUP(C3148,Index!A:B,2,FALSE)</f>
        <v>Hepatitis C</v>
      </c>
      <c r="E3148" s="13" t="s">
        <v>128</v>
      </c>
      <c r="F3148" s="13" t="s">
        <v>129</v>
      </c>
      <c r="G3148">
        <f t="shared" si="98"/>
        <v>2013</v>
      </c>
      <c r="H3148">
        <f t="shared" si="99"/>
        <v>12</v>
      </c>
    </row>
    <row r="3149" spans="1:8" x14ac:dyDescent="0.3">
      <c r="A3149" s="12">
        <v>41609</v>
      </c>
      <c r="B3149" s="13">
        <v>112365</v>
      </c>
      <c r="C3149" s="13" t="s">
        <v>73</v>
      </c>
      <c r="D3149" t="str">
        <f>VLOOKUP(C3149,Index!A:B,2,FALSE)</f>
        <v>Hepatitis</v>
      </c>
      <c r="E3149" s="13" t="s">
        <v>128</v>
      </c>
      <c r="F3149" s="13" t="s">
        <v>129</v>
      </c>
      <c r="G3149">
        <f t="shared" si="98"/>
        <v>2013</v>
      </c>
      <c r="H3149">
        <f t="shared" si="99"/>
        <v>12</v>
      </c>
    </row>
    <row r="3150" spans="1:8" x14ac:dyDescent="0.3">
      <c r="A3150" s="12">
        <v>41609</v>
      </c>
      <c r="B3150" s="13">
        <v>3017</v>
      </c>
      <c r="C3150" s="13" t="s">
        <v>67</v>
      </c>
      <c r="D3150" t="str">
        <f>VLOOKUP(C3150,Index!A:B,2,FALSE)</f>
        <v>Brucellosis</v>
      </c>
      <c r="E3150" s="13" t="s">
        <v>128</v>
      </c>
      <c r="F3150" s="13" t="s">
        <v>129</v>
      </c>
      <c r="G3150">
        <f t="shared" si="98"/>
        <v>2013</v>
      </c>
      <c r="H3150">
        <f t="shared" si="99"/>
        <v>12</v>
      </c>
    </row>
    <row r="3151" spans="1:8" x14ac:dyDescent="0.3">
      <c r="A3151" s="12">
        <v>41609</v>
      </c>
      <c r="B3151" s="13">
        <v>0</v>
      </c>
      <c r="C3151" s="13" t="s">
        <v>71</v>
      </c>
      <c r="D3151" t="str">
        <f>VLOOKUP(C3151,Index!A:B,2,FALSE)</f>
        <v>SARS-CoV</v>
      </c>
      <c r="E3151" s="13" t="s">
        <v>128</v>
      </c>
      <c r="F3151" s="13" t="s">
        <v>129</v>
      </c>
      <c r="G3151">
        <f t="shared" si="98"/>
        <v>2013</v>
      </c>
      <c r="H3151">
        <f t="shared" si="99"/>
        <v>12</v>
      </c>
    </row>
    <row r="3152" spans="1:8" x14ac:dyDescent="0.3">
      <c r="A3152" s="12">
        <v>41609</v>
      </c>
      <c r="B3152" s="13">
        <v>79</v>
      </c>
      <c r="C3152" s="13" t="s">
        <v>20</v>
      </c>
      <c r="D3152" t="str">
        <f>VLOOKUP(C3152,Index!A:B,2,FALSE)</f>
        <v>Dengue fever</v>
      </c>
      <c r="E3152" s="13" t="s">
        <v>128</v>
      </c>
      <c r="F3152" s="13" t="s">
        <v>129</v>
      </c>
      <c r="G3152">
        <f t="shared" si="98"/>
        <v>2013</v>
      </c>
      <c r="H3152">
        <f t="shared" si="99"/>
        <v>12</v>
      </c>
    </row>
    <row r="3153" spans="1:8" x14ac:dyDescent="0.3">
      <c r="A3153" s="12">
        <v>41609</v>
      </c>
      <c r="B3153" s="13">
        <v>100685</v>
      </c>
      <c r="C3153" s="13" t="s">
        <v>22</v>
      </c>
      <c r="D3153" t="str">
        <f>VLOOKUP(C3153,Index!A:B,2,FALSE)</f>
        <v>Tuberculosis</v>
      </c>
      <c r="E3153" s="13" t="s">
        <v>128</v>
      </c>
      <c r="F3153" s="13" t="s">
        <v>129</v>
      </c>
      <c r="G3153">
        <f t="shared" si="98"/>
        <v>2013</v>
      </c>
      <c r="H3153">
        <f t="shared" si="99"/>
        <v>12</v>
      </c>
    </row>
    <row r="3154" spans="1:8" x14ac:dyDescent="0.3">
      <c r="A3154" s="12">
        <v>41609</v>
      </c>
      <c r="B3154" s="13">
        <v>865</v>
      </c>
      <c r="C3154" s="13" t="s">
        <v>24</v>
      </c>
      <c r="D3154" t="str">
        <f>VLOOKUP(C3154,Index!A:B,2,FALSE)</f>
        <v>Rubella</v>
      </c>
      <c r="E3154" s="13" t="s">
        <v>128</v>
      </c>
      <c r="F3154" s="13" t="s">
        <v>129</v>
      </c>
      <c r="G3154">
        <f t="shared" si="98"/>
        <v>2013</v>
      </c>
      <c r="H3154">
        <f t="shared" si="99"/>
        <v>12</v>
      </c>
    </row>
    <row r="3155" spans="1:8" x14ac:dyDescent="0.3">
      <c r="A3155" s="12">
        <v>41609</v>
      </c>
      <c r="B3155" s="13">
        <v>2883</v>
      </c>
      <c r="C3155" s="13" t="s">
        <v>121</v>
      </c>
      <c r="D3155" t="str">
        <f>VLOOKUP(C3155,Index!A:B,2,FALSE)</f>
        <v>Other hepatitis</v>
      </c>
      <c r="E3155" s="13" t="s">
        <v>128</v>
      </c>
      <c r="F3155" s="13" t="s">
        <v>129</v>
      </c>
      <c r="G3155">
        <f t="shared" si="98"/>
        <v>2013</v>
      </c>
      <c r="H3155">
        <f t="shared" si="99"/>
        <v>12</v>
      </c>
    </row>
    <row r="3156" spans="1:8" x14ac:dyDescent="0.3">
      <c r="A3156" s="12">
        <v>41609</v>
      </c>
      <c r="B3156" s="13">
        <v>36</v>
      </c>
      <c r="C3156" s="13" t="s">
        <v>63</v>
      </c>
      <c r="D3156" t="str">
        <f>VLOOKUP(C3156,Index!A:B,2,FALSE)</f>
        <v>Leptospirosis</v>
      </c>
      <c r="E3156" s="13" t="s">
        <v>128</v>
      </c>
      <c r="F3156" s="13" t="s">
        <v>129</v>
      </c>
      <c r="G3156">
        <f t="shared" si="98"/>
        <v>2013</v>
      </c>
      <c r="H3156">
        <f t="shared" si="99"/>
        <v>12</v>
      </c>
    </row>
    <row r="3157" spans="1:8" x14ac:dyDescent="0.3">
      <c r="A3157" s="12">
        <v>41609</v>
      </c>
      <c r="B3157" s="13">
        <v>8</v>
      </c>
      <c r="C3157" s="13" t="s">
        <v>51</v>
      </c>
      <c r="D3157" t="str">
        <f>VLOOKUP(C3157,Index!A:B,2,FALSE)</f>
        <v>Kala azar</v>
      </c>
      <c r="E3157" s="13" t="s">
        <v>128</v>
      </c>
      <c r="F3157" s="13" t="s">
        <v>129</v>
      </c>
      <c r="G3157">
        <f t="shared" si="98"/>
        <v>2013</v>
      </c>
      <c r="H3157">
        <f t="shared" si="99"/>
        <v>12</v>
      </c>
    </row>
    <row r="3158" spans="1:8" x14ac:dyDescent="0.3">
      <c r="A3158" s="12">
        <v>41609</v>
      </c>
      <c r="B3158" s="13">
        <v>0</v>
      </c>
      <c r="C3158" s="13" t="s">
        <v>69</v>
      </c>
      <c r="D3158" t="str">
        <f>VLOOKUP(C3158,Index!A:B,2,FALSE)</f>
        <v>Cholera</v>
      </c>
      <c r="E3158" s="13" t="s">
        <v>128</v>
      </c>
      <c r="F3158" s="13" t="s">
        <v>129</v>
      </c>
      <c r="G3158">
        <f t="shared" si="98"/>
        <v>2013</v>
      </c>
      <c r="H3158">
        <f t="shared" si="99"/>
        <v>12</v>
      </c>
    </row>
    <row r="3159" spans="1:8" x14ac:dyDescent="0.3">
      <c r="A3159" s="12">
        <v>41609</v>
      </c>
      <c r="B3159" s="13">
        <v>2492</v>
      </c>
      <c r="C3159" s="13" t="s">
        <v>9</v>
      </c>
      <c r="D3159" t="str">
        <f>VLOOKUP(C3159,Index!A:B,2,FALSE)</f>
        <v>AHC</v>
      </c>
      <c r="E3159" s="13" t="s">
        <v>128</v>
      </c>
      <c r="F3159" s="13" t="s">
        <v>129</v>
      </c>
      <c r="G3159">
        <f t="shared" si="98"/>
        <v>2013</v>
      </c>
      <c r="H3159">
        <f t="shared" si="99"/>
        <v>12</v>
      </c>
    </row>
    <row r="3160" spans="1:8" x14ac:dyDescent="0.3">
      <c r="A3160" s="12">
        <v>41609</v>
      </c>
      <c r="B3160" s="13">
        <v>0</v>
      </c>
      <c r="C3160" s="13" t="s">
        <v>78</v>
      </c>
      <c r="D3160" t="str">
        <f>VLOOKUP(C3160,Index!A:B,2,FALSE)</f>
        <v>Poliomyelitis</v>
      </c>
      <c r="E3160" s="13" t="s">
        <v>128</v>
      </c>
      <c r="F3160" s="13" t="s">
        <v>129</v>
      </c>
      <c r="G3160">
        <f t="shared" si="98"/>
        <v>2013</v>
      </c>
      <c r="H3160">
        <f t="shared" si="99"/>
        <v>12</v>
      </c>
    </row>
    <row r="3161" spans="1:8" x14ac:dyDescent="0.3">
      <c r="A3161" s="12">
        <v>41609</v>
      </c>
      <c r="B3161" s="13">
        <v>2086</v>
      </c>
      <c r="C3161" s="13" t="s">
        <v>49</v>
      </c>
      <c r="D3161" t="str">
        <f>VLOOKUP(C3161,Index!A:B,2,FALSE)</f>
        <v>Hepatitis A</v>
      </c>
      <c r="E3161" s="13" t="s">
        <v>128</v>
      </c>
      <c r="F3161" s="13" t="s">
        <v>129</v>
      </c>
      <c r="G3161">
        <f t="shared" si="98"/>
        <v>2013</v>
      </c>
      <c r="H3161">
        <f t="shared" si="99"/>
        <v>12</v>
      </c>
    </row>
    <row r="3162" spans="1:8" x14ac:dyDescent="0.3">
      <c r="A3162" s="12">
        <v>41609</v>
      </c>
      <c r="B3162" s="13">
        <v>549233</v>
      </c>
      <c r="C3162" s="13" t="s">
        <v>119</v>
      </c>
      <c r="D3162" t="str">
        <f>VLOOKUP(C3162,Index!A:B,2,FALSE)</f>
        <v>Total</v>
      </c>
      <c r="E3162" s="13" t="s">
        <v>128</v>
      </c>
      <c r="F3162" s="13" t="s">
        <v>129</v>
      </c>
      <c r="G3162">
        <f t="shared" si="98"/>
        <v>2013</v>
      </c>
      <c r="H3162">
        <f t="shared" si="99"/>
        <v>12</v>
      </c>
    </row>
    <row r="3163" spans="1:8" x14ac:dyDescent="0.3">
      <c r="A3163" s="12">
        <v>41609</v>
      </c>
      <c r="B3163" s="13">
        <v>283312</v>
      </c>
      <c r="C3163" s="13" t="s">
        <v>120</v>
      </c>
      <c r="D3163" t="e">
        <f>VLOOKUP(C3163,Index!A:B,2,FALSE)</f>
        <v>#N/A</v>
      </c>
      <c r="E3163" s="13" t="s">
        <v>128</v>
      </c>
      <c r="F3163" s="13" t="s">
        <v>129</v>
      </c>
      <c r="G3163">
        <f t="shared" si="98"/>
        <v>2013</v>
      </c>
      <c r="H3163">
        <f t="shared" si="99"/>
        <v>12</v>
      </c>
    </row>
    <row r="3164" spans="1:8" x14ac:dyDescent="0.3">
      <c r="A3164" s="12">
        <v>41609</v>
      </c>
      <c r="B3164" s="13">
        <v>109</v>
      </c>
      <c r="C3164" s="13" t="s">
        <v>66</v>
      </c>
      <c r="D3164" t="str">
        <f>VLOOKUP(C3164,Index!A:B,2,FALSE)</f>
        <v>Rabies</v>
      </c>
      <c r="E3164" s="13" t="s">
        <v>128</v>
      </c>
      <c r="F3164" s="13" t="s">
        <v>129</v>
      </c>
      <c r="G3164">
        <f t="shared" si="98"/>
        <v>2013</v>
      </c>
      <c r="H3164">
        <f t="shared" si="99"/>
        <v>12</v>
      </c>
    </row>
    <row r="3165" spans="1:8" x14ac:dyDescent="0.3">
      <c r="A3165" s="12">
        <v>41609</v>
      </c>
      <c r="B3165" s="13">
        <v>9418</v>
      </c>
      <c r="C3165" s="13" t="s">
        <v>15</v>
      </c>
      <c r="D3165" t="str">
        <f>VLOOKUP(C3165,Index!A:B,2,FALSE)</f>
        <v>Gonorrhea</v>
      </c>
      <c r="E3165" s="13" t="s">
        <v>128</v>
      </c>
      <c r="F3165" s="13" t="s">
        <v>129</v>
      </c>
      <c r="G3165">
        <f t="shared" si="98"/>
        <v>2013</v>
      </c>
      <c r="H3165">
        <f t="shared" si="99"/>
        <v>12</v>
      </c>
    </row>
    <row r="3166" spans="1:8" x14ac:dyDescent="0.3">
      <c r="A3166" s="12">
        <v>41609</v>
      </c>
      <c r="B3166" s="13">
        <v>1547</v>
      </c>
      <c r="C3166" s="13" t="s">
        <v>6</v>
      </c>
      <c r="D3166" t="str">
        <f>VLOOKUP(C3166,Index!A:B,2,FALSE)</f>
        <v>HFRS</v>
      </c>
      <c r="E3166" s="13" t="s">
        <v>128</v>
      </c>
      <c r="F3166" s="13" t="s">
        <v>129</v>
      </c>
      <c r="G3166">
        <f t="shared" si="98"/>
        <v>2013</v>
      </c>
      <c r="H3166">
        <f t="shared" si="99"/>
        <v>12</v>
      </c>
    </row>
    <row r="3167" spans="1:8" x14ac:dyDescent="0.3">
      <c r="A3167" s="12">
        <v>41609</v>
      </c>
      <c r="B3167" s="13">
        <v>23894</v>
      </c>
      <c r="C3167" s="13" t="s">
        <v>88</v>
      </c>
      <c r="D3167" t="str">
        <f>VLOOKUP(C3167,Index!A:B,2,FALSE)</f>
        <v>Influenza</v>
      </c>
      <c r="E3167" s="13" t="s">
        <v>128</v>
      </c>
      <c r="F3167" s="13" t="s">
        <v>129</v>
      </c>
      <c r="G3167">
        <f t="shared" si="98"/>
        <v>2013</v>
      </c>
      <c r="H3167">
        <f t="shared" si="99"/>
        <v>12</v>
      </c>
    </row>
    <row r="3168" spans="1:8" x14ac:dyDescent="0.3">
      <c r="A3168" s="12">
        <v>41609</v>
      </c>
      <c r="B3168" s="13">
        <v>20</v>
      </c>
      <c r="C3168" s="13" t="s">
        <v>59</v>
      </c>
      <c r="D3168" t="str">
        <f>VLOOKUP(C3168,Index!A:B,2,FALSE)</f>
        <v>Meningococcal meningitis</v>
      </c>
      <c r="E3168" s="13" t="s">
        <v>128</v>
      </c>
      <c r="F3168" s="13" t="s">
        <v>129</v>
      </c>
      <c r="G3168">
        <f t="shared" si="98"/>
        <v>2013</v>
      </c>
      <c r="H3168">
        <f t="shared" si="99"/>
        <v>12</v>
      </c>
    </row>
    <row r="3169" spans="1:8" x14ac:dyDescent="0.3">
      <c r="A3169" s="12">
        <v>41609</v>
      </c>
      <c r="B3169" s="13">
        <v>18432</v>
      </c>
      <c r="C3169" s="13" t="s">
        <v>14</v>
      </c>
      <c r="D3169" t="str">
        <f>VLOOKUP(C3169,Index!A:B,2,FALSE)</f>
        <v>Mumps</v>
      </c>
      <c r="E3169" s="13" t="s">
        <v>128</v>
      </c>
      <c r="F3169" s="13" t="s">
        <v>129</v>
      </c>
      <c r="G3169">
        <f t="shared" si="98"/>
        <v>2013</v>
      </c>
      <c r="H3169">
        <f t="shared" si="99"/>
        <v>12</v>
      </c>
    </row>
    <row r="3170" spans="1:8" x14ac:dyDescent="0.3">
      <c r="A3170" s="12">
        <v>41609</v>
      </c>
      <c r="B3170" s="13">
        <v>67</v>
      </c>
      <c r="C3170" s="13" t="s">
        <v>80</v>
      </c>
      <c r="D3170" t="str">
        <f>VLOOKUP(C3170,Index!A:B,2,FALSE)</f>
        <v>Japanese encephalitis</v>
      </c>
      <c r="E3170" s="13" t="s">
        <v>128</v>
      </c>
      <c r="F3170" s="13" t="s">
        <v>129</v>
      </c>
      <c r="G3170">
        <f t="shared" si="98"/>
        <v>2013</v>
      </c>
      <c r="H3170">
        <f t="shared" si="99"/>
        <v>12</v>
      </c>
    </row>
    <row r="3171" spans="1:8" x14ac:dyDescent="0.3">
      <c r="A3171" s="12">
        <v>41609</v>
      </c>
      <c r="B3171" s="13">
        <v>50</v>
      </c>
      <c r="C3171" s="13" t="s">
        <v>90</v>
      </c>
      <c r="D3171" t="str">
        <f>VLOOKUP(C3171,Index!A:B,2,FALSE)</f>
        <v>Leprosy</v>
      </c>
      <c r="E3171" s="13" t="s">
        <v>128</v>
      </c>
      <c r="F3171" s="13" t="s">
        <v>129</v>
      </c>
      <c r="G3171">
        <f t="shared" si="98"/>
        <v>2013</v>
      </c>
      <c r="H3171">
        <f t="shared" si="99"/>
        <v>12</v>
      </c>
    </row>
    <row r="3172" spans="1:8" x14ac:dyDescent="0.3">
      <c r="A3172" s="12">
        <v>41609</v>
      </c>
      <c r="B3172" s="13">
        <v>728</v>
      </c>
      <c r="C3172" s="13" t="s">
        <v>55</v>
      </c>
      <c r="D3172" t="str">
        <f>VLOOKUP(C3172,Index!A:B,2,FALSE)</f>
        <v>Measles</v>
      </c>
      <c r="E3172" s="13" t="s">
        <v>128</v>
      </c>
      <c r="F3172" s="13" t="s">
        <v>129</v>
      </c>
      <c r="G3172">
        <f t="shared" si="98"/>
        <v>2013</v>
      </c>
      <c r="H3172">
        <f t="shared" si="99"/>
        <v>12</v>
      </c>
    </row>
    <row r="3173" spans="1:8" x14ac:dyDescent="0.3">
      <c r="A3173" s="12">
        <v>41609</v>
      </c>
      <c r="B3173" s="13">
        <v>35025</v>
      </c>
      <c r="C3173" s="13" t="s">
        <v>13</v>
      </c>
      <c r="D3173" t="str">
        <f>VLOOKUP(C3173,Index!A:B,2,FALSE)</f>
        <v>Syphilis</v>
      </c>
      <c r="E3173" s="13" t="s">
        <v>128</v>
      </c>
      <c r="F3173" s="13" t="s">
        <v>129</v>
      </c>
      <c r="G3173">
        <f t="shared" si="98"/>
        <v>2013</v>
      </c>
      <c r="H3173">
        <f t="shared" si="99"/>
        <v>12</v>
      </c>
    </row>
    <row r="3174" spans="1:8" x14ac:dyDescent="0.3">
      <c r="A3174" s="12">
        <v>41609</v>
      </c>
      <c r="B3174" s="13">
        <v>203</v>
      </c>
      <c r="C3174" s="13" t="s">
        <v>18</v>
      </c>
      <c r="D3174" t="str">
        <f>VLOOKUP(C3174,Index!A:B,2,FALSE)</f>
        <v>Malaria</v>
      </c>
      <c r="E3174" s="13" t="s">
        <v>128</v>
      </c>
      <c r="F3174" s="13" t="s">
        <v>129</v>
      </c>
      <c r="G3174">
        <f t="shared" si="98"/>
        <v>2013</v>
      </c>
      <c r="H3174">
        <f t="shared" si="99"/>
        <v>12</v>
      </c>
    </row>
    <row r="3175" spans="1:8" x14ac:dyDescent="0.3">
      <c r="A3175" s="12">
        <v>41609</v>
      </c>
      <c r="B3175" s="13">
        <v>121263</v>
      </c>
      <c r="C3175" s="13" t="s">
        <v>3</v>
      </c>
      <c r="D3175" t="str">
        <f>VLOOKUP(C3175,Index!A:B,2,FALSE)</f>
        <v>Infectious diarrhea</v>
      </c>
      <c r="E3175" s="13" t="s">
        <v>128</v>
      </c>
      <c r="F3175" s="13" t="s">
        <v>129</v>
      </c>
      <c r="G3175">
        <f t="shared" si="98"/>
        <v>2013</v>
      </c>
      <c r="H3175">
        <f t="shared" si="99"/>
        <v>12</v>
      </c>
    </row>
    <row r="3176" spans="1:8" x14ac:dyDescent="0.3">
      <c r="A3176" s="12">
        <v>41609</v>
      </c>
      <c r="B3176" s="13">
        <v>5</v>
      </c>
      <c r="C3176" s="13" t="s">
        <v>46</v>
      </c>
      <c r="D3176" t="str">
        <f>VLOOKUP(C3176,Index!A:B,2,FALSE)</f>
        <v>H7N9</v>
      </c>
      <c r="E3176" s="13" t="s">
        <v>128</v>
      </c>
      <c r="F3176" s="13" t="s">
        <v>129</v>
      </c>
      <c r="G3176">
        <f t="shared" si="98"/>
        <v>2013</v>
      </c>
      <c r="H3176">
        <f t="shared" si="99"/>
        <v>12</v>
      </c>
    </row>
    <row r="3177" spans="1:8" x14ac:dyDescent="0.3">
      <c r="A3177" s="12">
        <v>41609</v>
      </c>
      <c r="B3177" s="13">
        <v>0</v>
      </c>
      <c r="C3177" s="13" t="s">
        <v>79</v>
      </c>
      <c r="D3177" t="str">
        <f>VLOOKUP(C3177,Index!A:B,2,FALSE)</f>
        <v>H5N1</v>
      </c>
      <c r="E3177" s="13" t="s">
        <v>128</v>
      </c>
      <c r="F3177" s="13" t="s">
        <v>129</v>
      </c>
      <c r="G3177">
        <f t="shared" si="98"/>
        <v>2013</v>
      </c>
      <c r="H3177">
        <f t="shared" si="99"/>
        <v>12</v>
      </c>
    </row>
    <row r="3178" spans="1:8" x14ac:dyDescent="0.3">
      <c r="A3178" s="12">
        <v>41609</v>
      </c>
      <c r="B3178" s="13">
        <v>1065</v>
      </c>
      <c r="C3178" s="13" t="s">
        <v>84</v>
      </c>
      <c r="D3178" t="str">
        <f>VLOOKUP(C3178,Index!A:B,2,FALSE)</f>
        <v>Typhoid and paratyphoid fever</v>
      </c>
      <c r="E3178" s="13" t="s">
        <v>128</v>
      </c>
      <c r="F3178" s="13" t="s">
        <v>129</v>
      </c>
      <c r="G3178">
        <f t="shared" si="98"/>
        <v>2013</v>
      </c>
      <c r="H3178">
        <f t="shared" si="99"/>
        <v>12</v>
      </c>
    </row>
    <row r="3179" spans="1:8" x14ac:dyDescent="0.3">
      <c r="A3179" s="12">
        <v>41609</v>
      </c>
      <c r="B3179" s="13">
        <v>98379</v>
      </c>
      <c r="C3179" s="13" t="s">
        <v>11</v>
      </c>
      <c r="D3179" t="str">
        <f>VLOOKUP(C3179,Index!A:B,2,FALSE)</f>
        <v>HFMD</v>
      </c>
      <c r="E3179" s="13" t="s">
        <v>128</v>
      </c>
      <c r="F3179" s="13" t="s">
        <v>129</v>
      </c>
      <c r="G3179">
        <f t="shared" si="98"/>
        <v>2013</v>
      </c>
      <c r="H3179">
        <f t="shared" si="99"/>
        <v>12</v>
      </c>
    </row>
    <row r="3180" spans="1:8" x14ac:dyDescent="0.3">
      <c r="A3180" s="12">
        <v>41609</v>
      </c>
      <c r="B3180" s="13">
        <v>0</v>
      </c>
      <c r="C3180" s="13" t="s">
        <v>45</v>
      </c>
      <c r="D3180" t="str">
        <f>VLOOKUP(C3180,Index!A:B,2,FALSE)</f>
        <v>Plague</v>
      </c>
      <c r="E3180" s="13" t="s">
        <v>128</v>
      </c>
      <c r="F3180" s="13" t="s">
        <v>129</v>
      </c>
      <c r="G3180">
        <f t="shared" si="98"/>
        <v>2013</v>
      </c>
      <c r="H3180">
        <f t="shared" si="99"/>
        <v>12</v>
      </c>
    </row>
    <row r="3181" spans="1:8" x14ac:dyDescent="0.3">
      <c r="A3181" s="12">
        <v>41609</v>
      </c>
      <c r="B3181" s="13">
        <v>0</v>
      </c>
      <c r="C3181" s="13" t="s">
        <v>92</v>
      </c>
      <c r="D3181" t="str">
        <f>VLOOKUP(C3181,Index!A:B,2,FALSE)</f>
        <v>Filariasis</v>
      </c>
      <c r="E3181" s="13" t="s">
        <v>128</v>
      </c>
      <c r="F3181" s="13" t="s">
        <v>129</v>
      </c>
      <c r="G3181">
        <f t="shared" si="98"/>
        <v>2013</v>
      </c>
      <c r="H3181">
        <f t="shared" si="99"/>
        <v>12</v>
      </c>
    </row>
    <row r="3182" spans="1:8" x14ac:dyDescent="0.3">
      <c r="A3182" s="12">
        <v>41609</v>
      </c>
      <c r="B3182" s="13">
        <v>14</v>
      </c>
      <c r="C3182" s="13" t="s">
        <v>82</v>
      </c>
      <c r="D3182" t="str">
        <f>VLOOKUP(C3182,Index!A:B,2,FALSE)</f>
        <v>Anthrax</v>
      </c>
      <c r="E3182" s="13" t="s">
        <v>128</v>
      </c>
      <c r="F3182" s="13" t="s">
        <v>129</v>
      </c>
      <c r="G3182">
        <f t="shared" si="98"/>
        <v>2013</v>
      </c>
      <c r="H3182">
        <f t="shared" si="99"/>
        <v>12</v>
      </c>
    </row>
    <row r="3183" spans="1:8" x14ac:dyDescent="0.3">
      <c r="A3183" s="12">
        <v>41609</v>
      </c>
      <c r="B3183" s="13">
        <v>2143</v>
      </c>
      <c r="C3183" s="13" t="s">
        <v>75</v>
      </c>
      <c r="D3183" t="str">
        <f>VLOOKUP(C3183,Index!A:B,2,FALSE)</f>
        <v>Hepatitis E</v>
      </c>
      <c r="E3183" s="13" t="s">
        <v>128</v>
      </c>
      <c r="F3183" s="13" t="s">
        <v>129</v>
      </c>
      <c r="G3183">
        <f t="shared" si="98"/>
        <v>2013</v>
      </c>
      <c r="H3183">
        <f t="shared" si="99"/>
        <v>12</v>
      </c>
    </row>
    <row r="3184" spans="1:8" x14ac:dyDescent="0.3">
      <c r="A3184" s="12">
        <v>41609</v>
      </c>
      <c r="B3184" s="13">
        <v>8583</v>
      </c>
      <c r="C3184" s="13" t="s">
        <v>83</v>
      </c>
      <c r="D3184" t="str">
        <f>VLOOKUP(C3184,Index!A:B,2,FALSE)</f>
        <v>Dysentery</v>
      </c>
      <c r="E3184" s="13" t="s">
        <v>128</v>
      </c>
      <c r="F3184" s="13" t="s">
        <v>129</v>
      </c>
      <c r="G3184">
        <f t="shared" si="98"/>
        <v>2013</v>
      </c>
      <c r="H3184">
        <f t="shared" si="99"/>
        <v>12</v>
      </c>
    </row>
    <row r="3185" spans="1:8" x14ac:dyDescent="0.3">
      <c r="A3185" s="12">
        <v>41609</v>
      </c>
      <c r="B3185" s="13">
        <v>32</v>
      </c>
      <c r="C3185" s="13" t="s">
        <v>86</v>
      </c>
      <c r="D3185" t="str">
        <f>VLOOKUP(C3185,Index!A:B,2,FALSE)</f>
        <v>Neonatal tetanus</v>
      </c>
      <c r="E3185" s="13" t="s">
        <v>128</v>
      </c>
      <c r="F3185" s="13" t="s">
        <v>129</v>
      </c>
      <c r="G3185">
        <f t="shared" si="98"/>
        <v>2013</v>
      </c>
      <c r="H3185">
        <f t="shared" si="99"/>
        <v>12</v>
      </c>
    </row>
    <row r="3186" spans="1:8" x14ac:dyDescent="0.3">
      <c r="A3186" s="12">
        <v>41609</v>
      </c>
      <c r="B3186" s="13">
        <v>5346</v>
      </c>
      <c r="C3186" s="13" t="s">
        <v>16</v>
      </c>
      <c r="D3186" t="str">
        <f>VLOOKUP(C3186,Index!A:B,2,FALSE)</f>
        <v>Scarlet fever</v>
      </c>
      <c r="E3186" s="13" t="s">
        <v>128</v>
      </c>
      <c r="F3186" s="13" t="s">
        <v>129</v>
      </c>
      <c r="G3186">
        <f t="shared" si="98"/>
        <v>2013</v>
      </c>
      <c r="H3186">
        <f t="shared" si="99"/>
        <v>12</v>
      </c>
    </row>
    <row r="3187" spans="1:8" x14ac:dyDescent="0.3">
      <c r="A3187" s="12">
        <v>41609</v>
      </c>
      <c r="B3187" s="13">
        <v>428</v>
      </c>
      <c r="C3187" s="13" t="s">
        <v>42</v>
      </c>
      <c r="D3187" t="str">
        <f>VLOOKUP(C3187,Index!A:B,2,FALSE)</f>
        <v>Schistosomiasis</v>
      </c>
      <c r="E3187" s="13" t="s">
        <v>128</v>
      </c>
      <c r="F3187" s="13" t="s">
        <v>129</v>
      </c>
      <c r="G3187">
        <f t="shared" si="98"/>
        <v>2013</v>
      </c>
      <c r="H3187">
        <f t="shared" si="99"/>
        <v>12</v>
      </c>
    </row>
    <row r="3188" spans="1:8" x14ac:dyDescent="0.3">
      <c r="A3188" s="12">
        <v>41609</v>
      </c>
      <c r="B3188" s="13">
        <v>87609</v>
      </c>
      <c r="C3188" s="13" t="s">
        <v>74</v>
      </c>
      <c r="D3188" t="str">
        <f>VLOOKUP(C3188,Index!A:B,2,FALSE)</f>
        <v>Hepatitis B</v>
      </c>
      <c r="E3188" s="13" t="s">
        <v>128</v>
      </c>
      <c r="F3188" s="13" t="s">
        <v>129</v>
      </c>
      <c r="G3188">
        <f t="shared" si="98"/>
        <v>2013</v>
      </c>
      <c r="H3188">
        <f t="shared" si="99"/>
        <v>12</v>
      </c>
    </row>
    <row r="3189" spans="1:8" ht="14.5" x14ac:dyDescent="0.3">
      <c r="A3189" s="12">
        <v>41640</v>
      </c>
      <c r="B3189" s="13">
        <v>2245</v>
      </c>
      <c r="C3189" s="13" t="s">
        <v>23</v>
      </c>
      <c r="D3189" t="str">
        <f>VLOOKUP(C3189,Index!A:B,2,FALSE)</f>
        <v>AIDS</v>
      </c>
      <c r="E3189" s="13" t="s">
        <v>179</v>
      </c>
      <c r="F3189" s="15" t="s">
        <v>262</v>
      </c>
      <c r="G3189">
        <f t="shared" si="98"/>
        <v>2014</v>
      </c>
      <c r="H3189">
        <f t="shared" si="99"/>
        <v>1</v>
      </c>
    </row>
    <row r="3190" spans="1:8" ht="14.5" x14ac:dyDescent="0.3">
      <c r="A3190" s="12">
        <v>41640</v>
      </c>
      <c r="B3190" s="13">
        <v>0</v>
      </c>
      <c r="C3190" s="13" t="s">
        <v>53</v>
      </c>
      <c r="D3190" t="str">
        <f>VLOOKUP(C3190,Index!A:B,2,FALSE)</f>
        <v>Diphtheria</v>
      </c>
      <c r="E3190" s="13" t="s">
        <v>179</v>
      </c>
      <c r="F3190" s="15" t="s">
        <v>262</v>
      </c>
      <c r="G3190">
        <f t="shared" si="98"/>
        <v>2014</v>
      </c>
      <c r="H3190">
        <f t="shared" si="99"/>
        <v>1</v>
      </c>
    </row>
    <row r="3191" spans="1:8" ht="14.5" x14ac:dyDescent="0.3">
      <c r="A3191" s="12">
        <v>41640</v>
      </c>
      <c r="B3191" s="13">
        <v>109</v>
      </c>
      <c r="C3191" s="13" t="s">
        <v>21</v>
      </c>
      <c r="D3191" t="str">
        <f>VLOOKUP(C3191,Index!A:B,2,FALSE)</f>
        <v>Pertussis</v>
      </c>
      <c r="E3191" s="13" t="s">
        <v>179</v>
      </c>
      <c r="F3191" s="15" t="s">
        <v>262</v>
      </c>
      <c r="G3191">
        <f t="shared" si="98"/>
        <v>2014</v>
      </c>
      <c r="H3191">
        <f t="shared" si="99"/>
        <v>1</v>
      </c>
    </row>
    <row r="3192" spans="1:8" ht="14.5" x14ac:dyDescent="0.3">
      <c r="A3192" s="12">
        <v>41640</v>
      </c>
      <c r="B3192" s="13">
        <v>91</v>
      </c>
      <c r="C3192" s="13" t="s">
        <v>12</v>
      </c>
      <c r="D3192" t="str">
        <f>VLOOKUP(C3192,Index!A:B,2,FALSE)</f>
        <v>Typhus</v>
      </c>
      <c r="E3192" s="13" t="s">
        <v>179</v>
      </c>
      <c r="F3192" s="15" t="s">
        <v>262</v>
      </c>
      <c r="G3192">
        <f t="shared" si="98"/>
        <v>2014</v>
      </c>
      <c r="H3192">
        <f t="shared" si="99"/>
        <v>1</v>
      </c>
    </row>
    <row r="3193" spans="1:8" ht="14.5" x14ac:dyDescent="0.3">
      <c r="A3193" s="12">
        <v>41640</v>
      </c>
      <c r="B3193" s="13">
        <v>322</v>
      </c>
      <c r="C3193" s="13" t="s">
        <v>7</v>
      </c>
      <c r="D3193" t="str">
        <f>VLOOKUP(C3193,Index!A:B,2,FALSE)</f>
        <v>Echinococcosis</v>
      </c>
      <c r="E3193" s="13" t="s">
        <v>179</v>
      </c>
      <c r="F3193" s="15" t="s">
        <v>262</v>
      </c>
      <c r="G3193">
        <f t="shared" si="98"/>
        <v>2014</v>
      </c>
      <c r="H3193">
        <f t="shared" si="99"/>
        <v>1</v>
      </c>
    </row>
    <row r="3194" spans="1:8" ht="14.5" x14ac:dyDescent="0.3">
      <c r="A3194" s="12">
        <v>41640</v>
      </c>
      <c r="B3194" s="13">
        <v>185761</v>
      </c>
      <c r="C3194" s="13" t="s">
        <v>122</v>
      </c>
      <c r="D3194" t="e">
        <f>VLOOKUP(C3194,Index!A:B,2,FALSE)</f>
        <v>#N/A</v>
      </c>
      <c r="E3194" s="13" t="s">
        <v>179</v>
      </c>
      <c r="F3194" s="15" t="s">
        <v>262</v>
      </c>
      <c r="G3194">
        <f t="shared" si="98"/>
        <v>2014</v>
      </c>
      <c r="H3194">
        <f t="shared" si="99"/>
        <v>1</v>
      </c>
    </row>
    <row r="3195" spans="1:8" ht="14.5" x14ac:dyDescent="0.3">
      <c r="A3195" s="12">
        <v>41640</v>
      </c>
      <c r="B3195" s="13">
        <v>17930</v>
      </c>
      <c r="C3195" s="13" t="s">
        <v>48</v>
      </c>
      <c r="D3195" t="str">
        <f>VLOOKUP(C3195,Index!A:B,2,FALSE)</f>
        <v>Hepatitis C</v>
      </c>
      <c r="E3195" s="13" t="s">
        <v>179</v>
      </c>
      <c r="F3195" s="15" t="s">
        <v>262</v>
      </c>
      <c r="G3195">
        <f t="shared" si="98"/>
        <v>2014</v>
      </c>
      <c r="H3195">
        <f t="shared" si="99"/>
        <v>1</v>
      </c>
    </row>
    <row r="3196" spans="1:8" ht="14.5" x14ac:dyDescent="0.3">
      <c r="A3196" s="12">
        <v>41640</v>
      </c>
      <c r="B3196" s="13">
        <v>115526</v>
      </c>
      <c r="C3196" s="13" t="s">
        <v>73</v>
      </c>
      <c r="D3196" t="str">
        <f>VLOOKUP(C3196,Index!A:B,2,FALSE)</f>
        <v>Hepatitis</v>
      </c>
      <c r="E3196" s="13" t="s">
        <v>179</v>
      </c>
      <c r="F3196" s="15" t="s">
        <v>262</v>
      </c>
      <c r="G3196">
        <f t="shared" si="98"/>
        <v>2014</v>
      </c>
      <c r="H3196">
        <f t="shared" si="99"/>
        <v>1</v>
      </c>
    </row>
    <row r="3197" spans="1:8" ht="14.5" x14ac:dyDescent="0.3">
      <c r="A3197" s="12">
        <v>41640</v>
      </c>
      <c r="B3197" s="13">
        <v>2383</v>
      </c>
      <c r="C3197" s="13" t="s">
        <v>67</v>
      </c>
      <c r="D3197" t="str">
        <f>VLOOKUP(C3197,Index!A:B,2,FALSE)</f>
        <v>Brucellosis</v>
      </c>
      <c r="E3197" s="13" t="s">
        <v>179</v>
      </c>
      <c r="F3197" s="15" t="s">
        <v>262</v>
      </c>
      <c r="G3197">
        <f t="shared" si="98"/>
        <v>2014</v>
      </c>
      <c r="H3197">
        <f t="shared" si="99"/>
        <v>1</v>
      </c>
    </row>
    <row r="3198" spans="1:8" ht="14.5" x14ac:dyDescent="0.3">
      <c r="A3198" s="12">
        <v>41640</v>
      </c>
      <c r="B3198" s="13">
        <v>0</v>
      </c>
      <c r="C3198" s="13" t="s">
        <v>71</v>
      </c>
      <c r="D3198" t="str">
        <f>VLOOKUP(C3198,Index!A:B,2,FALSE)</f>
        <v>SARS-CoV</v>
      </c>
      <c r="E3198" s="13" t="s">
        <v>179</v>
      </c>
      <c r="F3198" s="15" t="s">
        <v>262</v>
      </c>
      <c r="G3198">
        <f t="shared" si="98"/>
        <v>2014</v>
      </c>
      <c r="H3198">
        <f t="shared" si="99"/>
        <v>1</v>
      </c>
    </row>
    <row r="3199" spans="1:8" ht="14.5" x14ac:dyDescent="0.3">
      <c r="A3199" s="12">
        <v>41640</v>
      </c>
      <c r="B3199" s="13">
        <v>14</v>
      </c>
      <c r="C3199" s="13" t="s">
        <v>20</v>
      </c>
      <c r="D3199" t="str">
        <f>VLOOKUP(C3199,Index!A:B,2,FALSE)</f>
        <v>Dengue fever</v>
      </c>
      <c r="E3199" s="13" t="s">
        <v>179</v>
      </c>
      <c r="F3199" s="15" t="s">
        <v>262</v>
      </c>
      <c r="G3199">
        <f t="shared" si="98"/>
        <v>2014</v>
      </c>
      <c r="H3199">
        <f t="shared" si="99"/>
        <v>1</v>
      </c>
    </row>
    <row r="3200" spans="1:8" ht="14.5" x14ac:dyDescent="0.3">
      <c r="A3200" s="12">
        <v>41640</v>
      </c>
      <c r="B3200" s="13">
        <v>96067</v>
      </c>
      <c r="C3200" s="13" t="s">
        <v>22</v>
      </c>
      <c r="D3200" t="str">
        <f>VLOOKUP(C3200,Index!A:B,2,FALSE)</f>
        <v>Tuberculosis</v>
      </c>
      <c r="E3200" s="13" t="s">
        <v>179</v>
      </c>
      <c r="F3200" s="15" t="s">
        <v>262</v>
      </c>
      <c r="G3200">
        <f t="shared" si="98"/>
        <v>2014</v>
      </c>
      <c r="H3200">
        <f t="shared" si="99"/>
        <v>1</v>
      </c>
    </row>
    <row r="3201" spans="1:8" ht="14.5" x14ac:dyDescent="0.3">
      <c r="A3201" s="12">
        <v>41640</v>
      </c>
      <c r="B3201" s="13">
        <v>758</v>
      </c>
      <c r="C3201" s="13" t="s">
        <v>24</v>
      </c>
      <c r="D3201" t="str">
        <f>VLOOKUP(C3201,Index!A:B,2,FALSE)</f>
        <v>Rubella</v>
      </c>
      <c r="E3201" s="13" t="s">
        <v>179</v>
      </c>
      <c r="F3201" s="15" t="s">
        <v>262</v>
      </c>
      <c r="G3201">
        <f t="shared" si="98"/>
        <v>2014</v>
      </c>
      <c r="H3201">
        <f t="shared" si="99"/>
        <v>1</v>
      </c>
    </row>
    <row r="3202" spans="1:8" ht="14.5" x14ac:dyDescent="0.3">
      <c r="A3202" s="12">
        <v>41640</v>
      </c>
      <c r="B3202" s="13">
        <v>3041</v>
      </c>
      <c r="C3202" s="13" t="s">
        <v>121</v>
      </c>
      <c r="D3202" t="str">
        <f>VLOOKUP(C3202,Index!A:B,2,FALSE)</f>
        <v>Other hepatitis</v>
      </c>
      <c r="E3202" s="13" t="s">
        <v>179</v>
      </c>
      <c r="F3202" s="15" t="s">
        <v>262</v>
      </c>
      <c r="G3202">
        <f t="shared" ref="G3202:G3265" si="100">YEAR(A3202)</f>
        <v>2014</v>
      </c>
      <c r="H3202">
        <f t="shared" ref="H3202:H3265" si="101">MONTH(A3202)</f>
        <v>1</v>
      </c>
    </row>
    <row r="3203" spans="1:8" ht="14.5" x14ac:dyDescent="0.3">
      <c r="A3203" s="12">
        <v>41640</v>
      </c>
      <c r="B3203" s="13">
        <v>9</v>
      </c>
      <c r="C3203" s="13" t="s">
        <v>63</v>
      </c>
      <c r="D3203" t="str">
        <f>VLOOKUP(C3203,Index!A:B,2,FALSE)</f>
        <v>Leptospirosis</v>
      </c>
      <c r="E3203" s="13" t="s">
        <v>179</v>
      </c>
      <c r="F3203" s="15" t="s">
        <v>262</v>
      </c>
      <c r="G3203">
        <f t="shared" si="100"/>
        <v>2014</v>
      </c>
      <c r="H3203">
        <f t="shared" si="101"/>
        <v>1</v>
      </c>
    </row>
    <row r="3204" spans="1:8" ht="14.5" x14ac:dyDescent="0.3">
      <c r="A3204" s="12">
        <v>41640</v>
      </c>
      <c r="B3204" s="13">
        <v>13</v>
      </c>
      <c r="C3204" s="13" t="s">
        <v>51</v>
      </c>
      <c r="D3204" t="str">
        <f>VLOOKUP(C3204,Index!A:B,2,FALSE)</f>
        <v>Kala azar</v>
      </c>
      <c r="E3204" s="13" t="s">
        <v>179</v>
      </c>
      <c r="F3204" s="15" t="s">
        <v>262</v>
      </c>
      <c r="G3204">
        <f t="shared" si="100"/>
        <v>2014</v>
      </c>
      <c r="H3204">
        <f t="shared" si="101"/>
        <v>1</v>
      </c>
    </row>
    <row r="3205" spans="1:8" ht="14.5" x14ac:dyDescent="0.3">
      <c r="A3205" s="12">
        <v>41640</v>
      </c>
      <c r="B3205" s="13">
        <v>0</v>
      </c>
      <c r="C3205" s="13" t="s">
        <v>69</v>
      </c>
      <c r="D3205" t="str">
        <f>VLOOKUP(C3205,Index!A:B,2,FALSE)</f>
        <v>Cholera</v>
      </c>
      <c r="E3205" s="13" t="s">
        <v>179</v>
      </c>
      <c r="F3205" s="15" t="s">
        <v>262</v>
      </c>
      <c r="G3205">
        <f t="shared" si="100"/>
        <v>2014</v>
      </c>
      <c r="H3205">
        <f t="shared" si="101"/>
        <v>1</v>
      </c>
    </row>
    <row r="3206" spans="1:8" ht="14.5" x14ac:dyDescent="0.3">
      <c r="A3206" s="12">
        <v>41640</v>
      </c>
      <c r="B3206" s="13">
        <v>2073</v>
      </c>
      <c r="C3206" s="13" t="s">
        <v>9</v>
      </c>
      <c r="D3206" t="str">
        <f>VLOOKUP(C3206,Index!A:B,2,FALSE)</f>
        <v>AHC</v>
      </c>
      <c r="E3206" s="13" t="s">
        <v>179</v>
      </c>
      <c r="F3206" s="15" t="s">
        <v>262</v>
      </c>
      <c r="G3206">
        <f t="shared" si="100"/>
        <v>2014</v>
      </c>
      <c r="H3206">
        <f t="shared" si="101"/>
        <v>1</v>
      </c>
    </row>
    <row r="3207" spans="1:8" ht="14.5" x14ac:dyDescent="0.3">
      <c r="A3207" s="12">
        <v>41640</v>
      </c>
      <c r="B3207" s="13">
        <v>0</v>
      </c>
      <c r="C3207" s="13" t="s">
        <v>78</v>
      </c>
      <c r="D3207" t="str">
        <f>VLOOKUP(C3207,Index!A:B,2,FALSE)</f>
        <v>Poliomyelitis</v>
      </c>
      <c r="E3207" s="13" t="s">
        <v>179</v>
      </c>
      <c r="F3207" s="15" t="s">
        <v>262</v>
      </c>
      <c r="G3207">
        <f t="shared" si="100"/>
        <v>2014</v>
      </c>
      <c r="H3207">
        <f t="shared" si="101"/>
        <v>1</v>
      </c>
    </row>
    <row r="3208" spans="1:8" ht="14.5" x14ac:dyDescent="0.3">
      <c r="A3208" s="12">
        <v>41640</v>
      </c>
      <c r="B3208" s="13">
        <v>1743</v>
      </c>
      <c r="C3208" s="13" t="s">
        <v>49</v>
      </c>
      <c r="D3208" t="str">
        <f>VLOOKUP(C3208,Index!A:B,2,FALSE)</f>
        <v>Hepatitis A</v>
      </c>
      <c r="E3208" s="13" t="s">
        <v>179</v>
      </c>
      <c r="F3208" s="15" t="s">
        <v>262</v>
      </c>
      <c r="G3208">
        <f t="shared" si="100"/>
        <v>2014</v>
      </c>
      <c r="H3208">
        <f t="shared" si="101"/>
        <v>1</v>
      </c>
    </row>
    <row r="3209" spans="1:8" ht="14.5" x14ac:dyDescent="0.3">
      <c r="A3209" s="12">
        <v>41640</v>
      </c>
      <c r="B3209" s="13">
        <v>457766</v>
      </c>
      <c r="C3209" s="13" t="s">
        <v>119</v>
      </c>
      <c r="D3209" t="str">
        <f>VLOOKUP(C3209,Index!A:B,2,FALSE)</f>
        <v>Total</v>
      </c>
      <c r="E3209" s="13" t="s">
        <v>179</v>
      </c>
      <c r="F3209" s="15" t="s">
        <v>262</v>
      </c>
      <c r="G3209">
        <f t="shared" si="100"/>
        <v>2014</v>
      </c>
      <c r="H3209">
        <f t="shared" si="101"/>
        <v>1</v>
      </c>
    </row>
    <row r="3210" spans="1:8" ht="14.5" x14ac:dyDescent="0.3">
      <c r="A3210" s="12">
        <v>41640</v>
      </c>
      <c r="B3210" s="13">
        <v>272005</v>
      </c>
      <c r="C3210" s="13" t="s">
        <v>120</v>
      </c>
      <c r="D3210" t="e">
        <f>VLOOKUP(C3210,Index!A:B,2,FALSE)</f>
        <v>#N/A</v>
      </c>
      <c r="E3210" s="13" t="s">
        <v>179</v>
      </c>
      <c r="F3210" s="15" t="s">
        <v>262</v>
      </c>
      <c r="G3210">
        <f t="shared" si="100"/>
        <v>2014</v>
      </c>
      <c r="H3210">
        <f t="shared" si="101"/>
        <v>1</v>
      </c>
    </row>
    <row r="3211" spans="1:8" ht="14.5" x14ac:dyDescent="0.3">
      <c r="A3211" s="12">
        <v>41640</v>
      </c>
      <c r="B3211" s="13">
        <v>89</v>
      </c>
      <c r="C3211" s="13" t="s">
        <v>66</v>
      </c>
      <c r="D3211" t="str">
        <f>VLOOKUP(C3211,Index!A:B,2,FALSE)</f>
        <v>Rabies</v>
      </c>
      <c r="E3211" s="13" t="s">
        <v>179</v>
      </c>
      <c r="F3211" s="15" t="s">
        <v>262</v>
      </c>
      <c r="G3211">
        <f t="shared" si="100"/>
        <v>2014</v>
      </c>
      <c r="H3211">
        <f t="shared" si="101"/>
        <v>1</v>
      </c>
    </row>
    <row r="3212" spans="1:8" ht="14.5" x14ac:dyDescent="0.3">
      <c r="A3212" s="12">
        <v>41640</v>
      </c>
      <c r="B3212" s="13">
        <v>8034</v>
      </c>
      <c r="C3212" s="13" t="s">
        <v>15</v>
      </c>
      <c r="D3212" t="str">
        <f>VLOOKUP(C3212,Index!A:B,2,FALSE)</f>
        <v>Gonorrhea</v>
      </c>
      <c r="E3212" s="13" t="s">
        <v>179</v>
      </c>
      <c r="F3212" s="15" t="s">
        <v>262</v>
      </c>
      <c r="G3212">
        <f t="shared" si="100"/>
        <v>2014</v>
      </c>
      <c r="H3212">
        <f t="shared" si="101"/>
        <v>1</v>
      </c>
    </row>
    <row r="3213" spans="1:8" ht="14.5" x14ac:dyDescent="0.3">
      <c r="A3213" s="12">
        <v>41640</v>
      </c>
      <c r="B3213" s="13">
        <v>1072</v>
      </c>
      <c r="C3213" s="13" t="s">
        <v>6</v>
      </c>
      <c r="D3213" t="str">
        <f>VLOOKUP(C3213,Index!A:B,2,FALSE)</f>
        <v>HFRS</v>
      </c>
      <c r="E3213" s="13" t="s">
        <v>179</v>
      </c>
      <c r="F3213" s="15" t="s">
        <v>262</v>
      </c>
      <c r="G3213">
        <f t="shared" si="100"/>
        <v>2014</v>
      </c>
      <c r="H3213">
        <f t="shared" si="101"/>
        <v>1</v>
      </c>
    </row>
    <row r="3214" spans="1:8" ht="14.5" x14ac:dyDescent="0.3">
      <c r="A3214" s="12">
        <v>41640</v>
      </c>
      <c r="B3214" s="13">
        <v>38214</v>
      </c>
      <c r="C3214" s="13" t="s">
        <v>88</v>
      </c>
      <c r="D3214" t="str">
        <f>VLOOKUP(C3214,Index!A:B,2,FALSE)</f>
        <v>Influenza</v>
      </c>
      <c r="E3214" s="13" t="s">
        <v>179</v>
      </c>
      <c r="F3214" s="15" t="s">
        <v>262</v>
      </c>
      <c r="G3214">
        <f t="shared" si="100"/>
        <v>2014</v>
      </c>
      <c r="H3214">
        <f t="shared" si="101"/>
        <v>1</v>
      </c>
    </row>
    <row r="3215" spans="1:8" ht="14.5" x14ac:dyDescent="0.3">
      <c r="A3215" s="12">
        <v>41640</v>
      </c>
      <c r="B3215" s="13">
        <v>25</v>
      </c>
      <c r="C3215" s="13" t="s">
        <v>59</v>
      </c>
      <c r="D3215" t="str">
        <f>VLOOKUP(C3215,Index!A:B,2,FALSE)</f>
        <v>Meningococcal meningitis</v>
      </c>
      <c r="E3215" s="13" t="s">
        <v>179</v>
      </c>
      <c r="F3215" s="15" t="s">
        <v>262</v>
      </c>
      <c r="G3215">
        <f t="shared" si="100"/>
        <v>2014</v>
      </c>
      <c r="H3215">
        <f t="shared" si="101"/>
        <v>1</v>
      </c>
    </row>
    <row r="3216" spans="1:8" ht="14.5" x14ac:dyDescent="0.3">
      <c r="A3216" s="12">
        <v>41640</v>
      </c>
      <c r="B3216" s="13">
        <v>14872</v>
      </c>
      <c r="C3216" s="13" t="s">
        <v>14</v>
      </c>
      <c r="D3216" t="str">
        <f>VLOOKUP(C3216,Index!A:B,2,FALSE)</f>
        <v>Mumps</v>
      </c>
      <c r="E3216" s="13" t="s">
        <v>179</v>
      </c>
      <c r="F3216" s="15" t="s">
        <v>262</v>
      </c>
      <c r="G3216">
        <f t="shared" si="100"/>
        <v>2014</v>
      </c>
      <c r="H3216">
        <f t="shared" si="101"/>
        <v>1</v>
      </c>
    </row>
    <row r="3217" spans="1:8" ht="14.5" x14ac:dyDescent="0.3">
      <c r="A3217" s="12">
        <v>41640</v>
      </c>
      <c r="B3217" s="13">
        <v>29</v>
      </c>
      <c r="C3217" s="13" t="s">
        <v>80</v>
      </c>
      <c r="D3217" t="str">
        <f>VLOOKUP(C3217,Index!A:B,2,FALSE)</f>
        <v>Japanese encephalitis</v>
      </c>
      <c r="E3217" s="13" t="s">
        <v>179</v>
      </c>
      <c r="F3217" s="15" t="s">
        <v>262</v>
      </c>
      <c r="G3217">
        <f t="shared" si="100"/>
        <v>2014</v>
      </c>
      <c r="H3217">
        <f t="shared" si="101"/>
        <v>1</v>
      </c>
    </row>
    <row r="3218" spans="1:8" ht="14.5" x14ac:dyDescent="0.3">
      <c r="A3218" s="12">
        <v>41640</v>
      </c>
      <c r="B3218" s="13">
        <v>76</v>
      </c>
      <c r="C3218" s="13" t="s">
        <v>90</v>
      </c>
      <c r="D3218" t="str">
        <f>VLOOKUP(C3218,Index!A:B,2,FALSE)</f>
        <v>Leprosy</v>
      </c>
      <c r="E3218" s="13" t="s">
        <v>179</v>
      </c>
      <c r="F3218" s="15" t="s">
        <v>262</v>
      </c>
      <c r="G3218">
        <f t="shared" si="100"/>
        <v>2014</v>
      </c>
      <c r="H3218">
        <f t="shared" si="101"/>
        <v>1</v>
      </c>
    </row>
    <row r="3219" spans="1:8" ht="14.5" x14ac:dyDescent="0.3">
      <c r="A3219" s="12">
        <v>41640</v>
      </c>
      <c r="B3219" s="13">
        <v>2070</v>
      </c>
      <c r="C3219" s="13" t="s">
        <v>55</v>
      </c>
      <c r="D3219" t="str">
        <f>VLOOKUP(C3219,Index!A:B,2,FALSE)</f>
        <v>Measles</v>
      </c>
      <c r="E3219" s="13" t="s">
        <v>179</v>
      </c>
      <c r="F3219" s="15" t="s">
        <v>262</v>
      </c>
      <c r="G3219">
        <f t="shared" si="100"/>
        <v>2014</v>
      </c>
      <c r="H3219">
        <f t="shared" si="101"/>
        <v>1</v>
      </c>
    </row>
    <row r="3220" spans="1:8" ht="14.5" x14ac:dyDescent="0.3">
      <c r="A3220" s="12">
        <v>41640</v>
      </c>
      <c r="B3220" s="13">
        <v>32424</v>
      </c>
      <c r="C3220" s="13" t="s">
        <v>13</v>
      </c>
      <c r="D3220" t="str">
        <f>VLOOKUP(C3220,Index!A:B,2,FALSE)</f>
        <v>Syphilis</v>
      </c>
      <c r="E3220" s="13" t="s">
        <v>179</v>
      </c>
      <c r="F3220" s="15" t="s">
        <v>262</v>
      </c>
      <c r="G3220">
        <f t="shared" si="100"/>
        <v>2014</v>
      </c>
      <c r="H3220">
        <f t="shared" si="101"/>
        <v>1</v>
      </c>
    </row>
    <row r="3221" spans="1:8" ht="14.5" x14ac:dyDescent="0.3">
      <c r="A3221" s="12">
        <v>41640</v>
      </c>
      <c r="B3221" s="13">
        <v>278</v>
      </c>
      <c r="C3221" s="13" t="s">
        <v>18</v>
      </c>
      <c r="D3221" t="str">
        <f>VLOOKUP(C3221,Index!A:B,2,FALSE)</f>
        <v>Malaria</v>
      </c>
      <c r="E3221" s="13" t="s">
        <v>179</v>
      </c>
      <c r="F3221" s="15" t="s">
        <v>262</v>
      </c>
      <c r="G3221">
        <f t="shared" si="100"/>
        <v>2014</v>
      </c>
      <c r="H3221">
        <f t="shared" si="101"/>
        <v>1</v>
      </c>
    </row>
    <row r="3222" spans="1:8" ht="14.5" x14ac:dyDescent="0.3">
      <c r="A3222" s="12">
        <v>41640</v>
      </c>
      <c r="B3222" s="13">
        <v>74493</v>
      </c>
      <c r="C3222" s="13" t="s">
        <v>3</v>
      </c>
      <c r="D3222" t="str">
        <f>VLOOKUP(C3222,Index!A:B,2,FALSE)</f>
        <v>Infectious diarrhea</v>
      </c>
      <c r="E3222" s="13" t="s">
        <v>179</v>
      </c>
      <c r="F3222" s="15" t="s">
        <v>262</v>
      </c>
      <c r="G3222">
        <f t="shared" si="100"/>
        <v>2014</v>
      </c>
      <c r="H3222">
        <f t="shared" si="101"/>
        <v>1</v>
      </c>
    </row>
    <row r="3223" spans="1:8" ht="14.5" x14ac:dyDescent="0.3">
      <c r="A3223" s="12">
        <v>41640</v>
      </c>
      <c r="B3223" s="13">
        <v>127</v>
      </c>
      <c r="C3223" s="13" t="s">
        <v>46</v>
      </c>
      <c r="D3223" t="str">
        <f>VLOOKUP(C3223,Index!A:B,2,FALSE)</f>
        <v>H7N9</v>
      </c>
      <c r="E3223" s="13" t="s">
        <v>179</v>
      </c>
      <c r="F3223" s="15" t="s">
        <v>262</v>
      </c>
      <c r="G3223">
        <f t="shared" si="100"/>
        <v>2014</v>
      </c>
      <c r="H3223">
        <f t="shared" si="101"/>
        <v>1</v>
      </c>
    </row>
    <row r="3224" spans="1:8" ht="14.5" x14ac:dyDescent="0.3">
      <c r="A3224" s="12">
        <v>41640</v>
      </c>
      <c r="B3224" s="13">
        <v>0</v>
      </c>
      <c r="C3224" s="13" t="s">
        <v>79</v>
      </c>
      <c r="D3224" t="str">
        <f>VLOOKUP(C3224,Index!A:B,2,FALSE)</f>
        <v>H5N1</v>
      </c>
      <c r="E3224" s="13" t="s">
        <v>179</v>
      </c>
      <c r="F3224" s="15" t="s">
        <v>262</v>
      </c>
      <c r="G3224">
        <f t="shared" si="100"/>
        <v>2014</v>
      </c>
      <c r="H3224">
        <f t="shared" si="101"/>
        <v>1</v>
      </c>
    </row>
    <row r="3225" spans="1:8" ht="14.5" x14ac:dyDescent="0.3">
      <c r="A3225" s="12">
        <v>41640</v>
      </c>
      <c r="B3225" s="13">
        <v>850</v>
      </c>
      <c r="C3225" s="13" t="s">
        <v>84</v>
      </c>
      <c r="D3225" t="str">
        <f>VLOOKUP(C3225,Index!A:B,2,FALSE)</f>
        <v>Typhoid and paratyphoid fever</v>
      </c>
      <c r="E3225" s="13" t="s">
        <v>179</v>
      </c>
      <c r="F3225" s="15" t="s">
        <v>262</v>
      </c>
      <c r="G3225">
        <f t="shared" si="100"/>
        <v>2014</v>
      </c>
      <c r="H3225">
        <f t="shared" si="101"/>
        <v>1</v>
      </c>
    </row>
    <row r="3226" spans="1:8" ht="14.5" x14ac:dyDescent="0.3">
      <c r="A3226" s="12">
        <v>41640</v>
      </c>
      <c r="B3226" s="13">
        <v>54849</v>
      </c>
      <c r="C3226" s="13" t="s">
        <v>11</v>
      </c>
      <c r="D3226" t="str">
        <f>VLOOKUP(C3226,Index!A:B,2,FALSE)</f>
        <v>HFMD</v>
      </c>
      <c r="E3226" s="13" t="s">
        <v>179</v>
      </c>
      <c r="F3226" s="15" t="s">
        <v>262</v>
      </c>
      <c r="G3226">
        <f t="shared" si="100"/>
        <v>2014</v>
      </c>
      <c r="H3226">
        <f t="shared" si="101"/>
        <v>1</v>
      </c>
    </row>
    <row r="3227" spans="1:8" ht="14.5" x14ac:dyDescent="0.3">
      <c r="A3227" s="12">
        <v>41640</v>
      </c>
      <c r="B3227" s="13">
        <v>0</v>
      </c>
      <c r="C3227" s="13" t="s">
        <v>45</v>
      </c>
      <c r="D3227" t="str">
        <f>VLOOKUP(C3227,Index!A:B,2,FALSE)</f>
        <v>Plague</v>
      </c>
      <c r="E3227" s="13" t="s">
        <v>179</v>
      </c>
      <c r="F3227" s="15" t="s">
        <v>262</v>
      </c>
      <c r="G3227">
        <f t="shared" si="100"/>
        <v>2014</v>
      </c>
      <c r="H3227">
        <f t="shared" si="101"/>
        <v>1</v>
      </c>
    </row>
    <row r="3228" spans="1:8" ht="14.5" x14ac:dyDescent="0.3">
      <c r="A3228" s="12">
        <v>41640</v>
      </c>
      <c r="B3228" s="13">
        <v>0</v>
      </c>
      <c r="C3228" s="13" t="s">
        <v>92</v>
      </c>
      <c r="D3228" t="str">
        <f>VLOOKUP(C3228,Index!A:B,2,FALSE)</f>
        <v>Filariasis</v>
      </c>
      <c r="E3228" s="13" t="s">
        <v>179</v>
      </c>
      <c r="F3228" s="15" t="s">
        <v>262</v>
      </c>
      <c r="G3228">
        <f t="shared" si="100"/>
        <v>2014</v>
      </c>
      <c r="H3228">
        <f t="shared" si="101"/>
        <v>1</v>
      </c>
    </row>
    <row r="3229" spans="1:8" ht="14.5" x14ac:dyDescent="0.3">
      <c r="A3229" s="12">
        <v>41640</v>
      </c>
      <c r="B3229" s="13">
        <v>9</v>
      </c>
      <c r="C3229" s="13" t="s">
        <v>82</v>
      </c>
      <c r="D3229" t="str">
        <f>VLOOKUP(C3229,Index!A:B,2,FALSE)</f>
        <v>Anthrax</v>
      </c>
      <c r="E3229" s="13" t="s">
        <v>179</v>
      </c>
      <c r="F3229" s="15" t="s">
        <v>262</v>
      </c>
      <c r="G3229">
        <f t="shared" si="100"/>
        <v>2014</v>
      </c>
      <c r="H3229">
        <f t="shared" si="101"/>
        <v>1</v>
      </c>
    </row>
    <row r="3230" spans="1:8" ht="14.5" x14ac:dyDescent="0.3">
      <c r="A3230" s="12">
        <v>41640</v>
      </c>
      <c r="B3230" s="13">
        <v>2602</v>
      </c>
      <c r="C3230" s="13" t="s">
        <v>75</v>
      </c>
      <c r="D3230" t="str">
        <f>VLOOKUP(C3230,Index!A:B,2,FALSE)</f>
        <v>Hepatitis E</v>
      </c>
      <c r="E3230" s="13" t="s">
        <v>179</v>
      </c>
      <c r="F3230" s="15" t="s">
        <v>262</v>
      </c>
      <c r="G3230">
        <f t="shared" si="100"/>
        <v>2014</v>
      </c>
      <c r="H3230">
        <f t="shared" si="101"/>
        <v>1</v>
      </c>
    </row>
    <row r="3231" spans="1:8" ht="14.5" x14ac:dyDescent="0.3">
      <c r="A3231" s="12">
        <v>41640</v>
      </c>
      <c r="B3231" s="13">
        <v>6799</v>
      </c>
      <c r="C3231" s="13" t="s">
        <v>83</v>
      </c>
      <c r="D3231" t="str">
        <f>VLOOKUP(C3231,Index!A:B,2,FALSE)</f>
        <v>Dysentery</v>
      </c>
      <c r="E3231" s="13" t="s">
        <v>179</v>
      </c>
      <c r="F3231" s="15" t="s">
        <v>262</v>
      </c>
      <c r="G3231">
        <f t="shared" si="100"/>
        <v>2014</v>
      </c>
      <c r="H3231">
        <f t="shared" si="101"/>
        <v>1</v>
      </c>
    </row>
    <row r="3232" spans="1:8" ht="14.5" x14ac:dyDescent="0.3">
      <c r="A3232" s="12">
        <v>41640</v>
      </c>
      <c r="B3232" s="13">
        <v>38</v>
      </c>
      <c r="C3232" s="13" t="s">
        <v>86</v>
      </c>
      <c r="D3232" t="str">
        <f>VLOOKUP(C3232,Index!A:B,2,FALSE)</f>
        <v>Neonatal tetanus</v>
      </c>
      <c r="E3232" s="13" t="s">
        <v>179</v>
      </c>
      <c r="F3232" s="15" t="s">
        <v>262</v>
      </c>
      <c r="G3232">
        <f t="shared" si="100"/>
        <v>2014</v>
      </c>
      <c r="H3232">
        <f t="shared" si="101"/>
        <v>1</v>
      </c>
    </row>
    <row r="3233" spans="1:8" ht="14.5" x14ac:dyDescent="0.3">
      <c r="A3233" s="12">
        <v>41640</v>
      </c>
      <c r="B3233" s="13">
        <v>3513</v>
      </c>
      <c r="C3233" s="13" t="s">
        <v>16</v>
      </c>
      <c r="D3233" t="str">
        <f>VLOOKUP(C3233,Index!A:B,2,FALSE)</f>
        <v>Scarlet fever</v>
      </c>
      <c r="E3233" s="13" t="s">
        <v>179</v>
      </c>
      <c r="F3233" s="15" t="s">
        <v>262</v>
      </c>
      <c r="G3233">
        <f t="shared" si="100"/>
        <v>2014</v>
      </c>
      <c r="H3233">
        <f t="shared" si="101"/>
        <v>1</v>
      </c>
    </row>
    <row r="3234" spans="1:8" ht="14.5" x14ac:dyDescent="0.3">
      <c r="A3234" s="12">
        <v>41640</v>
      </c>
      <c r="B3234" s="13">
        <v>295</v>
      </c>
      <c r="C3234" s="13" t="s">
        <v>42</v>
      </c>
      <c r="D3234" t="str">
        <f>VLOOKUP(C3234,Index!A:B,2,FALSE)</f>
        <v>Schistosomiasis</v>
      </c>
      <c r="E3234" s="13" t="s">
        <v>179</v>
      </c>
      <c r="F3234" s="15" t="s">
        <v>262</v>
      </c>
      <c r="G3234">
        <f t="shared" si="100"/>
        <v>2014</v>
      </c>
      <c r="H3234">
        <f t="shared" si="101"/>
        <v>1</v>
      </c>
    </row>
    <row r="3235" spans="1:8" ht="14.5" x14ac:dyDescent="0.3">
      <c r="A3235" s="12">
        <v>41640</v>
      </c>
      <c r="B3235" s="13">
        <v>90210</v>
      </c>
      <c r="C3235" s="13" t="s">
        <v>74</v>
      </c>
      <c r="D3235" t="str">
        <f>VLOOKUP(C3235,Index!A:B,2,FALSE)</f>
        <v>Hepatitis B</v>
      </c>
      <c r="E3235" s="13" t="s">
        <v>179</v>
      </c>
      <c r="F3235" s="15" t="s">
        <v>262</v>
      </c>
      <c r="G3235">
        <f t="shared" si="100"/>
        <v>2014</v>
      </c>
      <c r="H3235">
        <f t="shared" si="101"/>
        <v>1</v>
      </c>
    </row>
    <row r="3236" spans="1:8" ht="14.5" x14ac:dyDescent="0.3">
      <c r="A3236" s="12">
        <v>41671</v>
      </c>
      <c r="B3236" s="13">
        <v>2289</v>
      </c>
      <c r="C3236" s="13" t="s">
        <v>23</v>
      </c>
      <c r="D3236" t="str">
        <f>VLOOKUP(C3236,Index!A:B,2,FALSE)</f>
        <v>AIDS</v>
      </c>
      <c r="E3236" s="13" t="s">
        <v>179</v>
      </c>
      <c r="F3236" s="15" t="s">
        <v>261</v>
      </c>
      <c r="G3236">
        <f t="shared" si="100"/>
        <v>2014</v>
      </c>
      <c r="H3236">
        <f t="shared" si="101"/>
        <v>2</v>
      </c>
    </row>
    <row r="3237" spans="1:8" ht="14.5" x14ac:dyDescent="0.3">
      <c r="A3237" s="12">
        <v>41671</v>
      </c>
      <c r="B3237" s="13">
        <v>0</v>
      </c>
      <c r="C3237" s="13" t="s">
        <v>53</v>
      </c>
      <c r="D3237" t="str">
        <f>VLOOKUP(C3237,Index!A:B,2,FALSE)</f>
        <v>Diphtheria</v>
      </c>
      <c r="E3237" s="13" t="s">
        <v>179</v>
      </c>
      <c r="F3237" s="15" t="s">
        <v>261</v>
      </c>
      <c r="G3237">
        <f t="shared" si="100"/>
        <v>2014</v>
      </c>
      <c r="H3237">
        <f t="shared" si="101"/>
        <v>2</v>
      </c>
    </row>
    <row r="3238" spans="1:8" ht="14.5" x14ac:dyDescent="0.3">
      <c r="A3238" s="12">
        <v>41671</v>
      </c>
      <c r="B3238" s="13">
        <v>108</v>
      </c>
      <c r="C3238" s="13" t="s">
        <v>21</v>
      </c>
      <c r="D3238" t="str">
        <f>VLOOKUP(C3238,Index!A:B,2,FALSE)</f>
        <v>Pertussis</v>
      </c>
      <c r="E3238" s="13" t="s">
        <v>179</v>
      </c>
      <c r="F3238" s="15" t="s">
        <v>261</v>
      </c>
      <c r="G3238">
        <f t="shared" si="100"/>
        <v>2014</v>
      </c>
      <c r="H3238">
        <f t="shared" si="101"/>
        <v>2</v>
      </c>
    </row>
    <row r="3239" spans="1:8" ht="14.5" x14ac:dyDescent="0.3">
      <c r="A3239" s="12">
        <v>41671</v>
      </c>
      <c r="B3239" s="13">
        <v>70</v>
      </c>
      <c r="C3239" s="13" t="s">
        <v>12</v>
      </c>
      <c r="D3239" t="str">
        <f>VLOOKUP(C3239,Index!A:B,2,FALSE)</f>
        <v>Typhus</v>
      </c>
      <c r="E3239" s="13" t="s">
        <v>179</v>
      </c>
      <c r="F3239" s="15" t="s">
        <v>261</v>
      </c>
      <c r="G3239">
        <f t="shared" si="100"/>
        <v>2014</v>
      </c>
      <c r="H3239">
        <f t="shared" si="101"/>
        <v>2</v>
      </c>
    </row>
    <row r="3240" spans="1:8" ht="14.5" x14ac:dyDescent="0.3">
      <c r="A3240" s="12">
        <v>41671</v>
      </c>
      <c r="B3240" s="13">
        <v>287</v>
      </c>
      <c r="C3240" s="13" t="s">
        <v>7</v>
      </c>
      <c r="D3240" t="str">
        <f>VLOOKUP(C3240,Index!A:B,2,FALSE)</f>
        <v>Echinococcosis</v>
      </c>
      <c r="E3240" s="13" t="s">
        <v>179</v>
      </c>
      <c r="F3240" s="15" t="s">
        <v>261</v>
      </c>
      <c r="G3240">
        <f t="shared" si="100"/>
        <v>2014</v>
      </c>
      <c r="H3240">
        <f t="shared" si="101"/>
        <v>2</v>
      </c>
    </row>
    <row r="3241" spans="1:8" ht="14.5" x14ac:dyDescent="0.3">
      <c r="A3241" s="12">
        <v>41671</v>
      </c>
      <c r="B3241" s="13">
        <v>121944</v>
      </c>
      <c r="C3241" s="13" t="s">
        <v>122</v>
      </c>
      <c r="D3241" t="e">
        <f>VLOOKUP(C3241,Index!A:B,2,FALSE)</f>
        <v>#N/A</v>
      </c>
      <c r="E3241" s="13" t="s">
        <v>179</v>
      </c>
      <c r="F3241" s="15" t="s">
        <v>261</v>
      </c>
      <c r="G3241">
        <f t="shared" si="100"/>
        <v>2014</v>
      </c>
      <c r="H3241">
        <f t="shared" si="101"/>
        <v>2</v>
      </c>
    </row>
    <row r="3242" spans="1:8" ht="14.5" x14ac:dyDescent="0.3">
      <c r="A3242" s="12">
        <v>41671</v>
      </c>
      <c r="B3242" s="13">
        <v>16423</v>
      </c>
      <c r="C3242" s="13" t="s">
        <v>48</v>
      </c>
      <c r="D3242" t="str">
        <f>VLOOKUP(C3242,Index!A:B,2,FALSE)</f>
        <v>Hepatitis C</v>
      </c>
      <c r="E3242" s="13" t="s">
        <v>179</v>
      </c>
      <c r="F3242" s="15" t="s">
        <v>261</v>
      </c>
      <c r="G3242">
        <f t="shared" si="100"/>
        <v>2014</v>
      </c>
      <c r="H3242">
        <f t="shared" si="101"/>
        <v>2</v>
      </c>
    </row>
    <row r="3243" spans="1:8" ht="14.5" x14ac:dyDescent="0.3">
      <c r="A3243" s="12">
        <v>41671</v>
      </c>
      <c r="B3243" s="13">
        <v>106868</v>
      </c>
      <c r="C3243" s="13" t="s">
        <v>73</v>
      </c>
      <c r="D3243" t="str">
        <f>VLOOKUP(C3243,Index!A:B,2,FALSE)</f>
        <v>Hepatitis</v>
      </c>
      <c r="E3243" s="13" t="s">
        <v>179</v>
      </c>
      <c r="F3243" s="15" t="s">
        <v>261</v>
      </c>
      <c r="G3243">
        <f t="shared" si="100"/>
        <v>2014</v>
      </c>
      <c r="H3243">
        <f t="shared" si="101"/>
        <v>2</v>
      </c>
    </row>
    <row r="3244" spans="1:8" ht="14.5" x14ac:dyDescent="0.3">
      <c r="A3244" s="12">
        <v>41671</v>
      </c>
      <c r="B3244" s="13">
        <v>2992</v>
      </c>
      <c r="C3244" s="13" t="s">
        <v>67</v>
      </c>
      <c r="D3244" t="str">
        <f>VLOOKUP(C3244,Index!A:B,2,FALSE)</f>
        <v>Brucellosis</v>
      </c>
      <c r="E3244" s="13" t="s">
        <v>179</v>
      </c>
      <c r="F3244" s="15" t="s">
        <v>261</v>
      </c>
      <c r="G3244">
        <f t="shared" si="100"/>
        <v>2014</v>
      </c>
      <c r="H3244">
        <f t="shared" si="101"/>
        <v>2</v>
      </c>
    </row>
    <row r="3245" spans="1:8" ht="14.5" x14ac:dyDescent="0.3">
      <c r="A3245" s="12">
        <v>41671</v>
      </c>
      <c r="B3245" s="13">
        <v>0</v>
      </c>
      <c r="C3245" s="13" t="s">
        <v>71</v>
      </c>
      <c r="D3245" t="str">
        <f>VLOOKUP(C3245,Index!A:B,2,FALSE)</f>
        <v>SARS-CoV</v>
      </c>
      <c r="E3245" s="13" t="s">
        <v>179</v>
      </c>
      <c r="F3245" s="15" t="s">
        <v>261</v>
      </c>
      <c r="G3245">
        <f t="shared" si="100"/>
        <v>2014</v>
      </c>
      <c r="H3245">
        <f t="shared" si="101"/>
        <v>2</v>
      </c>
    </row>
    <row r="3246" spans="1:8" ht="14.5" x14ac:dyDescent="0.3">
      <c r="A3246" s="12">
        <v>41671</v>
      </c>
      <c r="B3246" s="13">
        <v>10</v>
      </c>
      <c r="C3246" s="13" t="s">
        <v>20</v>
      </c>
      <c r="D3246" t="str">
        <f>VLOOKUP(C3246,Index!A:B,2,FALSE)</f>
        <v>Dengue fever</v>
      </c>
      <c r="E3246" s="13" t="s">
        <v>179</v>
      </c>
      <c r="F3246" s="15" t="s">
        <v>261</v>
      </c>
      <c r="G3246">
        <f t="shared" si="100"/>
        <v>2014</v>
      </c>
      <c r="H3246">
        <f t="shared" si="101"/>
        <v>2</v>
      </c>
    </row>
    <row r="3247" spans="1:8" ht="14.5" x14ac:dyDescent="0.3">
      <c r="A3247" s="12">
        <v>41671</v>
      </c>
      <c r="B3247" s="13">
        <v>88549</v>
      </c>
      <c r="C3247" s="13" t="s">
        <v>22</v>
      </c>
      <c r="D3247" t="str">
        <f>VLOOKUP(C3247,Index!A:B,2,FALSE)</f>
        <v>Tuberculosis</v>
      </c>
      <c r="E3247" s="13" t="s">
        <v>179</v>
      </c>
      <c r="F3247" s="15" t="s">
        <v>261</v>
      </c>
      <c r="G3247">
        <f t="shared" si="100"/>
        <v>2014</v>
      </c>
      <c r="H3247">
        <f t="shared" si="101"/>
        <v>2</v>
      </c>
    </row>
    <row r="3248" spans="1:8" ht="14.5" x14ac:dyDescent="0.3">
      <c r="A3248" s="12">
        <v>41671</v>
      </c>
      <c r="B3248" s="13">
        <v>824</v>
      </c>
      <c r="C3248" s="13" t="s">
        <v>24</v>
      </c>
      <c r="D3248" t="str">
        <f>VLOOKUP(C3248,Index!A:B,2,FALSE)</f>
        <v>Rubella</v>
      </c>
      <c r="E3248" s="13" t="s">
        <v>179</v>
      </c>
      <c r="F3248" s="15" t="s">
        <v>261</v>
      </c>
      <c r="G3248">
        <f t="shared" si="100"/>
        <v>2014</v>
      </c>
      <c r="H3248">
        <f t="shared" si="101"/>
        <v>2</v>
      </c>
    </row>
    <row r="3249" spans="1:8" ht="14.5" x14ac:dyDescent="0.3">
      <c r="A3249" s="12">
        <v>41671</v>
      </c>
      <c r="B3249" s="13">
        <v>2849</v>
      </c>
      <c r="C3249" s="13" t="s">
        <v>121</v>
      </c>
      <c r="D3249" t="str">
        <f>VLOOKUP(C3249,Index!A:B,2,FALSE)</f>
        <v>Other hepatitis</v>
      </c>
      <c r="E3249" s="13" t="s">
        <v>179</v>
      </c>
      <c r="F3249" s="15" t="s">
        <v>261</v>
      </c>
      <c r="G3249">
        <f t="shared" si="100"/>
        <v>2014</v>
      </c>
      <c r="H3249">
        <f t="shared" si="101"/>
        <v>2</v>
      </c>
    </row>
    <row r="3250" spans="1:8" ht="14.5" x14ac:dyDescent="0.3">
      <c r="A3250" s="12">
        <v>41671</v>
      </c>
      <c r="B3250" s="13">
        <v>2</v>
      </c>
      <c r="C3250" s="13" t="s">
        <v>63</v>
      </c>
      <c r="D3250" t="str">
        <f>VLOOKUP(C3250,Index!A:B,2,FALSE)</f>
        <v>Leptospirosis</v>
      </c>
      <c r="E3250" s="13" t="s">
        <v>179</v>
      </c>
      <c r="F3250" s="15" t="s">
        <v>261</v>
      </c>
      <c r="G3250">
        <f t="shared" si="100"/>
        <v>2014</v>
      </c>
      <c r="H3250">
        <f t="shared" si="101"/>
        <v>2</v>
      </c>
    </row>
    <row r="3251" spans="1:8" ht="14.5" x14ac:dyDescent="0.3">
      <c r="A3251" s="12">
        <v>41671</v>
      </c>
      <c r="B3251" s="13">
        <v>9</v>
      </c>
      <c r="C3251" s="13" t="s">
        <v>51</v>
      </c>
      <c r="D3251" t="str">
        <f>VLOOKUP(C3251,Index!A:B,2,FALSE)</f>
        <v>Kala azar</v>
      </c>
      <c r="E3251" s="13" t="s">
        <v>179</v>
      </c>
      <c r="F3251" s="15" t="s">
        <v>261</v>
      </c>
      <c r="G3251">
        <f t="shared" si="100"/>
        <v>2014</v>
      </c>
      <c r="H3251">
        <f t="shared" si="101"/>
        <v>2</v>
      </c>
    </row>
    <row r="3252" spans="1:8" ht="14.5" x14ac:dyDescent="0.3">
      <c r="A3252" s="12">
        <v>41671</v>
      </c>
      <c r="B3252" s="13">
        <v>0</v>
      </c>
      <c r="C3252" s="13" t="s">
        <v>69</v>
      </c>
      <c r="D3252" t="str">
        <f>VLOOKUP(C3252,Index!A:B,2,FALSE)</f>
        <v>Cholera</v>
      </c>
      <c r="E3252" s="13" t="s">
        <v>179</v>
      </c>
      <c r="F3252" s="15" t="s">
        <v>261</v>
      </c>
      <c r="G3252">
        <f t="shared" si="100"/>
        <v>2014</v>
      </c>
      <c r="H3252">
        <f t="shared" si="101"/>
        <v>2</v>
      </c>
    </row>
    <row r="3253" spans="1:8" ht="14.5" x14ac:dyDescent="0.3">
      <c r="A3253" s="12">
        <v>41671</v>
      </c>
      <c r="B3253" s="13">
        <v>1705</v>
      </c>
      <c r="C3253" s="13" t="s">
        <v>9</v>
      </c>
      <c r="D3253" t="str">
        <f>VLOOKUP(C3253,Index!A:B,2,FALSE)</f>
        <v>AHC</v>
      </c>
      <c r="E3253" s="13" t="s">
        <v>179</v>
      </c>
      <c r="F3253" s="15" t="s">
        <v>261</v>
      </c>
      <c r="G3253">
        <f t="shared" si="100"/>
        <v>2014</v>
      </c>
      <c r="H3253">
        <f t="shared" si="101"/>
        <v>2</v>
      </c>
    </row>
    <row r="3254" spans="1:8" ht="14.5" x14ac:dyDescent="0.3">
      <c r="A3254" s="12">
        <v>41671</v>
      </c>
      <c r="B3254" s="13">
        <v>0</v>
      </c>
      <c r="C3254" s="13" t="s">
        <v>78</v>
      </c>
      <c r="D3254" t="str">
        <f>VLOOKUP(C3254,Index!A:B,2,FALSE)</f>
        <v>Poliomyelitis</v>
      </c>
      <c r="E3254" s="13" t="s">
        <v>179</v>
      </c>
      <c r="F3254" s="15" t="s">
        <v>261</v>
      </c>
      <c r="G3254">
        <f t="shared" si="100"/>
        <v>2014</v>
      </c>
      <c r="H3254">
        <f t="shared" si="101"/>
        <v>2</v>
      </c>
    </row>
    <row r="3255" spans="1:8" ht="14.5" x14ac:dyDescent="0.3">
      <c r="A3255" s="12">
        <v>41671</v>
      </c>
      <c r="B3255" s="13">
        <v>1672</v>
      </c>
      <c r="C3255" s="13" t="s">
        <v>49</v>
      </c>
      <c r="D3255" t="str">
        <f>VLOOKUP(C3255,Index!A:B,2,FALSE)</f>
        <v>Hepatitis A</v>
      </c>
      <c r="E3255" s="13" t="s">
        <v>179</v>
      </c>
      <c r="F3255" s="15" t="s">
        <v>261</v>
      </c>
      <c r="G3255">
        <f t="shared" si="100"/>
        <v>2014</v>
      </c>
      <c r="H3255">
        <f t="shared" si="101"/>
        <v>2</v>
      </c>
    </row>
    <row r="3256" spans="1:8" ht="14.5" x14ac:dyDescent="0.3">
      <c r="A3256" s="12">
        <v>41671</v>
      </c>
      <c r="B3256" s="13">
        <v>372800</v>
      </c>
      <c r="C3256" s="13" t="s">
        <v>119</v>
      </c>
      <c r="D3256" t="str">
        <f>VLOOKUP(C3256,Index!A:B,2,FALSE)</f>
        <v>Total</v>
      </c>
      <c r="E3256" s="13" t="s">
        <v>179</v>
      </c>
      <c r="F3256" s="15" t="s">
        <v>261</v>
      </c>
      <c r="G3256">
        <f t="shared" si="100"/>
        <v>2014</v>
      </c>
      <c r="H3256">
        <f t="shared" si="101"/>
        <v>2</v>
      </c>
    </row>
    <row r="3257" spans="1:8" ht="14.5" x14ac:dyDescent="0.3">
      <c r="A3257" s="12">
        <v>41671</v>
      </c>
      <c r="B3257" s="13">
        <v>250856</v>
      </c>
      <c r="C3257" s="13" t="s">
        <v>120</v>
      </c>
      <c r="D3257" t="e">
        <f>VLOOKUP(C3257,Index!A:B,2,FALSE)</f>
        <v>#N/A</v>
      </c>
      <c r="E3257" s="13" t="s">
        <v>179</v>
      </c>
      <c r="F3257" s="15" t="s">
        <v>261</v>
      </c>
      <c r="G3257">
        <f t="shared" si="100"/>
        <v>2014</v>
      </c>
      <c r="H3257">
        <f t="shared" si="101"/>
        <v>2</v>
      </c>
    </row>
    <row r="3258" spans="1:8" ht="14.5" x14ac:dyDescent="0.3">
      <c r="A3258" s="12">
        <v>41671</v>
      </c>
      <c r="B3258" s="13">
        <v>50</v>
      </c>
      <c r="C3258" s="13" t="s">
        <v>66</v>
      </c>
      <c r="D3258" t="str">
        <f>VLOOKUP(C3258,Index!A:B,2,FALSE)</f>
        <v>Rabies</v>
      </c>
      <c r="E3258" s="13" t="s">
        <v>179</v>
      </c>
      <c r="F3258" s="15" t="s">
        <v>261</v>
      </c>
      <c r="G3258">
        <f t="shared" si="100"/>
        <v>2014</v>
      </c>
      <c r="H3258">
        <f t="shared" si="101"/>
        <v>2</v>
      </c>
    </row>
    <row r="3259" spans="1:8" ht="14.5" x14ac:dyDescent="0.3">
      <c r="A3259" s="12">
        <v>41671</v>
      </c>
      <c r="B3259" s="13">
        <v>6238</v>
      </c>
      <c r="C3259" s="13" t="s">
        <v>15</v>
      </c>
      <c r="D3259" t="str">
        <f>VLOOKUP(C3259,Index!A:B,2,FALSE)</f>
        <v>Gonorrhea</v>
      </c>
      <c r="E3259" s="13" t="s">
        <v>179</v>
      </c>
      <c r="F3259" s="15" t="s">
        <v>261</v>
      </c>
      <c r="G3259">
        <f t="shared" si="100"/>
        <v>2014</v>
      </c>
      <c r="H3259">
        <f t="shared" si="101"/>
        <v>2</v>
      </c>
    </row>
    <row r="3260" spans="1:8" ht="14.5" x14ac:dyDescent="0.3">
      <c r="A3260" s="12">
        <v>41671</v>
      </c>
      <c r="B3260" s="13">
        <v>876</v>
      </c>
      <c r="C3260" s="13" t="s">
        <v>6</v>
      </c>
      <c r="D3260" t="str">
        <f>VLOOKUP(C3260,Index!A:B,2,FALSE)</f>
        <v>HFRS</v>
      </c>
      <c r="E3260" s="13" t="s">
        <v>179</v>
      </c>
      <c r="F3260" s="15" t="s">
        <v>261</v>
      </c>
      <c r="G3260">
        <f t="shared" si="100"/>
        <v>2014</v>
      </c>
      <c r="H3260">
        <f t="shared" si="101"/>
        <v>2</v>
      </c>
    </row>
    <row r="3261" spans="1:8" ht="14.5" x14ac:dyDescent="0.3">
      <c r="A3261" s="12">
        <v>41671</v>
      </c>
      <c r="B3261" s="13">
        <v>25279</v>
      </c>
      <c r="C3261" s="13" t="s">
        <v>88</v>
      </c>
      <c r="D3261" t="str">
        <f>VLOOKUP(C3261,Index!A:B,2,FALSE)</f>
        <v>Influenza</v>
      </c>
      <c r="E3261" s="13" t="s">
        <v>179</v>
      </c>
      <c r="F3261" s="15" t="s">
        <v>261</v>
      </c>
      <c r="G3261">
        <f t="shared" si="100"/>
        <v>2014</v>
      </c>
      <c r="H3261">
        <f t="shared" si="101"/>
        <v>2</v>
      </c>
    </row>
    <row r="3262" spans="1:8" ht="14.5" x14ac:dyDescent="0.3">
      <c r="A3262" s="12">
        <v>41671</v>
      </c>
      <c r="B3262" s="13">
        <v>22</v>
      </c>
      <c r="C3262" s="13" t="s">
        <v>59</v>
      </c>
      <c r="D3262" t="str">
        <f>VLOOKUP(C3262,Index!A:B,2,FALSE)</f>
        <v>Meningococcal meningitis</v>
      </c>
      <c r="E3262" s="13" t="s">
        <v>179</v>
      </c>
      <c r="F3262" s="15" t="s">
        <v>261</v>
      </c>
      <c r="G3262">
        <f t="shared" si="100"/>
        <v>2014</v>
      </c>
      <c r="H3262">
        <f t="shared" si="101"/>
        <v>2</v>
      </c>
    </row>
    <row r="3263" spans="1:8" ht="14.5" x14ac:dyDescent="0.3">
      <c r="A3263" s="12">
        <v>41671</v>
      </c>
      <c r="B3263" s="13">
        <v>9259</v>
      </c>
      <c r="C3263" s="13" t="s">
        <v>14</v>
      </c>
      <c r="D3263" t="str">
        <f>VLOOKUP(C3263,Index!A:B,2,FALSE)</f>
        <v>Mumps</v>
      </c>
      <c r="E3263" s="13" t="s">
        <v>179</v>
      </c>
      <c r="F3263" s="15" t="s">
        <v>261</v>
      </c>
      <c r="G3263">
        <f t="shared" si="100"/>
        <v>2014</v>
      </c>
      <c r="H3263">
        <f t="shared" si="101"/>
        <v>2</v>
      </c>
    </row>
    <row r="3264" spans="1:8" ht="14.5" x14ac:dyDescent="0.3">
      <c r="A3264" s="12">
        <v>41671</v>
      </c>
      <c r="B3264" s="13">
        <v>2</v>
      </c>
      <c r="C3264" s="13" t="s">
        <v>80</v>
      </c>
      <c r="D3264" t="str">
        <f>VLOOKUP(C3264,Index!A:B,2,FALSE)</f>
        <v>Japanese encephalitis</v>
      </c>
      <c r="E3264" s="13" t="s">
        <v>179</v>
      </c>
      <c r="F3264" s="15" t="s">
        <v>261</v>
      </c>
      <c r="G3264">
        <f t="shared" si="100"/>
        <v>2014</v>
      </c>
      <c r="H3264">
        <f t="shared" si="101"/>
        <v>2</v>
      </c>
    </row>
    <row r="3265" spans="1:8" ht="14.5" x14ac:dyDescent="0.3">
      <c r="A3265" s="12">
        <v>41671</v>
      </c>
      <c r="B3265" s="13">
        <v>78</v>
      </c>
      <c r="C3265" s="13" t="s">
        <v>90</v>
      </c>
      <c r="D3265" t="str">
        <f>VLOOKUP(C3265,Index!A:B,2,FALSE)</f>
        <v>Leprosy</v>
      </c>
      <c r="E3265" s="13" t="s">
        <v>179</v>
      </c>
      <c r="F3265" s="15" t="s">
        <v>261</v>
      </c>
      <c r="G3265">
        <f t="shared" si="100"/>
        <v>2014</v>
      </c>
      <c r="H3265">
        <f t="shared" si="101"/>
        <v>2</v>
      </c>
    </row>
    <row r="3266" spans="1:8" ht="14.5" x14ac:dyDescent="0.3">
      <c r="A3266" s="12">
        <v>41671</v>
      </c>
      <c r="B3266" s="13">
        <v>4091</v>
      </c>
      <c r="C3266" s="13" t="s">
        <v>55</v>
      </c>
      <c r="D3266" t="str">
        <f>VLOOKUP(C3266,Index!A:B,2,FALSE)</f>
        <v>Measles</v>
      </c>
      <c r="E3266" s="13" t="s">
        <v>179</v>
      </c>
      <c r="F3266" s="15" t="s">
        <v>261</v>
      </c>
      <c r="G3266">
        <f t="shared" ref="G3266:G3329" si="102">YEAR(A3266)</f>
        <v>2014</v>
      </c>
      <c r="H3266">
        <f t="shared" ref="H3266:H3329" si="103">MONTH(A3266)</f>
        <v>2</v>
      </c>
    </row>
    <row r="3267" spans="1:8" ht="14.5" x14ac:dyDescent="0.3">
      <c r="A3267" s="12">
        <v>41671</v>
      </c>
      <c r="B3267" s="13">
        <v>29781</v>
      </c>
      <c r="C3267" s="13" t="s">
        <v>13</v>
      </c>
      <c r="D3267" t="str">
        <f>VLOOKUP(C3267,Index!A:B,2,FALSE)</f>
        <v>Syphilis</v>
      </c>
      <c r="E3267" s="13" t="s">
        <v>179</v>
      </c>
      <c r="F3267" s="15" t="s">
        <v>261</v>
      </c>
      <c r="G3267">
        <f t="shared" si="102"/>
        <v>2014</v>
      </c>
      <c r="H3267">
        <f t="shared" si="103"/>
        <v>2</v>
      </c>
    </row>
    <row r="3268" spans="1:8" ht="14.5" x14ac:dyDescent="0.3">
      <c r="A3268" s="12">
        <v>41671</v>
      </c>
      <c r="B3268" s="13">
        <v>216</v>
      </c>
      <c r="C3268" s="13" t="s">
        <v>18</v>
      </c>
      <c r="D3268" t="str">
        <f>VLOOKUP(C3268,Index!A:B,2,FALSE)</f>
        <v>Malaria</v>
      </c>
      <c r="E3268" s="13" t="s">
        <v>179</v>
      </c>
      <c r="F3268" s="15" t="s">
        <v>261</v>
      </c>
      <c r="G3268">
        <f t="shared" si="102"/>
        <v>2014</v>
      </c>
      <c r="H3268">
        <f t="shared" si="103"/>
        <v>2</v>
      </c>
    </row>
    <row r="3269" spans="1:8" ht="14.5" x14ac:dyDescent="0.3">
      <c r="A3269" s="12">
        <v>41671</v>
      </c>
      <c r="B3269" s="13">
        <v>43631</v>
      </c>
      <c r="C3269" s="13" t="s">
        <v>3</v>
      </c>
      <c r="D3269" t="str">
        <f>VLOOKUP(C3269,Index!A:B,2,FALSE)</f>
        <v>Infectious diarrhea</v>
      </c>
      <c r="E3269" s="13" t="s">
        <v>179</v>
      </c>
      <c r="F3269" s="15" t="s">
        <v>261</v>
      </c>
      <c r="G3269">
        <f t="shared" si="102"/>
        <v>2014</v>
      </c>
      <c r="H3269">
        <f t="shared" si="103"/>
        <v>2</v>
      </c>
    </row>
    <row r="3270" spans="1:8" ht="14.5" x14ac:dyDescent="0.3">
      <c r="A3270" s="12">
        <v>41671</v>
      </c>
      <c r="B3270" s="13">
        <v>99</v>
      </c>
      <c r="C3270" s="13" t="s">
        <v>46</v>
      </c>
      <c r="D3270" t="str">
        <f>VLOOKUP(C3270,Index!A:B,2,FALSE)</f>
        <v>H7N9</v>
      </c>
      <c r="E3270" s="13" t="s">
        <v>179</v>
      </c>
      <c r="F3270" s="15" t="s">
        <v>261</v>
      </c>
      <c r="G3270">
        <f t="shared" si="102"/>
        <v>2014</v>
      </c>
      <c r="H3270">
        <f t="shared" si="103"/>
        <v>2</v>
      </c>
    </row>
    <row r="3271" spans="1:8" ht="14.5" x14ac:dyDescent="0.3">
      <c r="A3271" s="12">
        <v>41671</v>
      </c>
      <c r="B3271" s="13">
        <v>2</v>
      </c>
      <c r="C3271" s="13" t="s">
        <v>79</v>
      </c>
      <c r="D3271" t="str">
        <f>VLOOKUP(C3271,Index!A:B,2,FALSE)</f>
        <v>H5N1</v>
      </c>
      <c r="E3271" s="13" t="s">
        <v>179</v>
      </c>
      <c r="F3271" s="15" t="s">
        <v>261</v>
      </c>
      <c r="G3271">
        <f t="shared" si="102"/>
        <v>2014</v>
      </c>
      <c r="H3271">
        <f t="shared" si="103"/>
        <v>2</v>
      </c>
    </row>
    <row r="3272" spans="1:8" ht="14.5" x14ac:dyDescent="0.3">
      <c r="A3272" s="12">
        <v>41671</v>
      </c>
      <c r="B3272" s="13">
        <v>631</v>
      </c>
      <c r="C3272" s="13" t="s">
        <v>84</v>
      </c>
      <c r="D3272" t="str">
        <f>VLOOKUP(C3272,Index!A:B,2,FALSE)</f>
        <v>Typhoid and paratyphoid fever</v>
      </c>
      <c r="E3272" s="13" t="s">
        <v>179</v>
      </c>
      <c r="F3272" s="15" t="s">
        <v>261</v>
      </c>
      <c r="G3272">
        <f t="shared" si="102"/>
        <v>2014</v>
      </c>
      <c r="H3272">
        <f t="shared" si="103"/>
        <v>2</v>
      </c>
    </row>
    <row r="3273" spans="1:8" ht="14.5" x14ac:dyDescent="0.3">
      <c r="A3273" s="12">
        <v>41671</v>
      </c>
      <c r="B3273" s="13">
        <v>40802</v>
      </c>
      <c r="C3273" s="13" t="s">
        <v>11</v>
      </c>
      <c r="D3273" t="str">
        <f>VLOOKUP(C3273,Index!A:B,2,FALSE)</f>
        <v>HFMD</v>
      </c>
      <c r="E3273" s="13" t="s">
        <v>179</v>
      </c>
      <c r="F3273" s="15" t="s">
        <v>261</v>
      </c>
      <c r="G3273">
        <f t="shared" si="102"/>
        <v>2014</v>
      </c>
      <c r="H3273">
        <f t="shared" si="103"/>
        <v>2</v>
      </c>
    </row>
    <row r="3274" spans="1:8" ht="14.5" x14ac:dyDescent="0.3">
      <c r="A3274" s="12">
        <v>41671</v>
      </c>
      <c r="B3274" s="13">
        <v>0</v>
      </c>
      <c r="C3274" s="13" t="s">
        <v>45</v>
      </c>
      <c r="D3274" t="str">
        <f>VLOOKUP(C3274,Index!A:B,2,FALSE)</f>
        <v>Plague</v>
      </c>
      <c r="E3274" s="13" t="s">
        <v>179</v>
      </c>
      <c r="F3274" s="15" t="s">
        <v>261</v>
      </c>
      <c r="G3274">
        <f t="shared" si="102"/>
        <v>2014</v>
      </c>
      <c r="H3274">
        <f t="shared" si="103"/>
        <v>2</v>
      </c>
    </row>
    <row r="3275" spans="1:8" ht="14.5" x14ac:dyDescent="0.3">
      <c r="A3275" s="12">
        <v>41671</v>
      </c>
      <c r="B3275" s="13">
        <v>0</v>
      </c>
      <c r="C3275" s="13" t="s">
        <v>92</v>
      </c>
      <c r="D3275" t="str">
        <f>VLOOKUP(C3275,Index!A:B,2,FALSE)</f>
        <v>Filariasis</v>
      </c>
      <c r="E3275" s="13" t="s">
        <v>179</v>
      </c>
      <c r="F3275" s="15" t="s">
        <v>261</v>
      </c>
      <c r="G3275">
        <f t="shared" si="102"/>
        <v>2014</v>
      </c>
      <c r="H3275">
        <f t="shared" si="103"/>
        <v>2</v>
      </c>
    </row>
    <row r="3276" spans="1:8" ht="14.5" x14ac:dyDescent="0.3">
      <c r="A3276" s="12">
        <v>41671</v>
      </c>
      <c r="B3276" s="13">
        <v>11</v>
      </c>
      <c r="C3276" s="13" t="s">
        <v>82</v>
      </c>
      <c r="D3276" t="str">
        <f>VLOOKUP(C3276,Index!A:B,2,FALSE)</f>
        <v>Anthrax</v>
      </c>
      <c r="E3276" s="13" t="s">
        <v>179</v>
      </c>
      <c r="F3276" s="15" t="s">
        <v>261</v>
      </c>
      <c r="G3276">
        <f t="shared" si="102"/>
        <v>2014</v>
      </c>
      <c r="H3276">
        <f t="shared" si="103"/>
        <v>2</v>
      </c>
    </row>
    <row r="3277" spans="1:8" ht="14.5" x14ac:dyDescent="0.3">
      <c r="A3277" s="12">
        <v>41671</v>
      </c>
      <c r="B3277" s="13">
        <v>2856</v>
      </c>
      <c r="C3277" s="13" t="s">
        <v>75</v>
      </c>
      <c r="D3277" t="str">
        <f>VLOOKUP(C3277,Index!A:B,2,FALSE)</f>
        <v>Hepatitis E</v>
      </c>
      <c r="E3277" s="13" t="s">
        <v>179</v>
      </c>
      <c r="F3277" s="15" t="s">
        <v>261</v>
      </c>
      <c r="G3277">
        <f t="shared" si="102"/>
        <v>2014</v>
      </c>
      <c r="H3277">
        <f t="shared" si="103"/>
        <v>2</v>
      </c>
    </row>
    <row r="3278" spans="1:8" ht="14.5" x14ac:dyDescent="0.3">
      <c r="A3278" s="12">
        <v>41671</v>
      </c>
      <c r="B3278" s="13">
        <v>6348</v>
      </c>
      <c r="C3278" s="13" t="s">
        <v>83</v>
      </c>
      <c r="D3278" t="str">
        <f>VLOOKUP(C3278,Index!A:B,2,FALSE)</f>
        <v>Dysentery</v>
      </c>
      <c r="E3278" s="13" t="s">
        <v>179</v>
      </c>
      <c r="F3278" s="15" t="s">
        <v>261</v>
      </c>
      <c r="G3278">
        <f t="shared" si="102"/>
        <v>2014</v>
      </c>
      <c r="H3278">
        <f t="shared" si="103"/>
        <v>2</v>
      </c>
    </row>
    <row r="3279" spans="1:8" ht="14.5" x14ac:dyDescent="0.3">
      <c r="A3279" s="12">
        <v>41671</v>
      </c>
      <c r="B3279" s="13">
        <v>26</v>
      </c>
      <c r="C3279" s="13" t="s">
        <v>86</v>
      </c>
      <c r="D3279" t="str">
        <f>VLOOKUP(C3279,Index!A:B,2,FALSE)</f>
        <v>Neonatal tetanus</v>
      </c>
      <c r="E3279" s="13" t="s">
        <v>179</v>
      </c>
      <c r="F3279" s="15" t="s">
        <v>261</v>
      </c>
      <c r="G3279">
        <f t="shared" si="102"/>
        <v>2014</v>
      </c>
      <c r="H3279">
        <f t="shared" si="103"/>
        <v>2</v>
      </c>
    </row>
    <row r="3280" spans="1:8" ht="14.5" x14ac:dyDescent="0.3">
      <c r="A3280" s="12">
        <v>41671</v>
      </c>
      <c r="B3280" s="13">
        <v>1230</v>
      </c>
      <c r="C3280" s="13" t="s">
        <v>16</v>
      </c>
      <c r="D3280" t="str">
        <f>VLOOKUP(C3280,Index!A:B,2,FALSE)</f>
        <v>Scarlet fever</v>
      </c>
      <c r="E3280" s="13" t="s">
        <v>179</v>
      </c>
      <c r="F3280" s="15" t="s">
        <v>261</v>
      </c>
      <c r="G3280">
        <f t="shared" si="102"/>
        <v>2014</v>
      </c>
      <c r="H3280">
        <f t="shared" si="103"/>
        <v>2</v>
      </c>
    </row>
    <row r="3281" spans="1:8" ht="14.5" x14ac:dyDescent="0.3">
      <c r="A3281" s="12">
        <v>41671</v>
      </c>
      <c r="B3281" s="13">
        <v>415</v>
      </c>
      <c r="C3281" s="13" t="s">
        <v>42</v>
      </c>
      <c r="D3281" t="str">
        <f>VLOOKUP(C3281,Index!A:B,2,FALSE)</f>
        <v>Schistosomiasis</v>
      </c>
      <c r="E3281" s="13" t="s">
        <v>179</v>
      </c>
      <c r="F3281" s="15" t="s">
        <v>261</v>
      </c>
      <c r="G3281">
        <f t="shared" si="102"/>
        <v>2014</v>
      </c>
      <c r="H3281">
        <f t="shared" si="103"/>
        <v>2</v>
      </c>
    </row>
    <row r="3282" spans="1:8" ht="14.5" x14ac:dyDescent="0.3">
      <c r="A3282" s="12">
        <v>41671</v>
      </c>
      <c r="B3282" s="13">
        <v>83068</v>
      </c>
      <c r="C3282" s="13" t="s">
        <v>74</v>
      </c>
      <c r="D3282" t="str">
        <f>VLOOKUP(C3282,Index!A:B,2,FALSE)</f>
        <v>Hepatitis B</v>
      </c>
      <c r="E3282" s="13" t="s">
        <v>179</v>
      </c>
      <c r="F3282" s="15" t="s">
        <v>261</v>
      </c>
      <c r="G3282">
        <f t="shared" si="102"/>
        <v>2014</v>
      </c>
      <c r="H3282">
        <f t="shared" si="103"/>
        <v>2</v>
      </c>
    </row>
    <row r="3283" spans="1:8" ht="14.5" x14ac:dyDescent="0.3">
      <c r="A3283" s="12">
        <v>41699</v>
      </c>
      <c r="B3283" s="13">
        <v>4221</v>
      </c>
      <c r="C3283" s="13" t="s">
        <v>23</v>
      </c>
      <c r="D3283" t="str">
        <f>VLOOKUP(C3283,Index!A:B,2,FALSE)</f>
        <v>AIDS</v>
      </c>
      <c r="E3283" s="13" t="s">
        <v>179</v>
      </c>
      <c r="F3283" s="15" t="s">
        <v>260</v>
      </c>
      <c r="G3283">
        <f t="shared" si="102"/>
        <v>2014</v>
      </c>
      <c r="H3283">
        <f t="shared" si="103"/>
        <v>3</v>
      </c>
    </row>
    <row r="3284" spans="1:8" ht="14.5" x14ac:dyDescent="0.3">
      <c r="A3284" s="12">
        <v>41699</v>
      </c>
      <c r="B3284" s="13">
        <v>0</v>
      </c>
      <c r="C3284" s="13" t="s">
        <v>53</v>
      </c>
      <c r="D3284" t="str">
        <f>VLOOKUP(C3284,Index!A:B,2,FALSE)</f>
        <v>Diphtheria</v>
      </c>
      <c r="E3284" s="13" t="s">
        <v>179</v>
      </c>
      <c r="F3284" s="15" t="s">
        <v>260</v>
      </c>
      <c r="G3284">
        <f t="shared" si="102"/>
        <v>2014</v>
      </c>
      <c r="H3284">
        <f t="shared" si="103"/>
        <v>3</v>
      </c>
    </row>
    <row r="3285" spans="1:8" ht="14.5" x14ac:dyDescent="0.3">
      <c r="A3285" s="12">
        <v>41699</v>
      </c>
      <c r="B3285" s="13">
        <v>164</v>
      </c>
      <c r="C3285" s="13" t="s">
        <v>21</v>
      </c>
      <c r="D3285" t="str">
        <f>VLOOKUP(C3285,Index!A:B,2,FALSE)</f>
        <v>Pertussis</v>
      </c>
      <c r="E3285" s="13" t="s">
        <v>179</v>
      </c>
      <c r="F3285" s="15" t="s">
        <v>260</v>
      </c>
      <c r="G3285">
        <f t="shared" si="102"/>
        <v>2014</v>
      </c>
      <c r="H3285">
        <f t="shared" si="103"/>
        <v>3</v>
      </c>
    </row>
    <row r="3286" spans="1:8" ht="14.5" x14ac:dyDescent="0.3">
      <c r="A3286" s="12">
        <v>41699</v>
      </c>
      <c r="B3286" s="13">
        <v>74</v>
      </c>
      <c r="C3286" s="13" t="s">
        <v>12</v>
      </c>
      <c r="D3286" t="str">
        <f>VLOOKUP(C3286,Index!A:B,2,FALSE)</f>
        <v>Typhus</v>
      </c>
      <c r="E3286" s="13" t="s">
        <v>179</v>
      </c>
      <c r="F3286" s="15" t="s">
        <v>260</v>
      </c>
      <c r="G3286">
        <f t="shared" si="102"/>
        <v>2014</v>
      </c>
      <c r="H3286">
        <f t="shared" si="103"/>
        <v>3</v>
      </c>
    </row>
    <row r="3287" spans="1:8" ht="14.5" x14ac:dyDescent="0.3">
      <c r="A3287" s="12">
        <v>41699</v>
      </c>
      <c r="B3287" s="13">
        <v>385</v>
      </c>
      <c r="C3287" s="13" t="s">
        <v>7</v>
      </c>
      <c r="D3287" t="str">
        <f>VLOOKUP(C3287,Index!A:B,2,FALSE)</f>
        <v>Echinococcosis</v>
      </c>
      <c r="E3287" s="13" t="s">
        <v>179</v>
      </c>
      <c r="F3287" s="15" t="s">
        <v>260</v>
      </c>
      <c r="G3287">
        <f t="shared" si="102"/>
        <v>2014</v>
      </c>
      <c r="H3287">
        <f t="shared" si="103"/>
        <v>3</v>
      </c>
    </row>
    <row r="3288" spans="1:8" ht="14.5" x14ac:dyDescent="0.3">
      <c r="A3288" s="12">
        <v>41699</v>
      </c>
      <c r="B3288" s="13">
        <v>242774</v>
      </c>
      <c r="C3288" s="13" t="s">
        <v>122</v>
      </c>
      <c r="D3288" t="e">
        <f>VLOOKUP(C3288,Index!A:B,2,FALSE)</f>
        <v>#N/A</v>
      </c>
      <c r="E3288" s="13" t="s">
        <v>179</v>
      </c>
      <c r="F3288" s="15" t="s">
        <v>260</v>
      </c>
      <c r="G3288">
        <f t="shared" si="102"/>
        <v>2014</v>
      </c>
      <c r="H3288">
        <f t="shared" si="103"/>
        <v>3</v>
      </c>
    </row>
    <row r="3289" spans="1:8" ht="14.5" x14ac:dyDescent="0.3">
      <c r="A3289" s="12">
        <v>41699</v>
      </c>
      <c r="B3289" s="13">
        <v>21064</v>
      </c>
      <c r="C3289" s="13" t="s">
        <v>48</v>
      </c>
      <c r="D3289" t="str">
        <f>VLOOKUP(C3289,Index!A:B,2,FALSE)</f>
        <v>Hepatitis C</v>
      </c>
      <c r="E3289" s="13" t="s">
        <v>179</v>
      </c>
      <c r="F3289" s="15" t="s">
        <v>260</v>
      </c>
      <c r="G3289">
        <f t="shared" si="102"/>
        <v>2014</v>
      </c>
      <c r="H3289">
        <f t="shared" si="103"/>
        <v>3</v>
      </c>
    </row>
    <row r="3290" spans="1:8" ht="14.5" x14ac:dyDescent="0.3">
      <c r="A3290" s="12">
        <v>41699</v>
      </c>
      <c r="B3290" s="13">
        <v>128965</v>
      </c>
      <c r="C3290" s="13" t="s">
        <v>73</v>
      </c>
      <c r="D3290" t="str">
        <f>VLOOKUP(C3290,Index!A:B,2,FALSE)</f>
        <v>Hepatitis</v>
      </c>
      <c r="E3290" s="13" t="s">
        <v>179</v>
      </c>
      <c r="F3290" s="15" t="s">
        <v>260</v>
      </c>
      <c r="G3290">
        <f t="shared" si="102"/>
        <v>2014</v>
      </c>
      <c r="H3290">
        <f t="shared" si="103"/>
        <v>3</v>
      </c>
    </row>
    <row r="3291" spans="1:8" ht="14.5" x14ac:dyDescent="0.3">
      <c r="A3291" s="12">
        <v>41699</v>
      </c>
      <c r="B3291" s="13">
        <v>4934</v>
      </c>
      <c r="C3291" s="13" t="s">
        <v>67</v>
      </c>
      <c r="D3291" t="str">
        <f>VLOOKUP(C3291,Index!A:B,2,FALSE)</f>
        <v>Brucellosis</v>
      </c>
      <c r="E3291" s="13" t="s">
        <v>179</v>
      </c>
      <c r="F3291" s="15" t="s">
        <v>260</v>
      </c>
      <c r="G3291">
        <f t="shared" si="102"/>
        <v>2014</v>
      </c>
      <c r="H3291">
        <f t="shared" si="103"/>
        <v>3</v>
      </c>
    </row>
    <row r="3292" spans="1:8" ht="14.5" x14ac:dyDescent="0.3">
      <c r="A3292" s="12">
        <v>41699</v>
      </c>
      <c r="B3292" s="13">
        <v>0</v>
      </c>
      <c r="C3292" s="13" t="s">
        <v>71</v>
      </c>
      <c r="D3292" t="str">
        <f>VLOOKUP(C3292,Index!A:B,2,FALSE)</f>
        <v>SARS-CoV</v>
      </c>
      <c r="E3292" s="13" t="s">
        <v>179</v>
      </c>
      <c r="F3292" s="15" t="s">
        <v>260</v>
      </c>
      <c r="G3292">
        <f t="shared" si="102"/>
        <v>2014</v>
      </c>
      <c r="H3292">
        <f t="shared" si="103"/>
        <v>3</v>
      </c>
    </row>
    <row r="3293" spans="1:8" ht="14.5" x14ac:dyDescent="0.3">
      <c r="A3293" s="12">
        <v>41699</v>
      </c>
      <c r="B3293" s="13">
        <v>17</v>
      </c>
      <c r="C3293" s="13" t="s">
        <v>20</v>
      </c>
      <c r="D3293" t="str">
        <f>VLOOKUP(C3293,Index!A:B,2,FALSE)</f>
        <v>Dengue fever</v>
      </c>
      <c r="E3293" s="13" t="s">
        <v>179</v>
      </c>
      <c r="F3293" s="15" t="s">
        <v>260</v>
      </c>
      <c r="G3293">
        <f t="shared" si="102"/>
        <v>2014</v>
      </c>
      <c r="H3293">
        <f t="shared" si="103"/>
        <v>3</v>
      </c>
    </row>
    <row r="3294" spans="1:8" ht="14.5" x14ac:dyDescent="0.3">
      <c r="A3294" s="12">
        <v>41699</v>
      </c>
      <c r="B3294" s="13">
        <v>111975</v>
      </c>
      <c r="C3294" s="13" t="s">
        <v>22</v>
      </c>
      <c r="D3294" t="str">
        <f>VLOOKUP(C3294,Index!A:B,2,FALSE)</f>
        <v>Tuberculosis</v>
      </c>
      <c r="E3294" s="13" t="s">
        <v>179</v>
      </c>
      <c r="F3294" s="15" t="s">
        <v>260</v>
      </c>
      <c r="G3294">
        <f t="shared" si="102"/>
        <v>2014</v>
      </c>
      <c r="H3294">
        <f t="shared" si="103"/>
        <v>3</v>
      </c>
    </row>
    <row r="3295" spans="1:8" ht="14.5" x14ac:dyDescent="0.3">
      <c r="A3295" s="12">
        <v>41699</v>
      </c>
      <c r="B3295" s="13">
        <v>1897</v>
      </c>
      <c r="C3295" s="13" t="s">
        <v>24</v>
      </c>
      <c r="D3295" t="str">
        <f>VLOOKUP(C3295,Index!A:B,2,FALSE)</f>
        <v>Rubella</v>
      </c>
      <c r="E3295" s="13" t="s">
        <v>179</v>
      </c>
      <c r="F3295" s="15" t="s">
        <v>260</v>
      </c>
      <c r="G3295">
        <f t="shared" si="102"/>
        <v>2014</v>
      </c>
      <c r="H3295">
        <f t="shared" si="103"/>
        <v>3</v>
      </c>
    </row>
    <row r="3296" spans="1:8" ht="14.5" x14ac:dyDescent="0.3">
      <c r="A3296" s="12">
        <v>41699</v>
      </c>
      <c r="B3296" s="13">
        <v>3199</v>
      </c>
      <c r="C3296" s="13" t="s">
        <v>121</v>
      </c>
      <c r="D3296" t="str">
        <f>VLOOKUP(C3296,Index!A:B,2,FALSE)</f>
        <v>Other hepatitis</v>
      </c>
      <c r="E3296" s="13" t="s">
        <v>179</v>
      </c>
      <c r="F3296" s="15" t="s">
        <v>260</v>
      </c>
      <c r="G3296">
        <f t="shared" si="102"/>
        <v>2014</v>
      </c>
      <c r="H3296">
        <f t="shared" si="103"/>
        <v>3</v>
      </c>
    </row>
    <row r="3297" spans="1:8" ht="14.5" x14ac:dyDescent="0.3">
      <c r="A3297" s="12">
        <v>41699</v>
      </c>
      <c r="B3297" s="13">
        <v>5</v>
      </c>
      <c r="C3297" s="13" t="s">
        <v>63</v>
      </c>
      <c r="D3297" t="str">
        <f>VLOOKUP(C3297,Index!A:B,2,FALSE)</f>
        <v>Leptospirosis</v>
      </c>
      <c r="E3297" s="13" t="s">
        <v>179</v>
      </c>
      <c r="F3297" s="15" t="s">
        <v>260</v>
      </c>
      <c r="G3297">
        <f t="shared" si="102"/>
        <v>2014</v>
      </c>
      <c r="H3297">
        <f t="shared" si="103"/>
        <v>3</v>
      </c>
    </row>
    <row r="3298" spans="1:8" ht="14.5" x14ac:dyDescent="0.3">
      <c r="A3298" s="12">
        <v>41699</v>
      </c>
      <c r="B3298" s="13">
        <v>16</v>
      </c>
      <c r="C3298" s="13" t="s">
        <v>51</v>
      </c>
      <c r="D3298" t="str">
        <f>VLOOKUP(C3298,Index!A:B,2,FALSE)</f>
        <v>Kala azar</v>
      </c>
      <c r="E3298" s="13" t="s">
        <v>179</v>
      </c>
      <c r="F3298" s="15" t="s">
        <v>260</v>
      </c>
      <c r="G3298">
        <f t="shared" si="102"/>
        <v>2014</v>
      </c>
      <c r="H3298">
        <f t="shared" si="103"/>
        <v>3</v>
      </c>
    </row>
    <row r="3299" spans="1:8" ht="14.5" x14ac:dyDescent="0.3">
      <c r="A3299" s="12">
        <v>41699</v>
      </c>
      <c r="B3299" s="13">
        <v>0</v>
      </c>
      <c r="C3299" s="13" t="s">
        <v>69</v>
      </c>
      <c r="D3299" t="str">
        <f>VLOOKUP(C3299,Index!A:B,2,FALSE)</f>
        <v>Cholera</v>
      </c>
      <c r="E3299" s="13" t="s">
        <v>179</v>
      </c>
      <c r="F3299" s="15" t="s">
        <v>260</v>
      </c>
      <c r="G3299">
        <f t="shared" si="102"/>
        <v>2014</v>
      </c>
      <c r="H3299">
        <f t="shared" si="103"/>
        <v>3</v>
      </c>
    </row>
    <row r="3300" spans="1:8" ht="14.5" x14ac:dyDescent="0.3">
      <c r="A3300" s="12">
        <v>41699</v>
      </c>
      <c r="B3300" s="13">
        <v>2731</v>
      </c>
      <c r="C3300" s="13" t="s">
        <v>9</v>
      </c>
      <c r="D3300" t="str">
        <f>VLOOKUP(C3300,Index!A:B,2,FALSE)</f>
        <v>AHC</v>
      </c>
      <c r="E3300" s="13" t="s">
        <v>179</v>
      </c>
      <c r="F3300" s="15" t="s">
        <v>260</v>
      </c>
      <c r="G3300">
        <f t="shared" si="102"/>
        <v>2014</v>
      </c>
      <c r="H3300">
        <f t="shared" si="103"/>
        <v>3</v>
      </c>
    </row>
    <row r="3301" spans="1:8" ht="14.5" x14ac:dyDescent="0.3">
      <c r="A3301" s="12">
        <v>41699</v>
      </c>
      <c r="B3301" s="13">
        <v>0</v>
      </c>
      <c r="C3301" s="13" t="s">
        <v>78</v>
      </c>
      <c r="D3301" t="str">
        <f>VLOOKUP(C3301,Index!A:B,2,FALSE)</f>
        <v>Poliomyelitis</v>
      </c>
      <c r="E3301" s="13" t="s">
        <v>179</v>
      </c>
      <c r="F3301" s="15" t="s">
        <v>260</v>
      </c>
      <c r="G3301">
        <f t="shared" si="102"/>
        <v>2014</v>
      </c>
      <c r="H3301">
        <f t="shared" si="103"/>
        <v>3</v>
      </c>
    </row>
    <row r="3302" spans="1:8" ht="14.5" x14ac:dyDescent="0.3">
      <c r="A3302" s="12">
        <v>41699</v>
      </c>
      <c r="B3302" s="13">
        <v>2113</v>
      </c>
      <c r="C3302" s="13" t="s">
        <v>49</v>
      </c>
      <c r="D3302" t="str">
        <f>VLOOKUP(C3302,Index!A:B,2,FALSE)</f>
        <v>Hepatitis A</v>
      </c>
      <c r="E3302" s="13" t="s">
        <v>179</v>
      </c>
      <c r="F3302" s="15" t="s">
        <v>260</v>
      </c>
      <c r="G3302">
        <f t="shared" si="102"/>
        <v>2014</v>
      </c>
      <c r="H3302">
        <f t="shared" si="103"/>
        <v>3</v>
      </c>
    </row>
    <row r="3303" spans="1:8" ht="14.5" x14ac:dyDescent="0.3">
      <c r="A3303" s="12">
        <v>41699</v>
      </c>
      <c r="B3303" s="13">
        <v>559816</v>
      </c>
      <c r="C3303" s="13" t="s">
        <v>119</v>
      </c>
      <c r="D3303" t="str">
        <f>VLOOKUP(C3303,Index!A:B,2,FALSE)</f>
        <v>Total</v>
      </c>
      <c r="E3303" s="13" t="s">
        <v>179</v>
      </c>
      <c r="F3303" s="15" t="s">
        <v>260</v>
      </c>
      <c r="G3303">
        <f t="shared" si="102"/>
        <v>2014</v>
      </c>
      <c r="H3303">
        <f t="shared" si="103"/>
        <v>3</v>
      </c>
    </row>
    <row r="3304" spans="1:8" ht="14.5" x14ac:dyDescent="0.3">
      <c r="A3304" s="12">
        <v>41699</v>
      </c>
      <c r="B3304" s="13">
        <v>317042</v>
      </c>
      <c r="C3304" s="13" t="s">
        <v>120</v>
      </c>
      <c r="D3304" t="e">
        <f>VLOOKUP(C3304,Index!A:B,2,FALSE)</f>
        <v>#N/A</v>
      </c>
      <c r="E3304" s="13" t="s">
        <v>179</v>
      </c>
      <c r="F3304" s="15" t="s">
        <v>260</v>
      </c>
      <c r="G3304">
        <f t="shared" si="102"/>
        <v>2014</v>
      </c>
      <c r="H3304">
        <f t="shared" si="103"/>
        <v>3</v>
      </c>
    </row>
    <row r="3305" spans="1:8" ht="14.5" x14ac:dyDescent="0.3">
      <c r="A3305" s="12">
        <v>41699</v>
      </c>
      <c r="B3305" s="13">
        <v>72</v>
      </c>
      <c r="C3305" s="13" t="s">
        <v>66</v>
      </c>
      <c r="D3305" t="str">
        <f>VLOOKUP(C3305,Index!A:B,2,FALSE)</f>
        <v>Rabies</v>
      </c>
      <c r="E3305" s="13" t="s">
        <v>179</v>
      </c>
      <c r="F3305" s="15" t="s">
        <v>260</v>
      </c>
      <c r="G3305">
        <f t="shared" si="102"/>
        <v>2014</v>
      </c>
      <c r="H3305">
        <f t="shared" si="103"/>
        <v>3</v>
      </c>
    </row>
    <row r="3306" spans="1:8" ht="14.5" x14ac:dyDescent="0.3">
      <c r="A3306" s="12">
        <v>41699</v>
      </c>
      <c r="B3306" s="13">
        <v>6782</v>
      </c>
      <c r="C3306" s="13" t="s">
        <v>15</v>
      </c>
      <c r="D3306" t="str">
        <f>VLOOKUP(C3306,Index!A:B,2,FALSE)</f>
        <v>Gonorrhea</v>
      </c>
      <c r="E3306" s="13" t="s">
        <v>179</v>
      </c>
      <c r="F3306" s="15" t="s">
        <v>260</v>
      </c>
      <c r="G3306">
        <f t="shared" si="102"/>
        <v>2014</v>
      </c>
      <c r="H3306">
        <f t="shared" si="103"/>
        <v>3</v>
      </c>
    </row>
    <row r="3307" spans="1:8" ht="14.5" x14ac:dyDescent="0.3">
      <c r="A3307" s="12">
        <v>41699</v>
      </c>
      <c r="B3307" s="13">
        <v>1008</v>
      </c>
      <c r="C3307" s="13" t="s">
        <v>6</v>
      </c>
      <c r="D3307" t="str">
        <f>VLOOKUP(C3307,Index!A:B,2,FALSE)</f>
        <v>HFRS</v>
      </c>
      <c r="E3307" s="13" t="s">
        <v>179</v>
      </c>
      <c r="F3307" s="15" t="s">
        <v>260</v>
      </c>
      <c r="G3307">
        <f t="shared" si="102"/>
        <v>2014</v>
      </c>
      <c r="H3307">
        <f t="shared" si="103"/>
        <v>3</v>
      </c>
    </row>
    <row r="3308" spans="1:8" ht="14.5" x14ac:dyDescent="0.3">
      <c r="A3308" s="12">
        <v>41699</v>
      </c>
      <c r="B3308" s="13">
        <v>27262</v>
      </c>
      <c r="C3308" s="13" t="s">
        <v>88</v>
      </c>
      <c r="D3308" t="str">
        <f>VLOOKUP(C3308,Index!A:B,2,FALSE)</f>
        <v>Influenza</v>
      </c>
      <c r="E3308" s="13" t="s">
        <v>179</v>
      </c>
      <c r="F3308" s="15" t="s">
        <v>260</v>
      </c>
      <c r="G3308">
        <f t="shared" si="102"/>
        <v>2014</v>
      </c>
      <c r="H3308">
        <f t="shared" si="103"/>
        <v>3</v>
      </c>
    </row>
    <row r="3309" spans="1:8" ht="14.5" x14ac:dyDescent="0.3">
      <c r="A3309" s="12">
        <v>41699</v>
      </c>
      <c r="B3309" s="13">
        <v>25</v>
      </c>
      <c r="C3309" s="13" t="s">
        <v>59</v>
      </c>
      <c r="D3309" t="str">
        <f>VLOOKUP(C3309,Index!A:B,2,FALSE)</f>
        <v>Meningococcal meningitis</v>
      </c>
      <c r="E3309" s="13" t="s">
        <v>179</v>
      </c>
      <c r="F3309" s="15" t="s">
        <v>260</v>
      </c>
      <c r="G3309">
        <f t="shared" si="102"/>
        <v>2014</v>
      </c>
      <c r="H3309">
        <f t="shared" si="103"/>
        <v>3</v>
      </c>
    </row>
    <row r="3310" spans="1:8" ht="14.5" x14ac:dyDescent="0.3">
      <c r="A3310" s="12">
        <v>41699</v>
      </c>
      <c r="B3310" s="13">
        <v>13658</v>
      </c>
      <c r="C3310" s="13" t="s">
        <v>14</v>
      </c>
      <c r="D3310" t="str">
        <f>VLOOKUP(C3310,Index!A:B,2,FALSE)</f>
        <v>Mumps</v>
      </c>
      <c r="E3310" s="13" t="s">
        <v>179</v>
      </c>
      <c r="F3310" s="15" t="s">
        <v>260</v>
      </c>
      <c r="G3310">
        <f t="shared" si="102"/>
        <v>2014</v>
      </c>
      <c r="H3310">
        <f t="shared" si="103"/>
        <v>3</v>
      </c>
    </row>
    <row r="3311" spans="1:8" ht="14.5" x14ac:dyDescent="0.3">
      <c r="A3311" s="12">
        <v>41699</v>
      </c>
      <c r="B3311" s="13">
        <v>2</v>
      </c>
      <c r="C3311" s="13" t="s">
        <v>80</v>
      </c>
      <c r="D3311" t="str">
        <f>VLOOKUP(C3311,Index!A:B,2,FALSE)</f>
        <v>Japanese encephalitis</v>
      </c>
      <c r="E3311" s="13" t="s">
        <v>179</v>
      </c>
      <c r="F3311" s="15" t="s">
        <v>260</v>
      </c>
      <c r="G3311">
        <f t="shared" si="102"/>
        <v>2014</v>
      </c>
      <c r="H3311">
        <f t="shared" si="103"/>
        <v>3</v>
      </c>
    </row>
    <row r="3312" spans="1:8" ht="14.5" x14ac:dyDescent="0.3">
      <c r="A3312" s="12">
        <v>41699</v>
      </c>
      <c r="B3312" s="13">
        <v>86</v>
      </c>
      <c r="C3312" s="13" t="s">
        <v>90</v>
      </c>
      <c r="D3312" t="str">
        <f>VLOOKUP(C3312,Index!A:B,2,FALSE)</f>
        <v>Leprosy</v>
      </c>
      <c r="E3312" s="13" t="s">
        <v>179</v>
      </c>
      <c r="F3312" s="15" t="s">
        <v>260</v>
      </c>
      <c r="G3312">
        <f t="shared" si="102"/>
        <v>2014</v>
      </c>
      <c r="H3312">
        <f t="shared" si="103"/>
        <v>3</v>
      </c>
    </row>
    <row r="3313" spans="1:8" ht="14.5" x14ac:dyDescent="0.3">
      <c r="A3313" s="12">
        <v>41699</v>
      </c>
      <c r="B3313" s="13">
        <v>7864</v>
      </c>
      <c r="C3313" s="13" t="s">
        <v>55</v>
      </c>
      <c r="D3313" t="str">
        <f>VLOOKUP(C3313,Index!A:B,2,FALSE)</f>
        <v>Measles</v>
      </c>
      <c r="E3313" s="13" t="s">
        <v>179</v>
      </c>
      <c r="F3313" s="15" t="s">
        <v>260</v>
      </c>
      <c r="G3313">
        <f t="shared" si="102"/>
        <v>2014</v>
      </c>
      <c r="H3313">
        <f t="shared" si="103"/>
        <v>3</v>
      </c>
    </row>
    <row r="3314" spans="1:8" ht="14.5" x14ac:dyDescent="0.3">
      <c r="A3314" s="12">
        <v>41699</v>
      </c>
      <c r="B3314" s="13">
        <v>38252</v>
      </c>
      <c r="C3314" s="13" t="s">
        <v>13</v>
      </c>
      <c r="D3314" t="str">
        <f>VLOOKUP(C3314,Index!A:B,2,FALSE)</f>
        <v>Syphilis</v>
      </c>
      <c r="E3314" s="13" t="s">
        <v>179</v>
      </c>
      <c r="F3314" s="15" t="s">
        <v>260</v>
      </c>
      <c r="G3314">
        <f t="shared" si="102"/>
        <v>2014</v>
      </c>
      <c r="H3314">
        <f t="shared" si="103"/>
        <v>3</v>
      </c>
    </row>
    <row r="3315" spans="1:8" ht="14.5" x14ac:dyDescent="0.3">
      <c r="A3315" s="12">
        <v>41699</v>
      </c>
      <c r="B3315" s="13">
        <v>169</v>
      </c>
      <c r="C3315" s="13" t="s">
        <v>18</v>
      </c>
      <c r="D3315" t="str">
        <f>VLOOKUP(C3315,Index!A:B,2,FALSE)</f>
        <v>Malaria</v>
      </c>
      <c r="E3315" s="13" t="s">
        <v>179</v>
      </c>
      <c r="F3315" s="15" t="s">
        <v>260</v>
      </c>
      <c r="G3315">
        <f t="shared" si="102"/>
        <v>2014</v>
      </c>
      <c r="H3315">
        <f t="shared" si="103"/>
        <v>3</v>
      </c>
    </row>
    <row r="3316" spans="1:8" ht="14.5" x14ac:dyDescent="0.3">
      <c r="A3316" s="12">
        <v>41699</v>
      </c>
      <c r="B3316" s="13">
        <v>43524</v>
      </c>
      <c r="C3316" s="13" t="s">
        <v>3</v>
      </c>
      <c r="D3316" t="str">
        <f>VLOOKUP(C3316,Index!A:B,2,FALSE)</f>
        <v>Infectious diarrhea</v>
      </c>
      <c r="E3316" s="13" t="s">
        <v>179</v>
      </c>
      <c r="F3316" s="15" t="s">
        <v>260</v>
      </c>
      <c r="G3316">
        <f t="shared" si="102"/>
        <v>2014</v>
      </c>
      <c r="H3316">
        <f t="shared" si="103"/>
        <v>3</v>
      </c>
    </row>
    <row r="3317" spans="1:8" ht="14.5" x14ac:dyDescent="0.3">
      <c r="A3317" s="12">
        <v>41699</v>
      </c>
      <c r="B3317" s="13">
        <v>24</v>
      </c>
      <c r="C3317" s="13" t="s">
        <v>46</v>
      </c>
      <c r="D3317" t="str">
        <f>VLOOKUP(C3317,Index!A:B,2,FALSE)</f>
        <v>H7N9</v>
      </c>
      <c r="E3317" s="13" t="s">
        <v>179</v>
      </c>
      <c r="F3317" s="15" t="s">
        <v>260</v>
      </c>
      <c r="G3317">
        <f t="shared" si="102"/>
        <v>2014</v>
      </c>
      <c r="H3317">
        <f t="shared" si="103"/>
        <v>3</v>
      </c>
    </row>
    <row r="3318" spans="1:8" ht="14.5" x14ac:dyDescent="0.3">
      <c r="A3318" s="12">
        <v>41699</v>
      </c>
      <c r="B3318" s="13">
        <v>0</v>
      </c>
      <c r="C3318" s="13" t="s">
        <v>79</v>
      </c>
      <c r="D3318" t="str">
        <f>VLOOKUP(C3318,Index!A:B,2,FALSE)</f>
        <v>H5N1</v>
      </c>
      <c r="E3318" s="13" t="s">
        <v>179</v>
      </c>
      <c r="F3318" s="15" t="s">
        <v>260</v>
      </c>
      <c r="G3318">
        <f t="shared" si="102"/>
        <v>2014</v>
      </c>
      <c r="H3318">
        <f t="shared" si="103"/>
        <v>3</v>
      </c>
    </row>
    <row r="3319" spans="1:8" ht="14.5" x14ac:dyDescent="0.3">
      <c r="A3319" s="12">
        <v>41699</v>
      </c>
      <c r="B3319" s="13">
        <v>846</v>
      </c>
      <c r="C3319" s="13" t="s">
        <v>84</v>
      </c>
      <c r="D3319" t="str">
        <f>VLOOKUP(C3319,Index!A:B,2,FALSE)</f>
        <v>Typhoid and paratyphoid fever</v>
      </c>
      <c r="E3319" s="13" t="s">
        <v>179</v>
      </c>
      <c r="F3319" s="15" t="s">
        <v>260</v>
      </c>
      <c r="G3319">
        <f t="shared" si="102"/>
        <v>2014</v>
      </c>
      <c r="H3319">
        <f t="shared" si="103"/>
        <v>3</v>
      </c>
    </row>
    <row r="3320" spans="1:8" ht="14.5" x14ac:dyDescent="0.3">
      <c r="A3320" s="12">
        <v>41699</v>
      </c>
      <c r="B3320" s="13">
        <v>153141</v>
      </c>
      <c r="C3320" s="13" t="s">
        <v>11</v>
      </c>
      <c r="D3320" t="str">
        <f>VLOOKUP(C3320,Index!A:B,2,FALSE)</f>
        <v>HFMD</v>
      </c>
      <c r="E3320" s="13" t="s">
        <v>179</v>
      </c>
      <c r="F3320" s="15" t="s">
        <v>260</v>
      </c>
      <c r="G3320">
        <f t="shared" si="102"/>
        <v>2014</v>
      </c>
      <c r="H3320">
        <f t="shared" si="103"/>
        <v>3</v>
      </c>
    </row>
    <row r="3321" spans="1:8" ht="14.5" x14ac:dyDescent="0.3">
      <c r="A3321" s="12">
        <v>41699</v>
      </c>
      <c r="B3321" s="13">
        <v>0</v>
      </c>
      <c r="C3321" s="13" t="s">
        <v>45</v>
      </c>
      <c r="D3321" t="str">
        <f>VLOOKUP(C3321,Index!A:B,2,FALSE)</f>
        <v>Plague</v>
      </c>
      <c r="E3321" s="13" t="s">
        <v>179</v>
      </c>
      <c r="F3321" s="15" t="s">
        <v>260</v>
      </c>
      <c r="G3321">
        <f t="shared" si="102"/>
        <v>2014</v>
      </c>
      <c r="H3321">
        <f t="shared" si="103"/>
        <v>3</v>
      </c>
    </row>
    <row r="3322" spans="1:8" ht="14.5" x14ac:dyDescent="0.3">
      <c r="A3322" s="12">
        <v>41699</v>
      </c>
      <c r="B3322" s="13">
        <v>0</v>
      </c>
      <c r="C3322" s="13" t="s">
        <v>92</v>
      </c>
      <c r="D3322" t="str">
        <f>VLOOKUP(C3322,Index!A:B,2,FALSE)</f>
        <v>Filariasis</v>
      </c>
      <c r="E3322" s="13" t="s">
        <v>179</v>
      </c>
      <c r="F3322" s="15" t="s">
        <v>260</v>
      </c>
      <c r="G3322">
        <f t="shared" si="102"/>
        <v>2014</v>
      </c>
      <c r="H3322">
        <f t="shared" si="103"/>
        <v>3</v>
      </c>
    </row>
    <row r="3323" spans="1:8" ht="14.5" x14ac:dyDescent="0.3">
      <c r="A3323" s="12">
        <v>41699</v>
      </c>
      <c r="B3323" s="13">
        <v>10</v>
      </c>
      <c r="C3323" s="13" t="s">
        <v>82</v>
      </c>
      <c r="D3323" t="str">
        <f>VLOOKUP(C3323,Index!A:B,2,FALSE)</f>
        <v>Anthrax</v>
      </c>
      <c r="E3323" s="13" t="s">
        <v>179</v>
      </c>
      <c r="F3323" s="15" t="s">
        <v>260</v>
      </c>
      <c r="G3323">
        <f t="shared" si="102"/>
        <v>2014</v>
      </c>
      <c r="H3323">
        <f t="shared" si="103"/>
        <v>3</v>
      </c>
    </row>
    <row r="3324" spans="1:8" ht="14.5" x14ac:dyDescent="0.3">
      <c r="A3324" s="12">
        <v>41699</v>
      </c>
      <c r="B3324" s="13">
        <v>3297</v>
      </c>
      <c r="C3324" s="13" t="s">
        <v>75</v>
      </c>
      <c r="D3324" t="str">
        <f>VLOOKUP(C3324,Index!A:B,2,FALSE)</f>
        <v>Hepatitis E</v>
      </c>
      <c r="E3324" s="13" t="s">
        <v>179</v>
      </c>
      <c r="F3324" s="15" t="s">
        <v>260</v>
      </c>
      <c r="G3324">
        <f t="shared" si="102"/>
        <v>2014</v>
      </c>
      <c r="H3324">
        <f t="shared" si="103"/>
        <v>3</v>
      </c>
    </row>
    <row r="3325" spans="1:8" ht="14.5" x14ac:dyDescent="0.3">
      <c r="A3325" s="12">
        <v>41699</v>
      </c>
      <c r="B3325" s="13">
        <v>8165</v>
      </c>
      <c r="C3325" s="13" t="s">
        <v>83</v>
      </c>
      <c r="D3325" t="str">
        <f>VLOOKUP(C3325,Index!A:B,2,FALSE)</f>
        <v>Dysentery</v>
      </c>
      <c r="E3325" s="13" t="s">
        <v>179</v>
      </c>
      <c r="F3325" s="15" t="s">
        <v>260</v>
      </c>
      <c r="G3325">
        <f t="shared" si="102"/>
        <v>2014</v>
      </c>
      <c r="H3325">
        <f t="shared" si="103"/>
        <v>3</v>
      </c>
    </row>
    <row r="3326" spans="1:8" ht="14.5" x14ac:dyDescent="0.3">
      <c r="A3326" s="12">
        <v>41699</v>
      </c>
      <c r="B3326" s="13">
        <v>35</v>
      </c>
      <c r="C3326" s="13" t="s">
        <v>86</v>
      </c>
      <c r="D3326" t="str">
        <f>VLOOKUP(C3326,Index!A:B,2,FALSE)</f>
        <v>Neonatal tetanus</v>
      </c>
      <c r="E3326" s="13" t="s">
        <v>179</v>
      </c>
      <c r="F3326" s="15" t="s">
        <v>260</v>
      </c>
      <c r="G3326">
        <f t="shared" si="102"/>
        <v>2014</v>
      </c>
      <c r="H3326">
        <f t="shared" si="103"/>
        <v>3</v>
      </c>
    </row>
    <row r="3327" spans="1:8" ht="14.5" x14ac:dyDescent="0.3">
      <c r="A3327" s="12">
        <v>41699</v>
      </c>
      <c r="B3327" s="13">
        <v>2890</v>
      </c>
      <c r="C3327" s="13" t="s">
        <v>16</v>
      </c>
      <c r="D3327" t="str">
        <f>VLOOKUP(C3327,Index!A:B,2,FALSE)</f>
        <v>Scarlet fever</v>
      </c>
      <c r="E3327" s="13" t="s">
        <v>179</v>
      </c>
      <c r="F3327" s="15" t="s">
        <v>260</v>
      </c>
      <c r="G3327">
        <f t="shared" si="102"/>
        <v>2014</v>
      </c>
      <c r="H3327">
        <f t="shared" si="103"/>
        <v>3</v>
      </c>
    </row>
    <row r="3328" spans="1:8" ht="14.5" x14ac:dyDescent="0.3">
      <c r="A3328" s="12">
        <v>41699</v>
      </c>
      <c r="B3328" s="13">
        <v>617</v>
      </c>
      <c r="C3328" s="13" t="s">
        <v>42</v>
      </c>
      <c r="D3328" t="str">
        <f>VLOOKUP(C3328,Index!A:B,2,FALSE)</f>
        <v>Schistosomiasis</v>
      </c>
      <c r="E3328" s="13" t="s">
        <v>179</v>
      </c>
      <c r="F3328" s="15" t="s">
        <v>260</v>
      </c>
      <c r="G3328">
        <f t="shared" si="102"/>
        <v>2014</v>
      </c>
      <c r="H3328">
        <f t="shared" si="103"/>
        <v>3</v>
      </c>
    </row>
    <row r="3329" spans="1:8" ht="14.5" x14ac:dyDescent="0.3">
      <c r="A3329" s="12">
        <v>41699</v>
      </c>
      <c r="B3329" s="13">
        <v>99292</v>
      </c>
      <c r="C3329" s="13" t="s">
        <v>74</v>
      </c>
      <c r="D3329" t="str">
        <f>VLOOKUP(C3329,Index!A:B,2,FALSE)</f>
        <v>Hepatitis B</v>
      </c>
      <c r="E3329" s="13" t="s">
        <v>179</v>
      </c>
      <c r="F3329" s="15" t="s">
        <v>260</v>
      </c>
      <c r="G3329">
        <f t="shared" si="102"/>
        <v>2014</v>
      </c>
      <c r="H3329">
        <f t="shared" si="103"/>
        <v>3</v>
      </c>
    </row>
    <row r="3330" spans="1:8" ht="14.5" x14ac:dyDescent="0.3">
      <c r="A3330" s="12">
        <v>41730</v>
      </c>
      <c r="B3330" s="13">
        <v>3369</v>
      </c>
      <c r="C3330" s="13" t="s">
        <v>23</v>
      </c>
      <c r="D3330" t="str">
        <f>VLOOKUP(C3330,Index!A:B,2,FALSE)</f>
        <v>AIDS</v>
      </c>
      <c r="E3330" s="13" t="s">
        <v>179</v>
      </c>
      <c r="F3330" s="15" t="s">
        <v>259</v>
      </c>
      <c r="G3330">
        <f t="shared" ref="G3330:G3393" si="104">YEAR(A3330)</f>
        <v>2014</v>
      </c>
      <c r="H3330">
        <f t="shared" ref="H3330:H3393" si="105">MONTH(A3330)</f>
        <v>4</v>
      </c>
    </row>
    <row r="3331" spans="1:8" ht="14.5" x14ac:dyDescent="0.3">
      <c r="A3331" s="12">
        <v>41730</v>
      </c>
      <c r="B3331" s="13">
        <v>0</v>
      </c>
      <c r="C3331" s="13" t="s">
        <v>53</v>
      </c>
      <c r="D3331" t="str">
        <f>VLOOKUP(C3331,Index!A:B,2,FALSE)</f>
        <v>Diphtheria</v>
      </c>
      <c r="E3331" s="13" t="s">
        <v>179</v>
      </c>
      <c r="F3331" s="15" t="s">
        <v>259</v>
      </c>
      <c r="G3331">
        <f t="shared" si="104"/>
        <v>2014</v>
      </c>
      <c r="H3331">
        <f t="shared" si="105"/>
        <v>4</v>
      </c>
    </row>
    <row r="3332" spans="1:8" ht="14.5" x14ac:dyDescent="0.3">
      <c r="A3332" s="12">
        <v>41730</v>
      </c>
      <c r="B3332" s="13">
        <v>156</v>
      </c>
      <c r="C3332" s="13" t="s">
        <v>21</v>
      </c>
      <c r="D3332" t="str">
        <f>VLOOKUP(C3332,Index!A:B,2,FALSE)</f>
        <v>Pertussis</v>
      </c>
      <c r="E3332" s="13" t="s">
        <v>179</v>
      </c>
      <c r="F3332" s="15" t="s">
        <v>259</v>
      </c>
      <c r="G3332">
        <f t="shared" si="104"/>
        <v>2014</v>
      </c>
      <c r="H3332">
        <f t="shared" si="105"/>
        <v>4</v>
      </c>
    </row>
    <row r="3333" spans="1:8" ht="14.5" x14ac:dyDescent="0.3">
      <c r="A3333" s="12">
        <v>41730</v>
      </c>
      <c r="B3333" s="13">
        <v>70</v>
      </c>
      <c r="C3333" s="13" t="s">
        <v>12</v>
      </c>
      <c r="D3333" t="str">
        <f>VLOOKUP(C3333,Index!A:B,2,FALSE)</f>
        <v>Typhus</v>
      </c>
      <c r="E3333" s="13" t="s">
        <v>179</v>
      </c>
      <c r="F3333" s="15" t="s">
        <v>259</v>
      </c>
      <c r="G3333">
        <f t="shared" si="104"/>
        <v>2014</v>
      </c>
      <c r="H3333">
        <f t="shared" si="105"/>
        <v>4</v>
      </c>
    </row>
    <row r="3334" spans="1:8" ht="14.5" x14ac:dyDescent="0.3">
      <c r="A3334" s="12">
        <v>41730</v>
      </c>
      <c r="B3334" s="13">
        <v>361</v>
      </c>
      <c r="C3334" s="13" t="s">
        <v>7</v>
      </c>
      <c r="D3334" t="str">
        <f>VLOOKUP(C3334,Index!A:B,2,FALSE)</f>
        <v>Echinococcosis</v>
      </c>
      <c r="E3334" s="13" t="s">
        <v>179</v>
      </c>
      <c r="F3334" s="15" t="s">
        <v>259</v>
      </c>
      <c r="G3334">
        <f t="shared" si="104"/>
        <v>2014</v>
      </c>
      <c r="H3334">
        <f t="shared" si="105"/>
        <v>4</v>
      </c>
    </row>
    <row r="3335" spans="1:8" ht="14.5" x14ac:dyDescent="0.3">
      <c r="A3335" s="12">
        <v>41730</v>
      </c>
      <c r="B3335" s="13">
        <v>511001</v>
      </c>
      <c r="C3335" s="13" t="s">
        <v>122</v>
      </c>
      <c r="D3335" t="e">
        <f>VLOOKUP(C3335,Index!A:B,2,FALSE)</f>
        <v>#N/A</v>
      </c>
      <c r="E3335" s="13" t="s">
        <v>179</v>
      </c>
      <c r="F3335" s="15" t="s">
        <v>259</v>
      </c>
      <c r="G3335">
        <f t="shared" si="104"/>
        <v>2014</v>
      </c>
      <c r="H3335">
        <f t="shared" si="105"/>
        <v>4</v>
      </c>
    </row>
    <row r="3336" spans="1:8" ht="14.5" x14ac:dyDescent="0.3">
      <c r="A3336" s="12">
        <v>41730</v>
      </c>
      <c r="B3336" s="13">
        <v>20113</v>
      </c>
      <c r="C3336" s="13" t="s">
        <v>48</v>
      </c>
      <c r="D3336" t="str">
        <f>VLOOKUP(C3336,Index!A:B,2,FALSE)</f>
        <v>Hepatitis C</v>
      </c>
      <c r="E3336" s="13" t="s">
        <v>179</v>
      </c>
      <c r="F3336" s="15" t="s">
        <v>259</v>
      </c>
      <c r="G3336">
        <f t="shared" si="104"/>
        <v>2014</v>
      </c>
      <c r="H3336">
        <f t="shared" si="105"/>
        <v>4</v>
      </c>
    </row>
    <row r="3337" spans="1:8" ht="14.5" x14ac:dyDescent="0.3">
      <c r="A3337" s="12">
        <v>41730</v>
      </c>
      <c r="B3337" s="13">
        <v>122819</v>
      </c>
      <c r="C3337" s="13" t="s">
        <v>73</v>
      </c>
      <c r="D3337" t="str">
        <f>VLOOKUP(C3337,Index!A:B,2,FALSE)</f>
        <v>Hepatitis</v>
      </c>
      <c r="E3337" s="13" t="s">
        <v>179</v>
      </c>
      <c r="F3337" s="15" t="s">
        <v>259</v>
      </c>
      <c r="G3337">
        <f t="shared" si="104"/>
        <v>2014</v>
      </c>
      <c r="H3337">
        <f t="shared" si="105"/>
        <v>4</v>
      </c>
    </row>
    <row r="3338" spans="1:8" ht="14.5" x14ac:dyDescent="0.3">
      <c r="A3338" s="12">
        <v>41730</v>
      </c>
      <c r="B3338" s="13">
        <v>6065</v>
      </c>
      <c r="C3338" s="13" t="s">
        <v>67</v>
      </c>
      <c r="D3338" t="str">
        <f>VLOOKUP(C3338,Index!A:B,2,FALSE)</f>
        <v>Brucellosis</v>
      </c>
      <c r="E3338" s="13" t="s">
        <v>179</v>
      </c>
      <c r="F3338" s="15" t="s">
        <v>259</v>
      </c>
      <c r="G3338">
        <f t="shared" si="104"/>
        <v>2014</v>
      </c>
      <c r="H3338">
        <f t="shared" si="105"/>
        <v>4</v>
      </c>
    </row>
    <row r="3339" spans="1:8" ht="14.5" x14ac:dyDescent="0.3">
      <c r="A3339" s="12">
        <v>41730</v>
      </c>
      <c r="B3339" s="13">
        <v>0</v>
      </c>
      <c r="C3339" s="13" t="s">
        <v>71</v>
      </c>
      <c r="D3339" t="str">
        <f>VLOOKUP(C3339,Index!A:B,2,FALSE)</f>
        <v>SARS-CoV</v>
      </c>
      <c r="E3339" s="13" t="s">
        <v>179</v>
      </c>
      <c r="F3339" s="15" t="s">
        <v>259</v>
      </c>
      <c r="G3339">
        <f t="shared" si="104"/>
        <v>2014</v>
      </c>
      <c r="H3339">
        <f t="shared" si="105"/>
        <v>4</v>
      </c>
    </row>
    <row r="3340" spans="1:8" ht="14.5" x14ac:dyDescent="0.3">
      <c r="A3340" s="12">
        <v>41730</v>
      </c>
      <c r="B3340" s="13">
        <v>5</v>
      </c>
      <c r="C3340" s="13" t="s">
        <v>20</v>
      </c>
      <c r="D3340" t="str">
        <f>VLOOKUP(C3340,Index!A:B,2,FALSE)</f>
        <v>Dengue fever</v>
      </c>
      <c r="E3340" s="13" t="s">
        <v>179</v>
      </c>
      <c r="F3340" s="15" t="s">
        <v>259</v>
      </c>
      <c r="G3340">
        <f t="shared" si="104"/>
        <v>2014</v>
      </c>
      <c r="H3340">
        <f t="shared" si="105"/>
        <v>4</v>
      </c>
    </row>
    <row r="3341" spans="1:8" ht="14.5" x14ac:dyDescent="0.3">
      <c r="A3341" s="12">
        <v>41730</v>
      </c>
      <c r="B3341" s="13">
        <v>118849</v>
      </c>
      <c r="C3341" s="13" t="s">
        <v>22</v>
      </c>
      <c r="D3341" t="str">
        <f>VLOOKUP(C3341,Index!A:B,2,FALSE)</f>
        <v>Tuberculosis</v>
      </c>
      <c r="E3341" s="13" t="s">
        <v>179</v>
      </c>
      <c r="F3341" s="15" t="s">
        <v>259</v>
      </c>
      <c r="G3341">
        <f t="shared" si="104"/>
        <v>2014</v>
      </c>
      <c r="H3341">
        <f t="shared" si="105"/>
        <v>4</v>
      </c>
    </row>
    <row r="3342" spans="1:8" ht="14.5" x14ac:dyDescent="0.3">
      <c r="A3342" s="12">
        <v>41730</v>
      </c>
      <c r="B3342" s="13">
        <v>2482</v>
      </c>
      <c r="C3342" s="13" t="s">
        <v>24</v>
      </c>
      <c r="D3342" t="str">
        <f>VLOOKUP(C3342,Index!A:B,2,FALSE)</f>
        <v>Rubella</v>
      </c>
      <c r="E3342" s="13" t="s">
        <v>179</v>
      </c>
      <c r="F3342" s="15" t="s">
        <v>259</v>
      </c>
      <c r="G3342">
        <f t="shared" si="104"/>
        <v>2014</v>
      </c>
      <c r="H3342">
        <f t="shared" si="105"/>
        <v>4</v>
      </c>
    </row>
    <row r="3343" spans="1:8" ht="14.5" x14ac:dyDescent="0.3">
      <c r="A3343" s="12">
        <v>41730</v>
      </c>
      <c r="B3343" s="13">
        <v>3106</v>
      </c>
      <c r="C3343" s="13" t="s">
        <v>121</v>
      </c>
      <c r="D3343" t="str">
        <f>VLOOKUP(C3343,Index!A:B,2,FALSE)</f>
        <v>Other hepatitis</v>
      </c>
      <c r="E3343" s="13" t="s">
        <v>179</v>
      </c>
      <c r="F3343" s="15" t="s">
        <v>259</v>
      </c>
      <c r="G3343">
        <f t="shared" si="104"/>
        <v>2014</v>
      </c>
      <c r="H3343">
        <f t="shared" si="105"/>
        <v>4</v>
      </c>
    </row>
    <row r="3344" spans="1:8" ht="14.5" x14ac:dyDescent="0.3">
      <c r="A3344" s="12">
        <v>41730</v>
      </c>
      <c r="B3344" s="13">
        <v>10</v>
      </c>
      <c r="C3344" s="13" t="s">
        <v>63</v>
      </c>
      <c r="D3344" t="str">
        <f>VLOOKUP(C3344,Index!A:B,2,FALSE)</f>
        <v>Leptospirosis</v>
      </c>
      <c r="E3344" s="13" t="s">
        <v>179</v>
      </c>
      <c r="F3344" s="15" t="s">
        <v>259</v>
      </c>
      <c r="G3344">
        <f t="shared" si="104"/>
        <v>2014</v>
      </c>
      <c r="H3344">
        <f t="shared" si="105"/>
        <v>4</v>
      </c>
    </row>
    <row r="3345" spans="1:8" ht="14.5" x14ac:dyDescent="0.3">
      <c r="A3345" s="12">
        <v>41730</v>
      </c>
      <c r="B3345" s="13">
        <v>11</v>
      </c>
      <c r="C3345" s="13" t="s">
        <v>51</v>
      </c>
      <c r="D3345" t="str">
        <f>VLOOKUP(C3345,Index!A:B,2,FALSE)</f>
        <v>Kala azar</v>
      </c>
      <c r="E3345" s="13" t="s">
        <v>179</v>
      </c>
      <c r="F3345" s="15" t="s">
        <v>259</v>
      </c>
      <c r="G3345">
        <f t="shared" si="104"/>
        <v>2014</v>
      </c>
      <c r="H3345">
        <f t="shared" si="105"/>
        <v>4</v>
      </c>
    </row>
    <row r="3346" spans="1:8" ht="14.5" x14ac:dyDescent="0.3">
      <c r="A3346" s="12">
        <v>41730</v>
      </c>
      <c r="B3346" s="13">
        <v>0</v>
      </c>
      <c r="C3346" s="13" t="s">
        <v>69</v>
      </c>
      <c r="D3346" t="str">
        <f>VLOOKUP(C3346,Index!A:B,2,FALSE)</f>
        <v>Cholera</v>
      </c>
      <c r="E3346" s="13" t="s">
        <v>179</v>
      </c>
      <c r="F3346" s="15" t="s">
        <v>259</v>
      </c>
      <c r="G3346">
        <f t="shared" si="104"/>
        <v>2014</v>
      </c>
      <c r="H3346">
        <f t="shared" si="105"/>
        <v>4</v>
      </c>
    </row>
    <row r="3347" spans="1:8" ht="14.5" x14ac:dyDescent="0.3">
      <c r="A3347" s="12">
        <v>41730</v>
      </c>
      <c r="B3347" s="13">
        <v>2848</v>
      </c>
      <c r="C3347" s="13" t="s">
        <v>9</v>
      </c>
      <c r="D3347" t="str">
        <f>VLOOKUP(C3347,Index!A:B,2,FALSE)</f>
        <v>AHC</v>
      </c>
      <c r="E3347" s="13" t="s">
        <v>179</v>
      </c>
      <c r="F3347" s="15" t="s">
        <v>259</v>
      </c>
      <c r="G3347">
        <f t="shared" si="104"/>
        <v>2014</v>
      </c>
      <c r="H3347">
        <f t="shared" si="105"/>
        <v>4</v>
      </c>
    </row>
    <row r="3348" spans="1:8" ht="14.5" x14ac:dyDescent="0.3">
      <c r="A3348" s="12">
        <v>41730</v>
      </c>
      <c r="B3348" s="13">
        <v>0</v>
      </c>
      <c r="C3348" s="13" t="s">
        <v>78</v>
      </c>
      <c r="D3348" t="str">
        <f>VLOOKUP(C3348,Index!A:B,2,FALSE)</f>
        <v>Poliomyelitis</v>
      </c>
      <c r="E3348" s="13" t="s">
        <v>179</v>
      </c>
      <c r="F3348" s="15" t="s">
        <v>259</v>
      </c>
      <c r="G3348">
        <f t="shared" si="104"/>
        <v>2014</v>
      </c>
      <c r="H3348">
        <f t="shared" si="105"/>
        <v>4</v>
      </c>
    </row>
    <row r="3349" spans="1:8" ht="14.5" x14ac:dyDescent="0.3">
      <c r="A3349" s="12">
        <v>41730</v>
      </c>
      <c r="B3349" s="13">
        <v>1976</v>
      </c>
      <c r="C3349" s="13" t="s">
        <v>49</v>
      </c>
      <c r="D3349" t="str">
        <f>VLOOKUP(C3349,Index!A:B,2,FALSE)</f>
        <v>Hepatitis A</v>
      </c>
      <c r="E3349" s="13" t="s">
        <v>179</v>
      </c>
      <c r="F3349" s="15" t="s">
        <v>259</v>
      </c>
      <c r="G3349">
        <f t="shared" si="104"/>
        <v>2014</v>
      </c>
      <c r="H3349">
        <f t="shared" si="105"/>
        <v>4</v>
      </c>
    </row>
    <row r="3350" spans="1:8" ht="14.5" x14ac:dyDescent="0.3">
      <c r="A3350" s="12">
        <v>41730</v>
      </c>
      <c r="B3350" s="13">
        <v>836954</v>
      </c>
      <c r="C3350" s="13" t="s">
        <v>119</v>
      </c>
      <c r="D3350" t="str">
        <f>VLOOKUP(C3350,Index!A:B,2,FALSE)</f>
        <v>Total</v>
      </c>
      <c r="E3350" s="13" t="s">
        <v>179</v>
      </c>
      <c r="F3350" s="15" t="s">
        <v>259</v>
      </c>
      <c r="G3350">
        <f t="shared" si="104"/>
        <v>2014</v>
      </c>
      <c r="H3350">
        <f t="shared" si="105"/>
        <v>4</v>
      </c>
    </row>
    <row r="3351" spans="1:8" ht="14.5" x14ac:dyDescent="0.3">
      <c r="A3351" s="12">
        <v>41730</v>
      </c>
      <c r="B3351" s="13">
        <v>325953</v>
      </c>
      <c r="C3351" s="13" t="s">
        <v>120</v>
      </c>
      <c r="D3351" t="e">
        <f>VLOOKUP(C3351,Index!A:B,2,FALSE)</f>
        <v>#N/A</v>
      </c>
      <c r="E3351" s="13" t="s">
        <v>179</v>
      </c>
      <c r="F3351" s="15" t="s">
        <v>259</v>
      </c>
      <c r="G3351">
        <f t="shared" si="104"/>
        <v>2014</v>
      </c>
      <c r="H3351">
        <f t="shared" si="105"/>
        <v>4</v>
      </c>
    </row>
    <row r="3352" spans="1:8" ht="14.5" x14ac:dyDescent="0.3">
      <c r="A3352" s="12">
        <v>41730</v>
      </c>
      <c r="B3352" s="13">
        <v>54</v>
      </c>
      <c r="C3352" s="13" t="s">
        <v>66</v>
      </c>
      <c r="D3352" t="str">
        <f>VLOOKUP(C3352,Index!A:B,2,FALSE)</f>
        <v>Rabies</v>
      </c>
      <c r="E3352" s="13" t="s">
        <v>179</v>
      </c>
      <c r="F3352" s="15" t="s">
        <v>259</v>
      </c>
      <c r="G3352">
        <f t="shared" si="104"/>
        <v>2014</v>
      </c>
      <c r="H3352">
        <f t="shared" si="105"/>
        <v>4</v>
      </c>
    </row>
    <row r="3353" spans="1:8" ht="14.5" x14ac:dyDescent="0.3">
      <c r="A3353" s="12">
        <v>41730</v>
      </c>
      <c r="B3353" s="13">
        <v>7138</v>
      </c>
      <c r="C3353" s="13" t="s">
        <v>15</v>
      </c>
      <c r="D3353" t="str">
        <f>VLOOKUP(C3353,Index!A:B,2,FALSE)</f>
        <v>Gonorrhea</v>
      </c>
      <c r="E3353" s="13" t="s">
        <v>179</v>
      </c>
      <c r="F3353" s="15" t="s">
        <v>259</v>
      </c>
      <c r="G3353">
        <f t="shared" si="104"/>
        <v>2014</v>
      </c>
      <c r="H3353">
        <f t="shared" si="105"/>
        <v>4</v>
      </c>
    </row>
    <row r="3354" spans="1:8" ht="14.5" x14ac:dyDescent="0.3">
      <c r="A3354" s="12">
        <v>41730</v>
      </c>
      <c r="B3354" s="13">
        <v>1008</v>
      </c>
      <c r="C3354" s="13" t="s">
        <v>6</v>
      </c>
      <c r="D3354" t="str">
        <f>VLOOKUP(C3354,Index!A:B,2,FALSE)</f>
        <v>HFRS</v>
      </c>
      <c r="E3354" s="13" t="s">
        <v>179</v>
      </c>
      <c r="F3354" s="15" t="s">
        <v>259</v>
      </c>
      <c r="G3354">
        <f t="shared" si="104"/>
        <v>2014</v>
      </c>
      <c r="H3354">
        <f t="shared" si="105"/>
        <v>4</v>
      </c>
    </row>
    <row r="3355" spans="1:8" ht="14.5" x14ac:dyDescent="0.3">
      <c r="A3355" s="12">
        <v>41730</v>
      </c>
      <c r="B3355" s="13">
        <v>14166</v>
      </c>
      <c r="C3355" s="13" t="s">
        <v>88</v>
      </c>
      <c r="D3355" t="str">
        <f>VLOOKUP(C3355,Index!A:B,2,FALSE)</f>
        <v>Influenza</v>
      </c>
      <c r="E3355" s="13" t="s">
        <v>179</v>
      </c>
      <c r="F3355" s="15" t="s">
        <v>259</v>
      </c>
      <c r="G3355">
        <f t="shared" si="104"/>
        <v>2014</v>
      </c>
      <c r="H3355">
        <f t="shared" si="105"/>
        <v>4</v>
      </c>
    </row>
    <row r="3356" spans="1:8" ht="14.5" x14ac:dyDescent="0.3">
      <c r="A3356" s="12">
        <v>41730</v>
      </c>
      <c r="B3356" s="13">
        <v>27</v>
      </c>
      <c r="C3356" s="13" t="s">
        <v>59</v>
      </c>
      <c r="D3356" t="str">
        <f>VLOOKUP(C3356,Index!A:B,2,FALSE)</f>
        <v>Meningococcal meningitis</v>
      </c>
      <c r="E3356" s="13" t="s">
        <v>179</v>
      </c>
      <c r="F3356" s="15" t="s">
        <v>259</v>
      </c>
      <c r="G3356">
        <f t="shared" si="104"/>
        <v>2014</v>
      </c>
      <c r="H3356">
        <f t="shared" si="105"/>
        <v>4</v>
      </c>
    </row>
    <row r="3357" spans="1:8" ht="14.5" x14ac:dyDescent="0.3">
      <c r="A3357" s="12">
        <v>41730</v>
      </c>
      <c r="B3357" s="13">
        <v>18570</v>
      </c>
      <c r="C3357" s="13" t="s">
        <v>14</v>
      </c>
      <c r="D3357" t="str">
        <f>VLOOKUP(C3357,Index!A:B,2,FALSE)</f>
        <v>Mumps</v>
      </c>
      <c r="E3357" s="13" t="s">
        <v>179</v>
      </c>
      <c r="F3357" s="15" t="s">
        <v>259</v>
      </c>
      <c r="G3357">
        <f t="shared" si="104"/>
        <v>2014</v>
      </c>
      <c r="H3357">
        <f t="shared" si="105"/>
        <v>4</v>
      </c>
    </row>
    <row r="3358" spans="1:8" ht="14.5" x14ac:dyDescent="0.3">
      <c r="A3358" s="12">
        <v>41730</v>
      </c>
      <c r="B3358" s="13">
        <v>41</v>
      </c>
      <c r="C3358" s="13" t="s">
        <v>80</v>
      </c>
      <c r="D3358" t="str">
        <f>VLOOKUP(C3358,Index!A:B,2,FALSE)</f>
        <v>Japanese encephalitis</v>
      </c>
      <c r="E3358" s="13" t="s">
        <v>179</v>
      </c>
      <c r="F3358" s="15" t="s">
        <v>259</v>
      </c>
      <c r="G3358">
        <f t="shared" si="104"/>
        <v>2014</v>
      </c>
      <c r="H3358">
        <f t="shared" si="105"/>
        <v>4</v>
      </c>
    </row>
    <row r="3359" spans="1:8" ht="14.5" x14ac:dyDescent="0.3">
      <c r="A3359" s="12">
        <v>41730</v>
      </c>
      <c r="B3359" s="13">
        <v>85</v>
      </c>
      <c r="C3359" s="13" t="s">
        <v>90</v>
      </c>
      <c r="D3359" t="str">
        <f>VLOOKUP(C3359,Index!A:B,2,FALSE)</f>
        <v>Leprosy</v>
      </c>
      <c r="E3359" s="13" t="s">
        <v>179</v>
      </c>
      <c r="F3359" s="15" t="s">
        <v>259</v>
      </c>
      <c r="G3359">
        <f t="shared" si="104"/>
        <v>2014</v>
      </c>
      <c r="H3359">
        <f t="shared" si="105"/>
        <v>4</v>
      </c>
    </row>
    <row r="3360" spans="1:8" ht="14.5" x14ac:dyDescent="0.3">
      <c r="A3360" s="12">
        <v>41730</v>
      </c>
      <c r="B3360" s="13">
        <v>11089</v>
      </c>
      <c r="C3360" s="13" t="s">
        <v>55</v>
      </c>
      <c r="D3360" t="str">
        <f>VLOOKUP(C3360,Index!A:B,2,FALSE)</f>
        <v>Measles</v>
      </c>
      <c r="E3360" s="13" t="s">
        <v>179</v>
      </c>
      <c r="F3360" s="15" t="s">
        <v>259</v>
      </c>
      <c r="G3360">
        <f t="shared" si="104"/>
        <v>2014</v>
      </c>
      <c r="H3360">
        <f t="shared" si="105"/>
        <v>4</v>
      </c>
    </row>
    <row r="3361" spans="1:8" ht="14.5" x14ac:dyDescent="0.3">
      <c r="A3361" s="12">
        <v>41730</v>
      </c>
      <c r="B3361" s="13">
        <v>38573</v>
      </c>
      <c r="C3361" s="13" t="s">
        <v>13</v>
      </c>
      <c r="D3361" t="str">
        <f>VLOOKUP(C3361,Index!A:B,2,FALSE)</f>
        <v>Syphilis</v>
      </c>
      <c r="E3361" s="13" t="s">
        <v>179</v>
      </c>
      <c r="F3361" s="15" t="s">
        <v>259</v>
      </c>
      <c r="G3361">
        <f t="shared" si="104"/>
        <v>2014</v>
      </c>
      <c r="H3361">
        <f t="shared" si="105"/>
        <v>4</v>
      </c>
    </row>
    <row r="3362" spans="1:8" ht="14.5" x14ac:dyDescent="0.3">
      <c r="A3362" s="12">
        <v>41730</v>
      </c>
      <c r="B3362" s="13">
        <v>243</v>
      </c>
      <c r="C3362" s="13" t="s">
        <v>18</v>
      </c>
      <c r="D3362" t="str">
        <f>VLOOKUP(C3362,Index!A:B,2,FALSE)</f>
        <v>Malaria</v>
      </c>
      <c r="E3362" s="13" t="s">
        <v>179</v>
      </c>
      <c r="F3362" s="15" t="s">
        <v>259</v>
      </c>
      <c r="G3362">
        <f t="shared" si="104"/>
        <v>2014</v>
      </c>
      <c r="H3362">
        <f t="shared" si="105"/>
        <v>4</v>
      </c>
    </row>
    <row r="3363" spans="1:8" ht="14.5" x14ac:dyDescent="0.3">
      <c r="A3363" s="12">
        <v>41730</v>
      </c>
      <c r="B3363" s="13">
        <v>46061</v>
      </c>
      <c r="C3363" s="13" t="s">
        <v>3</v>
      </c>
      <c r="D3363" t="str">
        <f>VLOOKUP(C3363,Index!A:B,2,FALSE)</f>
        <v>Infectious diarrhea</v>
      </c>
      <c r="E3363" s="13" t="s">
        <v>179</v>
      </c>
      <c r="F3363" s="15" t="s">
        <v>259</v>
      </c>
      <c r="G3363">
        <f t="shared" si="104"/>
        <v>2014</v>
      </c>
      <c r="H3363">
        <f t="shared" si="105"/>
        <v>4</v>
      </c>
    </row>
    <row r="3364" spans="1:8" ht="14.5" x14ac:dyDescent="0.3">
      <c r="A3364" s="12">
        <v>41730</v>
      </c>
      <c r="B3364" s="13">
        <v>23</v>
      </c>
      <c r="C3364" s="13" t="s">
        <v>46</v>
      </c>
      <c r="D3364" t="str">
        <f>VLOOKUP(C3364,Index!A:B,2,FALSE)</f>
        <v>H7N9</v>
      </c>
      <c r="E3364" s="13" t="s">
        <v>179</v>
      </c>
      <c r="F3364" s="15" t="s">
        <v>259</v>
      </c>
      <c r="G3364">
        <f t="shared" si="104"/>
        <v>2014</v>
      </c>
      <c r="H3364">
        <f t="shared" si="105"/>
        <v>4</v>
      </c>
    </row>
    <row r="3365" spans="1:8" ht="14.5" x14ac:dyDescent="0.3">
      <c r="A3365" s="12">
        <v>41730</v>
      </c>
      <c r="B3365" s="13">
        <v>0</v>
      </c>
      <c r="C3365" s="13" t="s">
        <v>79</v>
      </c>
      <c r="D3365" t="str">
        <f>VLOOKUP(C3365,Index!A:B,2,FALSE)</f>
        <v>H5N1</v>
      </c>
      <c r="E3365" s="13" t="s">
        <v>179</v>
      </c>
      <c r="F3365" s="15" t="s">
        <v>259</v>
      </c>
      <c r="G3365">
        <f t="shared" si="104"/>
        <v>2014</v>
      </c>
      <c r="H3365">
        <f t="shared" si="105"/>
        <v>4</v>
      </c>
    </row>
    <row r="3366" spans="1:8" ht="14.5" x14ac:dyDescent="0.3">
      <c r="A3366" s="12">
        <v>41730</v>
      </c>
      <c r="B3366" s="13">
        <v>940</v>
      </c>
      <c r="C3366" s="13" t="s">
        <v>84</v>
      </c>
      <c r="D3366" t="str">
        <f>VLOOKUP(C3366,Index!A:B,2,FALSE)</f>
        <v>Typhoid and paratyphoid fever</v>
      </c>
      <c r="E3366" s="13" t="s">
        <v>179</v>
      </c>
      <c r="F3366" s="15" t="s">
        <v>259</v>
      </c>
      <c r="G3366">
        <f t="shared" si="104"/>
        <v>2014</v>
      </c>
      <c r="H3366">
        <f t="shared" si="105"/>
        <v>4</v>
      </c>
    </row>
    <row r="3367" spans="1:8" ht="14.5" x14ac:dyDescent="0.3">
      <c r="A3367" s="12">
        <v>41730</v>
      </c>
      <c r="B3367" s="13">
        <v>426347</v>
      </c>
      <c r="C3367" s="13" t="s">
        <v>11</v>
      </c>
      <c r="D3367" t="str">
        <f>VLOOKUP(C3367,Index!A:B,2,FALSE)</f>
        <v>HFMD</v>
      </c>
      <c r="E3367" s="13" t="s">
        <v>179</v>
      </c>
      <c r="F3367" s="15" t="s">
        <v>259</v>
      </c>
      <c r="G3367">
        <f t="shared" si="104"/>
        <v>2014</v>
      </c>
      <c r="H3367">
        <f t="shared" si="105"/>
        <v>4</v>
      </c>
    </row>
    <row r="3368" spans="1:8" ht="14.5" x14ac:dyDescent="0.3">
      <c r="A3368" s="12">
        <v>41730</v>
      </c>
      <c r="B3368" s="13">
        <v>0</v>
      </c>
      <c r="C3368" s="13" t="s">
        <v>45</v>
      </c>
      <c r="D3368" t="str">
        <f>VLOOKUP(C3368,Index!A:B,2,FALSE)</f>
        <v>Plague</v>
      </c>
      <c r="E3368" s="13" t="s">
        <v>179</v>
      </c>
      <c r="F3368" s="15" t="s">
        <v>259</v>
      </c>
      <c r="G3368">
        <f t="shared" si="104"/>
        <v>2014</v>
      </c>
      <c r="H3368">
        <f t="shared" si="105"/>
        <v>4</v>
      </c>
    </row>
    <row r="3369" spans="1:8" ht="14.5" x14ac:dyDescent="0.3">
      <c r="A3369" s="12">
        <v>41730</v>
      </c>
      <c r="B3369" s="13">
        <v>0</v>
      </c>
      <c r="C3369" s="13" t="s">
        <v>92</v>
      </c>
      <c r="D3369" t="str">
        <f>VLOOKUP(C3369,Index!A:B,2,FALSE)</f>
        <v>Filariasis</v>
      </c>
      <c r="E3369" s="13" t="s">
        <v>179</v>
      </c>
      <c r="F3369" s="15" t="s">
        <v>259</v>
      </c>
      <c r="G3369">
        <f t="shared" si="104"/>
        <v>2014</v>
      </c>
      <c r="H3369">
        <f t="shared" si="105"/>
        <v>4</v>
      </c>
    </row>
    <row r="3370" spans="1:8" ht="14.5" x14ac:dyDescent="0.3">
      <c r="A3370" s="12">
        <v>41730</v>
      </c>
      <c r="B3370" s="13">
        <v>17</v>
      </c>
      <c r="C3370" s="13" t="s">
        <v>82</v>
      </c>
      <c r="D3370" t="str">
        <f>VLOOKUP(C3370,Index!A:B,2,FALSE)</f>
        <v>Anthrax</v>
      </c>
      <c r="E3370" s="13" t="s">
        <v>179</v>
      </c>
      <c r="F3370" s="15" t="s">
        <v>259</v>
      </c>
      <c r="G3370">
        <f t="shared" si="104"/>
        <v>2014</v>
      </c>
      <c r="H3370">
        <f t="shared" si="105"/>
        <v>4</v>
      </c>
    </row>
    <row r="3371" spans="1:8" ht="14.5" x14ac:dyDescent="0.3">
      <c r="A3371" s="12">
        <v>41730</v>
      </c>
      <c r="B3371" s="13">
        <v>2856</v>
      </c>
      <c r="C3371" s="13" t="s">
        <v>75</v>
      </c>
      <c r="D3371" t="str">
        <f>VLOOKUP(C3371,Index!A:B,2,FALSE)</f>
        <v>Hepatitis E</v>
      </c>
      <c r="E3371" s="13" t="s">
        <v>179</v>
      </c>
      <c r="F3371" s="15" t="s">
        <v>259</v>
      </c>
      <c r="G3371">
        <f t="shared" si="104"/>
        <v>2014</v>
      </c>
      <c r="H3371">
        <f t="shared" si="105"/>
        <v>4</v>
      </c>
    </row>
    <row r="3372" spans="1:8" ht="14.5" x14ac:dyDescent="0.3">
      <c r="A3372" s="12">
        <v>41730</v>
      </c>
      <c r="B3372" s="13">
        <v>10529</v>
      </c>
      <c r="C3372" s="13" t="s">
        <v>83</v>
      </c>
      <c r="D3372" t="str">
        <f>VLOOKUP(C3372,Index!A:B,2,FALSE)</f>
        <v>Dysentery</v>
      </c>
      <c r="E3372" s="13" t="s">
        <v>179</v>
      </c>
      <c r="F3372" s="15" t="s">
        <v>259</v>
      </c>
      <c r="G3372">
        <f t="shared" si="104"/>
        <v>2014</v>
      </c>
      <c r="H3372">
        <f t="shared" si="105"/>
        <v>4</v>
      </c>
    </row>
    <row r="3373" spans="1:8" ht="14.5" x14ac:dyDescent="0.3">
      <c r="A3373" s="12">
        <v>41730</v>
      </c>
      <c r="B3373" s="13">
        <v>36</v>
      </c>
      <c r="C3373" s="13" t="s">
        <v>86</v>
      </c>
      <c r="D3373" t="str">
        <f>VLOOKUP(C3373,Index!A:B,2,FALSE)</f>
        <v>Neonatal tetanus</v>
      </c>
      <c r="E3373" s="13" t="s">
        <v>179</v>
      </c>
      <c r="F3373" s="15" t="s">
        <v>259</v>
      </c>
      <c r="G3373">
        <f t="shared" si="104"/>
        <v>2014</v>
      </c>
      <c r="H3373">
        <f t="shared" si="105"/>
        <v>4</v>
      </c>
    </row>
    <row r="3374" spans="1:8" ht="14.5" x14ac:dyDescent="0.3">
      <c r="A3374" s="12">
        <v>41730</v>
      </c>
      <c r="B3374" s="13">
        <v>4338</v>
      </c>
      <c r="C3374" s="13" t="s">
        <v>16</v>
      </c>
      <c r="D3374" t="str">
        <f>VLOOKUP(C3374,Index!A:B,2,FALSE)</f>
        <v>Scarlet fever</v>
      </c>
      <c r="E3374" s="13" t="s">
        <v>179</v>
      </c>
      <c r="F3374" s="15" t="s">
        <v>259</v>
      </c>
      <c r="G3374">
        <f t="shared" si="104"/>
        <v>2014</v>
      </c>
      <c r="H3374">
        <f t="shared" si="105"/>
        <v>4</v>
      </c>
    </row>
    <row r="3375" spans="1:8" ht="14.5" x14ac:dyDescent="0.3">
      <c r="A3375" s="12">
        <v>41730</v>
      </c>
      <c r="B3375" s="13">
        <v>624</v>
      </c>
      <c r="C3375" s="13" t="s">
        <v>42</v>
      </c>
      <c r="D3375" t="str">
        <f>VLOOKUP(C3375,Index!A:B,2,FALSE)</f>
        <v>Schistosomiasis</v>
      </c>
      <c r="E3375" s="13" t="s">
        <v>179</v>
      </c>
      <c r="F3375" s="15" t="s">
        <v>259</v>
      </c>
      <c r="G3375">
        <f t="shared" si="104"/>
        <v>2014</v>
      </c>
      <c r="H3375">
        <f t="shared" si="105"/>
        <v>4</v>
      </c>
    </row>
    <row r="3376" spans="1:8" ht="14.5" x14ac:dyDescent="0.3">
      <c r="A3376" s="12">
        <v>41730</v>
      </c>
      <c r="B3376" s="13">
        <v>94768</v>
      </c>
      <c r="C3376" s="13" t="s">
        <v>74</v>
      </c>
      <c r="D3376" t="str">
        <f>VLOOKUP(C3376,Index!A:B,2,FALSE)</f>
        <v>Hepatitis B</v>
      </c>
      <c r="E3376" s="13" t="s">
        <v>179</v>
      </c>
      <c r="F3376" s="15" t="s">
        <v>259</v>
      </c>
      <c r="G3376">
        <f t="shared" si="104"/>
        <v>2014</v>
      </c>
      <c r="H3376">
        <f t="shared" si="105"/>
        <v>4</v>
      </c>
    </row>
    <row r="3377" spans="1:8" ht="14.5" x14ac:dyDescent="0.3">
      <c r="A3377" s="12">
        <v>41760</v>
      </c>
      <c r="B3377" s="13">
        <v>3823</v>
      </c>
      <c r="C3377" s="13" t="s">
        <v>23</v>
      </c>
      <c r="D3377" t="str">
        <f>VLOOKUP(C3377,Index!A:B,2,FALSE)</f>
        <v>AIDS</v>
      </c>
      <c r="E3377" s="13" t="s">
        <v>179</v>
      </c>
      <c r="F3377" s="15" t="s">
        <v>258</v>
      </c>
      <c r="G3377">
        <f t="shared" si="104"/>
        <v>2014</v>
      </c>
      <c r="H3377">
        <f t="shared" si="105"/>
        <v>5</v>
      </c>
    </row>
    <row r="3378" spans="1:8" ht="14.5" x14ac:dyDescent="0.3">
      <c r="A3378" s="12">
        <v>41760</v>
      </c>
      <c r="B3378" s="13">
        <v>0</v>
      </c>
      <c r="C3378" s="13" t="s">
        <v>53</v>
      </c>
      <c r="D3378" t="str">
        <f>VLOOKUP(C3378,Index!A:B,2,FALSE)</f>
        <v>Diphtheria</v>
      </c>
      <c r="E3378" s="13" t="s">
        <v>179</v>
      </c>
      <c r="F3378" s="15" t="s">
        <v>258</v>
      </c>
      <c r="G3378">
        <f t="shared" si="104"/>
        <v>2014</v>
      </c>
      <c r="H3378">
        <f t="shared" si="105"/>
        <v>5</v>
      </c>
    </row>
    <row r="3379" spans="1:8" ht="14.5" x14ac:dyDescent="0.3">
      <c r="A3379" s="12">
        <v>41760</v>
      </c>
      <c r="B3379" s="13">
        <v>213</v>
      </c>
      <c r="C3379" s="13" t="s">
        <v>21</v>
      </c>
      <c r="D3379" t="str">
        <f>VLOOKUP(C3379,Index!A:B,2,FALSE)</f>
        <v>Pertussis</v>
      </c>
      <c r="E3379" s="13" t="s">
        <v>179</v>
      </c>
      <c r="F3379" s="15" t="s">
        <v>258</v>
      </c>
      <c r="G3379">
        <f t="shared" si="104"/>
        <v>2014</v>
      </c>
      <c r="H3379">
        <f t="shared" si="105"/>
        <v>5</v>
      </c>
    </row>
    <row r="3380" spans="1:8" ht="14.5" x14ac:dyDescent="0.3">
      <c r="A3380" s="12">
        <v>41760</v>
      </c>
      <c r="B3380" s="13">
        <v>132</v>
      </c>
      <c r="C3380" s="13" t="s">
        <v>12</v>
      </c>
      <c r="D3380" t="str">
        <f>VLOOKUP(C3380,Index!A:B,2,FALSE)</f>
        <v>Typhus</v>
      </c>
      <c r="E3380" s="13" t="s">
        <v>179</v>
      </c>
      <c r="F3380" s="15" t="s">
        <v>258</v>
      </c>
      <c r="G3380">
        <f t="shared" si="104"/>
        <v>2014</v>
      </c>
      <c r="H3380">
        <f t="shared" si="105"/>
        <v>5</v>
      </c>
    </row>
    <row r="3381" spans="1:8" ht="14.5" x14ac:dyDescent="0.3">
      <c r="A3381" s="12">
        <v>41760</v>
      </c>
      <c r="B3381" s="13">
        <v>297</v>
      </c>
      <c r="C3381" s="13" t="s">
        <v>7</v>
      </c>
      <c r="D3381" t="str">
        <f>VLOOKUP(C3381,Index!A:B,2,FALSE)</f>
        <v>Echinococcosis</v>
      </c>
      <c r="E3381" s="13" t="s">
        <v>179</v>
      </c>
      <c r="F3381" s="15" t="s">
        <v>258</v>
      </c>
      <c r="G3381">
        <f t="shared" si="104"/>
        <v>2014</v>
      </c>
      <c r="H3381">
        <f t="shared" si="105"/>
        <v>5</v>
      </c>
    </row>
    <row r="3382" spans="1:8" ht="14.5" x14ac:dyDescent="0.3">
      <c r="A3382" s="12">
        <v>41760</v>
      </c>
      <c r="B3382" s="13">
        <v>630947</v>
      </c>
      <c r="C3382" s="13" t="s">
        <v>122</v>
      </c>
      <c r="D3382" t="e">
        <f>VLOOKUP(C3382,Index!A:B,2,FALSE)</f>
        <v>#N/A</v>
      </c>
      <c r="E3382" s="13" t="s">
        <v>179</v>
      </c>
      <c r="F3382" s="15" t="s">
        <v>258</v>
      </c>
      <c r="G3382">
        <f t="shared" si="104"/>
        <v>2014</v>
      </c>
      <c r="H3382">
        <f t="shared" si="105"/>
        <v>5</v>
      </c>
    </row>
    <row r="3383" spans="1:8" ht="14.5" x14ac:dyDescent="0.3">
      <c r="A3383" s="12">
        <v>41760</v>
      </c>
      <c r="B3383" s="13">
        <v>19182</v>
      </c>
      <c r="C3383" s="13" t="s">
        <v>48</v>
      </c>
      <c r="D3383" t="str">
        <f>VLOOKUP(C3383,Index!A:B,2,FALSE)</f>
        <v>Hepatitis C</v>
      </c>
      <c r="E3383" s="13" t="s">
        <v>179</v>
      </c>
      <c r="F3383" s="15" t="s">
        <v>258</v>
      </c>
      <c r="G3383">
        <f t="shared" si="104"/>
        <v>2014</v>
      </c>
      <c r="H3383">
        <f t="shared" si="105"/>
        <v>5</v>
      </c>
    </row>
    <row r="3384" spans="1:8" ht="14.5" x14ac:dyDescent="0.3">
      <c r="A3384" s="12">
        <v>41760</v>
      </c>
      <c r="B3384" s="13">
        <v>118264</v>
      </c>
      <c r="C3384" s="13" t="s">
        <v>73</v>
      </c>
      <c r="D3384" t="str">
        <f>VLOOKUP(C3384,Index!A:B,2,FALSE)</f>
        <v>Hepatitis</v>
      </c>
      <c r="E3384" s="13" t="s">
        <v>179</v>
      </c>
      <c r="F3384" s="15" t="s">
        <v>258</v>
      </c>
      <c r="G3384">
        <f t="shared" si="104"/>
        <v>2014</v>
      </c>
      <c r="H3384">
        <f t="shared" si="105"/>
        <v>5</v>
      </c>
    </row>
    <row r="3385" spans="1:8" ht="14.5" x14ac:dyDescent="0.3">
      <c r="A3385" s="12">
        <v>41760</v>
      </c>
      <c r="B3385" s="13">
        <v>7445</v>
      </c>
      <c r="C3385" s="13" t="s">
        <v>67</v>
      </c>
      <c r="D3385" t="str">
        <f>VLOOKUP(C3385,Index!A:B,2,FALSE)</f>
        <v>Brucellosis</v>
      </c>
      <c r="E3385" s="13" t="s">
        <v>179</v>
      </c>
      <c r="F3385" s="15" t="s">
        <v>258</v>
      </c>
      <c r="G3385">
        <f t="shared" si="104"/>
        <v>2014</v>
      </c>
      <c r="H3385">
        <f t="shared" si="105"/>
        <v>5</v>
      </c>
    </row>
    <row r="3386" spans="1:8" ht="14.5" x14ac:dyDescent="0.3">
      <c r="A3386" s="12">
        <v>41760</v>
      </c>
      <c r="B3386" s="13">
        <v>0</v>
      </c>
      <c r="C3386" s="13" t="s">
        <v>71</v>
      </c>
      <c r="D3386" t="str">
        <f>VLOOKUP(C3386,Index!A:B,2,FALSE)</f>
        <v>SARS-CoV</v>
      </c>
      <c r="E3386" s="13" t="s">
        <v>179</v>
      </c>
      <c r="F3386" s="15" t="s">
        <v>258</v>
      </c>
      <c r="G3386">
        <f t="shared" si="104"/>
        <v>2014</v>
      </c>
      <c r="H3386">
        <f t="shared" si="105"/>
        <v>5</v>
      </c>
    </row>
    <row r="3387" spans="1:8" ht="14.5" x14ac:dyDescent="0.3">
      <c r="A3387" s="12">
        <v>41760</v>
      </c>
      <c r="B3387" s="13">
        <v>23</v>
      </c>
      <c r="C3387" s="13" t="s">
        <v>20</v>
      </c>
      <c r="D3387" t="str">
        <f>VLOOKUP(C3387,Index!A:B,2,FALSE)</f>
        <v>Dengue fever</v>
      </c>
      <c r="E3387" s="13" t="s">
        <v>179</v>
      </c>
      <c r="F3387" s="15" t="s">
        <v>258</v>
      </c>
      <c r="G3387">
        <f t="shared" si="104"/>
        <v>2014</v>
      </c>
      <c r="H3387">
        <f t="shared" si="105"/>
        <v>5</v>
      </c>
    </row>
    <row r="3388" spans="1:8" ht="14.5" x14ac:dyDescent="0.3">
      <c r="A3388" s="12">
        <v>41760</v>
      </c>
      <c r="B3388" s="13">
        <v>106557</v>
      </c>
      <c r="C3388" s="13" t="s">
        <v>22</v>
      </c>
      <c r="D3388" t="str">
        <f>VLOOKUP(C3388,Index!A:B,2,FALSE)</f>
        <v>Tuberculosis</v>
      </c>
      <c r="E3388" s="13" t="s">
        <v>179</v>
      </c>
      <c r="F3388" s="15" t="s">
        <v>258</v>
      </c>
      <c r="G3388">
        <f t="shared" si="104"/>
        <v>2014</v>
      </c>
      <c r="H3388">
        <f t="shared" si="105"/>
        <v>5</v>
      </c>
    </row>
    <row r="3389" spans="1:8" ht="14.5" x14ac:dyDescent="0.3">
      <c r="A3389" s="12">
        <v>41760</v>
      </c>
      <c r="B3389" s="13">
        <v>2491</v>
      </c>
      <c r="C3389" s="13" t="s">
        <v>24</v>
      </c>
      <c r="D3389" t="str">
        <f>VLOOKUP(C3389,Index!A:B,2,FALSE)</f>
        <v>Rubella</v>
      </c>
      <c r="E3389" s="13" t="s">
        <v>179</v>
      </c>
      <c r="F3389" s="15" t="s">
        <v>258</v>
      </c>
      <c r="G3389">
        <f t="shared" si="104"/>
        <v>2014</v>
      </c>
      <c r="H3389">
        <f t="shared" si="105"/>
        <v>5</v>
      </c>
    </row>
    <row r="3390" spans="1:8" ht="14.5" x14ac:dyDescent="0.3">
      <c r="A3390" s="12">
        <v>41760</v>
      </c>
      <c r="B3390" s="13">
        <v>2924</v>
      </c>
      <c r="C3390" s="13" t="s">
        <v>121</v>
      </c>
      <c r="D3390" t="str">
        <f>VLOOKUP(C3390,Index!A:B,2,FALSE)</f>
        <v>Other hepatitis</v>
      </c>
      <c r="E3390" s="13" t="s">
        <v>179</v>
      </c>
      <c r="F3390" s="15" t="s">
        <v>258</v>
      </c>
      <c r="G3390">
        <f t="shared" si="104"/>
        <v>2014</v>
      </c>
      <c r="H3390">
        <f t="shared" si="105"/>
        <v>5</v>
      </c>
    </row>
    <row r="3391" spans="1:8" ht="14.5" x14ac:dyDescent="0.3">
      <c r="A3391" s="12">
        <v>41760</v>
      </c>
      <c r="B3391" s="13">
        <v>15</v>
      </c>
      <c r="C3391" s="13" t="s">
        <v>63</v>
      </c>
      <c r="D3391" t="str">
        <f>VLOOKUP(C3391,Index!A:B,2,FALSE)</f>
        <v>Leptospirosis</v>
      </c>
      <c r="E3391" s="13" t="s">
        <v>179</v>
      </c>
      <c r="F3391" s="15" t="s">
        <v>258</v>
      </c>
      <c r="G3391">
        <f t="shared" si="104"/>
        <v>2014</v>
      </c>
      <c r="H3391">
        <f t="shared" si="105"/>
        <v>5</v>
      </c>
    </row>
    <row r="3392" spans="1:8" ht="14.5" x14ac:dyDescent="0.3">
      <c r="A3392" s="12">
        <v>41760</v>
      </c>
      <c r="B3392" s="13">
        <v>15</v>
      </c>
      <c r="C3392" s="13" t="s">
        <v>51</v>
      </c>
      <c r="D3392" t="str">
        <f>VLOOKUP(C3392,Index!A:B,2,FALSE)</f>
        <v>Kala azar</v>
      </c>
      <c r="E3392" s="13" t="s">
        <v>179</v>
      </c>
      <c r="F3392" s="15" t="s">
        <v>258</v>
      </c>
      <c r="G3392">
        <f t="shared" si="104"/>
        <v>2014</v>
      </c>
      <c r="H3392">
        <f t="shared" si="105"/>
        <v>5</v>
      </c>
    </row>
    <row r="3393" spans="1:8" ht="14.5" x14ac:dyDescent="0.3">
      <c r="A3393" s="12">
        <v>41760</v>
      </c>
      <c r="B3393" s="13">
        <v>3</v>
      </c>
      <c r="C3393" s="13" t="s">
        <v>69</v>
      </c>
      <c r="D3393" t="str">
        <f>VLOOKUP(C3393,Index!A:B,2,FALSE)</f>
        <v>Cholera</v>
      </c>
      <c r="E3393" s="13" t="s">
        <v>179</v>
      </c>
      <c r="F3393" s="15" t="s">
        <v>258</v>
      </c>
      <c r="G3393">
        <f t="shared" si="104"/>
        <v>2014</v>
      </c>
      <c r="H3393">
        <f t="shared" si="105"/>
        <v>5</v>
      </c>
    </row>
    <row r="3394" spans="1:8" ht="14.5" x14ac:dyDescent="0.3">
      <c r="A3394" s="12">
        <v>41760</v>
      </c>
      <c r="B3394" s="13">
        <v>3058</v>
      </c>
      <c r="C3394" s="13" t="s">
        <v>9</v>
      </c>
      <c r="D3394" t="str">
        <f>VLOOKUP(C3394,Index!A:B,2,FALSE)</f>
        <v>AHC</v>
      </c>
      <c r="E3394" s="13" t="s">
        <v>179</v>
      </c>
      <c r="F3394" s="15" t="s">
        <v>258</v>
      </c>
      <c r="G3394">
        <f t="shared" ref="G3394:G3457" si="106">YEAR(A3394)</f>
        <v>2014</v>
      </c>
      <c r="H3394">
        <f t="shared" ref="H3394:H3457" si="107">MONTH(A3394)</f>
        <v>5</v>
      </c>
    </row>
    <row r="3395" spans="1:8" ht="14.5" x14ac:dyDescent="0.3">
      <c r="A3395" s="12">
        <v>41760</v>
      </c>
      <c r="B3395" s="13">
        <v>0</v>
      </c>
      <c r="C3395" s="13" t="s">
        <v>78</v>
      </c>
      <c r="D3395" t="str">
        <f>VLOOKUP(C3395,Index!A:B,2,FALSE)</f>
        <v>Poliomyelitis</v>
      </c>
      <c r="E3395" s="13" t="s">
        <v>179</v>
      </c>
      <c r="F3395" s="15" t="s">
        <v>258</v>
      </c>
      <c r="G3395">
        <f t="shared" si="106"/>
        <v>2014</v>
      </c>
      <c r="H3395">
        <f t="shared" si="107"/>
        <v>5</v>
      </c>
    </row>
    <row r="3396" spans="1:8" ht="14.5" x14ac:dyDescent="0.3">
      <c r="A3396" s="12">
        <v>41760</v>
      </c>
      <c r="B3396" s="13">
        <v>1970</v>
      </c>
      <c r="C3396" s="13" t="s">
        <v>49</v>
      </c>
      <c r="D3396" t="str">
        <f>VLOOKUP(C3396,Index!A:B,2,FALSE)</f>
        <v>Hepatitis A</v>
      </c>
      <c r="E3396" s="13" t="s">
        <v>179</v>
      </c>
      <c r="F3396" s="15" t="s">
        <v>258</v>
      </c>
      <c r="G3396">
        <f t="shared" si="106"/>
        <v>2014</v>
      </c>
      <c r="H3396">
        <f t="shared" si="107"/>
        <v>5</v>
      </c>
    </row>
    <row r="3397" spans="1:8" ht="14.5" x14ac:dyDescent="0.3">
      <c r="A3397" s="12">
        <v>41760</v>
      </c>
      <c r="B3397" s="13">
        <v>949748</v>
      </c>
      <c r="C3397" s="13" t="s">
        <v>119</v>
      </c>
      <c r="D3397" t="str">
        <f>VLOOKUP(C3397,Index!A:B,2,FALSE)</f>
        <v>Total</v>
      </c>
      <c r="E3397" s="13" t="s">
        <v>179</v>
      </c>
      <c r="F3397" s="15" t="s">
        <v>258</v>
      </c>
      <c r="G3397">
        <f t="shared" si="106"/>
        <v>2014</v>
      </c>
      <c r="H3397">
        <f t="shared" si="107"/>
        <v>5</v>
      </c>
    </row>
    <row r="3398" spans="1:8" ht="14.5" x14ac:dyDescent="0.3">
      <c r="A3398" s="12">
        <v>41760</v>
      </c>
      <c r="B3398" s="13">
        <v>318801</v>
      </c>
      <c r="C3398" s="13" t="s">
        <v>120</v>
      </c>
      <c r="D3398" t="e">
        <f>VLOOKUP(C3398,Index!A:B,2,FALSE)</f>
        <v>#N/A</v>
      </c>
      <c r="E3398" s="13" t="s">
        <v>179</v>
      </c>
      <c r="F3398" s="15" t="s">
        <v>258</v>
      </c>
      <c r="G3398">
        <f t="shared" si="106"/>
        <v>2014</v>
      </c>
      <c r="H3398">
        <f t="shared" si="107"/>
        <v>5</v>
      </c>
    </row>
    <row r="3399" spans="1:8" ht="14.5" x14ac:dyDescent="0.3">
      <c r="A3399" s="12">
        <v>41760</v>
      </c>
      <c r="B3399" s="13">
        <v>64</v>
      </c>
      <c r="C3399" s="13" t="s">
        <v>66</v>
      </c>
      <c r="D3399" t="str">
        <f>VLOOKUP(C3399,Index!A:B,2,FALSE)</f>
        <v>Rabies</v>
      </c>
      <c r="E3399" s="13" t="s">
        <v>179</v>
      </c>
      <c r="F3399" s="15" t="s">
        <v>258</v>
      </c>
      <c r="G3399">
        <f t="shared" si="106"/>
        <v>2014</v>
      </c>
      <c r="H3399">
        <f t="shared" si="107"/>
        <v>5</v>
      </c>
    </row>
    <row r="3400" spans="1:8" ht="14.5" x14ac:dyDescent="0.3">
      <c r="A3400" s="12">
        <v>41760</v>
      </c>
      <c r="B3400" s="13">
        <v>7825</v>
      </c>
      <c r="C3400" s="13" t="s">
        <v>15</v>
      </c>
      <c r="D3400" t="str">
        <f>VLOOKUP(C3400,Index!A:B,2,FALSE)</f>
        <v>Gonorrhea</v>
      </c>
      <c r="E3400" s="13" t="s">
        <v>179</v>
      </c>
      <c r="F3400" s="15" t="s">
        <v>258</v>
      </c>
      <c r="G3400">
        <f t="shared" si="106"/>
        <v>2014</v>
      </c>
      <c r="H3400">
        <f t="shared" si="107"/>
        <v>5</v>
      </c>
    </row>
    <row r="3401" spans="1:8" ht="14.5" x14ac:dyDescent="0.3">
      <c r="A3401" s="12">
        <v>41760</v>
      </c>
      <c r="B3401" s="13">
        <v>1106</v>
      </c>
      <c r="C3401" s="13" t="s">
        <v>6</v>
      </c>
      <c r="D3401" t="str">
        <f>VLOOKUP(C3401,Index!A:B,2,FALSE)</f>
        <v>HFRS</v>
      </c>
      <c r="E3401" s="13" t="s">
        <v>179</v>
      </c>
      <c r="F3401" s="15" t="s">
        <v>258</v>
      </c>
      <c r="G3401">
        <f t="shared" si="106"/>
        <v>2014</v>
      </c>
      <c r="H3401">
        <f t="shared" si="107"/>
        <v>5</v>
      </c>
    </row>
    <row r="3402" spans="1:8" ht="14.5" x14ac:dyDescent="0.3">
      <c r="A3402" s="12">
        <v>41760</v>
      </c>
      <c r="B3402" s="13">
        <v>12685</v>
      </c>
      <c r="C3402" s="13" t="s">
        <v>88</v>
      </c>
      <c r="D3402" t="str">
        <f>VLOOKUP(C3402,Index!A:B,2,FALSE)</f>
        <v>Influenza</v>
      </c>
      <c r="E3402" s="13" t="s">
        <v>179</v>
      </c>
      <c r="F3402" s="15" t="s">
        <v>258</v>
      </c>
      <c r="G3402">
        <f t="shared" si="106"/>
        <v>2014</v>
      </c>
      <c r="H3402">
        <f t="shared" si="107"/>
        <v>5</v>
      </c>
    </row>
    <row r="3403" spans="1:8" ht="14.5" x14ac:dyDescent="0.3">
      <c r="A3403" s="12">
        <v>41760</v>
      </c>
      <c r="B3403" s="13">
        <v>33</v>
      </c>
      <c r="C3403" s="13" t="s">
        <v>59</v>
      </c>
      <c r="D3403" t="str">
        <f>VLOOKUP(C3403,Index!A:B,2,FALSE)</f>
        <v>Meningococcal meningitis</v>
      </c>
      <c r="E3403" s="13" t="s">
        <v>179</v>
      </c>
      <c r="F3403" s="15" t="s">
        <v>258</v>
      </c>
      <c r="G3403">
        <f t="shared" si="106"/>
        <v>2014</v>
      </c>
      <c r="H3403">
        <f t="shared" si="107"/>
        <v>5</v>
      </c>
    </row>
    <row r="3404" spans="1:8" ht="14.5" x14ac:dyDescent="0.3">
      <c r="A3404" s="12">
        <v>41760</v>
      </c>
      <c r="B3404" s="13">
        <v>23947</v>
      </c>
      <c r="C3404" s="13" t="s">
        <v>14</v>
      </c>
      <c r="D3404" t="str">
        <f>VLOOKUP(C3404,Index!A:B,2,FALSE)</f>
        <v>Mumps</v>
      </c>
      <c r="E3404" s="13" t="s">
        <v>179</v>
      </c>
      <c r="F3404" s="15" t="s">
        <v>258</v>
      </c>
      <c r="G3404">
        <f t="shared" si="106"/>
        <v>2014</v>
      </c>
      <c r="H3404">
        <f t="shared" si="107"/>
        <v>5</v>
      </c>
    </row>
    <row r="3405" spans="1:8" ht="14.5" x14ac:dyDescent="0.3">
      <c r="A3405" s="12">
        <v>41760</v>
      </c>
      <c r="B3405" s="13">
        <v>7</v>
      </c>
      <c r="C3405" s="13" t="s">
        <v>80</v>
      </c>
      <c r="D3405" t="str">
        <f>VLOOKUP(C3405,Index!A:B,2,FALSE)</f>
        <v>Japanese encephalitis</v>
      </c>
      <c r="E3405" s="13" t="s">
        <v>179</v>
      </c>
      <c r="F3405" s="15" t="s">
        <v>258</v>
      </c>
      <c r="G3405">
        <f t="shared" si="106"/>
        <v>2014</v>
      </c>
      <c r="H3405">
        <f t="shared" si="107"/>
        <v>5</v>
      </c>
    </row>
    <row r="3406" spans="1:8" ht="14.5" x14ac:dyDescent="0.3">
      <c r="A3406" s="12">
        <v>41760</v>
      </c>
      <c r="B3406" s="13">
        <v>75</v>
      </c>
      <c r="C3406" s="13" t="s">
        <v>90</v>
      </c>
      <c r="D3406" t="str">
        <f>VLOOKUP(C3406,Index!A:B,2,FALSE)</f>
        <v>Leprosy</v>
      </c>
      <c r="E3406" s="13" t="s">
        <v>179</v>
      </c>
      <c r="F3406" s="15" t="s">
        <v>258</v>
      </c>
      <c r="G3406">
        <f t="shared" si="106"/>
        <v>2014</v>
      </c>
      <c r="H3406">
        <f t="shared" si="107"/>
        <v>5</v>
      </c>
    </row>
    <row r="3407" spans="1:8" ht="14.5" x14ac:dyDescent="0.3">
      <c r="A3407" s="12">
        <v>41760</v>
      </c>
      <c r="B3407" s="13">
        <v>10563</v>
      </c>
      <c r="C3407" s="13" t="s">
        <v>55</v>
      </c>
      <c r="D3407" t="str">
        <f>VLOOKUP(C3407,Index!A:B,2,FALSE)</f>
        <v>Measles</v>
      </c>
      <c r="E3407" s="13" t="s">
        <v>179</v>
      </c>
      <c r="F3407" s="15" t="s">
        <v>258</v>
      </c>
      <c r="G3407">
        <f t="shared" si="106"/>
        <v>2014</v>
      </c>
      <c r="H3407">
        <f t="shared" si="107"/>
        <v>5</v>
      </c>
    </row>
    <row r="3408" spans="1:8" ht="14.5" x14ac:dyDescent="0.3">
      <c r="A3408" s="12">
        <v>41760</v>
      </c>
      <c r="B3408" s="13">
        <v>39400</v>
      </c>
      <c r="C3408" s="13" t="s">
        <v>13</v>
      </c>
      <c r="D3408" t="str">
        <f>VLOOKUP(C3408,Index!A:B,2,FALSE)</f>
        <v>Syphilis</v>
      </c>
      <c r="E3408" s="13" t="s">
        <v>179</v>
      </c>
      <c r="F3408" s="15" t="s">
        <v>258</v>
      </c>
      <c r="G3408">
        <f t="shared" si="106"/>
        <v>2014</v>
      </c>
      <c r="H3408">
        <f t="shared" si="107"/>
        <v>5</v>
      </c>
    </row>
    <row r="3409" spans="1:8" ht="14.5" x14ac:dyDescent="0.3">
      <c r="A3409" s="12">
        <v>41760</v>
      </c>
      <c r="B3409" s="13">
        <v>324</v>
      </c>
      <c r="C3409" s="13" t="s">
        <v>18</v>
      </c>
      <c r="D3409" t="str">
        <f>VLOOKUP(C3409,Index!A:B,2,FALSE)</f>
        <v>Malaria</v>
      </c>
      <c r="E3409" s="13" t="s">
        <v>179</v>
      </c>
      <c r="F3409" s="15" t="s">
        <v>258</v>
      </c>
      <c r="G3409">
        <f t="shared" si="106"/>
        <v>2014</v>
      </c>
      <c r="H3409">
        <f t="shared" si="107"/>
        <v>5</v>
      </c>
    </row>
    <row r="3410" spans="1:8" ht="14.5" x14ac:dyDescent="0.3">
      <c r="A3410" s="12">
        <v>41760</v>
      </c>
      <c r="B3410" s="13">
        <v>59470</v>
      </c>
      <c r="C3410" s="13" t="s">
        <v>3</v>
      </c>
      <c r="D3410" t="str">
        <f>VLOOKUP(C3410,Index!A:B,2,FALSE)</f>
        <v>Infectious diarrhea</v>
      </c>
      <c r="E3410" s="13" t="s">
        <v>179</v>
      </c>
      <c r="F3410" s="15" t="s">
        <v>258</v>
      </c>
      <c r="G3410">
        <f t="shared" si="106"/>
        <v>2014</v>
      </c>
      <c r="H3410">
        <f t="shared" si="107"/>
        <v>5</v>
      </c>
    </row>
    <row r="3411" spans="1:8" ht="14.5" x14ac:dyDescent="0.3">
      <c r="A3411" s="12">
        <v>41760</v>
      </c>
      <c r="B3411" s="13">
        <v>16</v>
      </c>
      <c r="C3411" s="13" t="s">
        <v>46</v>
      </c>
      <c r="D3411" t="str">
        <f>VLOOKUP(C3411,Index!A:B,2,FALSE)</f>
        <v>H7N9</v>
      </c>
      <c r="E3411" s="13" t="s">
        <v>179</v>
      </c>
      <c r="F3411" s="15" t="s">
        <v>258</v>
      </c>
      <c r="G3411">
        <f t="shared" si="106"/>
        <v>2014</v>
      </c>
      <c r="H3411">
        <f t="shared" si="107"/>
        <v>5</v>
      </c>
    </row>
    <row r="3412" spans="1:8" ht="14.5" x14ac:dyDescent="0.3">
      <c r="A3412" s="12">
        <v>41760</v>
      </c>
      <c r="B3412" s="13">
        <v>0</v>
      </c>
      <c r="C3412" s="13" t="s">
        <v>79</v>
      </c>
      <c r="D3412" t="str">
        <f>VLOOKUP(C3412,Index!A:B,2,FALSE)</f>
        <v>H5N1</v>
      </c>
      <c r="E3412" s="13" t="s">
        <v>179</v>
      </c>
      <c r="F3412" s="15" t="s">
        <v>258</v>
      </c>
      <c r="G3412">
        <f t="shared" si="106"/>
        <v>2014</v>
      </c>
      <c r="H3412">
        <f t="shared" si="107"/>
        <v>5</v>
      </c>
    </row>
    <row r="3413" spans="1:8" ht="14.5" x14ac:dyDescent="0.3">
      <c r="A3413" s="12">
        <v>41760</v>
      </c>
      <c r="B3413" s="13">
        <v>1180</v>
      </c>
      <c r="C3413" s="13" t="s">
        <v>84</v>
      </c>
      <c r="D3413" t="str">
        <f>VLOOKUP(C3413,Index!A:B,2,FALSE)</f>
        <v>Typhoid and paratyphoid fever</v>
      </c>
      <c r="E3413" s="13" t="s">
        <v>179</v>
      </c>
      <c r="F3413" s="15" t="s">
        <v>258</v>
      </c>
      <c r="G3413">
        <f t="shared" si="106"/>
        <v>2014</v>
      </c>
      <c r="H3413">
        <f t="shared" si="107"/>
        <v>5</v>
      </c>
    </row>
    <row r="3414" spans="1:8" ht="14.5" x14ac:dyDescent="0.3">
      <c r="A3414" s="12">
        <v>41760</v>
      </c>
      <c r="B3414" s="13">
        <v>528777</v>
      </c>
      <c r="C3414" s="13" t="s">
        <v>11</v>
      </c>
      <c r="D3414" t="str">
        <f>VLOOKUP(C3414,Index!A:B,2,FALSE)</f>
        <v>HFMD</v>
      </c>
      <c r="E3414" s="13" t="s">
        <v>179</v>
      </c>
      <c r="F3414" s="15" t="s">
        <v>258</v>
      </c>
      <c r="G3414">
        <f t="shared" si="106"/>
        <v>2014</v>
      </c>
      <c r="H3414">
        <f t="shared" si="107"/>
        <v>5</v>
      </c>
    </row>
    <row r="3415" spans="1:8" ht="14.5" x14ac:dyDescent="0.3">
      <c r="A3415" s="12">
        <v>41760</v>
      </c>
      <c r="B3415" s="13">
        <v>0</v>
      </c>
      <c r="C3415" s="13" t="s">
        <v>45</v>
      </c>
      <c r="D3415" t="str">
        <f>VLOOKUP(C3415,Index!A:B,2,FALSE)</f>
        <v>Plague</v>
      </c>
      <c r="E3415" s="13" t="s">
        <v>179</v>
      </c>
      <c r="F3415" s="15" t="s">
        <v>258</v>
      </c>
      <c r="G3415">
        <f t="shared" si="106"/>
        <v>2014</v>
      </c>
      <c r="H3415">
        <f t="shared" si="107"/>
        <v>5</v>
      </c>
    </row>
    <row r="3416" spans="1:8" ht="14.5" x14ac:dyDescent="0.3">
      <c r="A3416" s="12">
        <v>41760</v>
      </c>
      <c r="B3416" s="13">
        <v>0</v>
      </c>
      <c r="C3416" s="13" t="s">
        <v>92</v>
      </c>
      <c r="D3416" t="str">
        <f>VLOOKUP(C3416,Index!A:B,2,FALSE)</f>
        <v>Filariasis</v>
      </c>
      <c r="E3416" s="13" t="s">
        <v>179</v>
      </c>
      <c r="F3416" s="15" t="s">
        <v>258</v>
      </c>
      <c r="G3416">
        <f t="shared" si="106"/>
        <v>2014</v>
      </c>
      <c r="H3416">
        <f t="shared" si="107"/>
        <v>5</v>
      </c>
    </row>
    <row r="3417" spans="1:8" ht="14.5" x14ac:dyDescent="0.3">
      <c r="A3417" s="12">
        <v>41760</v>
      </c>
      <c r="B3417" s="13">
        <v>20</v>
      </c>
      <c r="C3417" s="13" t="s">
        <v>82</v>
      </c>
      <c r="D3417" t="str">
        <f>VLOOKUP(C3417,Index!A:B,2,FALSE)</f>
        <v>Anthrax</v>
      </c>
      <c r="E3417" s="13" t="s">
        <v>179</v>
      </c>
      <c r="F3417" s="15" t="s">
        <v>258</v>
      </c>
      <c r="G3417">
        <f t="shared" si="106"/>
        <v>2014</v>
      </c>
      <c r="H3417">
        <f t="shared" si="107"/>
        <v>5</v>
      </c>
    </row>
    <row r="3418" spans="1:8" ht="14.5" x14ac:dyDescent="0.3">
      <c r="A3418" s="12">
        <v>41760</v>
      </c>
      <c r="B3418" s="13">
        <v>2252</v>
      </c>
      <c r="C3418" s="13" t="s">
        <v>75</v>
      </c>
      <c r="D3418" t="str">
        <f>VLOOKUP(C3418,Index!A:B,2,FALSE)</f>
        <v>Hepatitis E</v>
      </c>
      <c r="E3418" s="13" t="s">
        <v>179</v>
      </c>
      <c r="F3418" s="15" t="s">
        <v>258</v>
      </c>
      <c r="G3418">
        <f t="shared" si="106"/>
        <v>2014</v>
      </c>
      <c r="H3418">
        <f t="shared" si="107"/>
        <v>5</v>
      </c>
    </row>
    <row r="3419" spans="1:8" ht="14.5" x14ac:dyDescent="0.3">
      <c r="A3419" s="12">
        <v>41760</v>
      </c>
      <c r="B3419" s="13">
        <v>14200</v>
      </c>
      <c r="C3419" s="13" t="s">
        <v>83</v>
      </c>
      <c r="D3419" t="str">
        <f>VLOOKUP(C3419,Index!A:B,2,FALSE)</f>
        <v>Dysentery</v>
      </c>
      <c r="E3419" s="13" t="s">
        <v>179</v>
      </c>
      <c r="F3419" s="15" t="s">
        <v>258</v>
      </c>
      <c r="G3419">
        <f t="shared" si="106"/>
        <v>2014</v>
      </c>
      <c r="H3419">
        <f t="shared" si="107"/>
        <v>5</v>
      </c>
    </row>
    <row r="3420" spans="1:8" ht="14.5" x14ac:dyDescent="0.3">
      <c r="A3420" s="12">
        <v>41760</v>
      </c>
      <c r="B3420" s="13">
        <v>27</v>
      </c>
      <c r="C3420" s="13" t="s">
        <v>86</v>
      </c>
      <c r="D3420" t="str">
        <f>VLOOKUP(C3420,Index!A:B,2,FALSE)</f>
        <v>Neonatal tetanus</v>
      </c>
      <c r="E3420" s="13" t="s">
        <v>179</v>
      </c>
      <c r="F3420" s="15" t="s">
        <v>258</v>
      </c>
      <c r="G3420">
        <f t="shared" si="106"/>
        <v>2014</v>
      </c>
      <c r="H3420">
        <f t="shared" si="107"/>
        <v>5</v>
      </c>
    </row>
    <row r="3421" spans="1:8" ht="14.5" x14ac:dyDescent="0.3">
      <c r="A3421" s="12">
        <v>41760</v>
      </c>
      <c r="B3421" s="13">
        <v>7113</v>
      </c>
      <c r="C3421" s="13" t="s">
        <v>16</v>
      </c>
      <c r="D3421" t="str">
        <f>VLOOKUP(C3421,Index!A:B,2,FALSE)</f>
        <v>Scarlet fever</v>
      </c>
      <c r="E3421" s="13" t="s">
        <v>179</v>
      </c>
      <c r="F3421" s="15" t="s">
        <v>258</v>
      </c>
      <c r="G3421">
        <f t="shared" si="106"/>
        <v>2014</v>
      </c>
      <c r="H3421">
        <f t="shared" si="107"/>
        <v>5</v>
      </c>
    </row>
    <row r="3422" spans="1:8" ht="14.5" x14ac:dyDescent="0.3">
      <c r="A3422" s="12">
        <v>41760</v>
      </c>
      <c r="B3422" s="13">
        <v>580</v>
      </c>
      <c r="C3422" s="13" t="s">
        <v>42</v>
      </c>
      <c r="D3422" t="str">
        <f>VLOOKUP(C3422,Index!A:B,2,FALSE)</f>
        <v>Schistosomiasis</v>
      </c>
      <c r="E3422" s="13" t="s">
        <v>179</v>
      </c>
      <c r="F3422" s="15" t="s">
        <v>258</v>
      </c>
      <c r="G3422">
        <f t="shared" si="106"/>
        <v>2014</v>
      </c>
      <c r="H3422">
        <f t="shared" si="107"/>
        <v>5</v>
      </c>
    </row>
    <row r="3423" spans="1:8" ht="14.5" x14ac:dyDescent="0.3">
      <c r="A3423" s="12">
        <v>41760</v>
      </c>
      <c r="B3423" s="13">
        <v>91936</v>
      </c>
      <c r="C3423" s="13" t="s">
        <v>74</v>
      </c>
      <c r="D3423" t="str">
        <f>VLOOKUP(C3423,Index!A:B,2,FALSE)</f>
        <v>Hepatitis B</v>
      </c>
      <c r="E3423" s="13" t="s">
        <v>179</v>
      </c>
      <c r="F3423" s="15" t="s">
        <v>258</v>
      </c>
      <c r="G3423">
        <f t="shared" si="106"/>
        <v>2014</v>
      </c>
      <c r="H3423">
        <f t="shared" si="107"/>
        <v>5</v>
      </c>
    </row>
    <row r="3424" spans="1:8" ht="14.5" x14ac:dyDescent="0.3">
      <c r="A3424" s="12">
        <v>41791</v>
      </c>
      <c r="B3424" s="13">
        <v>4432</v>
      </c>
      <c r="C3424" s="13" t="s">
        <v>23</v>
      </c>
      <c r="D3424" t="str">
        <f>VLOOKUP(C3424,Index!A:B,2,FALSE)</f>
        <v>AIDS</v>
      </c>
      <c r="E3424" s="13" t="s">
        <v>179</v>
      </c>
      <c r="F3424" s="15" t="s">
        <v>257</v>
      </c>
      <c r="G3424">
        <f t="shared" si="106"/>
        <v>2014</v>
      </c>
      <c r="H3424">
        <f t="shared" si="107"/>
        <v>6</v>
      </c>
    </row>
    <row r="3425" spans="1:8" ht="14.5" x14ac:dyDescent="0.3">
      <c r="A3425" s="12">
        <v>41791</v>
      </c>
      <c r="B3425" s="13">
        <v>0</v>
      </c>
      <c r="C3425" s="13" t="s">
        <v>53</v>
      </c>
      <c r="D3425" t="str">
        <f>VLOOKUP(C3425,Index!A:B,2,FALSE)</f>
        <v>Diphtheria</v>
      </c>
      <c r="E3425" s="13" t="s">
        <v>179</v>
      </c>
      <c r="F3425" s="15" t="s">
        <v>257</v>
      </c>
      <c r="G3425">
        <f t="shared" si="106"/>
        <v>2014</v>
      </c>
      <c r="H3425">
        <f t="shared" si="107"/>
        <v>6</v>
      </c>
    </row>
    <row r="3426" spans="1:8" ht="14.5" x14ac:dyDescent="0.3">
      <c r="A3426" s="12">
        <v>41791</v>
      </c>
      <c r="B3426" s="13">
        <v>315</v>
      </c>
      <c r="C3426" s="13" t="s">
        <v>21</v>
      </c>
      <c r="D3426" t="str">
        <f>VLOOKUP(C3426,Index!A:B,2,FALSE)</f>
        <v>Pertussis</v>
      </c>
      <c r="E3426" s="13" t="s">
        <v>179</v>
      </c>
      <c r="F3426" s="15" t="s">
        <v>257</v>
      </c>
      <c r="G3426">
        <f t="shared" si="106"/>
        <v>2014</v>
      </c>
      <c r="H3426">
        <f t="shared" si="107"/>
        <v>6</v>
      </c>
    </row>
    <row r="3427" spans="1:8" ht="14.5" x14ac:dyDescent="0.3">
      <c r="A3427" s="12">
        <v>41791</v>
      </c>
      <c r="B3427" s="13">
        <v>138</v>
      </c>
      <c r="C3427" s="13" t="s">
        <v>12</v>
      </c>
      <c r="D3427" t="str">
        <f>VLOOKUP(C3427,Index!A:B,2,FALSE)</f>
        <v>Typhus</v>
      </c>
      <c r="E3427" s="13" t="s">
        <v>179</v>
      </c>
      <c r="F3427" s="15" t="s">
        <v>257</v>
      </c>
      <c r="G3427">
        <f t="shared" si="106"/>
        <v>2014</v>
      </c>
      <c r="H3427">
        <f t="shared" si="107"/>
        <v>6</v>
      </c>
    </row>
    <row r="3428" spans="1:8" ht="14.5" x14ac:dyDescent="0.3">
      <c r="A3428" s="12">
        <v>41791</v>
      </c>
      <c r="B3428" s="13">
        <v>359</v>
      </c>
      <c r="C3428" s="13" t="s">
        <v>7</v>
      </c>
      <c r="D3428" t="str">
        <f>VLOOKUP(C3428,Index!A:B,2,FALSE)</f>
        <v>Echinococcosis</v>
      </c>
      <c r="E3428" s="13" t="s">
        <v>179</v>
      </c>
      <c r="F3428" s="15" t="s">
        <v>257</v>
      </c>
      <c r="G3428">
        <f t="shared" si="106"/>
        <v>2014</v>
      </c>
      <c r="H3428">
        <f t="shared" si="107"/>
        <v>6</v>
      </c>
    </row>
    <row r="3429" spans="1:8" ht="14.5" x14ac:dyDescent="0.3">
      <c r="A3429" s="12">
        <v>41791</v>
      </c>
      <c r="B3429" s="13">
        <v>612373</v>
      </c>
      <c r="C3429" s="13" t="s">
        <v>122</v>
      </c>
      <c r="D3429" t="e">
        <f>VLOOKUP(C3429,Index!A:B,2,FALSE)</f>
        <v>#N/A</v>
      </c>
      <c r="E3429" s="13" t="s">
        <v>179</v>
      </c>
      <c r="F3429" s="15" t="s">
        <v>257</v>
      </c>
      <c r="G3429">
        <f t="shared" si="106"/>
        <v>2014</v>
      </c>
      <c r="H3429">
        <f t="shared" si="107"/>
        <v>6</v>
      </c>
    </row>
    <row r="3430" spans="1:8" ht="14.5" x14ac:dyDescent="0.3">
      <c r="A3430" s="12">
        <v>41791</v>
      </c>
      <c r="B3430" s="13">
        <v>17955</v>
      </c>
      <c r="C3430" s="13" t="s">
        <v>48</v>
      </c>
      <c r="D3430" t="str">
        <f>VLOOKUP(C3430,Index!A:B,2,FALSE)</f>
        <v>Hepatitis C</v>
      </c>
      <c r="E3430" s="13" t="s">
        <v>179</v>
      </c>
      <c r="F3430" s="15" t="s">
        <v>257</v>
      </c>
      <c r="G3430">
        <f t="shared" si="106"/>
        <v>2014</v>
      </c>
      <c r="H3430">
        <f t="shared" si="107"/>
        <v>6</v>
      </c>
    </row>
    <row r="3431" spans="1:8" ht="14.5" x14ac:dyDescent="0.3">
      <c r="A3431" s="12">
        <v>41791</v>
      </c>
      <c r="B3431" s="13">
        <v>112814</v>
      </c>
      <c r="C3431" s="13" t="s">
        <v>73</v>
      </c>
      <c r="D3431" t="str">
        <f>VLOOKUP(C3431,Index!A:B,2,FALSE)</f>
        <v>Hepatitis</v>
      </c>
      <c r="E3431" s="13" t="s">
        <v>179</v>
      </c>
      <c r="F3431" s="15" t="s">
        <v>257</v>
      </c>
      <c r="G3431">
        <f t="shared" si="106"/>
        <v>2014</v>
      </c>
      <c r="H3431">
        <f t="shared" si="107"/>
        <v>6</v>
      </c>
    </row>
    <row r="3432" spans="1:8" ht="14.5" x14ac:dyDescent="0.3">
      <c r="A3432" s="12">
        <v>41791</v>
      </c>
      <c r="B3432" s="13">
        <v>7940</v>
      </c>
      <c r="C3432" s="13" t="s">
        <v>67</v>
      </c>
      <c r="D3432" t="str">
        <f>VLOOKUP(C3432,Index!A:B,2,FALSE)</f>
        <v>Brucellosis</v>
      </c>
      <c r="E3432" s="13" t="s">
        <v>179</v>
      </c>
      <c r="F3432" s="15" t="s">
        <v>257</v>
      </c>
      <c r="G3432">
        <f t="shared" si="106"/>
        <v>2014</v>
      </c>
      <c r="H3432">
        <f t="shared" si="107"/>
        <v>6</v>
      </c>
    </row>
    <row r="3433" spans="1:8" ht="14.5" x14ac:dyDescent="0.3">
      <c r="A3433" s="12">
        <v>41791</v>
      </c>
      <c r="B3433" s="13">
        <v>0</v>
      </c>
      <c r="C3433" s="13" t="s">
        <v>71</v>
      </c>
      <c r="D3433" t="str">
        <f>VLOOKUP(C3433,Index!A:B,2,FALSE)</f>
        <v>SARS-CoV</v>
      </c>
      <c r="E3433" s="13" t="s">
        <v>179</v>
      </c>
      <c r="F3433" s="15" t="s">
        <v>257</v>
      </c>
      <c r="G3433">
        <f t="shared" si="106"/>
        <v>2014</v>
      </c>
      <c r="H3433">
        <f t="shared" si="107"/>
        <v>6</v>
      </c>
    </row>
    <row r="3434" spans="1:8" ht="14.5" x14ac:dyDescent="0.3">
      <c r="A3434" s="12">
        <v>41791</v>
      </c>
      <c r="B3434" s="13">
        <v>25</v>
      </c>
      <c r="C3434" s="13" t="s">
        <v>20</v>
      </c>
      <c r="D3434" t="str">
        <f>VLOOKUP(C3434,Index!A:B,2,FALSE)</f>
        <v>Dengue fever</v>
      </c>
      <c r="E3434" s="13" t="s">
        <v>179</v>
      </c>
      <c r="F3434" s="15" t="s">
        <v>257</v>
      </c>
      <c r="G3434">
        <f t="shared" si="106"/>
        <v>2014</v>
      </c>
      <c r="H3434">
        <f t="shared" si="107"/>
        <v>6</v>
      </c>
    </row>
    <row r="3435" spans="1:8" ht="14.5" x14ac:dyDescent="0.3">
      <c r="A3435" s="12">
        <v>41791</v>
      </c>
      <c r="B3435" s="13">
        <v>101463</v>
      </c>
      <c r="C3435" s="13" t="s">
        <v>22</v>
      </c>
      <c r="D3435" t="str">
        <f>VLOOKUP(C3435,Index!A:B,2,FALSE)</f>
        <v>Tuberculosis</v>
      </c>
      <c r="E3435" s="13" t="s">
        <v>179</v>
      </c>
      <c r="F3435" s="15" t="s">
        <v>257</v>
      </c>
      <c r="G3435">
        <f t="shared" si="106"/>
        <v>2014</v>
      </c>
      <c r="H3435">
        <f t="shared" si="107"/>
        <v>6</v>
      </c>
    </row>
    <row r="3436" spans="1:8" ht="14.5" x14ac:dyDescent="0.3">
      <c r="A3436" s="12">
        <v>41791</v>
      </c>
      <c r="B3436" s="13">
        <v>1662</v>
      </c>
      <c r="C3436" s="13" t="s">
        <v>24</v>
      </c>
      <c r="D3436" t="str">
        <f>VLOOKUP(C3436,Index!A:B,2,FALSE)</f>
        <v>Rubella</v>
      </c>
      <c r="E3436" s="13" t="s">
        <v>179</v>
      </c>
      <c r="F3436" s="15" t="s">
        <v>257</v>
      </c>
      <c r="G3436">
        <f t="shared" si="106"/>
        <v>2014</v>
      </c>
      <c r="H3436">
        <f t="shared" si="107"/>
        <v>6</v>
      </c>
    </row>
    <row r="3437" spans="1:8" ht="14.5" x14ac:dyDescent="0.3">
      <c r="A3437" s="12">
        <v>41791</v>
      </c>
      <c r="B3437" s="13">
        <v>2853</v>
      </c>
      <c r="C3437" s="13" t="s">
        <v>121</v>
      </c>
      <c r="D3437" t="str">
        <f>VLOOKUP(C3437,Index!A:B,2,FALSE)</f>
        <v>Other hepatitis</v>
      </c>
      <c r="E3437" s="13" t="s">
        <v>179</v>
      </c>
      <c r="F3437" s="15" t="s">
        <v>257</v>
      </c>
      <c r="G3437">
        <f t="shared" si="106"/>
        <v>2014</v>
      </c>
      <c r="H3437">
        <f t="shared" si="107"/>
        <v>6</v>
      </c>
    </row>
    <row r="3438" spans="1:8" ht="14.5" x14ac:dyDescent="0.3">
      <c r="A3438" s="12">
        <v>41791</v>
      </c>
      <c r="B3438" s="13">
        <v>24</v>
      </c>
      <c r="C3438" s="13" t="s">
        <v>63</v>
      </c>
      <c r="D3438" t="str">
        <f>VLOOKUP(C3438,Index!A:B,2,FALSE)</f>
        <v>Leptospirosis</v>
      </c>
      <c r="E3438" s="13" t="s">
        <v>179</v>
      </c>
      <c r="F3438" s="15" t="s">
        <v>257</v>
      </c>
      <c r="G3438">
        <f t="shared" si="106"/>
        <v>2014</v>
      </c>
      <c r="H3438">
        <f t="shared" si="107"/>
        <v>6</v>
      </c>
    </row>
    <row r="3439" spans="1:8" ht="14.5" x14ac:dyDescent="0.3">
      <c r="A3439" s="12">
        <v>41791</v>
      </c>
      <c r="B3439" s="13">
        <v>18</v>
      </c>
      <c r="C3439" s="13" t="s">
        <v>51</v>
      </c>
      <c r="D3439" t="str">
        <f>VLOOKUP(C3439,Index!A:B,2,FALSE)</f>
        <v>Kala azar</v>
      </c>
      <c r="E3439" s="13" t="s">
        <v>179</v>
      </c>
      <c r="F3439" s="15" t="s">
        <v>257</v>
      </c>
      <c r="G3439">
        <f t="shared" si="106"/>
        <v>2014</v>
      </c>
      <c r="H3439">
        <f t="shared" si="107"/>
        <v>6</v>
      </c>
    </row>
    <row r="3440" spans="1:8" ht="14.5" x14ac:dyDescent="0.3">
      <c r="A3440" s="12">
        <v>41791</v>
      </c>
      <c r="B3440" s="13">
        <v>2</v>
      </c>
      <c r="C3440" s="13" t="s">
        <v>69</v>
      </c>
      <c r="D3440" t="str">
        <f>VLOOKUP(C3440,Index!A:B,2,FALSE)</f>
        <v>Cholera</v>
      </c>
      <c r="E3440" s="13" t="s">
        <v>179</v>
      </c>
      <c r="F3440" s="15" t="s">
        <v>257</v>
      </c>
      <c r="G3440">
        <f t="shared" si="106"/>
        <v>2014</v>
      </c>
      <c r="H3440">
        <f t="shared" si="107"/>
        <v>6</v>
      </c>
    </row>
    <row r="3441" spans="1:8" ht="14.5" x14ac:dyDescent="0.3">
      <c r="A3441" s="12">
        <v>41791</v>
      </c>
      <c r="B3441" s="13">
        <v>3632</v>
      </c>
      <c r="C3441" s="13" t="s">
        <v>9</v>
      </c>
      <c r="D3441" t="str">
        <f>VLOOKUP(C3441,Index!A:B,2,FALSE)</f>
        <v>AHC</v>
      </c>
      <c r="E3441" s="13" t="s">
        <v>179</v>
      </c>
      <c r="F3441" s="15" t="s">
        <v>257</v>
      </c>
      <c r="G3441">
        <f t="shared" si="106"/>
        <v>2014</v>
      </c>
      <c r="H3441">
        <f t="shared" si="107"/>
        <v>6</v>
      </c>
    </row>
    <row r="3442" spans="1:8" ht="14.5" x14ac:dyDescent="0.3">
      <c r="A3442" s="12">
        <v>41791</v>
      </c>
      <c r="B3442" s="13">
        <v>0</v>
      </c>
      <c r="C3442" s="13" t="s">
        <v>78</v>
      </c>
      <c r="D3442" t="str">
        <f>VLOOKUP(C3442,Index!A:B,2,FALSE)</f>
        <v>Poliomyelitis</v>
      </c>
      <c r="E3442" s="13" t="s">
        <v>179</v>
      </c>
      <c r="F3442" s="15" t="s">
        <v>257</v>
      </c>
      <c r="G3442">
        <f t="shared" si="106"/>
        <v>2014</v>
      </c>
      <c r="H3442">
        <f t="shared" si="107"/>
        <v>6</v>
      </c>
    </row>
    <row r="3443" spans="1:8" ht="14.5" x14ac:dyDescent="0.3">
      <c r="A3443" s="12">
        <v>41791</v>
      </c>
      <c r="B3443" s="13">
        <v>1976</v>
      </c>
      <c r="C3443" s="13" t="s">
        <v>49</v>
      </c>
      <c r="D3443" t="str">
        <f>VLOOKUP(C3443,Index!A:B,2,FALSE)</f>
        <v>Hepatitis A</v>
      </c>
      <c r="E3443" s="13" t="s">
        <v>179</v>
      </c>
      <c r="F3443" s="15" t="s">
        <v>257</v>
      </c>
      <c r="G3443">
        <f t="shared" si="106"/>
        <v>2014</v>
      </c>
      <c r="H3443">
        <f t="shared" si="107"/>
        <v>6</v>
      </c>
    </row>
    <row r="3444" spans="1:8" ht="14.5" x14ac:dyDescent="0.3">
      <c r="A3444" s="12">
        <v>41791</v>
      </c>
      <c r="B3444" s="13">
        <v>923234</v>
      </c>
      <c r="C3444" s="13" t="s">
        <v>119</v>
      </c>
      <c r="D3444" t="str">
        <f>VLOOKUP(C3444,Index!A:B,2,FALSE)</f>
        <v>Total</v>
      </c>
      <c r="E3444" s="13" t="s">
        <v>179</v>
      </c>
      <c r="F3444" s="15" t="s">
        <v>257</v>
      </c>
      <c r="G3444">
        <f t="shared" si="106"/>
        <v>2014</v>
      </c>
      <c r="H3444">
        <f t="shared" si="107"/>
        <v>6</v>
      </c>
    </row>
    <row r="3445" spans="1:8" ht="14.5" x14ac:dyDescent="0.3">
      <c r="A3445" s="12">
        <v>41791</v>
      </c>
      <c r="B3445" s="13">
        <v>310861</v>
      </c>
      <c r="C3445" s="13" t="s">
        <v>120</v>
      </c>
      <c r="D3445" t="e">
        <f>VLOOKUP(C3445,Index!A:B,2,FALSE)</f>
        <v>#N/A</v>
      </c>
      <c r="E3445" s="13" t="s">
        <v>179</v>
      </c>
      <c r="F3445" s="15" t="s">
        <v>257</v>
      </c>
      <c r="G3445">
        <f t="shared" si="106"/>
        <v>2014</v>
      </c>
      <c r="H3445">
        <f t="shared" si="107"/>
        <v>6</v>
      </c>
    </row>
    <row r="3446" spans="1:8" ht="14.5" x14ac:dyDescent="0.3">
      <c r="A3446" s="12">
        <v>41791</v>
      </c>
      <c r="B3446" s="13">
        <v>78</v>
      </c>
      <c r="C3446" s="13" t="s">
        <v>66</v>
      </c>
      <c r="D3446" t="str">
        <f>VLOOKUP(C3446,Index!A:B,2,FALSE)</f>
        <v>Rabies</v>
      </c>
      <c r="E3446" s="13" t="s">
        <v>179</v>
      </c>
      <c r="F3446" s="15" t="s">
        <v>257</v>
      </c>
      <c r="G3446">
        <f t="shared" si="106"/>
        <v>2014</v>
      </c>
      <c r="H3446">
        <f t="shared" si="107"/>
        <v>6</v>
      </c>
    </row>
    <row r="3447" spans="1:8" ht="14.5" x14ac:dyDescent="0.3">
      <c r="A3447" s="12">
        <v>41791</v>
      </c>
      <c r="B3447" s="13">
        <v>7881</v>
      </c>
      <c r="C3447" s="13" t="s">
        <v>15</v>
      </c>
      <c r="D3447" t="str">
        <f>VLOOKUP(C3447,Index!A:B,2,FALSE)</f>
        <v>Gonorrhea</v>
      </c>
      <c r="E3447" s="13" t="s">
        <v>179</v>
      </c>
      <c r="F3447" s="15" t="s">
        <v>257</v>
      </c>
      <c r="G3447">
        <f t="shared" si="106"/>
        <v>2014</v>
      </c>
      <c r="H3447">
        <f t="shared" si="107"/>
        <v>6</v>
      </c>
    </row>
    <row r="3448" spans="1:8" ht="14.5" x14ac:dyDescent="0.3">
      <c r="A3448" s="12">
        <v>41791</v>
      </c>
      <c r="B3448" s="13">
        <v>1095</v>
      </c>
      <c r="C3448" s="13" t="s">
        <v>6</v>
      </c>
      <c r="D3448" t="str">
        <f>VLOOKUP(C3448,Index!A:B,2,FALSE)</f>
        <v>HFRS</v>
      </c>
      <c r="E3448" s="13" t="s">
        <v>179</v>
      </c>
      <c r="F3448" s="15" t="s">
        <v>257</v>
      </c>
      <c r="G3448">
        <f t="shared" si="106"/>
        <v>2014</v>
      </c>
      <c r="H3448">
        <f t="shared" si="107"/>
        <v>6</v>
      </c>
    </row>
    <row r="3449" spans="1:8" ht="14.5" x14ac:dyDescent="0.3">
      <c r="A3449" s="12">
        <v>41791</v>
      </c>
      <c r="B3449" s="13">
        <v>19220</v>
      </c>
      <c r="C3449" s="13" t="s">
        <v>88</v>
      </c>
      <c r="D3449" t="str">
        <f>VLOOKUP(C3449,Index!A:B,2,FALSE)</f>
        <v>Influenza</v>
      </c>
      <c r="E3449" s="13" t="s">
        <v>179</v>
      </c>
      <c r="F3449" s="15" t="s">
        <v>257</v>
      </c>
      <c r="G3449">
        <f t="shared" si="106"/>
        <v>2014</v>
      </c>
      <c r="H3449">
        <f t="shared" si="107"/>
        <v>6</v>
      </c>
    </row>
    <row r="3450" spans="1:8" ht="14.5" x14ac:dyDescent="0.3">
      <c r="A3450" s="12">
        <v>41791</v>
      </c>
      <c r="B3450" s="13">
        <v>19</v>
      </c>
      <c r="C3450" s="13" t="s">
        <v>59</v>
      </c>
      <c r="D3450" t="str">
        <f>VLOOKUP(C3450,Index!A:B,2,FALSE)</f>
        <v>Meningococcal meningitis</v>
      </c>
      <c r="E3450" s="13" t="s">
        <v>179</v>
      </c>
      <c r="F3450" s="15" t="s">
        <v>257</v>
      </c>
      <c r="G3450">
        <f t="shared" si="106"/>
        <v>2014</v>
      </c>
      <c r="H3450">
        <f t="shared" si="107"/>
        <v>6</v>
      </c>
    </row>
    <row r="3451" spans="1:8" ht="14.5" x14ac:dyDescent="0.3">
      <c r="A3451" s="12">
        <v>41791</v>
      </c>
      <c r="B3451" s="13">
        <v>23874</v>
      </c>
      <c r="C3451" s="13" t="s">
        <v>14</v>
      </c>
      <c r="D3451" t="str">
        <f>VLOOKUP(C3451,Index!A:B,2,FALSE)</f>
        <v>Mumps</v>
      </c>
      <c r="E3451" s="13" t="s">
        <v>179</v>
      </c>
      <c r="F3451" s="15" t="s">
        <v>257</v>
      </c>
      <c r="G3451">
        <f t="shared" si="106"/>
        <v>2014</v>
      </c>
      <c r="H3451">
        <f t="shared" si="107"/>
        <v>6</v>
      </c>
    </row>
    <row r="3452" spans="1:8" ht="14.5" x14ac:dyDescent="0.3">
      <c r="A3452" s="12">
        <v>41791</v>
      </c>
      <c r="B3452" s="13">
        <v>51</v>
      </c>
      <c r="C3452" s="13" t="s">
        <v>80</v>
      </c>
      <c r="D3452" t="str">
        <f>VLOOKUP(C3452,Index!A:B,2,FALSE)</f>
        <v>Japanese encephalitis</v>
      </c>
      <c r="E3452" s="13" t="s">
        <v>179</v>
      </c>
      <c r="F3452" s="15" t="s">
        <v>257</v>
      </c>
      <c r="G3452">
        <f t="shared" si="106"/>
        <v>2014</v>
      </c>
      <c r="H3452">
        <f t="shared" si="107"/>
        <v>6</v>
      </c>
    </row>
    <row r="3453" spans="1:8" ht="14.5" x14ac:dyDescent="0.3">
      <c r="A3453" s="12">
        <v>41791</v>
      </c>
      <c r="B3453" s="13">
        <v>75</v>
      </c>
      <c r="C3453" s="13" t="s">
        <v>90</v>
      </c>
      <c r="D3453" t="str">
        <f>VLOOKUP(C3453,Index!A:B,2,FALSE)</f>
        <v>Leprosy</v>
      </c>
      <c r="E3453" s="13" t="s">
        <v>179</v>
      </c>
      <c r="F3453" s="15" t="s">
        <v>257</v>
      </c>
      <c r="G3453">
        <f t="shared" si="106"/>
        <v>2014</v>
      </c>
      <c r="H3453">
        <f t="shared" si="107"/>
        <v>6</v>
      </c>
    </row>
    <row r="3454" spans="1:8" ht="14.5" x14ac:dyDescent="0.3">
      <c r="A3454" s="12">
        <v>41791</v>
      </c>
      <c r="B3454" s="13">
        <v>7152</v>
      </c>
      <c r="C3454" s="13" t="s">
        <v>55</v>
      </c>
      <c r="D3454" t="str">
        <f>VLOOKUP(C3454,Index!A:B,2,FALSE)</f>
        <v>Measles</v>
      </c>
      <c r="E3454" s="13" t="s">
        <v>179</v>
      </c>
      <c r="F3454" s="15" t="s">
        <v>257</v>
      </c>
      <c r="G3454">
        <f t="shared" si="106"/>
        <v>2014</v>
      </c>
      <c r="H3454">
        <f t="shared" si="107"/>
        <v>6</v>
      </c>
    </row>
    <row r="3455" spans="1:8" ht="14.5" x14ac:dyDescent="0.3">
      <c r="A3455" s="12">
        <v>41791</v>
      </c>
      <c r="B3455" s="13">
        <v>37974</v>
      </c>
      <c r="C3455" s="13" t="s">
        <v>13</v>
      </c>
      <c r="D3455" t="str">
        <f>VLOOKUP(C3455,Index!A:B,2,FALSE)</f>
        <v>Syphilis</v>
      </c>
      <c r="E3455" s="13" t="s">
        <v>179</v>
      </c>
      <c r="F3455" s="15" t="s">
        <v>257</v>
      </c>
      <c r="G3455">
        <f t="shared" si="106"/>
        <v>2014</v>
      </c>
      <c r="H3455">
        <f t="shared" si="107"/>
        <v>6</v>
      </c>
    </row>
    <row r="3456" spans="1:8" ht="14.5" x14ac:dyDescent="0.3">
      <c r="A3456" s="12">
        <v>41791</v>
      </c>
      <c r="B3456" s="13">
        <v>344</v>
      </c>
      <c r="C3456" s="13" t="s">
        <v>18</v>
      </c>
      <c r="D3456" t="str">
        <f>VLOOKUP(C3456,Index!A:B,2,FALSE)</f>
        <v>Malaria</v>
      </c>
      <c r="E3456" s="13" t="s">
        <v>179</v>
      </c>
      <c r="F3456" s="15" t="s">
        <v>257</v>
      </c>
      <c r="G3456">
        <f t="shared" si="106"/>
        <v>2014</v>
      </c>
      <c r="H3456">
        <f t="shared" si="107"/>
        <v>6</v>
      </c>
    </row>
    <row r="3457" spans="1:8" ht="14.5" x14ac:dyDescent="0.3">
      <c r="A3457" s="12">
        <v>41791</v>
      </c>
      <c r="B3457" s="13">
        <v>78671</v>
      </c>
      <c r="C3457" s="13" t="s">
        <v>3</v>
      </c>
      <c r="D3457" t="str">
        <f>VLOOKUP(C3457,Index!A:B,2,FALSE)</f>
        <v>Infectious diarrhea</v>
      </c>
      <c r="E3457" s="13" t="s">
        <v>179</v>
      </c>
      <c r="F3457" s="15" t="s">
        <v>257</v>
      </c>
      <c r="G3457">
        <f t="shared" si="106"/>
        <v>2014</v>
      </c>
      <c r="H3457">
        <f t="shared" si="107"/>
        <v>6</v>
      </c>
    </row>
    <row r="3458" spans="1:8" ht="14.5" x14ac:dyDescent="0.3">
      <c r="A3458" s="12">
        <v>41791</v>
      </c>
      <c r="B3458" s="13">
        <v>2</v>
      </c>
      <c r="C3458" s="13" t="s">
        <v>46</v>
      </c>
      <c r="D3458" t="str">
        <f>VLOOKUP(C3458,Index!A:B,2,FALSE)</f>
        <v>H7N9</v>
      </c>
      <c r="E3458" s="13" t="s">
        <v>179</v>
      </c>
      <c r="F3458" s="15" t="s">
        <v>257</v>
      </c>
      <c r="G3458">
        <f t="shared" ref="G3458:G3521" si="108">YEAR(A3458)</f>
        <v>2014</v>
      </c>
      <c r="H3458">
        <f t="shared" ref="H3458:H3521" si="109">MONTH(A3458)</f>
        <v>6</v>
      </c>
    </row>
    <row r="3459" spans="1:8" ht="14.5" x14ac:dyDescent="0.3">
      <c r="A3459" s="12">
        <v>41791</v>
      </c>
      <c r="B3459" s="13">
        <v>0</v>
      </c>
      <c r="C3459" s="13" t="s">
        <v>79</v>
      </c>
      <c r="D3459" t="str">
        <f>VLOOKUP(C3459,Index!A:B,2,FALSE)</f>
        <v>H5N1</v>
      </c>
      <c r="E3459" s="13" t="s">
        <v>179</v>
      </c>
      <c r="F3459" s="15" t="s">
        <v>257</v>
      </c>
      <c r="G3459">
        <f t="shared" si="108"/>
        <v>2014</v>
      </c>
      <c r="H3459">
        <f t="shared" si="109"/>
        <v>6</v>
      </c>
    </row>
    <row r="3460" spans="1:8" ht="14.5" x14ac:dyDescent="0.3">
      <c r="A3460" s="12">
        <v>41791</v>
      </c>
      <c r="B3460" s="13">
        <v>1498</v>
      </c>
      <c r="C3460" s="13" t="s">
        <v>84</v>
      </c>
      <c r="D3460" t="str">
        <f>VLOOKUP(C3460,Index!A:B,2,FALSE)</f>
        <v>Typhoid and paratyphoid fever</v>
      </c>
      <c r="E3460" s="13" t="s">
        <v>179</v>
      </c>
      <c r="F3460" s="15" t="s">
        <v>257</v>
      </c>
      <c r="G3460">
        <f t="shared" si="108"/>
        <v>2014</v>
      </c>
      <c r="H3460">
        <f t="shared" si="109"/>
        <v>6</v>
      </c>
    </row>
    <row r="3461" spans="1:8" ht="14.5" x14ac:dyDescent="0.3">
      <c r="A3461" s="12">
        <v>41791</v>
      </c>
      <c r="B3461" s="13">
        <v>484724</v>
      </c>
      <c r="C3461" s="13" t="s">
        <v>11</v>
      </c>
      <c r="D3461" t="str">
        <f>VLOOKUP(C3461,Index!A:B,2,FALSE)</f>
        <v>HFMD</v>
      </c>
      <c r="E3461" s="13" t="s">
        <v>179</v>
      </c>
      <c r="F3461" s="15" t="s">
        <v>257</v>
      </c>
      <c r="G3461">
        <f t="shared" si="108"/>
        <v>2014</v>
      </c>
      <c r="H3461">
        <f t="shared" si="109"/>
        <v>6</v>
      </c>
    </row>
    <row r="3462" spans="1:8" ht="14.5" x14ac:dyDescent="0.3">
      <c r="A3462" s="12">
        <v>41791</v>
      </c>
      <c r="B3462" s="13">
        <v>0</v>
      </c>
      <c r="C3462" s="13" t="s">
        <v>45</v>
      </c>
      <c r="D3462" t="str">
        <f>VLOOKUP(C3462,Index!A:B,2,FALSE)</f>
        <v>Plague</v>
      </c>
      <c r="E3462" s="13" t="s">
        <v>179</v>
      </c>
      <c r="F3462" s="15" t="s">
        <v>257</v>
      </c>
      <c r="G3462">
        <f t="shared" si="108"/>
        <v>2014</v>
      </c>
      <c r="H3462">
        <f t="shared" si="109"/>
        <v>6</v>
      </c>
    </row>
    <row r="3463" spans="1:8" ht="14.5" x14ac:dyDescent="0.3">
      <c r="A3463" s="12">
        <v>41791</v>
      </c>
      <c r="B3463" s="13">
        <v>0</v>
      </c>
      <c r="C3463" s="13" t="s">
        <v>92</v>
      </c>
      <c r="D3463" t="str">
        <f>VLOOKUP(C3463,Index!A:B,2,FALSE)</f>
        <v>Filariasis</v>
      </c>
      <c r="E3463" s="13" t="s">
        <v>179</v>
      </c>
      <c r="F3463" s="15" t="s">
        <v>257</v>
      </c>
      <c r="G3463">
        <f t="shared" si="108"/>
        <v>2014</v>
      </c>
      <c r="H3463">
        <f t="shared" si="109"/>
        <v>6</v>
      </c>
    </row>
    <row r="3464" spans="1:8" ht="14.5" x14ac:dyDescent="0.3">
      <c r="A3464" s="12">
        <v>41791</v>
      </c>
      <c r="B3464" s="13">
        <v>15</v>
      </c>
      <c r="C3464" s="13" t="s">
        <v>82</v>
      </c>
      <c r="D3464" t="str">
        <f>VLOOKUP(C3464,Index!A:B,2,FALSE)</f>
        <v>Anthrax</v>
      </c>
      <c r="E3464" s="13" t="s">
        <v>179</v>
      </c>
      <c r="F3464" s="15" t="s">
        <v>257</v>
      </c>
      <c r="G3464">
        <f t="shared" si="108"/>
        <v>2014</v>
      </c>
      <c r="H3464">
        <f t="shared" si="109"/>
        <v>6</v>
      </c>
    </row>
    <row r="3465" spans="1:8" ht="14.5" x14ac:dyDescent="0.3">
      <c r="A3465" s="12">
        <v>41791</v>
      </c>
      <c r="B3465" s="13">
        <v>1829</v>
      </c>
      <c r="C3465" s="13" t="s">
        <v>75</v>
      </c>
      <c r="D3465" t="str">
        <f>VLOOKUP(C3465,Index!A:B,2,FALSE)</f>
        <v>Hepatitis E</v>
      </c>
      <c r="E3465" s="13" t="s">
        <v>179</v>
      </c>
      <c r="F3465" s="15" t="s">
        <v>257</v>
      </c>
      <c r="G3465">
        <f t="shared" si="108"/>
        <v>2014</v>
      </c>
      <c r="H3465">
        <f t="shared" si="109"/>
        <v>6</v>
      </c>
    </row>
    <row r="3466" spans="1:8" ht="14.5" x14ac:dyDescent="0.3">
      <c r="A3466" s="12">
        <v>41791</v>
      </c>
      <c r="B3466" s="13">
        <v>19689</v>
      </c>
      <c r="C3466" s="13" t="s">
        <v>83</v>
      </c>
      <c r="D3466" t="str">
        <f>VLOOKUP(C3466,Index!A:B,2,FALSE)</f>
        <v>Dysentery</v>
      </c>
      <c r="E3466" s="13" t="s">
        <v>179</v>
      </c>
      <c r="F3466" s="15" t="s">
        <v>257</v>
      </c>
      <c r="G3466">
        <f t="shared" si="108"/>
        <v>2014</v>
      </c>
      <c r="H3466">
        <f t="shared" si="109"/>
        <v>6</v>
      </c>
    </row>
    <row r="3467" spans="1:8" ht="14.5" x14ac:dyDescent="0.3">
      <c r="A3467" s="12">
        <v>41791</v>
      </c>
      <c r="B3467" s="13">
        <v>28</v>
      </c>
      <c r="C3467" s="13" t="s">
        <v>86</v>
      </c>
      <c r="D3467" t="str">
        <f>VLOOKUP(C3467,Index!A:B,2,FALSE)</f>
        <v>Neonatal tetanus</v>
      </c>
      <c r="E3467" s="13" t="s">
        <v>179</v>
      </c>
      <c r="F3467" s="15" t="s">
        <v>257</v>
      </c>
      <c r="G3467">
        <f t="shared" si="108"/>
        <v>2014</v>
      </c>
      <c r="H3467">
        <f t="shared" si="109"/>
        <v>6</v>
      </c>
    </row>
    <row r="3468" spans="1:8" ht="14.5" x14ac:dyDescent="0.3">
      <c r="A3468" s="12">
        <v>41791</v>
      </c>
      <c r="B3468" s="13">
        <v>7557</v>
      </c>
      <c r="C3468" s="13" t="s">
        <v>16</v>
      </c>
      <c r="D3468" t="str">
        <f>VLOOKUP(C3468,Index!A:B,2,FALSE)</f>
        <v>Scarlet fever</v>
      </c>
      <c r="E3468" s="13" t="s">
        <v>179</v>
      </c>
      <c r="F3468" s="15" t="s">
        <v>257</v>
      </c>
      <c r="G3468">
        <f t="shared" si="108"/>
        <v>2014</v>
      </c>
      <c r="H3468">
        <f t="shared" si="109"/>
        <v>6</v>
      </c>
    </row>
    <row r="3469" spans="1:8" ht="14.5" x14ac:dyDescent="0.3">
      <c r="A3469" s="12">
        <v>41791</v>
      </c>
      <c r="B3469" s="13">
        <v>463</v>
      </c>
      <c r="C3469" s="13" t="s">
        <v>42</v>
      </c>
      <c r="D3469" t="str">
        <f>VLOOKUP(C3469,Index!A:B,2,FALSE)</f>
        <v>Schistosomiasis</v>
      </c>
      <c r="E3469" s="13" t="s">
        <v>179</v>
      </c>
      <c r="F3469" s="15" t="s">
        <v>257</v>
      </c>
      <c r="G3469">
        <f t="shared" si="108"/>
        <v>2014</v>
      </c>
      <c r="H3469">
        <f t="shared" si="109"/>
        <v>6</v>
      </c>
    </row>
    <row r="3470" spans="1:8" ht="14.5" x14ac:dyDescent="0.3">
      <c r="A3470" s="12">
        <v>41791</v>
      </c>
      <c r="B3470" s="13">
        <v>88201</v>
      </c>
      <c r="C3470" s="13" t="s">
        <v>74</v>
      </c>
      <c r="D3470" t="str">
        <f>VLOOKUP(C3470,Index!A:B,2,FALSE)</f>
        <v>Hepatitis B</v>
      </c>
      <c r="E3470" s="13" t="s">
        <v>179</v>
      </c>
      <c r="F3470" s="15" t="s">
        <v>257</v>
      </c>
      <c r="G3470">
        <f t="shared" si="108"/>
        <v>2014</v>
      </c>
      <c r="H3470">
        <f t="shared" si="109"/>
        <v>6</v>
      </c>
    </row>
    <row r="3471" spans="1:8" ht="14.5" x14ac:dyDescent="0.3">
      <c r="A3471" s="12">
        <v>41821</v>
      </c>
      <c r="B3471" s="13">
        <v>4354</v>
      </c>
      <c r="C3471" s="13" t="s">
        <v>23</v>
      </c>
      <c r="D3471" t="str">
        <f>VLOOKUP(C3471,Index!A:B,2,FALSE)</f>
        <v>AIDS</v>
      </c>
      <c r="E3471" s="13" t="s">
        <v>179</v>
      </c>
      <c r="F3471" s="15" t="s">
        <v>256</v>
      </c>
      <c r="G3471">
        <f t="shared" si="108"/>
        <v>2014</v>
      </c>
      <c r="H3471">
        <f t="shared" si="109"/>
        <v>7</v>
      </c>
    </row>
    <row r="3472" spans="1:8" ht="14.5" x14ac:dyDescent="0.3">
      <c r="A3472" s="12">
        <v>41821</v>
      </c>
      <c r="B3472" s="13">
        <v>0</v>
      </c>
      <c r="C3472" s="13" t="s">
        <v>53</v>
      </c>
      <c r="D3472" t="str">
        <f>VLOOKUP(C3472,Index!A:B,2,FALSE)</f>
        <v>Diphtheria</v>
      </c>
      <c r="E3472" s="13" t="s">
        <v>179</v>
      </c>
      <c r="F3472" s="15" t="s">
        <v>256</v>
      </c>
      <c r="G3472">
        <f t="shared" si="108"/>
        <v>2014</v>
      </c>
      <c r="H3472">
        <f t="shared" si="109"/>
        <v>7</v>
      </c>
    </row>
    <row r="3473" spans="1:8" ht="14.5" x14ac:dyDescent="0.3">
      <c r="A3473" s="12">
        <v>41821</v>
      </c>
      <c r="B3473" s="13">
        <v>418</v>
      </c>
      <c r="C3473" s="13" t="s">
        <v>21</v>
      </c>
      <c r="D3473" t="str">
        <f>VLOOKUP(C3473,Index!A:B,2,FALSE)</f>
        <v>Pertussis</v>
      </c>
      <c r="E3473" s="13" t="s">
        <v>179</v>
      </c>
      <c r="F3473" s="15" t="s">
        <v>256</v>
      </c>
      <c r="G3473">
        <f t="shared" si="108"/>
        <v>2014</v>
      </c>
      <c r="H3473">
        <f t="shared" si="109"/>
        <v>7</v>
      </c>
    </row>
    <row r="3474" spans="1:8" ht="14.5" x14ac:dyDescent="0.3">
      <c r="A3474" s="12">
        <v>41821</v>
      </c>
      <c r="B3474" s="13">
        <v>187</v>
      </c>
      <c r="C3474" s="13" t="s">
        <v>12</v>
      </c>
      <c r="D3474" t="str">
        <f>VLOOKUP(C3474,Index!A:B,2,FALSE)</f>
        <v>Typhus</v>
      </c>
      <c r="E3474" s="13" t="s">
        <v>179</v>
      </c>
      <c r="F3474" s="15" t="s">
        <v>256</v>
      </c>
      <c r="G3474">
        <f t="shared" si="108"/>
        <v>2014</v>
      </c>
      <c r="H3474">
        <f t="shared" si="109"/>
        <v>7</v>
      </c>
    </row>
    <row r="3475" spans="1:8" ht="14.5" x14ac:dyDescent="0.3">
      <c r="A3475" s="12">
        <v>41821</v>
      </c>
      <c r="B3475" s="13">
        <v>380</v>
      </c>
      <c r="C3475" s="13" t="s">
        <v>7</v>
      </c>
      <c r="D3475" t="str">
        <f>VLOOKUP(C3475,Index!A:B,2,FALSE)</f>
        <v>Echinococcosis</v>
      </c>
      <c r="E3475" s="13" t="s">
        <v>179</v>
      </c>
      <c r="F3475" s="15" t="s">
        <v>256</v>
      </c>
      <c r="G3475">
        <f t="shared" si="108"/>
        <v>2014</v>
      </c>
      <c r="H3475">
        <f t="shared" si="109"/>
        <v>7</v>
      </c>
    </row>
    <row r="3476" spans="1:8" ht="14.5" x14ac:dyDescent="0.3">
      <c r="A3476" s="12">
        <v>41821</v>
      </c>
      <c r="B3476" s="13">
        <v>450192</v>
      </c>
      <c r="C3476" s="13" t="s">
        <v>122</v>
      </c>
      <c r="D3476" t="e">
        <f>VLOOKUP(C3476,Index!A:B,2,FALSE)</f>
        <v>#N/A</v>
      </c>
      <c r="E3476" s="13" t="s">
        <v>179</v>
      </c>
      <c r="F3476" s="15" t="s">
        <v>256</v>
      </c>
      <c r="G3476">
        <f t="shared" si="108"/>
        <v>2014</v>
      </c>
      <c r="H3476">
        <f t="shared" si="109"/>
        <v>7</v>
      </c>
    </row>
    <row r="3477" spans="1:8" ht="14.5" x14ac:dyDescent="0.3">
      <c r="A3477" s="12">
        <v>41821</v>
      </c>
      <c r="B3477" s="13">
        <v>19439</v>
      </c>
      <c r="C3477" s="13" t="s">
        <v>48</v>
      </c>
      <c r="D3477" t="str">
        <f>VLOOKUP(C3477,Index!A:B,2,FALSE)</f>
        <v>Hepatitis C</v>
      </c>
      <c r="E3477" s="13" t="s">
        <v>179</v>
      </c>
      <c r="F3477" s="15" t="s">
        <v>256</v>
      </c>
      <c r="G3477">
        <f t="shared" si="108"/>
        <v>2014</v>
      </c>
      <c r="H3477">
        <f t="shared" si="109"/>
        <v>7</v>
      </c>
    </row>
    <row r="3478" spans="1:8" ht="14.5" x14ac:dyDescent="0.3">
      <c r="A3478" s="12">
        <v>41821</v>
      </c>
      <c r="B3478" s="13">
        <v>122354</v>
      </c>
      <c r="C3478" s="13" t="s">
        <v>73</v>
      </c>
      <c r="D3478" t="str">
        <f>VLOOKUP(C3478,Index!A:B,2,FALSE)</f>
        <v>Hepatitis</v>
      </c>
      <c r="E3478" s="13" t="s">
        <v>179</v>
      </c>
      <c r="F3478" s="15" t="s">
        <v>256</v>
      </c>
      <c r="G3478">
        <f t="shared" si="108"/>
        <v>2014</v>
      </c>
      <c r="H3478">
        <f t="shared" si="109"/>
        <v>7</v>
      </c>
    </row>
    <row r="3479" spans="1:8" ht="14.5" x14ac:dyDescent="0.3">
      <c r="A3479" s="12">
        <v>41821</v>
      </c>
      <c r="B3479" s="13">
        <v>8102</v>
      </c>
      <c r="C3479" s="13" t="s">
        <v>67</v>
      </c>
      <c r="D3479" t="str">
        <f>VLOOKUP(C3479,Index!A:B,2,FALSE)</f>
        <v>Brucellosis</v>
      </c>
      <c r="E3479" s="13" t="s">
        <v>179</v>
      </c>
      <c r="F3479" s="15" t="s">
        <v>256</v>
      </c>
      <c r="G3479">
        <f t="shared" si="108"/>
        <v>2014</v>
      </c>
      <c r="H3479">
        <f t="shared" si="109"/>
        <v>7</v>
      </c>
    </row>
    <row r="3480" spans="1:8" ht="14.5" x14ac:dyDescent="0.3">
      <c r="A3480" s="12">
        <v>41821</v>
      </c>
      <c r="B3480" s="13">
        <v>0</v>
      </c>
      <c r="C3480" s="13" t="s">
        <v>71</v>
      </c>
      <c r="D3480" t="str">
        <f>VLOOKUP(C3480,Index!A:B,2,FALSE)</f>
        <v>SARS-CoV</v>
      </c>
      <c r="E3480" s="13" t="s">
        <v>179</v>
      </c>
      <c r="F3480" s="15" t="s">
        <v>256</v>
      </c>
      <c r="G3480">
        <f t="shared" si="108"/>
        <v>2014</v>
      </c>
      <c r="H3480">
        <f t="shared" si="109"/>
        <v>7</v>
      </c>
    </row>
    <row r="3481" spans="1:8" ht="14.5" x14ac:dyDescent="0.3">
      <c r="A3481" s="12">
        <v>41821</v>
      </c>
      <c r="B3481" s="13">
        <v>155</v>
      </c>
      <c r="C3481" s="13" t="s">
        <v>20</v>
      </c>
      <c r="D3481" t="str">
        <f>VLOOKUP(C3481,Index!A:B,2,FALSE)</f>
        <v>Dengue fever</v>
      </c>
      <c r="E3481" s="13" t="s">
        <v>179</v>
      </c>
      <c r="F3481" s="15" t="s">
        <v>256</v>
      </c>
      <c r="G3481">
        <f t="shared" si="108"/>
        <v>2014</v>
      </c>
      <c r="H3481">
        <f t="shared" si="109"/>
        <v>7</v>
      </c>
    </row>
    <row r="3482" spans="1:8" ht="14.5" x14ac:dyDescent="0.3">
      <c r="A3482" s="12">
        <v>41821</v>
      </c>
      <c r="B3482" s="13">
        <v>105782</v>
      </c>
      <c r="C3482" s="13" t="s">
        <v>22</v>
      </c>
      <c r="D3482" t="str">
        <f>VLOOKUP(C3482,Index!A:B,2,FALSE)</f>
        <v>Tuberculosis</v>
      </c>
      <c r="E3482" s="13" t="s">
        <v>179</v>
      </c>
      <c r="F3482" s="15" t="s">
        <v>256</v>
      </c>
      <c r="G3482">
        <f t="shared" si="108"/>
        <v>2014</v>
      </c>
      <c r="H3482">
        <f t="shared" si="109"/>
        <v>7</v>
      </c>
    </row>
    <row r="3483" spans="1:8" ht="14.5" x14ac:dyDescent="0.3">
      <c r="A3483" s="12">
        <v>41821</v>
      </c>
      <c r="B3483" s="13">
        <v>915</v>
      </c>
      <c r="C3483" s="13" t="s">
        <v>24</v>
      </c>
      <c r="D3483" t="str">
        <f>VLOOKUP(C3483,Index!A:B,2,FALSE)</f>
        <v>Rubella</v>
      </c>
      <c r="E3483" s="13" t="s">
        <v>179</v>
      </c>
      <c r="F3483" s="15" t="s">
        <v>256</v>
      </c>
      <c r="G3483">
        <f t="shared" si="108"/>
        <v>2014</v>
      </c>
      <c r="H3483">
        <f t="shared" si="109"/>
        <v>7</v>
      </c>
    </row>
    <row r="3484" spans="1:8" ht="14.5" x14ac:dyDescent="0.3">
      <c r="A3484" s="12">
        <v>41821</v>
      </c>
      <c r="B3484" s="13">
        <v>3013</v>
      </c>
      <c r="C3484" s="13" t="s">
        <v>121</v>
      </c>
      <c r="D3484" t="str">
        <f>VLOOKUP(C3484,Index!A:B,2,FALSE)</f>
        <v>Other hepatitis</v>
      </c>
      <c r="E3484" s="13" t="s">
        <v>179</v>
      </c>
      <c r="F3484" s="15" t="s">
        <v>256</v>
      </c>
      <c r="G3484">
        <f t="shared" si="108"/>
        <v>2014</v>
      </c>
      <c r="H3484">
        <f t="shared" si="109"/>
        <v>7</v>
      </c>
    </row>
    <row r="3485" spans="1:8" ht="14.5" x14ac:dyDescent="0.3">
      <c r="A3485" s="12">
        <v>41821</v>
      </c>
      <c r="B3485" s="13">
        <v>26</v>
      </c>
      <c r="C3485" s="13" t="s">
        <v>63</v>
      </c>
      <c r="D3485" t="str">
        <f>VLOOKUP(C3485,Index!A:B,2,FALSE)</f>
        <v>Leptospirosis</v>
      </c>
      <c r="E3485" s="13" t="s">
        <v>179</v>
      </c>
      <c r="F3485" s="15" t="s">
        <v>256</v>
      </c>
      <c r="G3485">
        <f t="shared" si="108"/>
        <v>2014</v>
      </c>
      <c r="H3485">
        <f t="shared" si="109"/>
        <v>7</v>
      </c>
    </row>
    <row r="3486" spans="1:8" ht="14.5" x14ac:dyDescent="0.3">
      <c r="A3486" s="12">
        <v>41821</v>
      </c>
      <c r="B3486" s="13">
        <v>20</v>
      </c>
      <c r="C3486" s="13" t="s">
        <v>51</v>
      </c>
      <c r="D3486" t="str">
        <f>VLOOKUP(C3486,Index!A:B,2,FALSE)</f>
        <v>Kala azar</v>
      </c>
      <c r="E3486" s="13" t="s">
        <v>179</v>
      </c>
      <c r="F3486" s="15" t="s">
        <v>256</v>
      </c>
      <c r="G3486">
        <f t="shared" si="108"/>
        <v>2014</v>
      </c>
      <c r="H3486">
        <f t="shared" si="109"/>
        <v>7</v>
      </c>
    </row>
    <row r="3487" spans="1:8" ht="14.5" x14ac:dyDescent="0.3">
      <c r="A3487" s="12">
        <v>41821</v>
      </c>
      <c r="B3487" s="13">
        <v>5</v>
      </c>
      <c r="C3487" s="13" t="s">
        <v>69</v>
      </c>
      <c r="D3487" t="str">
        <f>VLOOKUP(C3487,Index!A:B,2,FALSE)</f>
        <v>Cholera</v>
      </c>
      <c r="E3487" s="13" t="s">
        <v>179</v>
      </c>
      <c r="F3487" s="15" t="s">
        <v>256</v>
      </c>
      <c r="G3487">
        <f t="shared" si="108"/>
        <v>2014</v>
      </c>
      <c r="H3487">
        <f t="shared" si="109"/>
        <v>7</v>
      </c>
    </row>
    <row r="3488" spans="1:8" ht="14.5" x14ac:dyDescent="0.3">
      <c r="A3488" s="12">
        <v>41821</v>
      </c>
      <c r="B3488" s="13">
        <v>3923</v>
      </c>
      <c r="C3488" s="13" t="s">
        <v>9</v>
      </c>
      <c r="D3488" t="str">
        <f>VLOOKUP(C3488,Index!A:B,2,FALSE)</f>
        <v>AHC</v>
      </c>
      <c r="E3488" s="13" t="s">
        <v>179</v>
      </c>
      <c r="F3488" s="15" t="s">
        <v>256</v>
      </c>
      <c r="G3488">
        <f t="shared" si="108"/>
        <v>2014</v>
      </c>
      <c r="H3488">
        <f t="shared" si="109"/>
        <v>7</v>
      </c>
    </row>
    <row r="3489" spans="1:8" ht="14.5" x14ac:dyDescent="0.3">
      <c r="A3489" s="12">
        <v>41821</v>
      </c>
      <c r="B3489" s="13">
        <v>0</v>
      </c>
      <c r="C3489" s="13" t="s">
        <v>78</v>
      </c>
      <c r="D3489" t="str">
        <f>VLOOKUP(C3489,Index!A:B,2,FALSE)</f>
        <v>Poliomyelitis</v>
      </c>
      <c r="E3489" s="13" t="s">
        <v>179</v>
      </c>
      <c r="F3489" s="15" t="s">
        <v>256</v>
      </c>
      <c r="G3489">
        <f t="shared" si="108"/>
        <v>2014</v>
      </c>
      <c r="H3489">
        <f t="shared" si="109"/>
        <v>7</v>
      </c>
    </row>
    <row r="3490" spans="1:8" ht="14.5" x14ac:dyDescent="0.3">
      <c r="A3490" s="12">
        <v>41821</v>
      </c>
      <c r="B3490" s="13">
        <v>2192</v>
      </c>
      <c r="C3490" s="13" t="s">
        <v>49</v>
      </c>
      <c r="D3490" t="str">
        <f>VLOOKUP(C3490,Index!A:B,2,FALSE)</f>
        <v>Hepatitis A</v>
      </c>
      <c r="E3490" s="13" t="s">
        <v>179</v>
      </c>
      <c r="F3490" s="15" t="s">
        <v>256</v>
      </c>
      <c r="G3490">
        <f t="shared" si="108"/>
        <v>2014</v>
      </c>
      <c r="H3490">
        <f t="shared" si="109"/>
        <v>7</v>
      </c>
    </row>
    <row r="3491" spans="1:8" ht="14.5" x14ac:dyDescent="0.3">
      <c r="A3491" s="12">
        <v>41821</v>
      </c>
      <c r="B3491" s="13">
        <v>776608</v>
      </c>
      <c r="C3491" s="13" t="s">
        <v>119</v>
      </c>
      <c r="D3491" t="str">
        <f>VLOOKUP(C3491,Index!A:B,2,FALSE)</f>
        <v>Total</v>
      </c>
      <c r="E3491" s="13" t="s">
        <v>179</v>
      </c>
      <c r="F3491" s="15" t="s">
        <v>256</v>
      </c>
      <c r="G3491">
        <f t="shared" si="108"/>
        <v>2014</v>
      </c>
      <c r="H3491">
        <f t="shared" si="109"/>
        <v>7</v>
      </c>
    </row>
    <row r="3492" spans="1:8" ht="14.5" x14ac:dyDescent="0.3">
      <c r="A3492" s="12">
        <v>41821</v>
      </c>
      <c r="B3492" s="13">
        <v>326416</v>
      </c>
      <c r="C3492" s="13" t="s">
        <v>120</v>
      </c>
      <c r="D3492" t="e">
        <f>VLOOKUP(C3492,Index!A:B,2,FALSE)</f>
        <v>#N/A</v>
      </c>
      <c r="E3492" s="13" t="s">
        <v>179</v>
      </c>
      <c r="F3492" s="15" t="s">
        <v>256</v>
      </c>
      <c r="G3492">
        <f t="shared" si="108"/>
        <v>2014</v>
      </c>
      <c r="H3492">
        <f t="shared" si="109"/>
        <v>7</v>
      </c>
    </row>
    <row r="3493" spans="1:8" ht="14.5" x14ac:dyDescent="0.3">
      <c r="A3493" s="12">
        <v>41821</v>
      </c>
      <c r="B3493" s="13">
        <v>86</v>
      </c>
      <c r="C3493" s="13" t="s">
        <v>66</v>
      </c>
      <c r="D3493" t="str">
        <f>VLOOKUP(C3493,Index!A:B,2,FALSE)</f>
        <v>Rabies</v>
      </c>
      <c r="E3493" s="13" t="s">
        <v>179</v>
      </c>
      <c r="F3493" s="15" t="s">
        <v>256</v>
      </c>
      <c r="G3493">
        <f t="shared" si="108"/>
        <v>2014</v>
      </c>
      <c r="H3493">
        <f t="shared" si="109"/>
        <v>7</v>
      </c>
    </row>
    <row r="3494" spans="1:8" ht="14.5" x14ac:dyDescent="0.3">
      <c r="A3494" s="12">
        <v>41821</v>
      </c>
      <c r="B3494" s="13">
        <v>8918</v>
      </c>
      <c r="C3494" s="13" t="s">
        <v>15</v>
      </c>
      <c r="D3494" t="str">
        <f>VLOOKUP(C3494,Index!A:B,2,FALSE)</f>
        <v>Gonorrhea</v>
      </c>
      <c r="E3494" s="13" t="s">
        <v>179</v>
      </c>
      <c r="F3494" s="15" t="s">
        <v>256</v>
      </c>
      <c r="G3494">
        <f t="shared" si="108"/>
        <v>2014</v>
      </c>
      <c r="H3494">
        <f t="shared" si="109"/>
        <v>7</v>
      </c>
    </row>
    <row r="3495" spans="1:8" ht="14.5" x14ac:dyDescent="0.3">
      <c r="A3495" s="12">
        <v>41821</v>
      </c>
      <c r="B3495" s="13">
        <v>836</v>
      </c>
      <c r="C3495" s="13" t="s">
        <v>6</v>
      </c>
      <c r="D3495" t="str">
        <f>VLOOKUP(C3495,Index!A:B,2,FALSE)</f>
        <v>HFRS</v>
      </c>
      <c r="E3495" s="13" t="s">
        <v>179</v>
      </c>
      <c r="F3495" s="15" t="s">
        <v>256</v>
      </c>
      <c r="G3495">
        <f t="shared" si="108"/>
        <v>2014</v>
      </c>
      <c r="H3495">
        <f t="shared" si="109"/>
        <v>7</v>
      </c>
    </row>
    <row r="3496" spans="1:8" ht="14.5" x14ac:dyDescent="0.3">
      <c r="A3496" s="12">
        <v>41821</v>
      </c>
      <c r="B3496" s="13">
        <v>14056</v>
      </c>
      <c r="C3496" s="13" t="s">
        <v>88</v>
      </c>
      <c r="D3496" t="str">
        <f>VLOOKUP(C3496,Index!A:B,2,FALSE)</f>
        <v>Influenza</v>
      </c>
      <c r="E3496" s="13" t="s">
        <v>179</v>
      </c>
      <c r="F3496" s="15" t="s">
        <v>256</v>
      </c>
      <c r="G3496">
        <f t="shared" si="108"/>
        <v>2014</v>
      </c>
      <c r="H3496">
        <f t="shared" si="109"/>
        <v>7</v>
      </c>
    </row>
    <row r="3497" spans="1:8" ht="14.5" x14ac:dyDescent="0.3">
      <c r="A3497" s="12">
        <v>41821</v>
      </c>
      <c r="B3497" s="13">
        <v>15</v>
      </c>
      <c r="C3497" s="13" t="s">
        <v>59</v>
      </c>
      <c r="D3497" t="str">
        <f>VLOOKUP(C3497,Index!A:B,2,FALSE)</f>
        <v>Meningococcal meningitis</v>
      </c>
      <c r="E3497" s="13" t="s">
        <v>179</v>
      </c>
      <c r="F3497" s="15" t="s">
        <v>256</v>
      </c>
      <c r="G3497">
        <f t="shared" si="108"/>
        <v>2014</v>
      </c>
      <c r="H3497">
        <f t="shared" si="109"/>
        <v>7</v>
      </c>
    </row>
    <row r="3498" spans="1:8" ht="14.5" x14ac:dyDescent="0.3">
      <c r="A3498" s="12">
        <v>41821</v>
      </c>
      <c r="B3498" s="13">
        <v>20009</v>
      </c>
      <c r="C3498" s="13" t="s">
        <v>14</v>
      </c>
      <c r="D3498" t="str">
        <f>VLOOKUP(C3498,Index!A:B,2,FALSE)</f>
        <v>Mumps</v>
      </c>
      <c r="E3498" s="13" t="s">
        <v>179</v>
      </c>
      <c r="F3498" s="15" t="s">
        <v>256</v>
      </c>
      <c r="G3498">
        <f t="shared" si="108"/>
        <v>2014</v>
      </c>
      <c r="H3498">
        <f t="shared" si="109"/>
        <v>7</v>
      </c>
    </row>
    <row r="3499" spans="1:8" ht="14.5" x14ac:dyDescent="0.3">
      <c r="A3499" s="12">
        <v>41821</v>
      </c>
      <c r="B3499" s="13">
        <v>251</v>
      </c>
      <c r="C3499" s="13" t="s">
        <v>80</v>
      </c>
      <c r="D3499" t="str">
        <f>VLOOKUP(C3499,Index!A:B,2,FALSE)</f>
        <v>Japanese encephalitis</v>
      </c>
      <c r="E3499" s="13" t="s">
        <v>179</v>
      </c>
      <c r="F3499" s="15" t="s">
        <v>256</v>
      </c>
      <c r="G3499">
        <f t="shared" si="108"/>
        <v>2014</v>
      </c>
      <c r="H3499">
        <f t="shared" si="109"/>
        <v>7</v>
      </c>
    </row>
    <row r="3500" spans="1:8" ht="14.5" x14ac:dyDescent="0.3">
      <c r="A3500" s="12">
        <v>41821</v>
      </c>
      <c r="B3500" s="13">
        <v>54</v>
      </c>
      <c r="C3500" s="13" t="s">
        <v>90</v>
      </c>
      <c r="D3500" t="str">
        <f>VLOOKUP(C3500,Index!A:B,2,FALSE)</f>
        <v>Leprosy</v>
      </c>
      <c r="E3500" s="13" t="s">
        <v>179</v>
      </c>
      <c r="F3500" s="15" t="s">
        <v>256</v>
      </c>
      <c r="G3500">
        <f t="shared" si="108"/>
        <v>2014</v>
      </c>
      <c r="H3500">
        <f t="shared" si="109"/>
        <v>7</v>
      </c>
    </row>
    <row r="3501" spans="1:8" ht="14.5" x14ac:dyDescent="0.3">
      <c r="A3501" s="12">
        <v>41821</v>
      </c>
      <c r="B3501" s="13">
        <v>5083</v>
      </c>
      <c r="C3501" s="13" t="s">
        <v>55</v>
      </c>
      <c r="D3501" t="str">
        <f>VLOOKUP(C3501,Index!A:B,2,FALSE)</f>
        <v>Measles</v>
      </c>
      <c r="E3501" s="13" t="s">
        <v>179</v>
      </c>
      <c r="F3501" s="15" t="s">
        <v>256</v>
      </c>
      <c r="G3501">
        <f t="shared" si="108"/>
        <v>2014</v>
      </c>
      <c r="H3501">
        <f t="shared" si="109"/>
        <v>7</v>
      </c>
    </row>
    <row r="3502" spans="1:8" ht="14.5" x14ac:dyDescent="0.3">
      <c r="A3502" s="12">
        <v>41821</v>
      </c>
      <c r="B3502" s="13">
        <v>41281</v>
      </c>
      <c r="C3502" s="13" t="s">
        <v>13</v>
      </c>
      <c r="D3502" t="str">
        <f>VLOOKUP(C3502,Index!A:B,2,FALSE)</f>
        <v>Syphilis</v>
      </c>
      <c r="E3502" s="13" t="s">
        <v>179</v>
      </c>
      <c r="F3502" s="15" t="s">
        <v>256</v>
      </c>
      <c r="G3502">
        <f t="shared" si="108"/>
        <v>2014</v>
      </c>
      <c r="H3502">
        <f t="shared" si="109"/>
        <v>7</v>
      </c>
    </row>
    <row r="3503" spans="1:8" ht="14.5" x14ac:dyDescent="0.3">
      <c r="A3503" s="12">
        <v>41821</v>
      </c>
      <c r="B3503" s="13">
        <v>340</v>
      </c>
      <c r="C3503" s="13" t="s">
        <v>18</v>
      </c>
      <c r="D3503" t="str">
        <f>VLOOKUP(C3503,Index!A:B,2,FALSE)</f>
        <v>Malaria</v>
      </c>
      <c r="E3503" s="13" t="s">
        <v>179</v>
      </c>
      <c r="F3503" s="15" t="s">
        <v>256</v>
      </c>
      <c r="G3503">
        <f t="shared" si="108"/>
        <v>2014</v>
      </c>
      <c r="H3503">
        <f t="shared" si="109"/>
        <v>7</v>
      </c>
    </row>
    <row r="3504" spans="1:8" ht="14.5" x14ac:dyDescent="0.3">
      <c r="A3504" s="12">
        <v>41821</v>
      </c>
      <c r="B3504" s="13">
        <v>89171</v>
      </c>
      <c r="C3504" s="13" t="s">
        <v>3</v>
      </c>
      <c r="D3504" t="str">
        <f>VLOOKUP(C3504,Index!A:B,2,FALSE)</f>
        <v>Infectious diarrhea</v>
      </c>
      <c r="E3504" s="13" t="s">
        <v>179</v>
      </c>
      <c r="F3504" s="15" t="s">
        <v>256</v>
      </c>
      <c r="G3504">
        <f t="shared" si="108"/>
        <v>2014</v>
      </c>
      <c r="H3504">
        <f t="shared" si="109"/>
        <v>7</v>
      </c>
    </row>
    <row r="3505" spans="1:8" ht="14.5" x14ac:dyDescent="0.3">
      <c r="A3505" s="12">
        <v>41821</v>
      </c>
      <c r="B3505" s="13">
        <v>1</v>
      </c>
      <c r="C3505" s="13" t="s">
        <v>46</v>
      </c>
      <c r="D3505" t="str">
        <f>VLOOKUP(C3505,Index!A:B,2,FALSE)</f>
        <v>H7N9</v>
      </c>
      <c r="E3505" s="13" t="s">
        <v>179</v>
      </c>
      <c r="F3505" s="15" t="s">
        <v>256</v>
      </c>
      <c r="G3505">
        <f t="shared" si="108"/>
        <v>2014</v>
      </c>
      <c r="H3505">
        <f t="shared" si="109"/>
        <v>7</v>
      </c>
    </row>
    <row r="3506" spans="1:8" ht="14.5" x14ac:dyDescent="0.3">
      <c r="A3506" s="12">
        <v>41821</v>
      </c>
      <c r="B3506" s="13">
        <v>0</v>
      </c>
      <c r="C3506" s="13" t="s">
        <v>79</v>
      </c>
      <c r="D3506" t="str">
        <f>VLOOKUP(C3506,Index!A:B,2,FALSE)</f>
        <v>H5N1</v>
      </c>
      <c r="E3506" s="13" t="s">
        <v>179</v>
      </c>
      <c r="F3506" s="15" t="s">
        <v>256</v>
      </c>
      <c r="G3506">
        <f t="shared" si="108"/>
        <v>2014</v>
      </c>
      <c r="H3506">
        <f t="shared" si="109"/>
        <v>7</v>
      </c>
    </row>
    <row r="3507" spans="1:8" ht="14.5" x14ac:dyDescent="0.3">
      <c r="A3507" s="12">
        <v>41821</v>
      </c>
      <c r="B3507" s="13">
        <v>1662</v>
      </c>
      <c r="C3507" s="13" t="s">
        <v>84</v>
      </c>
      <c r="D3507" t="str">
        <f>VLOOKUP(C3507,Index!A:B,2,FALSE)</f>
        <v>Typhoid and paratyphoid fever</v>
      </c>
      <c r="E3507" s="13" t="s">
        <v>179</v>
      </c>
      <c r="F3507" s="15" t="s">
        <v>256</v>
      </c>
      <c r="G3507">
        <f t="shared" si="108"/>
        <v>2014</v>
      </c>
      <c r="H3507">
        <f t="shared" si="109"/>
        <v>7</v>
      </c>
    </row>
    <row r="3508" spans="1:8" ht="14.5" x14ac:dyDescent="0.3">
      <c r="A3508" s="12">
        <v>41821</v>
      </c>
      <c r="B3508" s="13">
        <v>321477</v>
      </c>
      <c r="C3508" s="13" t="s">
        <v>11</v>
      </c>
      <c r="D3508" t="str">
        <f>VLOOKUP(C3508,Index!A:B,2,FALSE)</f>
        <v>HFMD</v>
      </c>
      <c r="E3508" s="13" t="s">
        <v>179</v>
      </c>
      <c r="F3508" s="15" t="s">
        <v>256</v>
      </c>
      <c r="G3508">
        <f t="shared" si="108"/>
        <v>2014</v>
      </c>
      <c r="H3508">
        <f t="shared" si="109"/>
        <v>7</v>
      </c>
    </row>
    <row r="3509" spans="1:8" ht="14.5" x14ac:dyDescent="0.3">
      <c r="A3509" s="12">
        <v>41821</v>
      </c>
      <c r="B3509" s="13">
        <v>1</v>
      </c>
      <c r="C3509" s="13" t="s">
        <v>45</v>
      </c>
      <c r="D3509" t="str">
        <f>VLOOKUP(C3509,Index!A:B,2,FALSE)</f>
        <v>Plague</v>
      </c>
      <c r="E3509" s="13" t="s">
        <v>179</v>
      </c>
      <c r="F3509" s="15" t="s">
        <v>256</v>
      </c>
      <c r="G3509">
        <f t="shared" si="108"/>
        <v>2014</v>
      </c>
      <c r="H3509">
        <f t="shared" si="109"/>
        <v>7</v>
      </c>
    </row>
    <row r="3510" spans="1:8" ht="14.5" x14ac:dyDescent="0.3">
      <c r="A3510" s="12">
        <v>41821</v>
      </c>
      <c r="B3510" s="13">
        <v>0</v>
      </c>
      <c r="C3510" s="13" t="s">
        <v>92</v>
      </c>
      <c r="D3510" t="str">
        <f>VLOOKUP(C3510,Index!A:B,2,FALSE)</f>
        <v>Filariasis</v>
      </c>
      <c r="E3510" s="13" t="s">
        <v>179</v>
      </c>
      <c r="F3510" s="15" t="s">
        <v>256</v>
      </c>
      <c r="G3510">
        <f t="shared" si="108"/>
        <v>2014</v>
      </c>
      <c r="H3510">
        <f t="shared" si="109"/>
        <v>7</v>
      </c>
    </row>
    <row r="3511" spans="1:8" ht="14.5" x14ac:dyDescent="0.3">
      <c r="A3511" s="12">
        <v>41821</v>
      </c>
      <c r="B3511" s="13">
        <v>48</v>
      </c>
      <c r="C3511" s="13" t="s">
        <v>82</v>
      </c>
      <c r="D3511" t="str">
        <f>VLOOKUP(C3511,Index!A:B,2,FALSE)</f>
        <v>Anthrax</v>
      </c>
      <c r="E3511" s="13" t="s">
        <v>179</v>
      </c>
      <c r="F3511" s="15" t="s">
        <v>256</v>
      </c>
      <c r="G3511">
        <f t="shared" si="108"/>
        <v>2014</v>
      </c>
      <c r="H3511">
        <f t="shared" si="109"/>
        <v>7</v>
      </c>
    </row>
    <row r="3512" spans="1:8" ht="14.5" x14ac:dyDescent="0.3">
      <c r="A3512" s="12">
        <v>41821</v>
      </c>
      <c r="B3512" s="13">
        <v>2062</v>
      </c>
      <c r="C3512" s="13" t="s">
        <v>75</v>
      </c>
      <c r="D3512" t="str">
        <f>VLOOKUP(C3512,Index!A:B,2,FALSE)</f>
        <v>Hepatitis E</v>
      </c>
      <c r="E3512" s="13" t="s">
        <v>179</v>
      </c>
      <c r="F3512" s="15" t="s">
        <v>256</v>
      </c>
      <c r="G3512">
        <f t="shared" si="108"/>
        <v>2014</v>
      </c>
      <c r="H3512">
        <f t="shared" si="109"/>
        <v>7</v>
      </c>
    </row>
    <row r="3513" spans="1:8" ht="14.5" x14ac:dyDescent="0.3">
      <c r="A3513" s="12">
        <v>41821</v>
      </c>
      <c r="B3513" s="13">
        <v>22311</v>
      </c>
      <c r="C3513" s="13" t="s">
        <v>83</v>
      </c>
      <c r="D3513" t="str">
        <f>VLOOKUP(C3513,Index!A:B,2,FALSE)</f>
        <v>Dysentery</v>
      </c>
      <c r="E3513" s="13" t="s">
        <v>179</v>
      </c>
      <c r="F3513" s="15" t="s">
        <v>256</v>
      </c>
      <c r="G3513">
        <f t="shared" si="108"/>
        <v>2014</v>
      </c>
      <c r="H3513">
        <f t="shared" si="109"/>
        <v>7</v>
      </c>
    </row>
    <row r="3514" spans="1:8" ht="14.5" x14ac:dyDescent="0.3">
      <c r="A3514" s="12">
        <v>41821</v>
      </c>
      <c r="B3514" s="13">
        <v>51</v>
      </c>
      <c r="C3514" s="13" t="s">
        <v>86</v>
      </c>
      <c r="D3514" t="str">
        <f>VLOOKUP(C3514,Index!A:B,2,FALSE)</f>
        <v>Neonatal tetanus</v>
      </c>
      <c r="E3514" s="13" t="s">
        <v>179</v>
      </c>
      <c r="F3514" s="15" t="s">
        <v>256</v>
      </c>
      <c r="G3514">
        <f t="shared" si="108"/>
        <v>2014</v>
      </c>
      <c r="H3514">
        <f t="shared" si="109"/>
        <v>7</v>
      </c>
    </row>
    <row r="3515" spans="1:8" ht="14.5" x14ac:dyDescent="0.3">
      <c r="A3515" s="12">
        <v>41821</v>
      </c>
      <c r="B3515" s="13">
        <v>3873</v>
      </c>
      <c r="C3515" s="13" t="s">
        <v>16</v>
      </c>
      <c r="D3515" t="str">
        <f>VLOOKUP(C3515,Index!A:B,2,FALSE)</f>
        <v>Scarlet fever</v>
      </c>
      <c r="E3515" s="13" t="s">
        <v>179</v>
      </c>
      <c r="F3515" s="15" t="s">
        <v>256</v>
      </c>
      <c r="G3515">
        <f t="shared" si="108"/>
        <v>2014</v>
      </c>
      <c r="H3515">
        <f t="shared" si="109"/>
        <v>7</v>
      </c>
    </row>
    <row r="3516" spans="1:8" ht="14.5" x14ac:dyDescent="0.3">
      <c r="A3516" s="12">
        <v>41821</v>
      </c>
      <c r="B3516" s="13">
        <v>463</v>
      </c>
      <c r="C3516" s="13" t="s">
        <v>42</v>
      </c>
      <c r="D3516" t="str">
        <f>VLOOKUP(C3516,Index!A:B,2,FALSE)</f>
        <v>Schistosomiasis</v>
      </c>
      <c r="E3516" s="13" t="s">
        <v>179</v>
      </c>
      <c r="F3516" s="15" t="s">
        <v>256</v>
      </c>
      <c r="G3516">
        <f t="shared" si="108"/>
        <v>2014</v>
      </c>
      <c r="H3516">
        <f t="shared" si="109"/>
        <v>7</v>
      </c>
    </row>
    <row r="3517" spans="1:8" ht="14.5" x14ac:dyDescent="0.3">
      <c r="A3517" s="12">
        <v>41821</v>
      </c>
      <c r="B3517" s="13">
        <v>95648</v>
      </c>
      <c r="C3517" s="13" t="s">
        <v>74</v>
      </c>
      <c r="D3517" t="str">
        <f>VLOOKUP(C3517,Index!A:B,2,FALSE)</f>
        <v>Hepatitis B</v>
      </c>
      <c r="E3517" s="13" t="s">
        <v>179</v>
      </c>
      <c r="F3517" s="15" t="s">
        <v>256</v>
      </c>
      <c r="G3517">
        <f t="shared" si="108"/>
        <v>2014</v>
      </c>
      <c r="H3517">
        <f t="shared" si="109"/>
        <v>7</v>
      </c>
    </row>
    <row r="3518" spans="1:8" ht="14.5" x14ac:dyDescent="0.3">
      <c r="A3518" s="12">
        <v>41852</v>
      </c>
      <c r="B3518" s="13">
        <v>3997</v>
      </c>
      <c r="C3518" s="13" t="s">
        <v>23</v>
      </c>
      <c r="D3518" t="str">
        <f>VLOOKUP(C3518,Index!A:B,2,FALSE)</f>
        <v>AIDS</v>
      </c>
      <c r="E3518" s="13" t="s">
        <v>179</v>
      </c>
      <c r="F3518" s="15" t="s">
        <v>255</v>
      </c>
      <c r="G3518">
        <f t="shared" si="108"/>
        <v>2014</v>
      </c>
      <c r="H3518">
        <f t="shared" si="109"/>
        <v>8</v>
      </c>
    </row>
    <row r="3519" spans="1:8" ht="14.5" x14ac:dyDescent="0.3">
      <c r="A3519" s="12">
        <v>41852</v>
      </c>
      <c r="B3519" s="13">
        <v>0</v>
      </c>
      <c r="C3519" s="13" t="s">
        <v>53</v>
      </c>
      <c r="D3519" t="str">
        <f>VLOOKUP(C3519,Index!A:B,2,FALSE)</f>
        <v>Diphtheria</v>
      </c>
      <c r="E3519" s="13" t="s">
        <v>179</v>
      </c>
      <c r="F3519" s="15" t="s">
        <v>255</v>
      </c>
      <c r="G3519">
        <f t="shared" si="108"/>
        <v>2014</v>
      </c>
      <c r="H3519">
        <f t="shared" si="109"/>
        <v>8</v>
      </c>
    </row>
    <row r="3520" spans="1:8" ht="14.5" x14ac:dyDescent="0.3">
      <c r="A3520" s="12">
        <v>41852</v>
      </c>
      <c r="B3520" s="13">
        <v>574</v>
      </c>
      <c r="C3520" s="13" t="s">
        <v>21</v>
      </c>
      <c r="D3520" t="str">
        <f>VLOOKUP(C3520,Index!A:B,2,FALSE)</f>
        <v>Pertussis</v>
      </c>
      <c r="E3520" s="13" t="s">
        <v>179</v>
      </c>
      <c r="F3520" s="15" t="s">
        <v>255</v>
      </c>
      <c r="G3520">
        <f t="shared" si="108"/>
        <v>2014</v>
      </c>
      <c r="H3520">
        <f t="shared" si="109"/>
        <v>8</v>
      </c>
    </row>
    <row r="3521" spans="1:8" ht="14.5" x14ac:dyDescent="0.3">
      <c r="A3521" s="12">
        <v>41852</v>
      </c>
      <c r="B3521" s="13">
        <v>193</v>
      </c>
      <c r="C3521" s="13" t="s">
        <v>12</v>
      </c>
      <c r="D3521" t="str">
        <f>VLOOKUP(C3521,Index!A:B,2,FALSE)</f>
        <v>Typhus</v>
      </c>
      <c r="E3521" s="13" t="s">
        <v>179</v>
      </c>
      <c r="F3521" s="15" t="s">
        <v>255</v>
      </c>
      <c r="G3521">
        <f t="shared" si="108"/>
        <v>2014</v>
      </c>
      <c r="H3521">
        <f t="shared" si="109"/>
        <v>8</v>
      </c>
    </row>
    <row r="3522" spans="1:8" ht="14.5" x14ac:dyDescent="0.3">
      <c r="A3522" s="12">
        <v>41852</v>
      </c>
      <c r="B3522" s="13">
        <v>393</v>
      </c>
      <c r="C3522" s="13" t="s">
        <v>7</v>
      </c>
      <c r="D3522" t="str">
        <f>VLOOKUP(C3522,Index!A:B,2,FALSE)</f>
        <v>Echinococcosis</v>
      </c>
      <c r="E3522" s="13" t="s">
        <v>179</v>
      </c>
      <c r="F3522" s="15" t="s">
        <v>255</v>
      </c>
      <c r="G3522">
        <f t="shared" ref="G3522:G3585" si="110">YEAR(A3522)</f>
        <v>2014</v>
      </c>
      <c r="H3522">
        <f t="shared" ref="H3522:H3585" si="111">MONTH(A3522)</f>
        <v>8</v>
      </c>
    </row>
    <row r="3523" spans="1:8" ht="14.5" x14ac:dyDescent="0.3">
      <c r="A3523" s="12">
        <v>41852</v>
      </c>
      <c r="B3523" s="13">
        <v>258687</v>
      </c>
      <c r="C3523" s="13" t="s">
        <v>122</v>
      </c>
      <c r="D3523" t="e">
        <f>VLOOKUP(C3523,Index!A:B,2,FALSE)</f>
        <v>#N/A</v>
      </c>
      <c r="E3523" s="13" t="s">
        <v>179</v>
      </c>
      <c r="F3523" s="15" t="s">
        <v>255</v>
      </c>
      <c r="G3523">
        <f t="shared" si="110"/>
        <v>2014</v>
      </c>
      <c r="H3523">
        <f t="shared" si="111"/>
        <v>8</v>
      </c>
    </row>
    <row r="3524" spans="1:8" ht="14.5" x14ac:dyDescent="0.3">
      <c r="A3524" s="12">
        <v>41852</v>
      </c>
      <c r="B3524" s="13">
        <v>18349</v>
      </c>
      <c r="C3524" s="13" t="s">
        <v>48</v>
      </c>
      <c r="D3524" t="str">
        <f>VLOOKUP(C3524,Index!A:B,2,FALSE)</f>
        <v>Hepatitis C</v>
      </c>
      <c r="E3524" s="13" t="s">
        <v>179</v>
      </c>
      <c r="F3524" s="15" t="s">
        <v>255</v>
      </c>
      <c r="G3524">
        <f t="shared" si="110"/>
        <v>2014</v>
      </c>
      <c r="H3524">
        <f t="shared" si="111"/>
        <v>8</v>
      </c>
    </row>
    <row r="3525" spans="1:8" ht="14.5" x14ac:dyDescent="0.3">
      <c r="A3525" s="12">
        <v>41852</v>
      </c>
      <c r="B3525" s="13">
        <v>120022</v>
      </c>
      <c r="C3525" s="13" t="s">
        <v>73</v>
      </c>
      <c r="D3525" t="str">
        <f>VLOOKUP(C3525,Index!A:B,2,FALSE)</f>
        <v>Hepatitis</v>
      </c>
      <c r="E3525" s="13" t="s">
        <v>179</v>
      </c>
      <c r="F3525" s="15" t="s">
        <v>255</v>
      </c>
      <c r="G3525">
        <f t="shared" si="110"/>
        <v>2014</v>
      </c>
      <c r="H3525">
        <f t="shared" si="111"/>
        <v>8</v>
      </c>
    </row>
    <row r="3526" spans="1:8" ht="14.5" x14ac:dyDescent="0.3">
      <c r="A3526" s="12">
        <v>41852</v>
      </c>
      <c r="B3526" s="13">
        <v>6288</v>
      </c>
      <c r="C3526" s="13" t="s">
        <v>67</v>
      </c>
      <c r="D3526" t="str">
        <f>VLOOKUP(C3526,Index!A:B,2,FALSE)</f>
        <v>Brucellosis</v>
      </c>
      <c r="E3526" s="13" t="s">
        <v>179</v>
      </c>
      <c r="F3526" s="15" t="s">
        <v>255</v>
      </c>
      <c r="G3526">
        <f t="shared" si="110"/>
        <v>2014</v>
      </c>
      <c r="H3526">
        <f t="shared" si="111"/>
        <v>8</v>
      </c>
    </row>
    <row r="3527" spans="1:8" ht="14.5" x14ac:dyDescent="0.3">
      <c r="A3527" s="12">
        <v>41852</v>
      </c>
      <c r="B3527" s="13">
        <v>0</v>
      </c>
      <c r="C3527" s="13" t="s">
        <v>71</v>
      </c>
      <c r="D3527" t="str">
        <f>VLOOKUP(C3527,Index!A:B,2,FALSE)</f>
        <v>SARS-CoV</v>
      </c>
      <c r="E3527" s="13" t="s">
        <v>179</v>
      </c>
      <c r="F3527" s="15" t="s">
        <v>255</v>
      </c>
      <c r="G3527">
        <f t="shared" si="110"/>
        <v>2014</v>
      </c>
      <c r="H3527">
        <f t="shared" si="111"/>
        <v>8</v>
      </c>
    </row>
    <row r="3528" spans="1:8" ht="14.5" x14ac:dyDescent="0.3">
      <c r="A3528" s="12">
        <v>41852</v>
      </c>
      <c r="B3528" s="13">
        <v>787</v>
      </c>
      <c r="C3528" s="13" t="s">
        <v>20</v>
      </c>
      <c r="D3528" t="str">
        <f>VLOOKUP(C3528,Index!A:B,2,FALSE)</f>
        <v>Dengue fever</v>
      </c>
      <c r="E3528" s="13" t="s">
        <v>179</v>
      </c>
      <c r="F3528" s="15" t="s">
        <v>255</v>
      </c>
      <c r="G3528">
        <f t="shared" si="110"/>
        <v>2014</v>
      </c>
      <c r="H3528">
        <f t="shared" si="111"/>
        <v>8</v>
      </c>
    </row>
    <row r="3529" spans="1:8" ht="14.5" x14ac:dyDescent="0.3">
      <c r="A3529" s="12">
        <v>41852</v>
      </c>
      <c r="B3529" s="13">
        <v>97039</v>
      </c>
      <c r="C3529" s="13" t="s">
        <v>22</v>
      </c>
      <c r="D3529" t="str">
        <f>VLOOKUP(C3529,Index!A:B,2,FALSE)</f>
        <v>Tuberculosis</v>
      </c>
      <c r="E3529" s="13" t="s">
        <v>179</v>
      </c>
      <c r="F3529" s="15" t="s">
        <v>255</v>
      </c>
      <c r="G3529">
        <f t="shared" si="110"/>
        <v>2014</v>
      </c>
      <c r="H3529">
        <f t="shared" si="111"/>
        <v>8</v>
      </c>
    </row>
    <row r="3530" spans="1:8" ht="14.5" x14ac:dyDescent="0.3">
      <c r="A3530" s="12">
        <v>41852</v>
      </c>
      <c r="B3530" s="13">
        <v>577</v>
      </c>
      <c r="C3530" s="13" t="s">
        <v>24</v>
      </c>
      <c r="D3530" t="str">
        <f>VLOOKUP(C3530,Index!A:B,2,FALSE)</f>
        <v>Rubella</v>
      </c>
      <c r="E3530" s="13" t="s">
        <v>179</v>
      </c>
      <c r="F3530" s="15" t="s">
        <v>255</v>
      </c>
      <c r="G3530">
        <f t="shared" si="110"/>
        <v>2014</v>
      </c>
      <c r="H3530">
        <f t="shared" si="111"/>
        <v>8</v>
      </c>
    </row>
    <row r="3531" spans="1:8" ht="14.5" x14ac:dyDescent="0.3">
      <c r="A3531" s="12">
        <v>41852</v>
      </c>
      <c r="B3531" s="13">
        <v>3041</v>
      </c>
      <c r="C3531" s="13" t="s">
        <v>121</v>
      </c>
      <c r="D3531" t="str">
        <f>VLOOKUP(C3531,Index!A:B,2,FALSE)</f>
        <v>Other hepatitis</v>
      </c>
      <c r="E3531" s="13" t="s">
        <v>179</v>
      </c>
      <c r="F3531" s="15" t="s">
        <v>255</v>
      </c>
      <c r="G3531">
        <f t="shared" si="110"/>
        <v>2014</v>
      </c>
      <c r="H3531">
        <f t="shared" si="111"/>
        <v>8</v>
      </c>
    </row>
    <row r="3532" spans="1:8" ht="14.5" x14ac:dyDescent="0.3">
      <c r="A3532" s="12">
        <v>41852</v>
      </c>
      <c r="B3532" s="13">
        <v>61</v>
      </c>
      <c r="C3532" s="13" t="s">
        <v>63</v>
      </c>
      <c r="D3532" t="str">
        <f>VLOOKUP(C3532,Index!A:B,2,FALSE)</f>
        <v>Leptospirosis</v>
      </c>
      <c r="E3532" s="13" t="s">
        <v>179</v>
      </c>
      <c r="F3532" s="15" t="s">
        <v>255</v>
      </c>
      <c r="G3532">
        <f t="shared" si="110"/>
        <v>2014</v>
      </c>
      <c r="H3532">
        <f t="shared" si="111"/>
        <v>8</v>
      </c>
    </row>
    <row r="3533" spans="1:8" ht="14.5" x14ac:dyDescent="0.3">
      <c r="A3533" s="12">
        <v>41852</v>
      </c>
      <c r="B3533" s="13">
        <v>14</v>
      </c>
      <c r="C3533" s="13" t="s">
        <v>51</v>
      </c>
      <c r="D3533" t="str">
        <f>VLOOKUP(C3533,Index!A:B,2,FALSE)</f>
        <v>Kala azar</v>
      </c>
      <c r="E3533" s="13" t="s">
        <v>179</v>
      </c>
      <c r="F3533" s="15" t="s">
        <v>255</v>
      </c>
      <c r="G3533">
        <f t="shared" si="110"/>
        <v>2014</v>
      </c>
      <c r="H3533">
        <f t="shared" si="111"/>
        <v>8</v>
      </c>
    </row>
    <row r="3534" spans="1:8" ht="14.5" x14ac:dyDescent="0.3">
      <c r="A3534" s="12">
        <v>41852</v>
      </c>
      <c r="B3534" s="13">
        <v>7</v>
      </c>
      <c r="C3534" s="13" t="s">
        <v>69</v>
      </c>
      <c r="D3534" t="str">
        <f>VLOOKUP(C3534,Index!A:B,2,FALSE)</f>
        <v>Cholera</v>
      </c>
      <c r="E3534" s="13" t="s">
        <v>179</v>
      </c>
      <c r="F3534" s="15" t="s">
        <v>255</v>
      </c>
      <c r="G3534">
        <f t="shared" si="110"/>
        <v>2014</v>
      </c>
      <c r="H3534">
        <f t="shared" si="111"/>
        <v>8</v>
      </c>
    </row>
    <row r="3535" spans="1:8" ht="14.5" x14ac:dyDescent="0.3">
      <c r="A3535" s="12">
        <v>41852</v>
      </c>
      <c r="B3535" s="13">
        <v>3396</v>
      </c>
      <c r="C3535" s="13" t="s">
        <v>9</v>
      </c>
      <c r="D3535" t="str">
        <f>VLOOKUP(C3535,Index!A:B,2,FALSE)</f>
        <v>AHC</v>
      </c>
      <c r="E3535" s="13" t="s">
        <v>179</v>
      </c>
      <c r="F3535" s="15" t="s">
        <v>255</v>
      </c>
      <c r="G3535">
        <f t="shared" si="110"/>
        <v>2014</v>
      </c>
      <c r="H3535">
        <f t="shared" si="111"/>
        <v>8</v>
      </c>
    </row>
    <row r="3536" spans="1:8" ht="14.5" x14ac:dyDescent="0.3">
      <c r="A3536" s="12">
        <v>41852</v>
      </c>
      <c r="B3536" s="13">
        <v>0</v>
      </c>
      <c r="C3536" s="13" t="s">
        <v>78</v>
      </c>
      <c r="D3536" t="str">
        <f>VLOOKUP(C3536,Index!A:B,2,FALSE)</f>
        <v>Poliomyelitis</v>
      </c>
      <c r="E3536" s="13" t="s">
        <v>179</v>
      </c>
      <c r="F3536" s="15" t="s">
        <v>255</v>
      </c>
      <c r="G3536">
        <f t="shared" si="110"/>
        <v>2014</v>
      </c>
      <c r="H3536">
        <f t="shared" si="111"/>
        <v>8</v>
      </c>
    </row>
    <row r="3537" spans="1:8" ht="14.5" x14ac:dyDescent="0.3">
      <c r="A3537" s="12">
        <v>41852</v>
      </c>
      <c r="B3537" s="13">
        <v>2407</v>
      </c>
      <c r="C3537" s="13" t="s">
        <v>49</v>
      </c>
      <c r="D3537" t="str">
        <f>VLOOKUP(C3537,Index!A:B,2,FALSE)</f>
        <v>Hepatitis A</v>
      </c>
      <c r="E3537" s="13" t="s">
        <v>179</v>
      </c>
      <c r="F3537" s="15" t="s">
        <v>255</v>
      </c>
      <c r="G3537">
        <f t="shared" si="110"/>
        <v>2014</v>
      </c>
      <c r="H3537">
        <f t="shared" si="111"/>
        <v>8</v>
      </c>
    </row>
    <row r="3538" spans="1:8" ht="14.5" x14ac:dyDescent="0.3">
      <c r="A3538" s="12">
        <v>41852</v>
      </c>
      <c r="B3538" s="13">
        <v>563589</v>
      </c>
      <c r="C3538" s="13" t="s">
        <v>119</v>
      </c>
      <c r="D3538" t="str">
        <f>VLOOKUP(C3538,Index!A:B,2,FALSE)</f>
        <v>Total</v>
      </c>
      <c r="E3538" s="13" t="s">
        <v>179</v>
      </c>
      <c r="F3538" s="15" t="s">
        <v>255</v>
      </c>
      <c r="G3538">
        <f t="shared" si="110"/>
        <v>2014</v>
      </c>
      <c r="H3538">
        <f t="shared" si="111"/>
        <v>8</v>
      </c>
    </row>
    <row r="3539" spans="1:8" ht="14.5" x14ac:dyDescent="0.3">
      <c r="A3539" s="12">
        <v>41852</v>
      </c>
      <c r="B3539" s="13">
        <v>304902</v>
      </c>
      <c r="C3539" s="13" t="s">
        <v>120</v>
      </c>
      <c r="D3539" t="e">
        <f>VLOOKUP(C3539,Index!A:B,2,FALSE)</f>
        <v>#N/A</v>
      </c>
      <c r="E3539" s="13" t="s">
        <v>179</v>
      </c>
      <c r="F3539" s="15" t="s">
        <v>255</v>
      </c>
      <c r="G3539">
        <f t="shared" si="110"/>
        <v>2014</v>
      </c>
      <c r="H3539">
        <f t="shared" si="111"/>
        <v>8</v>
      </c>
    </row>
    <row r="3540" spans="1:8" ht="14.5" x14ac:dyDescent="0.3">
      <c r="A3540" s="12">
        <v>41852</v>
      </c>
      <c r="B3540" s="13">
        <v>95</v>
      </c>
      <c r="C3540" s="13" t="s">
        <v>66</v>
      </c>
      <c r="D3540" t="str">
        <f>VLOOKUP(C3540,Index!A:B,2,FALSE)</f>
        <v>Rabies</v>
      </c>
      <c r="E3540" s="13" t="s">
        <v>179</v>
      </c>
      <c r="F3540" s="15" t="s">
        <v>255</v>
      </c>
      <c r="G3540">
        <f t="shared" si="110"/>
        <v>2014</v>
      </c>
      <c r="H3540">
        <f t="shared" si="111"/>
        <v>8</v>
      </c>
    </row>
    <row r="3541" spans="1:8" ht="14.5" x14ac:dyDescent="0.3">
      <c r="A3541" s="12">
        <v>41852</v>
      </c>
      <c r="B3541" s="13">
        <v>8807</v>
      </c>
      <c r="C3541" s="13" t="s">
        <v>15</v>
      </c>
      <c r="D3541" t="str">
        <f>VLOOKUP(C3541,Index!A:B,2,FALSE)</f>
        <v>Gonorrhea</v>
      </c>
      <c r="E3541" s="13" t="s">
        <v>179</v>
      </c>
      <c r="F3541" s="15" t="s">
        <v>255</v>
      </c>
      <c r="G3541">
        <f t="shared" si="110"/>
        <v>2014</v>
      </c>
      <c r="H3541">
        <f t="shared" si="111"/>
        <v>8</v>
      </c>
    </row>
    <row r="3542" spans="1:8" ht="14.5" x14ac:dyDescent="0.3">
      <c r="A3542" s="12">
        <v>41852</v>
      </c>
      <c r="B3542" s="13">
        <v>541</v>
      </c>
      <c r="C3542" s="13" t="s">
        <v>6</v>
      </c>
      <c r="D3542" t="str">
        <f>VLOOKUP(C3542,Index!A:B,2,FALSE)</f>
        <v>HFRS</v>
      </c>
      <c r="E3542" s="13" t="s">
        <v>179</v>
      </c>
      <c r="F3542" s="15" t="s">
        <v>255</v>
      </c>
      <c r="G3542">
        <f t="shared" si="110"/>
        <v>2014</v>
      </c>
      <c r="H3542">
        <f t="shared" si="111"/>
        <v>8</v>
      </c>
    </row>
    <row r="3543" spans="1:8" ht="14.5" x14ac:dyDescent="0.3">
      <c r="A3543" s="12">
        <v>41852</v>
      </c>
      <c r="B3543" s="13">
        <v>11419</v>
      </c>
      <c r="C3543" s="13" t="s">
        <v>88</v>
      </c>
      <c r="D3543" t="str">
        <f>VLOOKUP(C3543,Index!A:B,2,FALSE)</f>
        <v>Influenza</v>
      </c>
      <c r="E3543" s="13" t="s">
        <v>179</v>
      </c>
      <c r="F3543" s="15" t="s">
        <v>255</v>
      </c>
      <c r="G3543">
        <f t="shared" si="110"/>
        <v>2014</v>
      </c>
      <c r="H3543">
        <f t="shared" si="111"/>
        <v>8</v>
      </c>
    </row>
    <row r="3544" spans="1:8" ht="14.5" x14ac:dyDescent="0.3">
      <c r="A3544" s="12">
        <v>41852</v>
      </c>
      <c r="B3544" s="13">
        <v>12</v>
      </c>
      <c r="C3544" s="13" t="s">
        <v>59</v>
      </c>
      <c r="D3544" t="str">
        <f>VLOOKUP(C3544,Index!A:B,2,FALSE)</f>
        <v>Meningococcal meningitis</v>
      </c>
      <c r="E3544" s="13" t="s">
        <v>179</v>
      </c>
      <c r="F3544" s="15" t="s">
        <v>255</v>
      </c>
      <c r="G3544">
        <f t="shared" si="110"/>
        <v>2014</v>
      </c>
      <c r="H3544">
        <f t="shared" si="111"/>
        <v>8</v>
      </c>
    </row>
    <row r="3545" spans="1:8" ht="14.5" x14ac:dyDescent="0.3">
      <c r="A3545" s="12">
        <v>41852</v>
      </c>
      <c r="B3545" s="13">
        <v>13215</v>
      </c>
      <c r="C3545" s="13" t="s">
        <v>14</v>
      </c>
      <c r="D3545" t="str">
        <f>VLOOKUP(C3545,Index!A:B,2,FALSE)</f>
        <v>Mumps</v>
      </c>
      <c r="E3545" s="13" t="s">
        <v>179</v>
      </c>
      <c r="F3545" s="15" t="s">
        <v>255</v>
      </c>
      <c r="G3545">
        <f t="shared" si="110"/>
        <v>2014</v>
      </c>
      <c r="H3545">
        <f t="shared" si="111"/>
        <v>8</v>
      </c>
    </row>
    <row r="3546" spans="1:8" ht="14.5" x14ac:dyDescent="0.3">
      <c r="A3546" s="12">
        <v>41852</v>
      </c>
      <c r="B3546" s="13">
        <v>456</v>
      </c>
      <c r="C3546" s="13" t="s">
        <v>80</v>
      </c>
      <c r="D3546" t="str">
        <f>VLOOKUP(C3546,Index!A:B,2,FALSE)</f>
        <v>Japanese encephalitis</v>
      </c>
      <c r="E3546" s="13" t="s">
        <v>179</v>
      </c>
      <c r="F3546" s="15" t="s">
        <v>255</v>
      </c>
      <c r="G3546">
        <f t="shared" si="110"/>
        <v>2014</v>
      </c>
      <c r="H3546">
        <f t="shared" si="111"/>
        <v>8</v>
      </c>
    </row>
    <row r="3547" spans="1:8" ht="14.5" x14ac:dyDescent="0.3">
      <c r="A3547" s="12">
        <v>41852</v>
      </c>
      <c r="B3547" s="13">
        <v>60</v>
      </c>
      <c r="C3547" s="13" t="s">
        <v>90</v>
      </c>
      <c r="D3547" t="str">
        <f>VLOOKUP(C3547,Index!A:B,2,FALSE)</f>
        <v>Leprosy</v>
      </c>
      <c r="E3547" s="13" t="s">
        <v>179</v>
      </c>
      <c r="F3547" s="15" t="s">
        <v>255</v>
      </c>
      <c r="G3547">
        <f t="shared" si="110"/>
        <v>2014</v>
      </c>
      <c r="H3547">
        <f t="shared" si="111"/>
        <v>8</v>
      </c>
    </row>
    <row r="3548" spans="1:8" ht="14.5" x14ac:dyDescent="0.3">
      <c r="A3548" s="12">
        <v>41852</v>
      </c>
      <c r="B3548" s="13">
        <v>3117</v>
      </c>
      <c r="C3548" s="13" t="s">
        <v>55</v>
      </c>
      <c r="D3548" t="str">
        <f>VLOOKUP(C3548,Index!A:B,2,FALSE)</f>
        <v>Measles</v>
      </c>
      <c r="E3548" s="13" t="s">
        <v>179</v>
      </c>
      <c r="F3548" s="15" t="s">
        <v>255</v>
      </c>
      <c r="G3548">
        <f t="shared" si="110"/>
        <v>2014</v>
      </c>
      <c r="H3548">
        <f t="shared" si="111"/>
        <v>8</v>
      </c>
    </row>
    <row r="3549" spans="1:8" ht="14.5" x14ac:dyDescent="0.3">
      <c r="A3549" s="12">
        <v>41852</v>
      </c>
      <c r="B3549" s="13">
        <v>38522</v>
      </c>
      <c r="C3549" s="13" t="s">
        <v>13</v>
      </c>
      <c r="D3549" t="str">
        <f>VLOOKUP(C3549,Index!A:B,2,FALSE)</f>
        <v>Syphilis</v>
      </c>
      <c r="E3549" s="13" t="s">
        <v>179</v>
      </c>
      <c r="F3549" s="15" t="s">
        <v>255</v>
      </c>
      <c r="G3549">
        <f t="shared" si="110"/>
        <v>2014</v>
      </c>
      <c r="H3549">
        <f t="shared" si="111"/>
        <v>8</v>
      </c>
    </row>
    <row r="3550" spans="1:8" ht="14.5" x14ac:dyDescent="0.3">
      <c r="A3550" s="12">
        <v>41852</v>
      </c>
      <c r="B3550" s="13">
        <v>291</v>
      </c>
      <c r="C3550" s="13" t="s">
        <v>18</v>
      </c>
      <c r="D3550" t="str">
        <f>VLOOKUP(C3550,Index!A:B,2,FALSE)</f>
        <v>Malaria</v>
      </c>
      <c r="E3550" s="13" t="s">
        <v>179</v>
      </c>
      <c r="F3550" s="15" t="s">
        <v>255</v>
      </c>
      <c r="G3550">
        <f t="shared" si="110"/>
        <v>2014</v>
      </c>
      <c r="H3550">
        <f t="shared" si="111"/>
        <v>8</v>
      </c>
    </row>
    <row r="3551" spans="1:8" ht="14.5" x14ac:dyDescent="0.3">
      <c r="A3551" s="12">
        <v>41852</v>
      </c>
      <c r="B3551" s="13">
        <v>85767</v>
      </c>
      <c r="C3551" s="13" t="s">
        <v>3</v>
      </c>
      <c r="D3551" t="str">
        <f>VLOOKUP(C3551,Index!A:B,2,FALSE)</f>
        <v>Infectious diarrhea</v>
      </c>
      <c r="E3551" s="13" t="s">
        <v>179</v>
      </c>
      <c r="F3551" s="15" t="s">
        <v>255</v>
      </c>
      <c r="G3551">
        <f t="shared" si="110"/>
        <v>2014</v>
      </c>
      <c r="H3551">
        <f t="shared" si="111"/>
        <v>8</v>
      </c>
    </row>
    <row r="3552" spans="1:8" ht="14.5" x14ac:dyDescent="0.3">
      <c r="A3552" s="12">
        <v>41852</v>
      </c>
      <c r="B3552" s="13">
        <v>2</v>
      </c>
      <c r="C3552" s="13" t="s">
        <v>46</v>
      </c>
      <c r="D3552" t="str">
        <f>VLOOKUP(C3552,Index!A:B,2,FALSE)</f>
        <v>H7N9</v>
      </c>
      <c r="E3552" s="13" t="s">
        <v>179</v>
      </c>
      <c r="F3552" s="15" t="s">
        <v>255</v>
      </c>
      <c r="G3552">
        <f t="shared" si="110"/>
        <v>2014</v>
      </c>
      <c r="H3552">
        <f t="shared" si="111"/>
        <v>8</v>
      </c>
    </row>
    <row r="3553" spans="1:8" ht="14.5" x14ac:dyDescent="0.3">
      <c r="A3553" s="12">
        <v>41852</v>
      </c>
      <c r="B3553" s="13">
        <v>0</v>
      </c>
      <c r="C3553" s="13" t="s">
        <v>79</v>
      </c>
      <c r="D3553" t="str">
        <f>VLOOKUP(C3553,Index!A:B,2,FALSE)</f>
        <v>H5N1</v>
      </c>
      <c r="E3553" s="13" t="s">
        <v>179</v>
      </c>
      <c r="F3553" s="15" t="s">
        <v>255</v>
      </c>
      <c r="G3553">
        <f t="shared" si="110"/>
        <v>2014</v>
      </c>
      <c r="H3553">
        <f t="shared" si="111"/>
        <v>8</v>
      </c>
    </row>
    <row r="3554" spans="1:8" ht="14.5" x14ac:dyDescent="0.3">
      <c r="A3554" s="12">
        <v>41852</v>
      </c>
      <c r="B3554" s="13">
        <v>1575</v>
      </c>
      <c r="C3554" s="13" t="s">
        <v>84</v>
      </c>
      <c r="D3554" t="str">
        <f>VLOOKUP(C3554,Index!A:B,2,FALSE)</f>
        <v>Typhoid and paratyphoid fever</v>
      </c>
      <c r="E3554" s="13" t="s">
        <v>179</v>
      </c>
      <c r="F3554" s="15" t="s">
        <v>255</v>
      </c>
      <c r="G3554">
        <f t="shared" si="110"/>
        <v>2014</v>
      </c>
      <c r="H3554">
        <f t="shared" si="111"/>
        <v>8</v>
      </c>
    </row>
    <row r="3555" spans="1:8" ht="14.5" x14ac:dyDescent="0.3">
      <c r="A3555" s="12">
        <v>41852</v>
      </c>
      <c r="B3555" s="13">
        <v>143653</v>
      </c>
      <c r="C3555" s="13" t="s">
        <v>11</v>
      </c>
      <c r="D3555" t="str">
        <f>VLOOKUP(C3555,Index!A:B,2,FALSE)</f>
        <v>HFMD</v>
      </c>
      <c r="E3555" s="13" t="s">
        <v>179</v>
      </c>
      <c r="F3555" s="15" t="s">
        <v>255</v>
      </c>
      <c r="G3555">
        <f t="shared" si="110"/>
        <v>2014</v>
      </c>
      <c r="H3555">
        <f t="shared" si="111"/>
        <v>8</v>
      </c>
    </row>
    <row r="3556" spans="1:8" ht="14.5" x14ac:dyDescent="0.3">
      <c r="A3556" s="12">
        <v>41852</v>
      </c>
      <c r="B3556" s="13">
        <v>0</v>
      </c>
      <c r="C3556" s="13" t="s">
        <v>45</v>
      </c>
      <c r="D3556" t="str">
        <f>VLOOKUP(C3556,Index!A:B,2,FALSE)</f>
        <v>Plague</v>
      </c>
      <c r="E3556" s="13" t="s">
        <v>179</v>
      </c>
      <c r="F3556" s="15" t="s">
        <v>255</v>
      </c>
      <c r="G3556">
        <f t="shared" si="110"/>
        <v>2014</v>
      </c>
      <c r="H3556">
        <f t="shared" si="111"/>
        <v>8</v>
      </c>
    </row>
    <row r="3557" spans="1:8" ht="14.5" x14ac:dyDescent="0.3">
      <c r="A3557" s="12">
        <v>41852</v>
      </c>
      <c r="B3557" s="13">
        <v>0</v>
      </c>
      <c r="C3557" s="13" t="s">
        <v>92</v>
      </c>
      <c r="D3557" t="str">
        <f>VLOOKUP(C3557,Index!A:B,2,FALSE)</f>
        <v>Filariasis</v>
      </c>
      <c r="E3557" s="13" t="s">
        <v>179</v>
      </c>
      <c r="F3557" s="15" t="s">
        <v>255</v>
      </c>
      <c r="G3557">
        <f t="shared" si="110"/>
        <v>2014</v>
      </c>
      <c r="H3557">
        <f t="shared" si="111"/>
        <v>8</v>
      </c>
    </row>
    <row r="3558" spans="1:8" ht="14.5" x14ac:dyDescent="0.3">
      <c r="A3558" s="12">
        <v>41852</v>
      </c>
      <c r="B3558" s="13">
        <v>45</v>
      </c>
      <c r="C3558" s="13" t="s">
        <v>82</v>
      </c>
      <c r="D3558" t="str">
        <f>VLOOKUP(C3558,Index!A:B,2,FALSE)</f>
        <v>Anthrax</v>
      </c>
      <c r="E3558" s="13" t="s">
        <v>179</v>
      </c>
      <c r="F3558" s="15" t="s">
        <v>255</v>
      </c>
      <c r="G3558">
        <f t="shared" si="110"/>
        <v>2014</v>
      </c>
      <c r="H3558">
        <f t="shared" si="111"/>
        <v>8</v>
      </c>
    </row>
    <row r="3559" spans="1:8" ht="14.5" x14ac:dyDescent="0.3">
      <c r="A3559" s="12">
        <v>41852</v>
      </c>
      <c r="B3559" s="13">
        <v>2150</v>
      </c>
      <c r="C3559" s="13" t="s">
        <v>75</v>
      </c>
      <c r="D3559" t="str">
        <f>VLOOKUP(C3559,Index!A:B,2,FALSE)</f>
        <v>Hepatitis E</v>
      </c>
      <c r="E3559" s="13" t="s">
        <v>179</v>
      </c>
      <c r="F3559" s="15" t="s">
        <v>255</v>
      </c>
      <c r="G3559">
        <f t="shared" si="110"/>
        <v>2014</v>
      </c>
      <c r="H3559">
        <f t="shared" si="111"/>
        <v>8</v>
      </c>
    </row>
    <row r="3560" spans="1:8" ht="14.5" x14ac:dyDescent="0.3">
      <c r="A3560" s="12">
        <v>41852</v>
      </c>
      <c r="B3560" s="13">
        <v>20357</v>
      </c>
      <c r="C3560" s="13" t="s">
        <v>83</v>
      </c>
      <c r="D3560" t="str">
        <f>VLOOKUP(C3560,Index!A:B,2,FALSE)</f>
        <v>Dysentery</v>
      </c>
      <c r="E3560" s="13" t="s">
        <v>179</v>
      </c>
      <c r="F3560" s="15" t="s">
        <v>255</v>
      </c>
      <c r="G3560">
        <f t="shared" si="110"/>
        <v>2014</v>
      </c>
      <c r="H3560">
        <f t="shared" si="111"/>
        <v>8</v>
      </c>
    </row>
    <row r="3561" spans="1:8" ht="14.5" x14ac:dyDescent="0.3">
      <c r="A3561" s="12">
        <v>41852</v>
      </c>
      <c r="B3561" s="13">
        <v>32</v>
      </c>
      <c r="C3561" s="13" t="s">
        <v>86</v>
      </c>
      <c r="D3561" t="str">
        <f>VLOOKUP(C3561,Index!A:B,2,FALSE)</f>
        <v>Neonatal tetanus</v>
      </c>
      <c r="E3561" s="13" t="s">
        <v>179</v>
      </c>
      <c r="F3561" s="15" t="s">
        <v>255</v>
      </c>
      <c r="G3561">
        <f t="shared" si="110"/>
        <v>2014</v>
      </c>
      <c r="H3561">
        <f t="shared" si="111"/>
        <v>8</v>
      </c>
    </row>
    <row r="3562" spans="1:8" ht="14.5" x14ac:dyDescent="0.3">
      <c r="A3562" s="12">
        <v>41852</v>
      </c>
      <c r="B3562" s="13">
        <v>1827</v>
      </c>
      <c r="C3562" s="13" t="s">
        <v>16</v>
      </c>
      <c r="D3562" t="str">
        <f>VLOOKUP(C3562,Index!A:B,2,FALSE)</f>
        <v>Scarlet fever</v>
      </c>
      <c r="E3562" s="13" t="s">
        <v>179</v>
      </c>
      <c r="F3562" s="15" t="s">
        <v>255</v>
      </c>
      <c r="G3562">
        <f t="shared" si="110"/>
        <v>2014</v>
      </c>
      <c r="H3562">
        <f t="shared" si="111"/>
        <v>8</v>
      </c>
    </row>
    <row r="3563" spans="1:8" ht="14.5" x14ac:dyDescent="0.3">
      <c r="A3563" s="12">
        <v>41852</v>
      </c>
      <c r="B3563" s="13">
        <v>448</v>
      </c>
      <c r="C3563" s="13" t="s">
        <v>42</v>
      </c>
      <c r="D3563" t="str">
        <f>VLOOKUP(C3563,Index!A:B,2,FALSE)</f>
        <v>Schistosomiasis</v>
      </c>
      <c r="E3563" s="13" t="s">
        <v>179</v>
      </c>
      <c r="F3563" s="15" t="s">
        <v>255</v>
      </c>
      <c r="G3563">
        <f t="shared" si="110"/>
        <v>2014</v>
      </c>
      <c r="H3563">
        <f t="shared" si="111"/>
        <v>8</v>
      </c>
    </row>
    <row r="3564" spans="1:8" ht="14.5" x14ac:dyDescent="0.3">
      <c r="A3564" s="12">
        <v>41852</v>
      </c>
      <c r="B3564" s="13">
        <v>94075</v>
      </c>
      <c r="C3564" s="13" t="s">
        <v>74</v>
      </c>
      <c r="D3564" t="str">
        <f>VLOOKUP(C3564,Index!A:B,2,FALSE)</f>
        <v>Hepatitis B</v>
      </c>
      <c r="E3564" s="13" t="s">
        <v>179</v>
      </c>
      <c r="F3564" s="15" t="s">
        <v>255</v>
      </c>
      <c r="G3564">
        <f t="shared" si="110"/>
        <v>2014</v>
      </c>
      <c r="H3564">
        <f t="shared" si="111"/>
        <v>8</v>
      </c>
    </row>
    <row r="3565" spans="1:8" ht="14.5" x14ac:dyDescent="0.3">
      <c r="A3565" s="12">
        <v>41883</v>
      </c>
      <c r="B3565" s="13">
        <v>4611</v>
      </c>
      <c r="C3565" s="13" t="s">
        <v>23</v>
      </c>
      <c r="D3565" t="str">
        <f>VLOOKUP(C3565,Index!A:B,2,FALSE)</f>
        <v>AIDS</v>
      </c>
      <c r="E3565" s="13" t="s">
        <v>179</v>
      </c>
      <c r="F3565" s="15" t="s">
        <v>254</v>
      </c>
      <c r="G3565">
        <f t="shared" si="110"/>
        <v>2014</v>
      </c>
      <c r="H3565">
        <f t="shared" si="111"/>
        <v>9</v>
      </c>
    </row>
    <row r="3566" spans="1:8" ht="14.5" x14ac:dyDescent="0.3">
      <c r="A3566" s="12">
        <v>41883</v>
      </c>
      <c r="B3566" s="13">
        <v>0</v>
      </c>
      <c r="C3566" s="13" t="s">
        <v>53</v>
      </c>
      <c r="D3566" t="str">
        <f>VLOOKUP(C3566,Index!A:B,2,FALSE)</f>
        <v>Diphtheria</v>
      </c>
      <c r="E3566" s="13" t="s">
        <v>179</v>
      </c>
      <c r="F3566" s="15" t="s">
        <v>254</v>
      </c>
      <c r="G3566">
        <f t="shared" si="110"/>
        <v>2014</v>
      </c>
      <c r="H3566">
        <f t="shared" si="111"/>
        <v>9</v>
      </c>
    </row>
    <row r="3567" spans="1:8" ht="14.5" x14ac:dyDescent="0.3">
      <c r="A3567" s="12">
        <v>41883</v>
      </c>
      <c r="B3567" s="13">
        <v>471</v>
      </c>
      <c r="C3567" s="13" t="s">
        <v>21</v>
      </c>
      <c r="D3567" t="str">
        <f>VLOOKUP(C3567,Index!A:B,2,FALSE)</f>
        <v>Pertussis</v>
      </c>
      <c r="E3567" s="13" t="s">
        <v>179</v>
      </c>
      <c r="F3567" s="15" t="s">
        <v>254</v>
      </c>
      <c r="G3567">
        <f t="shared" si="110"/>
        <v>2014</v>
      </c>
      <c r="H3567">
        <f t="shared" si="111"/>
        <v>9</v>
      </c>
    </row>
    <row r="3568" spans="1:8" ht="14.5" x14ac:dyDescent="0.3">
      <c r="A3568" s="12">
        <v>41883</v>
      </c>
      <c r="B3568" s="13">
        <v>201</v>
      </c>
      <c r="C3568" s="13" t="s">
        <v>12</v>
      </c>
      <c r="D3568" t="str">
        <f>VLOOKUP(C3568,Index!A:B,2,FALSE)</f>
        <v>Typhus</v>
      </c>
      <c r="E3568" s="13" t="s">
        <v>179</v>
      </c>
      <c r="F3568" s="15" t="s">
        <v>254</v>
      </c>
      <c r="G3568">
        <f t="shared" si="110"/>
        <v>2014</v>
      </c>
      <c r="H3568">
        <f t="shared" si="111"/>
        <v>9</v>
      </c>
    </row>
    <row r="3569" spans="1:8" ht="14.5" x14ac:dyDescent="0.3">
      <c r="A3569" s="12">
        <v>41883</v>
      </c>
      <c r="B3569" s="13">
        <v>272</v>
      </c>
      <c r="C3569" s="13" t="s">
        <v>7</v>
      </c>
      <c r="D3569" t="str">
        <f>VLOOKUP(C3569,Index!A:B,2,FALSE)</f>
        <v>Echinococcosis</v>
      </c>
      <c r="E3569" s="13" t="s">
        <v>179</v>
      </c>
      <c r="F3569" s="15" t="s">
        <v>254</v>
      </c>
      <c r="G3569">
        <f t="shared" si="110"/>
        <v>2014</v>
      </c>
      <c r="H3569">
        <f t="shared" si="111"/>
        <v>9</v>
      </c>
    </row>
    <row r="3570" spans="1:8" ht="14.5" x14ac:dyDescent="0.3">
      <c r="A3570" s="12">
        <v>41883</v>
      </c>
      <c r="B3570" s="13">
        <v>301031</v>
      </c>
      <c r="C3570" s="13" t="s">
        <v>122</v>
      </c>
      <c r="D3570" t="e">
        <f>VLOOKUP(C3570,Index!A:B,2,FALSE)</f>
        <v>#N/A</v>
      </c>
      <c r="E3570" s="13" t="s">
        <v>179</v>
      </c>
      <c r="F3570" s="15" t="s">
        <v>254</v>
      </c>
      <c r="G3570">
        <f t="shared" si="110"/>
        <v>2014</v>
      </c>
      <c r="H3570">
        <f t="shared" si="111"/>
        <v>9</v>
      </c>
    </row>
    <row r="3571" spans="1:8" ht="14.5" x14ac:dyDescent="0.3">
      <c r="A3571" s="12">
        <v>41883</v>
      </c>
      <c r="B3571" s="13">
        <v>17865</v>
      </c>
      <c r="C3571" s="13" t="s">
        <v>48</v>
      </c>
      <c r="D3571" t="str">
        <f>VLOOKUP(C3571,Index!A:B,2,FALSE)</f>
        <v>Hepatitis C</v>
      </c>
      <c r="E3571" s="13" t="s">
        <v>179</v>
      </c>
      <c r="F3571" s="15" t="s">
        <v>254</v>
      </c>
      <c r="G3571">
        <f t="shared" si="110"/>
        <v>2014</v>
      </c>
      <c r="H3571">
        <f t="shared" si="111"/>
        <v>9</v>
      </c>
    </row>
    <row r="3572" spans="1:8" ht="14.5" x14ac:dyDescent="0.3">
      <c r="A3572" s="12">
        <v>41883</v>
      </c>
      <c r="B3572" s="13">
        <v>113223</v>
      </c>
      <c r="C3572" s="13" t="s">
        <v>73</v>
      </c>
      <c r="D3572" t="str">
        <f>VLOOKUP(C3572,Index!A:B,2,FALSE)</f>
        <v>Hepatitis</v>
      </c>
      <c r="E3572" s="13" t="s">
        <v>179</v>
      </c>
      <c r="F3572" s="15" t="s">
        <v>254</v>
      </c>
      <c r="G3572">
        <f t="shared" si="110"/>
        <v>2014</v>
      </c>
      <c r="H3572">
        <f t="shared" si="111"/>
        <v>9</v>
      </c>
    </row>
    <row r="3573" spans="1:8" ht="14.5" x14ac:dyDescent="0.3">
      <c r="A3573" s="12">
        <v>41883</v>
      </c>
      <c r="B3573" s="13">
        <v>4412</v>
      </c>
      <c r="C3573" s="13" t="s">
        <v>67</v>
      </c>
      <c r="D3573" t="str">
        <f>VLOOKUP(C3573,Index!A:B,2,FALSE)</f>
        <v>Brucellosis</v>
      </c>
      <c r="E3573" s="13" t="s">
        <v>179</v>
      </c>
      <c r="F3573" s="15" t="s">
        <v>254</v>
      </c>
      <c r="G3573">
        <f t="shared" si="110"/>
        <v>2014</v>
      </c>
      <c r="H3573">
        <f t="shared" si="111"/>
        <v>9</v>
      </c>
    </row>
    <row r="3574" spans="1:8" ht="14.5" x14ac:dyDescent="0.3">
      <c r="A3574" s="12">
        <v>41883</v>
      </c>
      <c r="B3574" s="13">
        <v>0</v>
      </c>
      <c r="C3574" s="13" t="s">
        <v>71</v>
      </c>
      <c r="D3574" t="str">
        <f>VLOOKUP(C3574,Index!A:B,2,FALSE)</f>
        <v>SARS-CoV</v>
      </c>
      <c r="E3574" s="13" t="s">
        <v>179</v>
      </c>
      <c r="F3574" s="15" t="s">
        <v>254</v>
      </c>
      <c r="G3574">
        <f t="shared" si="110"/>
        <v>2014</v>
      </c>
      <c r="H3574">
        <f t="shared" si="111"/>
        <v>9</v>
      </c>
    </row>
    <row r="3575" spans="1:8" ht="14.5" x14ac:dyDescent="0.3">
      <c r="A3575" s="12">
        <v>41883</v>
      </c>
      <c r="B3575" s="13">
        <v>14759</v>
      </c>
      <c r="C3575" s="13" t="s">
        <v>20</v>
      </c>
      <c r="D3575" t="str">
        <f>VLOOKUP(C3575,Index!A:B,2,FALSE)</f>
        <v>Dengue fever</v>
      </c>
      <c r="E3575" s="13" t="s">
        <v>179</v>
      </c>
      <c r="F3575" s="15" t="s">
        <v>254</v>
      </c>
      <c r="G3575">
        <f t="shared" si="110"/>
        <v>2014</v>
      </c>
      <c r="H3575">
        <f t="shared" si="111"/>
        <v>9</v>
      </c>
    </row>
    <row r="3576" spans="1:8" ht="14.5" x14ac:dyDescent="0.3">
      <c r="A3576" s="12">
        <v>41883</v>
      </c>
      <c r="B3576" s="13">
        <v>95893</v>
      </c>
      <c r="C3576" s="13" t="s">
        <v>22</v>
      </c>
      <c r="D3576" t="str">
        <f>VLOOKUP(C3576,Index!A:B,2,FALSE)</f>
        <v>Tuberculosis</v>
      </c>
      <c r="E3576" s="13" t="s">
        <v>179</v>
      </c>
      <c r="F3576" s="15" t="s">
        <v>254</v>
      </c>
      <c r="G3576">
        <f t="shared" si="110"/>
        <v>2014</v>
      </c>
      <c r="H3576">
        <f t="shared" si="111"/>
        <v>9</v>
      </c>
    </row>
    <row r="3577" spans="1:8" ht="14.5" x14ac:dyDescent="0.3">
      <c r="A3577" s="12">
        <v>41883</v>
      </c>
      <c r="B3577" s="13">
        <v>403</v>
      </c>
      <c r="C3577" s="13" t="s">
        <v>24</v>
      </c>
      <c r="D3577" t="str">
        <f>VLOOKUP(C3577,Index!A:B,2,FALSE)</f>
        <v>Rubella</v>
      </c>
      <c r="E3577" s="13" t="s">
        <v>179</v>
      </c>
      <c r="F3577" s="15" t="s">
        <v>254</v>
      </c>
      <c r="G3577">
        <f t="shared" si="110"/>
        <v>2014</v>
      </c>
      <c r="H3577">
        <f t="shared" si="111"/>
        <v>9</v>
      </c>
    </row>
    <row r="3578" spans="1:8" ht="14.5" x14ac:dyDescent="0.3">
      <c r="A3578" s="12">
        <v>41883</v>
      </c>
      <c r="B3578" s="13">
        <v>2843</v>
      </c>
      <c r="C3578" s="13" t="s">
        <v>121</v>
      </c>
      <c r="D3578" t="str">
        <f>VLOOKUP(C3578,Index!A:B,2,FALSE)</f>
        <v>Other hepatitis</v>
      </c>
      <c r="E3578" s="13" t="s">
        <v>179</v>
      </c>
      <c r="F3578" s="15" t="s">
        <v>254</v>
      </c>
      <c r="G3578">
        <f t="shared" si="110"/>
        <v>2014</v>
      </c>
      <c r="H3578">
        <f t="shared" si="111"/>
        <v>9</v>
      </c>
    </row>
    <row r="3579" spans="1:8" ht="14.5" x14ac:dyDescent="0.3">
      <c r="A3579" s="12">
        <v>41883</v>
      </c>
      <c r="B3579" s="13">
        <v>55</v>
      </c>
      <c r="C3579" s="13" t="s">
        <v>63</v>
      </c>
      <c r="D3579" t="str">
        <f>VLOOKUP(C3579,Index!A:B,2,FALSE)</f>
        <v>Leptospirosis</v>
      </c>
      <c r="E3579" s="13" t="s">
        <v>179</v>
      </c>
      <c r="F3579" s="15" t="s">
        <v>254</v>
      </c>
      <c r="G3579">
        <f t="shared" si="110"/>
        <v>2014</v>
      </c>
      <c r="H3579">
        <f t="shared" si="111"/>
        <v>9</v>
      </c>
    </row>
    <row r="3580" spans="1:8" ht="14.5" x14ac:dyDescent="0.3">
      <c r="A3580" s="12">
        <v>41883</v>
      </c>
      <c r="B3580" s="13">
        <v>25</v>
      </c>
      <c r="C3580" s="13" t="s">
        <v>51</v>
      </c>
      <c r="D3580" t="str">
        <f>VLOOKUP(C3580,Index!A:B,2,FALSE)</f>
        <v>Kala azar</v>
      </c>
      <c r="E3580" s="13" t="s">
        <v>179</v>
      </c>
      <c r="F3580" s="15" t="s">
        <v>254</v>
      </c>
      <c r="G3580">
        <f t="shared" si="110"/>
        <v>2014</v>
      </c>
      <c r="H3580">
        <f t="shared" si="111"/>
        <v>9</v>
      </c>
    </row>
    <row r="3581" spans="1:8" ht="14.5" x14ac:dyDescent="0.3">
      <c r="A3581" s="12">
        <v>41883</v>
      </c>
      <c r="B3581" s="13">
        <v>3</v>
      </c>
      <c r="C3581" s="13" t="s">
        <v>69</v>
      </c>
      <c r="D3581" t="str">
        <f>VLOOKUP(C3581,Index!A:B,2,FALSE)</f>
        <v>Cholera</v>
      </c>
      <c r="E3581" s="13" t="s">
        <v>179</v>
      </c>
      <c r="F3581" s="15" t="s">
        <v>254</v>
      </c>
      <c r="G3581">
        <f t="shared" si="110"/>
        <v>2014</v>
      </c>
      <c r="H3581">
        <f t="shared" si="111"/>
        <v>9</v>
      </c>
    </row>
    <row r="3582" spans="1:8" ht="14.5" x14ac:dyDescent="0.3">
      <c r="A3582" s="12">
        <v>41883</v>
      </c>
      <c r="B3582" s="13">
        <v>8485</v>
      </c>
      <c r="C3582" s="13" t="s">
        <v>9</v>
      </c>
      <c r="D3582" t="str">
        <f>VLOOKUP(C3582,Index!A:B,2,FALSE)</f>
        <v>AHC</v>
      </c>
      <c r="E3582" s="13" t="s">
        <v>179</v>
      </c>
      <c r="F3582" s="15" t="s">
        <v>254</v>
      </c>
      <c r="G3582">
        <f t="shared" si="110"/>
        <v>2014</v>
      </c>
      <c r="H3582">
        <f t="shared" si="111"/>
        <v>9</v>
      </c>
    </row>
    <row r="3583" spans="1:8" ht="14.5" x14ac:dyDescent="0.3">
      <c r="A3583" s="12">
        <v>41883</v>
      </c>
      <c r="B3583" s="13">
        <v>0</v>
      </c>
      <c r="C3583" s="13" t="s">
        <v>78</v>
      </c>
      <c r="D3583" t="str">
        <f>VLOOKUP(C3583,Index!A:B,2,FALSE)</f>
        <v>Poliomyelitis</v>
      </c>
      <c r="E3583" s="13" t="s">
        <v>179</v>
      </c>
      <c r="F3583" s="15" t="s">
        <v>254</v>
      </c>
      <c r="G3583">
        <f t="shared" si="110"/>
        <v>2014</v>
      </c>
      <c r="H3583">
        <f t="shared" si="111"/>
        <v>9</v>
      </c>
    </row>
    <row r="3584" spans="1:8" ht="14.5" x14ac:dyDescent="0.3">
      <c r="A3584" s="12">
        <v>41883</v>
      </c>
      <c r="B3584" s="13">
        <v>2656</v>
      </c>
      <c r="C3584" s="13" t="s">
        <v>49</v>
      </c>
      <c r="D3584" t="str">
        <f>VLOOKUP(C3584,Index!A:B,2,FALSE)</f>
        <v>Hepatitis A</v>
      </c>
      <c r="E3584" s="13" t="s">
        <v>179</v>
      </c>
      <c r="F3584" s="15" t="s">
        <v>254</v>
      </c>
      <c r="G3584">
        <f t="shared" si="110"/>
        <v>2014</v>
      </c>
      <c r="H3584">
        <f t="shared" si="111"/>
        <v>9</v>
      </c>
    </row>
    <row r="3585" spans="1:8" ht="14.5" x14ac:dyDescent="0.3">
      <c r="A3585" s="12">
        <v>41883</v>
      </c>
      <c r="B3585" s="13">
        <v>606571</v>
      </c>
      <c r="C3585" s="13" t="s">
        <v>119</v>
      </c>
      <c r="D3585" t="str">
        <f>VLOOKUP(C3585,Index!A:B,2,FALSE)</f>
        <v>Total</v>
      </c>
      <c r="E3585" s="13" t="s">
        <v>179</v>
      </c>
      <c r="F3585" s="15" t="s">
        <v>254</v>
      </c>
      <c r="G3585">
        <f t="shared" si="110"/>
        <v>2014</v>
      </c>
      <c r="H3585">
        <f t="shared" si="111"/>
        <v>9</v>
      </c>
    </row>
    <row r="3586" spans="1:8" ht="14.5" x14ac:dyDescent="0.3">
      <c r="A3586" s="12">
        <v>41883</v>
      </c>
      <c r="B3586" s="13">
        <v>305540</v>
      </c>
      <c r="C3586" s="13" t="s">
        <v>120</v>
      </c>
      <c r="D3586" t="e">
        <f>VLOOKUP(C3586,Index!A:B,2,FALSE)</f>
        <v>#N/A</v>
      </c>
      <c r="E3586" s="13" t="s">
        <v>179</v>
      </c>
      <c r="F3586" s="15" t="s">
        <v>254</v>
      </c>
      <c r="G3586">
        <f t="shared" ref="G3586:G3649" si="112">YEAR(A3586)</f>
        <v>2014</v>
      </c>
      <c r="H3586">
        <f t="shared" ref="H3586:H3649" si="113">MONTH(A3586)</f>
        <v>9</v>
      </c>
    </row>
    <row r="3587" spans="1:8" ht="14.5" x14ac:dyDescent="0.3">
      <c r="A3587" s="12">
        <v>41883</v>
      </c>
      <c r="B3587" s="13">
        <v>105</v>
      </c>
      <c r="C3587" s="13" t="s">
        <v>66</v>
      </c>
      <c r="D3587" t="str">
        <f>VLOOKUP(C3587,Index!A:B,2,FALSE)</f>
        <v>Rabies</v>
      </c>
      <c r="E3587" s="13" t="s">
        <v>179</v>
      </c>
      <c r="F3587" s="15" t="s">
        <v>254</v>
      </c>
      <c r="G3587">
        <f t="shared" si="112"/>
        <v>2014</v>
      </c>
      <c r="H3587">
        <f t="shared" si="113"/>
        <v>9</v>
      </c>
    </row>
    <row r="3588" spans="1:8" ht="14.5" x14ac:dyDescent="0.3">
      <c r="A3588" s="12">
        <v>41883</v>
      </c>
      <c r="B3588" s="13">
        <v>8877</v>
      </c>
      <c r="C3588" s="13" t="s">
        <v>15</v>
      </c>
      <c r="D3588" t="str">
        <f>VLOOKUP(C3588,Index!A:B,2,FALSE)</f>
        <v>Gonorrhea</v>
      </c>
      <c r="E3588" s="13" t="s">
        <v>179</v>
      </c>
      <c r="F3588" s="15" t="s">
        <v>254</v>
      </c>
      <c r="G3588">
        <f t="shared" si="112"/>
        <v>2014</v>
      </c>
      <c r="H3588">
        <f t="shared" si="113"/>
        <v>9</v>
      </c>
    </row>
    <row r="3589" spans="1:8" ht="14.5" x14ac:dyDescent="0.3">
      <c r="A3589" s="12">
        <v>41883</v>
      </c>
      <c r="B3589" s="13">
        <v>544</v>
      </c>
      <c r="C3589" s="13" t="s">
        <v>6</v>
      </c>
      <c r="D3589" t="str">
        <f>VLOOKUP(C3589,Index!A:B,2,FALSE)</f>
        <v>HFRS</v>
      </c>
      <c r="E3589" s="13" t="s">
        <v>179</v>
      </c>
      <c r="F3589" s="15" t="s">
        <v>254</v>
      </c>
      <c r="G3589">
        <f t="shared" si="112"/>
        <v>2014</v>
      </c>
      <c r="H3589">
        <f t="shared" si="113"/>
        <v>9</v>
      </c>
    </row>
    <row r="3590" spans="1:8" ht="14.5" x14ac:dyDescent="0.3">
      <c r="A3590" s="12">
        <v>41883</v>
      </c>
      <c r="B3590" s="13">
        <v>9751</v>
      </c>
      <c r="C3590" s="13" t="s">
        <v>88</v>
      </c>
      <c r="D3590" t="str">
        <f>VLOOKUP(C3590,Index!A:B,2,FALSE)</f>
        <v>Influenza</v>
      </c>
      <c r="E3590" s="13" t="s">
        <v>179</v>
      </c>
      <c r="F3590" s="15" t="s">
        <v>254</v>
      </c>
      <c r="G3590">
        <f t="shared" si="112"/>
        <v>2014</v>
      </c>
      <c r="H3590">
        <f t="shared" si="113"/>
        <v>9</v>
      </c>
    </row>
    <row r="3591" spans="1:8" ht="14.5" x14ac:dyDescent="0.3">
      <c r="A3591" s="12">
        <v>41883</v>
      </c>
      <c r="B3591" s="13">
        <v>5</v>
      </c>
      <c r="C3591" s="13" t="s">
        <v>59</v>
      </c>
      <c r="D3591" t="str">
        <f>VLOOKUP(C3591,Index!A:B,2,FALSE)</f>
        <v>Meningococcal meningitis</v>
      </c>
      <c r="E3591" s="13" t="s">
        <v>179</v>
      </c>
      <c r="F3591" s="15" t="s">
        <v>254</v>
      </c>
      <c r="G3591">
        <f t="shared" si="112"/>
        <v>2014</v>
      </c>
      <c r="H3591">
        <f t="shared" si="113"/>
        <v>9</v>
      </c>
    </row>
    <row r="3592" spans="1:8" ht="14.5" x14ac:dyDescent="0.3">
      <c r="A3592" s="12">
        <v>41883</v>
      </c>
      <c r="B3592" s="13">
        <v>12518</v>
      </c>
      <c r="C3592" s="13" t="s">
        <v>14</v>
      </c>
      <c r="D3592" t="str">
        <f>VLOOKUP(C3592,Index!A:B,2,FALSE)</f>
        <v>Mumps</v>
      </c>
      <c r="E3592" s="13" t="s">
        <v>179</v>
      </c>
      <c r="F3592" s="15" t="s">
        <v>254</v>
      </c>
      <c r="G3592">
        <f t="shared" si="112"/>
        <v>2014</v>
      </c>
      <c r="H3592">
        <f t="shared" si="113"/>
        <v>9</v>
      </c>
    </row>
    <row r="3593" spans="1:8" ht="14.5" x14ac:dyDescent="0.3">
      <c r="A3593" s="12">
        <v>41883</v>
      </c>
      <c r="B3593" s="13">
        <v>137</v>
      </c>
      <c r="C3593" s="13" t="s">
        <v>80</v>
      </c>
      <c r="D3593" t="str">
        <f>VLOOKUP(C3593,Index!A:B,2,FALSE)</f>
        <v>Japanese encephalitis</v>
      </c>
      <c r="E3593" s="13" t="s">
        <v>179</v>
      </c>
      <c r="F3593" s="15" t="s">
        <v>254</v>
      </c>
      <c r="G3593">
        <f t="shared" si="112"/>
        <v>2014</v>
      </c>
      <c r="H3593">
        <f t="shared" si="113"/>
        <v>9</v>
      </c>
    </row>
    <row r="3594" spans="1:8" ht="14.5" x14ac:dyDescent="0.3">
      <c r="A3594" s="12">
        <v>41883</v>
      </c>
      <c r="B3594" s="13">
        <v>73</v>
      </c>
      <c r="C3594" s="13" t="s">
        <v>90</v>
      </c>
      <c r="D3594" t="str">
        <f>VLOOKUP(C3594,Index!A:B,2,FALSE)</f>
        <v>Leprosy</v>
      </c>
      <c r="E3594" s="13" t="s">
        <v>179</v>
      </c>
      <c r="F3594" s="15" t="s">
        <v>254</v>
      </c>
      <c r="G3594">
        <f t="shared" si="112"/>
        <v>2014</v>
      </c>
      <c r="H3594">
        <f t="shared" si="113"/>
        <v>9</v>
      </c>
    </row>
    <row r="3595" spans="1:8" ht="14.5" x14ac:dyDescent="0.3">
      <c r="A3595" s="12">
        <v>41883</v>
      </c>
      <c r="B3595" s="13">
        <v>1573</v>
      </c>
      <c r="C3595" s="13" t="s">
        <v>55</v>
      </c>
      <c r="D3595" t="str">
        <f>VLOOKUP(C3595,Index!A:B,2,FALSE)</f>
        <v>Measles</v>
      </c>
      <c r="E3595" s="13" t="s">
        <v>179</v>
      </c>
      <c r="F3595" s="15" t="s">
        <v>254</v>
      </c>
      <c r="G3595">
        <f t="shared" si="112"/>
        <v>2014</v>
      </c>
      <c r="H3595">
        <f t="shared" si="113"/>
        <v>9</v>
      </c>
    </row>
    <row r="3596" spans="1:8" ht="14.5" x14ac:dyDescent="0.3">
      <c r="A3596" s="12">
        <v>41883</v>
      </c>
      <c r="B3596" s="13">
        <v>38363</v>
      </c>
      <c r="C3596" s="13" t="s">
        <v>13</v>
      </c>
      <c r="D3596" t="str">
        <f>VLOOKUP(C3596,Index!A:B,2,FALSE)</f>
        <v>Syphilis</v>
      </c>
      <c r="E3596" s="13" t="s">
        <v>179</v>
      </c>
      <c r="F3596" s="15" t="s">
        <v>254</v>
      </c>
      <c r="G3596">
        <f t="shared" si="112"/>
        <v>2014</v>
      </c>
      <c r="H3596">
        <f t="shared" si="113"/>
        <v>9</v>
      </c>
    </row>
    <row r="3597" spans="1:8" ht="14.5" x14ac:dyDescent="0.3">
      <c r="A3597" s="12">
        <v>41883</v>
      </c>
      <c r="B3597" s="13">
        <v>255</v>
      </c>
      <c r="C3597" s="13" t="s">
        <v>18</v>
      </c>
      <c r="D3597" t="str">
        <f>VLOOKUP(C3597,Index!A:B,2,FALSE)</f>
        <v>Malaria</v>
      </c>
      <c r="E3597" s="13" t="s">
        <v>179</v>
      </c>
      <c r="F3597" s="15" t="s">
        <v>254</v>
      </c>
      <c r="G3597">
        <f t="shared" si="112"/>
        <v>2014</v>
      </c>
      <c r="H3597">
        <f t="shared" si="113"/>
        <v>9</v>
      </c>
    </row>
    <row r="3598" spans="1:8" ht="14.5" x14ac:dyDescent="0.3">
      <c r="A3598" s="12">
        <v>41883</v>
      </c>
      <c r="B3598" s="13">
        <v>73818</v>
      </c>
      <c r="C3598" s="13" t="s">
        <v>3</v>
      </c>
      <c r="D3598" t="str">
        <f>VLOOKUP(C3598,Index!A:B,2,FALSE)</f>
        <v>Infectious diarrhea</v>
      </c>
      <c r="E3598" s="13" t="s">
        <v>179</v>
      </c>
      <c r="F3598" s="15" t="s">
        <v>254</v>
      </c>
      <c r="G3598">
        <f t="shared" si="112"/>
        <v>2014</v>
      </c>
      <c r="H3598">
        <f t="shared" si="113"/>
        <v>9</v>
      </c>
    </row>
    <row r="3599" spans="1:8" ht="14.5" x14ac:dyDescent="0.3">
      <c r="A3599" s="12">
        <v>41883</v>
      </c>
      <c r="B3599" s="13">
        <v>2</v>
      </c>
      <c r="C3599" s="13" t="s">
        <v>46</v>
      </c>
      <c r="D3599" t="str">
        <f>VLOOKUP(C3599,Index!A:B,2,FALSE)</f>
        <v>H7N9</v>
      </c>
      <c r="E3599" s="13" t="s">
        <v>179</v>
      </c>
      <c r="F3599" s="15" t="s">
        <v>254</v>
      </c>
      <c r="G3599">
        <f t="shared" si="112"/>
        <v>2014</v>
      </c>
      <c r="H3599">
        <f t="shared" si="113"/>
        <v>9</v>
      </c>
    </row>
    <row r="3600" spans="1:8" ht="14.5" x14ac:dyDescent="0.3">
      <c r="A3600" s="12">
        <v>41883</v>
      </c>
      <c r="B3600" s="13">
        <v>0</v>
      </c>
      <c r="C3600" s="13" t="s">
        <v>79</v>
      </c>
      <c r="D3600" t="str">
        <f>VLOOKUP(C3600,Index!A:B,2,FALSE)</f>
        <v>H5N1</v>
      </c>
      <c r="E3600" s="13" t="s">
        <v>179</v>
      </c>
      <c r="F3600" s="15" t="s">
        <v>254</v>
      </c>
      <c r="G3600">
        <f t="shared" si="112"/>
        <v>2014</v>
      </c>
      <c r="H3600">
        <f t="shared" si="113"/>
        <v>9</v>
      </c>
    </row>
    <row r="3601" spans="1:8" ht="14.5" x14ac:dyDescent="0.3">
      <c r="A3601" s="12">
        <v>41883</v>
      </c>
      <c r="B3601" s="13">
        <v>1787</v>
      </c>
      <c r="C3601" s="13" t="s">
        <v>84</v>
      </c>
      <c r="D3601" t="str">
        <f>VLOOKUP(C3601,Index!A:B,2,FALSE)</f>
        <v>Typhoid and paratyphoid fever</v>
      </c>
      <c r="E3601" s="13" t="s">
        <v>179</v>
      </c>
      <c r="F3601" s="15" t="s">
        <v>254</v>
      </c>
      <c r="G3601">
        <f t="shared" si="112"/>
        <v>2014</v>
      </c>
      <c r="H3601">
        <f t="shared" si="113"/>
        <v>9</v>
      </c>
    </row>
    <row r="3602" spans="1:8" ht="14.5" x14ac:dyDescent="0.3">
      <c r="A3602" s="12">
        <v>41883</v>
      </c>
      <c r="B3602" s="13">
        <v>195485</v>
      </c>
      <c r="C3602" s="13" t="s">
        <v>11</v>
      </c>
      <c r="D3602" t="str">
        <f>VLOOKUP(C3602,Index!A:B,2,FALSE)</f>
        <v>HFMD</v>
      </c>
      <c r="E3602" s="13" t="s">
        <v>179</v>
      </c>
      <c r="F3602" s="15" t="s">
        <v>254</v>
      </c>
      <c r="G3602">
        <f t="shared" si="112"/>
        <v>2014</v>
      </c>
      <c r="H3602">
        <f t="shared" si="113"/>
        <v>9</v>
      </c>
    </row>
    <row r="3603" spans="1:8" ht="14.5" x14ac:dyDescent="0.3">
      <c r="A3603" s="12">
        <v>41883</v>
      </c>
      <c r="B3603" s="13">
        <v>0</v>
      </c>
      <c r="C3603" s="13" t="s">
        <v>45</v>
      </c>
      <c r="D3603" t="str">
        <f>VLOOKUP(C3603,Index!A:B,2,FALSE)</f>
        <v>Plague</v>
      </c>
      <c r="E3603" s="13" t="s">
        <v>179</v>
      </c>
      <c r="F3603" s="15" t="s">
        <v>254</v>
      </c>
      <c r="G3603">
        <f t="shared" si="112"/>
        <v>2014</v>
      </c>
      <c r="H3603">
        <f t="shared" si="113"/>
        <v>9</v>
      </c>
    </row>
    <row r="3604" spans="1:8" ht="14.5" x14ac:dyDescent="0.3">
      <c r="A3604" s="12">
        <v>41883</v>
      </c>
      <c r="B3604" s="13">
        <v>0</v>
      </c>
      <c r="C3604" s="13" t="s">
        <v>92</v>
      </c>
      <c r="D3604" t="str">
        <f>VLOOKUP(C3604,Index!A:B,2,FALSE)</f>
        <v>Filariasis</v>
      </c>
      <c r="E3604" s="13" t="s">
        <v>179</v>
      </c>
      <c r="F3604" s="15" t="s">
        <v>254</v>
      </c>
      <c r="G3604">
        <f t="shared" si="112"/>
        <v>2014</v>
      </c>
      <c r="H3604">
        <f t="shared" si="113"/>
        <v>9</v>
      </c>
    </row>
    <row r="3605" spans="1:8" ht="14.5" x14ac:dyDescent="0.3">
      <c r="A3605" s="12">
        <v>41883</v>
      </c>
      <c r="B3605" s="13">
        <v>35</v>
      </c>
      <c r="C3605" s="13" t="s">
        <v>82</v>
      </c>
      <c r="D3605" t="str">
        <f>VLOOKUP(C3605,Index!A:B,2,FALSE)</f>
        <v>Anthrax</v>
      </c>
      <c r="E3605" s="13" t="s">
        <v>179</v>
      </c>
      <c r="F3605" s="15" t="s">
        <v>254</v>
      </c>
      <c r="G3605">
        <f t="shared" si="112"/>
        <v>2014</v>
      </c>
      <c r="H3605">
        <f t="shared" si="113"/>
        <v>9</v>
      </c>
    </row>
    <row r="3606" spans="1:8" ht="14.5" x14ac:dyDescent="0.3">
      <c r="A3606" s="12">
        <v>41883</v>
      </c>
      <c r="B3606" s="13">
        <v>2032</v>
      </c>
      <c r="C3606" s="13" t="s">
        <v>75</v>
      </c>
      <c r="D3606" t="str">
        <f>VLOOKUP(C3606,Index!A:B,2,FALSE)</f>
        <v>Hepatitis E</v>
      </c>
      <c r="E3606" s="13" t="s">
        <v>179</v>
      </c>
      <c r="F3606" s="15" t="s">
        <v>254</v>
      </c>
      <c r="G3606">
        <f t="shared" si="112"/>
        <v>2014</v>
      </c>
      <c r="H3606">
        <f t="shared" si="113"/>
        <v>9</v>
      </c>
    </row>
    <row r="3607" spans="1:8" ht="14.5" x14ac:dyDescent="0.3">
      <c r="A3607" s="12">
        <v>41883</v>
      </c>
      <c r="B3607" s="13">
        <v>17697</v>
      </c>
      <c r="C3607" s="13" t="s">
        <v>83</v>
      </c>
      <c r="D3607" t="str">
        <f>VLOOKUP(C3607,Index!A:B,2,FALSE)</f>
        <v>Dysentery</v>
      </c>
      <c r="E3607" s="13" t="s">
        <v>179</v>
      </c>
      <c r="F3607" s="15" t="s">
        <v>254</v>
      </c>
      <c r="G3607">
        <f t="shared" si="112"/>
        <v>2014</v>
      </c>
      <c r="H3607">
        <f t="shared" si="113"/>
        <v>9</v>
      </c>
    </row>
    <row r="3608" spans="1:8" ht="14.5" x14ac:dyDescent="0.3">
      <c r="A3608" s="12">
        <v>41883</v>
      </c>
      <c r="B3608" s="13">
        <v>58</v>
      </c>
      <c r="C3608" s="13" t="s">
        <v>86</v>
      </c>
      <c r="D3608" t="str">
        <f>VLOOKUP(C3608,Index!A:B,2,FALSE)</f>
        <v>Neonatal tetanus</v>
      </c>
      <c r="E3608" s="13" t="s">
        <v>179</v>
      </c>
      <c r="F3608" s="15" t="s">
        <v>254</v>
      </c>
      <c r="G3608">
        <f t="shared" si="112"/>
        <v>2014</v>
      </c>
      <c r="H3608">
        <f t="shared" si="113"/>
        <v>9</v>
      </c>
    </row>
    <row r="3609" spans="1:8" ht="14.5" x14ac:dyDescent="0.3">
      <c r="A3609" s="12">
        <v>41883</v>
      </c>
      <c r="B3609" s="13">
        <v>2424</v>
      </c>
      <c r="C3609" s="13" t="s">
        <v>16</v>
      </c>
      <c r="D3609" t="str">
        <f>VLOOKUP(C3609,Index!A:B,2,FALSE)</f>
        <v>Scarlet fever</v>
      </c>
      <c r="E3609" s="13" t="s">
        <v>179</v>
      </c>
      <c r="F3609" s="15" t="s">
        <v>254</v>
      </c>
      <c r="G3609">
        <f t="shared" si="112"/>
        <v>2014</v>
      </c>
      <c r="H3609">
        <f t="shared" si="113"/>
        <v>9</v>
      </c>
    </row>
    <row r="3610" spans="1:8" ht="14.5" x14ac:dyDescent="0.3">
      <c r="A3610" s="12">
        <v>41883</v>
      </c>
      <c r="B3610" s="13">
        <v>251</v>
      </c>
      <c r="C3610" s="13" t="s">
        <v>42</v>
      </c>
      <c r="D3610" t="str">
        <f>VLOOKUP(C3610,Index!A:B,2,FALSE)</f>
        <v>Schistosomiasis</v>
      </c>
      <c r="E3610" s="13" t="s">
        <v>179</v>
      </c>
      <c r="F3610" s="15" t="s">
        <v>254</v>
      </c>
      <c r="G3610">
        <f t="shared" si="112"/>
        <v>2014</v>
      </c>
      <c r="H3610">
        <f t="shared" si="113"/>
        <v>9</v>
      </c>
    </row>
    <row r="3611" spans="1:8" ht="14.5" x14ac:dyDescent="0.3">
      <c r="A3611" s="12">
        <v>41883</v>
      </c>
      <c r="B3611" s="13">
        <v>87827</v>
      </c>
      <c r="C3611" s="13" t="s">
        <v>74</v>
      </c>
      <c r="D3611" t="str">
        <f>VLOOKUP(C3611,Index!A:B,2,FALSE)</f>
        <v>Hepatitis B</v>
      </c>
      <c r="E3611" s="13" t="s">
        <v>179</v>
      </c>
      <c r="F3611" s="15" t="s">
        <v>254</v>
      </c>
      <c r="G3611">
        <f t="shared" si="112"/>
        <v>2014</v>
      </c>
      <c r="H3611">
        <f t="shared" si="113"/>
        <v>9</v>
      </c>
    </row>
    <row r="3612" spans="1:8" ht="14.5" x14ac:dyDescent="0.3">
      <c r="A3612" s="12">
        <v>41913</v>
      </c>
      <c r="B3612" s="13">
        <v>3999</v>
      </c>
      <c r="C3612" s="13" t="s">
        <v>23</v>
      </c>
      <c r="D3612" t="str">
        <f>VLOOKUP(C3612,Index!A:B,2,FALSE)</f>
        <v>AIDS</v>
      </c>
      <c r="E3612" s="13" t="s">
        <v>179</v>
      </c>
      <c r="F3612" s="15" t="s">
        <v>253</v>
      </c>
      <c r="G3612">
        <f t="shared" si="112"/>
        <v>2014</v>
      </c>
      <c r="H3612">
        <f t="shared" si="113"/>
        <v>10</v>
      </c>
    </row>
    <row r="3613" spans="1:8" ht="14.5" x14ac:dyDescent="0.3">
      <c r="A3613" s="12">
        <v>41913</v>
      </c>
      <c r="B3613" s="13">
        <v>0</v>
      </c>
      <c r="C3613" s="13" t="s">
        <v>53</v>
      </c>
      <c r="D3613" t="str">
        <f>VLOOKUP(C3613,Index!A:B,2,FALSE)</f>
        <v>Diphtheria</v>
      </c>
      <c r="E3613" s="13" t="s">
        <v>179</v>
      </c>
      <c r="F3613" s="15" t="s">
        <v>253</v>
      </c>
      <c r="G3613">
        <f t="shared" si="112"/>
        <v>2014</v>
      </c>
      <c r="H3613">
        <f t="shared" si="113"/>
        <v>10</v>
      </c>
    </row>
    <row r="3614" spans="1:8" ht="14.5" x14ac:dyDescent="0.3">
      <c r="A3614" s="12">
        <v>41913</v>
      </c>
      <c r="B3614" s="13">
        <v>308</v>
      </c>
      <c r="C3614" s="13" t="s">
        <v>21</v>
      </c>
      <c r="D3614" t="str">
        <f>VLOOKUP(C3614,Index!A:B,2,FALSE)</f>
        <v>Pertussis</v>
      </c>
      <c r="E3614" s="13" t="s">
        <v>179</v>
      </c>
      <c r="F3614" s="15" t="s">
        <v>253</v>
      </c>
      <c r="G3614">
        <f t="shared" si="112"/>
        <v>2014</v>
      </c>
      <c r="H3614">
        <f t="shared" si="113"/>
        <v>10</v>
      </c>
    </row>
    <row r="3615" spans="1:8" ht="14.5" x14ac:dyDescent="0.3">
      <c r="A3615" s="12">
        <v>41913</v>
      </c>
      <c r="B3615" s="13">
        <v>257</v>
      </c>
      <c r="C3615" s="13" t="s">
        <v>12</v>
      </c>
      <c r="D3615" t="str">
        <f>VLOOKUP(C3615,Index!A:B,2,FALSE)</f>
        <v>Typhus</v>
      </c>
      <c r="E3615" s="13" t="s">
        <v>179</v>
      </c>
      <c r="F3615" s="15" t="s">
        <v>253</v>
      </c>
      <c r="G3615">
        <f t="shared" si="112"/>
        <v>2014</v>
      </c>
      <c r="H3615">
        <f t="shared" si="113"/>
        <v>10</v>
      </c>
    </row>
    <row r="3616" spans="1:8" ht="14.5" x14ac:dyDescent="0.3">
      <c r="A3616" s="12">
        <v>41913</v>
      </c>
      <c r="B3616" s="13">
        <v>273</v>
      </c>
      <c r="C3616" s="13" t="s">
        <v>7</v>
      </c>
      <c r="D3616" t="str">
        <f>VLOOKUP(C3616,Index!A:B,2,FALSE)</f>
        <v>Echinococcosis</v>
      </c>
      <c r="E3616" s="13" t="s">
        <v>179</v>
      </c>
      <c r="F3616" s="15" t="s">
        <v>253</v>
      </c>
      <c r="G3616">
        <f t="shared" si="112"/>
        <v>2014</v>
      </c>
      <c r="H3616">
        <f t="shared" si="113"/>
        <v>10</v>
      </c>
    </row>
    <row r="3617" spans="1:8" ht="14.5" x14ac:dyDescent="0.3">
      <c r="A3617" s="12">
        <v>41913</v>
      </c>
      <c r="B3617" s="13">
        <v>307914</v>
      </c>
      <c r="C3617" s="13" t="s">
        <v>122</v>
      </c>
      <c r="D3617" t="e">
        <f>VLOOKUP(C3617,Index!A:B,2,FALSE)</f>
        <v>#N/A</v>
      </c>
      <c r="E3617" s="13" t="s">
        <v>179</v>
      </c>
      <c r="F3617" s="15" t="s">
        <v>253</v>
      </c>
      <c r="G3617">
        <f t="shared" si="112"/>
        <v>2014</v>
      </c>
      <c r="H3617">
        <f t="shared" si="113"/>
        <v>10</v>
      </c>
    </row>
    <row r="3618" spans="1:8" ht="14.5" x14ac:dyDescent="0.3">
      <c r="A3618" s="12">
        <v>41913</v>
      </c>
      <c r="B3618" s="13">
        <v>17436</v>
      </c>
      <c r="C3618" s="13" t="s">
        <v>48</v>
      </c>
      <c r="D3618" t="str">
        <f>VLOOKUP(C3618,Index!A:B,2,FALSE)</f>
        <v>Hepatitis C</v>
      </c>
      <c r="E3618" s="13" t="s">
        <v>179</v>
      </c>
      <c r="F3618" s="15" t="s">
        <v>253</v>
      </c>
      <c r="G3618">
        <f t="shared" si="112"/>
        <v>2014</v>
      </c>
      <c r="H3618">
        <f t="shared" si="113"/>
        <v>10</v>
      </c>
    </row>
    <row r="3619" spans="1:8" ht="14.5" x14ac:dyDescent="0.3">
      <c r="A3619" s="12">
        <v>41913</v>
      </c>
      <c r="B3619" s="13">
        <v>110708</v>
      </c>
      <c r="C3619" s="13" t="s">
        <v>73</v>
      </c>
      <c r="D3619" t="str">
        <f>VLOOKUP(C3619,Index!A:B,2,FALSE)</f>
        <v>Hepatitis</v>
      </c>
      <c r="E3619" s="13" t="s">
        <v>179</v>
      </c>
      <c r="F3619" s="15" t="s">
        <v>253</v>
      </c>
      <c r="G3619">
        <f t="shared" si="112"/>
        <v>2014</v>
      </c>
      <c r="H3619">
        <f t="shared" si="113"/>
        <v>10</v>
      </c>
    </row>
    <row r="3620" spans="1:8" ht="14.5" x14ac:dyDescent="0.3">
      <c r="A3620" s="12">
        <v>41913</v>
      </c>
      <c r="B3620" s="13">
        <v>3004</v>
      </c>
      <c r="C3620" s="13" t="s">
        <v>67</v>
      </c>
      <c r="D3620" t="str">
        <f>VLOOKUP(C3620,Index!A:B,2,FALSE)</f>
        <v>Brucellosis</v>
      </c>
      <c r="E3620" s="13" t="s">
        <v>179</v>
      </c>
      <c r="F3620" s="15" t="s">
        <v>253</v>
      </c>
      <c r="G3620">
        <f t="shared" si="112"/>
        <v>2014</v>
      </c>
      <c r="H3620">
        <f t="shared" si="113"/>
        <v>10</v>
      </c>
    </row>
    <row r="3621" spans="1:8" ht="14.5" x14ac:dyDescent="0.3">
      <c r="A3621" s="12">
        <v>41913</v>
      </c>
      <c r="B3621" s="13">
        <v>0</v>
      </c>
      <c r="C3621" s="13" t="s">
        <v>71</v>
      </c>
      <c r="D3621" t="str">
        <f>VLOOKUP(C3621,Index!A:B,2,FALSE)</f>
        <v>SARS-CoV</v>
      </c>
      <c r="E3621" s="13" t="s">
        <v>179</v>
      </c>
      <c r="F3621" s="15" t="s">
        <v>253</v>
      </c>
      <c r="G3621">
        <f t="shared" si="112"/>
        <v>2014</v>
      </c>
      <c r="H3621">
        <f t="shared" si="113"/>
        <v>10</v>
      </c>
    </row>
    <row r="3622" spans="1:8" ht="14.5" x14ac:dyDescent="0.3">
      <c r="A3622" s="12">
        <v>41913</v>
      </c>
      <c r="B3622" s="13">
        <v>28796</v>
      </c>
      <c r="C3622" s="13" t="s">
        <v>20</v>
      </c>
      <c r="D3622" t="str">
        <f>VLOOKUP(C3622,Index!A:B,2,FALSE)</f>
        <v>Dengue fever</v>
      </c>
      <c r="E3622" s="13" t="s">
        <v>179</v>
      </c>
      <c r="F3622" s="15" t="s">
        <v>253</v>
      </c>
      <c r="G3622">
        <f t="shared" si="112"/>
        <v>2014</v>
      </c>
      <c r="H3622">
        <f t="shared" si="113"/>
        <v>10</v>
      </c>
    </row>
    <row r="3623" spans="1:8" ht="14.5" x14ac:dyDescent="0.3">
      <c r="A3623" s="12">
        <v>41913</v>
      </c>
      <c r="B3623" s="13">
        <v>88991</v>
      </c>
      <c r="C3623" s="13" t="s">
        <v>22</v>
      </c>
      <c r="D3623" t="str">
        <f>VLOOKUP(C3623,Index!A:B,2,FALSE)</f>
        <v>Tuberculosis</v>
      </c>
      <c r="E3623" s="13" t="s">
        <v>179</v>
      </c>
      <c r="F3623" s="15" t="s">
        <v>253</v>
      </c>
      <c r="G3623">
        <f t="shared" si="112"/>
        <v>2014</v>
      </c>
      <c r="H3623">
        <f t="shared" si="113"/>
        <v>10</v>
      </c>
    </row>
    <row r="3624" spans="1:8" ht="14.5" x14ac:dyDescent="0.3">
      <c r="A3624" s="12">
        <v>41913</v>
      </c>
      <c r="B3624" s="13">
        <v>381</v>
      </c>
      <c r="C3624" s="13" t="s">
        <v>24</v>
      </c>
      <c r="D3624" t="str">
        <f>VLOOKUP(C3624,Index!A:B,2,FALSE)</f>
        <v>Rubella</v>
      </c>
      <c r="E3624" s="13" t="s">
        <v>179</v>
      </c>
      <c r="F3624" s="15" t="s">
        <v>253</v>
      </c>
      <c r="G3624">
        <f t="shared" si="112"/>
        <v>2014</v>
      </c>
      <c r="H3624">
        <f t="shared" si="113"/>
        <v>10</v>
      </c>
    </row>
    <row r="3625" spans="1:8" ht="14.5" x14ac:dyDescent="0.3">
      <c r="A3625" s="12">
        <v>41913</v>
      </c>
      <c r="B3625" s="13">
        <v>2771</v>
      </c>
      <c r="C3625" s="13" t="s">
        <v>121</v>
      </c>
      <c r="D3625" t="str">
        <f>VLOOKUP(C3625,Index!A:B,2,FALSE)</f>
        <v>Other hepatitis</v>
      </c>
      <c r="E3625" s="13" t="s">
        <v>179</v>
      </c>
      <c r="F3625" s="15" t="s">
        <v>253</v>
      </c>
      <c r="G3625">
        <f t="shared" si="112"/>
        <v>2014</v>
      </c>
      <c r="H3625">
        <f t="shared" si="113"/>
        <v>10</v>
      </c>
    </row>
    <row r="3626" spans="1:8" ht="14.5" x14ac:dyDescent="0.3">
      <c r="A3626" s="12">
        <v>41913</v>
      </c>
      <c r="B3626" s="13">
        <v>74</v>
      </c>
      <c r="C3626" s="13" t="s">
        <v>63</v>
      </c>
      <c r="D3626" t="str">
        <f>VLOOKUP(C3626,Index!A:B,2,FALSE)</f>
        <v>Leptospirosis</v>
      </c>
      <c r="E3626" s="13" t="s">
        <v>179</v>
      </c>
      <c r="F3626" s="15" t="s">
        <v>253</v>
      </c>
      <c r="G3626">
        <f t="shared" si="112"/>
        <v>2014</v>
      </c>
      <c r="H3626">
        <f t="shared" si="113"/>
        <v>10</v>
      </c>
    </row>
    <row r="3627" spans="1:8" ht="14.5" x14ac:dyDescent="0.3">
      <c r="A3627" s="12">
        <v>41913</v>
      </c>
      <c r="B3627" s="13">
        <v>41</v>
      </c>
      <c r="C3627" s="13" t="s">
        <v>51</v>
      </c>
      <c r="D3627" t="str">
        <f>VLOOKUP(C3627,Index!A:B,2,FALSE)</f>
        <v>Kala azar</v>
      </c>
      <c r="E3627" s="13" t="s">
        <v>179</v>
      </c>
      <c r="F3627" s="15" t="s">
        <v>253</v>
      </c>
      <c r="G3627">
        <f t="shared" si="112"/>
        <v>2014</v>
      </c>
      <c r="H3627">
        <f t="shared" si="113"/>
        <v>10</v>
      </c>
    </row>
    <row r="3628" spans="1:8" ht="14.5" x14ac:dyDescent="0.3">
      <c r="A3628" s="12">
        <v>41913</v>
      </c>
      <c r="B3628" s="13">
        <v>4</v>
      </c>
      <c r="C3628" s="13" t="s">
        <v>69</v>
      </c>
      <c r="D3628" t="str">
        <f>VLOOKUP(C3628,Index!A:B,2,FALSE)</f>
        <v>Cholera</v>
      </c>
      <c r="E3628" s="13" t="s">
        <v>179</v>
      </c>
      <c r="F3628" s="15" t="s">
        <v>253</v>
      </c>
      <c r="G3628">
        <f t="shared" si="112"/>
        <v>2014</v>
      </c>
      <c r="H3628">
        <f t="shared" si="113"/>
        <v>10</v>
      </c>
    </row>
    <row r="3629" spans="1:8" ht="14.5" x14ac:dyDescent="0.3">
      <c r="A3629" s="12">
        <v>41913</v>
      </c>
      <c r="B3629" s="13">
        <v>4722</v>
      </c>
      <c r="C3629" s="13" t="s">
        <v>9</v>
      </c>
      <c r="D3629" t="str">
        <f>VLOOKUP(C3629,Index!A:B,2,FALSE)</f>
        <v>AHC</v>
      </c>
      <c r="E3629" s="13" t="s">
        <v>179</v>
      </c>
      <c r="F3629" s="15" t="s">
        <v>253</v>
      </c>
      <c r="G3629">
        <f t="shared" si="112"/>
        <v>2014</v>
      </c>
      <c r="H3629">
        <f t="shared" si="113"/>
        <v>10</v>
      </c>
    </row>
    <row r="3630" spans="1:8" ht="14.5" x14ac:dyDescent="0.3">
      <c r="A3630" s="12">
        <v>41913</v>
      </c>
      <c r="B3630" s="13">
        <v>0</v>
      </c>
      <c r="C3630" s="13" t="s">
        <v>78</v>
      </c>
      <c r="D3630" t="str">
        <f>VLOOKUP(C3630,Index!A:B,2,FALSE)</f>
        <v>Poliomyelitis</v>
      </c>
      <c r="E3630" s="13" t="s">
        <v>179</v>
      </c>
      <c r="F3630" s="15" t="s">
        <v>253</v>
      </c>
      <c r="G3630">
        <f t="shared" si="112"/>
        <v>2014</v>
      </c>
      <c r="H3630">
        <f t="shared" si="113"/>
        <v>10</v>
      </c>
    </row>
    <row r="3631" spans="1:8" ht="14.5" x14ac:dyDescent="0.3">
      <c r="A3631" s="12">
        <v>41913</v>
      </c>
      <c r="B3631" s="13">
        <v>2656</v>
      </c>
      <c r="C3631" s="13" t="s">
        <v>49</v>
      </c>
      <c r="D3631" t="str">
        <f>VLOOKUP(C3631,Index!A:B,2,FALSE)</f>
        <v>Hepatitis A</v>
      </c>
      <c r="E3631" s="13" t="s">
        <v>179</v>
      </c>
      <c r="F3631" s="15" t="s">
        <v>253</v>
      </c>
      <c r="G3631">
        <f t="shared" si="112"/>
        <v>2014</v>
      </c>
      <c r="H3631">
        <f t="shared" si="113"/>
        <v>10</v>
      </c>
    </row>
    <row r="3632" spans="1:8" ht="14.5" x14ac:dyDescent="0.3">
      <c r="A3632" s="12">
        <v>41913</v>
      </c>
      <c r="B3632" s="13">
        <v>609509</v>
      </c>
      <c r="C3632" s="13" t="s">
        <v>119</v>
      </c>
      <c r="D3632" t="str">
        <f>VLOOKUP(C3632,Index!A:B,2,FALSE)</f>
        <v>Total</v>
      </c>
      <c r="E3632" s="13" t="s">
        <v>179</v>
      </c>
      <c r="F3632" s="15" t="s">
        <v>253</v>
      </c>
      <c r="G3632">
        <f t="shared" si="112"/>
        <v>2014</v>
      </c>
      <c r="H3632">
        <f t="shared" si="113"/>
        <v>10</v>
      </c>
    </row>
    <row r="3633" spans="1:8" ht="14.5" x14ac:dyDescent="0.3">
      <c r="A3633" s="12">
        <v>41913</v>
      </c>
      <c r="B3633" s="13">
        <v>301595</v>
      </c>
      <c r="C3633" s="13" t="s">
        <v>120</v>
      </c>
      <c r="D3633" t="e">
        <f>VLOOKUP(C3633,Index!A:B,2,FALSE)</f>
        <v>#N/A</v>
      </c>
      <c r="E3633" s="13" t="s">
        <v>179</v>
      </c>
      <c r="F3633" s="15" t="s">
        <v>253</v>
      </c>
      <c r="G3633">
        <f t="shared" si="112"/>
        <v>2014</v>
      </c>
      <c r="H3633">
        <f t="shared" si="113"/>
        <v>10</v>
      </c>
    </row>
    <row r="3634" spans="1:8" ht="14.5" x14ac:dyDescent="0.3">
      <c r="A3634" s="12">
        <v>41913</v>
      </c>
      <c r="B3634" s="13">
        <v>101</v>
      </c>
      <c r="C3634" s="13" t="s">
        <v>66</v>
      </c>
      <c r="D3634" t="str">
        <f>VLOOKUP(C3634,Index!A:B,2,FALSE)</f>
        <v>Rabies</v>
      </c>
      <c r="E3634" s="13" t="s">
        <v>179</v>
      </c>
      <c r="F3634" s="15" t="s">
        <v>253</v>
      </c>
      <c r="G3634">
        <f t="shared" si="112"/>
        <v>2014</v>
      </c>
      <c r="H3634">
        <f t="shared" si="113"/>
        <v>10</v>
      </c>
    </row>
    <row r="3635" spans="1:8" ht="14.5" x14ac:dyDescent="0.3">
      <c r="A3635" s="12">
        <v>41913</v>
      </c>
      <c r="B3635" s="13">
        <v>8681</v>
      </c>
      <c r="C3635" s="13" t="s">
        <v>15</v>
      </c>
      <c r="D3635" t="str">
        <f>VLOOKUP(C3635,Index!A:B,2,FALSE)</f>
        <v>Gonorrhea</v>
      </c>
      <c r="E3635" s="13" t="s">
        <v>179</v>
      </c>
      <c r="F3635" s="15" t="s">
        <v>253</v>
      </c>
      <c r="G3635">
        <f t="shared" si="112"/>
        <v>2014</v>
      </c>
      <c r="H3635">
        <f t="shared" si="113"/>
        <v>10</v>
      </c>
    </row>
    <row r="3636" spans="1:8" ht="14.5" x14ac:dyDescent="0.3">
      <c r="A3636" s="12">
        <v>41913</v>
      </c>
      <c r="B3636" s="13">
        <v>910</v>
      </c>
      <c r="C3636" s="13" t="s">
        <v>6</v>
      </c>
      <c r="D3636" t="str">
        <f>VLOOKUP(C3636,Index!A:B,2,FALSE)</f>
        <v>HFRS</v>
      </c>
      <c r="E3636" s="13" t="s">
        <v>179</v>
      </c>
      <c r="F3636" s="15" t="s">
        <v>253</v>
      </c>
      <c r="G3636">
        <f t="shared" si="112"/>
        <v>2014</v>
      </c>
      <c r="H3636">
        <f t="shared" si="113"/>
        <v>10</v>
      </c>
    </row>
    <row r="3637" spans="1:8" ht="14.5" x14ac:dyDescent="0.3">
      <c r="A3637" s="12">
        <v>41913</v>
      </c>
      <c r="B3637" s="13">
        <v>8635</v>
      </c>
      <c r="C3637" s="13" t="s">
        <v>88</v>
      </c>
      <c r="D3637" t="str">
        <f>VLOOKUP(C3637,Index!A:B,2,FALSE)</f>
        <v>Influenza</v>
      </c>
      <c r="E3637" s="13" t="s">
        <v>179</v>
      </c>
      <c r="F3637" s="15" t="s">
        <v>253</v>
      </c>
      <c r="G3637">
        <f t="shared" si="112"/>
        <v>2014</v>
      </c>
      <c r="H3637">
        <f t="shared" si="113"/>
        <v>10</v>
      </c>
    </row>
    <row r="3638" spans="1:8" ht="14.5" x14ac:dyDescent="0.3">
      <c r="A3638" s="12">
        <v>41913</v>
      </c>
      <c r="B3638" s="13">
        <v>1</v>
      </c>
      <c r="C3638" s="13" t="s">
        <v>59</v>
      </c>
      <c r="D3638" t="str">
        <f>VLOOKUP(C3638,Index!A:B,2,FALSE)</f>
        <v>Meningococcal meningitis</v>
      </c>
      <c r="E3638" s="13" t="s">
        <v>179</v>
      </c>
      <c r="F3638" s="15" t="s">
        <v>253</v>
      </c>
      <c r="G3638">
        <f t="shared" si="112"/>
        <v>2014</v>
      </c>
      <c r="H3638">
        <f t="shared" si="113"/>
        <v>10</v>
      </c>
    </row>
    <row r="3639" spans="1:8" ht="14.5" x14ac:dyDescent="0.3">
      <c r="A3639" s="12">
        <v>41913</v>
      </c>
      <c r="B3639" s="13">
        <v>12397</v>
      </c>
      <c r="C3639" s="13" t="s">
        <v>14</v>
      </c>
      <c r="D3639" t="str">
        <f>VLOOKUP(C3639,Index!A:B,2,FALSE)</f>
        <v>Mumps</v>
      </c>
      <c r="E3639" s="13" t="s">
        <v>179</v>
      </c>
      <c r="F3639" s="15" t="s">
        <v>253</v>
      </c>
      <c r="G3639">
        <f t="shared" si="112"/>
        <v>2014</v>
      </c>
      <c r="H3639">
        <f t="shared" si="113"/>
        <v>10</v>
      </c>
    </row>
    <row r="3640" spans="1:8" ht="14.5" x14ac:dyDescent="0.3">
      <c r="A3640" s="12">
        <v>41913</v>
      </c>
      <c r="B3640" s="13">
        <v>39</v>
      </c>
      <c r="C3640" s="13" t="s">
        <v>80</v>
      </c>
      <c r="D3640" t="str">
        <f>VLOOKUP(C3640,Index!A:B,2,FALSE)</f>
        <v>Japanese encephalitis</v>
      </c>
      <c r="E3640" s="13" t="s">
        <v>179</v>
      </c>
      <c r="F3640" s="15" t="s">
        <v>253</v>
      </c>
      <c r="G3640">
        <f t="shared" si="112"/>
        <v>2014</v>
      </c>
      <c r="H3640">
        <f t="shared" si="113"/>
        <v>10</v>
      </c>
    </row>
    <row r="3641" spans="1:8" ht="14.5" x14ac:dyDescent="0.3">
      <c r="A3641" s="12">
        <v>41913</v>
      </c>
      <c r="B3641" s="13">
        <v>41</v>
      </c>
      <c r="C3641" s="13" t="s">
        <v>90</v>
      </c>
      <c r="D3641" t="str">
        <f>VLOOKUP(C3641,Index!A:B,2,FALSE)</f>
        <v>Leprosy</v>
      </c>
      <c r="E3641" s="13" t="s">
        <v>179</v>
      </c>
      <c r="F3641" s="15" t="s">
        <v>253</v>
      </c>
      <c r="G3641">
        <f t="shared" si="112"/>
        <v>2014</v>
      </c>
      <c r="H3641">
        <f t="shared" si="113"/>
        <v>10</v>
      </c>
    </row>
    <row r="3642" spans="1:8" ht="14.5" x14ac:dyDescent="0.3">
      <c r="A3642" s="12">
        <v>41913</v>
      </c>
      <c r="B3642" s="13">
        <v>1019</v>
      </c>
      <c r="C3642" s="13" t="s">
        <v>55</v>
      </c>
      <c r="D3642" t="str">
        <f>VLOOKUP(C3642,Index!A:B,2,FALSE)</f>
        <v>Measles</v>
      </c>
      <c r="E3642" s="13" t="s">
        <v>179</v>
      </c>
      <c r="F3642" s="15" t="s">
        <v>253</v>
      </c>
      <c r="G3642">
        <f t="shared" si="112"/>
        <v>2014</v>
      </c>
      <c r="H3642">
        <f t="shared" si="113"/>
        <v>10</v>
      </c>
    </row>
    <row r="3643" spans="1:8" ht="14.5" x14ac:dyDescent="0.3">
      <c r="A3643" s="12">
        <v>41913</v>
      </c>
      <c r="B3643" s="13">
        <v>36171</v>
      </c>
      <c r="C3643" s="13" t="s">
        <v>13</v>
      </c>
      <c r="D3643" t="str">
        <f>VLOOKUP(C3643,Index!A:B,2,FALSE)</f>
        <v>Syphilis</v>
      </c>
      <c r="E3643" s="13" t="s">
        <v>179</v>
      </c>
      <c r="F3643" s="15" t="s">
        <v>253</v>
      </c>
      <c r="G3643">
        <f t="shared" si="112"/>
        <v>2014</v>
      </c>
      <c r="H3643">
        <f t="shared" si="113"/>
        <v>10</v>
      </c>
    </row>
    <row r="3644" spans="1:8" ht="14.5" x14ac:dyDescent="0.3">
      <c r="A3644" s="12">
        <v>41913</v>
      </c>
      <c r="B3644" s="13">
        <v>229</v>
      </c>
      <c r="C3644" s="13" t="s">
        <v>18</v>
      </c>
      <c r="D3644" t="str">
        <f>VLOOKUP(C3644,Index!A:B,2,FALSE)</f>
        <v>Malaria</v>
      </c>
      <c r="E3644" s="13" t="s">
        <v>179</v>
      </c>
      <c r="F3644" s="15" t="s">
        <v>253</v>
      </c>
      <c r="G3644">
        <f t="shared" si="112"/>
        <v>2014</v>
      </c>
      <c r="H3644">
        <f t="shared" si="113"/>
        <v>10</v>
      </c>
    </row>
    <row r="3645" spans="1:8" ht="14.5" x14ac:dyDescent="0.3">
      <c r="A3645" s="12">
        <v>41913</v>
      </c>
      <c r="B3645" s="13">
        <v>68100</v>
      </c>
      <c r="C3645" s="13" t="s">
        <v>3</v>
      </c>
      <c r="D3645" t="str">
        <f>VLOOKUP(C3645,Index!A:B,2,FALSE)</f>
        <v>Infectious diarrhea</v>
      </c>
      <c r="E3645" s="13" t="s">
        <v>179</v>
      </c>
      <c r="F3645" s="15" t="s">
        <v>253</v>
      </c>
      <c r="G3645">
        <f t="shared" si="112"/>
        <v>2014</v>
      </c>
      <c r="H3645">
        <f t="shared" si="113"/>
        <v>10</v>
      </c>
    </row>
    <row r="3646" spans="1:8" ht="14.5" x14ac:dyDescent="0.3">
      <c r="A3646" s="12">
        <v>41913</v>
      </c>
      <c r="B3646" s="13">
        <v>1</v>
      </c>
      <c r="C3646" s="13" t="s">
        <v>46</v>
      </c>
      <c r="D3646" t="str">
        <f>VLOOKUP(C3646,Index!A:B,2,FALSE)</f>
        <v>H7N9</v>
      </c>
      <c r="E3646" s="13" t="s">
        <v>179</v>
      </c>
      <c r="F3646" s="15" t="s">
        <v>253</v>
      </c>
      <c r="G3646">
        <f t="shared" si="112"/>
        <v>2014</v>
      </c>
      <c r="H3646">
        <f t="shared" si="113"/>
        <v>10</v>
      </c>
    </row>
    <row r="3647" spans="1:8" ht="14.5" x14ac:dyDescent="0.3">
      <c r="A3647" s="12">
        <v>41913</v>
      </c>
      <c r="B3647" s="13">
        <v>0</v>
      </c>
      <c r="C3647" s="13" t="s">
        <v>79</v>
      </c>
      <c r="D3647" t="str">
        <f>VLOOKUP(C3647,Index!A:B,2,FALSE)</f>
        <v>H5N1</v>
      </c>
      <c r="E3647" s="13" t="s">
        <v>179</v>
      </c>
      <c r="F3647" s="15" t="s">
        <v>253</v>
      </c>
      <c r="G3647">
        <f t="shared" si="112"/>
        <v>2014</v>
      </c>
      <c r="H3647">
        <f t="shared" si="113"/>
        <v>10</v>
      </c>
    </row>
    <row r="3648" spans="1:8" ht="14.5" x14ac:dyDescent="0.3">
      <c r="A3648" s="12">
        <v>41913</v>
      </c>
      <c r="B3648" s="13">
        <v>1324</v>
      </c>
      <c r="C3648" s="13" t="s">
        <v>84</v>
      </c>
      <c r="D3648" t="str">
        <f>VLOOKUP(C3648,Index!A:B,2,FALSE)</f>
        <v>Typhoid and paratyphoid fever</v>
      </c>
      <c r="E3648" s="13" t="s">
        <v>179</v>
      </c>
      <c r="F3648" s="15" t="s">
        <v>253</v>
      </c>
      <c r="G3648">
        <f t="shared" si="112"/>
        <v>2014</v>
      </c>
      <c r="H3648">
        <f t="shared" si="113"/>
        <v>10</v>
      </c>
    </row>
    <row r="3649" spans="1:8" ht="14.5" x14ac:dyDescent="0.3">
      <c r="A3649" s="12">
        <v>41913</v>
      </c>
      <c r="B3649" s="13">
        <v>213067</v>
      </c>
      <c r="C3649" s="13" t="s">
        <v>11</v>
      </c>
      <c r="D3649" t="str">
        <f>VLOOKUP(C3649,Index!A:B,2,FALSE)</f>
        <v>HFMD</v>
      </c>
      <c r="E3649" s="13" t="s">
        <v>179</v>
      </c>
      <c r="F3649" s="15" t="s">
        <v>253</v>
      </c>
      <c r="G3649">
        <f t="shared" si="112"/>
        <v>2014</v>
      </c>
      <c r="H3649">
        <f t="shared" si="113"/>
        <v>10</v>
      </c>
    </row>
    <row r="3650" spans="1:8" ht="14.5" x14ac:dyDescent="0.3">
      <c r="A3650" s="12">
        <v>41913</v>
      </c>
      <c r="B3650" s="13">
        <v>2</v>
      </c>
      <c r="C3650" s="13" t="s">
        <v>45</v>
      </c>
      <c r="D3650" t="str">
        <f>VLOOKUP(C3650,Index!A:B,2,FALSE)</f>
        <v>Plague</v>
      </c>
      <c r="E3650" s="13" t="s">
        <v>179</v>
      </c>
      <c r="F3650" s="15" t="s">
        <v>253</v>
      </c>
      <c r="G3650">
        <f t="shared" ref="G3650:G3713" si="114">YEAR(A3650)</f>
        <v>2014</v>
      </c>
      <c r="H3650">
        <f t="shared" ref="H3650:H3713" si="115">MONTH(A3650)</f>
        <v>10</v>
      </c>
    </row>
    <row r="3651" spans="1:8" ht="14.5" x14ac:dyDescent="0.3">
      <c r="A3651" s="12">
        <v>41913</v>
      </c>
      <c r="B3651" s="13">
        <v>0</v>
      </c>
      <c r="C3651" s="13" t="s">
        <v>92</v>
      </c>
      <c r="D3651" t="str">
        <f>VLOOKUP(C3651,Index!A:B,2,FALSE)</f>
        <v>Filariasis</v>
      </c>
      <c r="E3651" s="13" t="s">
        <v>179</v>
      </c>
      <c r="F3651" s="15" t="s">
        <v>253</v>
      </c>
      <c r="G3651">
        <f t="shared" si="114"/>
        <v>2014</v>
      </c>
      <c r="H3651">
        <f t="shared" si="115"/>
        <v>10</v>
      </c>
    </row>
    <row r="3652" spans="1:8" ht="14.5" x14ac:dyDescent="0.3">
      <c r="A3652" s="12">
        <v>41913</v>
      </c>
      <c r="B3652" s="13">
        <v>19</v>
      </c>
      <c r="C3652" s="13" t="s">
        <v>82</v>
      </c>
      <c r="D3652" t="str">
        <f>VLOOKUP(C3652,Index!A:B,2,FALSE)</f>
        <v>Anthrax</v>
      </c>
      <c r="E3652" s="13" t="s">
        <v>179</v>
      </c>
      <c r="F3652" s="15" t="s">
        <v>253</v>
      </c>
      <c r="G3652">
        <f t="shared" si="114"/>
        <v>2014</v>
      </c>
      <c r="H3652">
        <f t="shared" si="115"/>
        <v>10</v>
      </c>
    </row>
    <row r="3653" spans="1:8" ht="14.5" x14ac:dyDescent="0.3">
      <c r="A3653" s="12">
        <v>41913</v>
      </c>
      <c r="B3653" s="13">
        <v>1849</v>
      </c>
      <c r="C3653" s="13" t="s">
        <v>75</v>
      </c>
      <c r="D3653" t="str">
        <f>VLOOKUP(C3653,Index!A:B,2,FALSE)</f>
        <v>Hepatitis E</v>
      </c>
      <c r="E3653" s="13" t="s">
        <v>179</v>
      </c>
      <c r="F3653" s="15" t="s">
        <v>253</v>
      </c>
      <c r="G3653">
        <f t="shared" si="114"/>
        <v>2014</v>
      </c>
      <c r="H3653">
        <f t="shared" si="115"/>
        <v>10</v>
      </c>
    </row>
    <row r="3654" spans="1:8" ht="14.5" x14ac:dyDescent="0.3">
      <c r="A3654" s="12">
        <v>41913</v>
      </c>
      <c r="B3654" s="13">
        <v>12914</v>
      </c>
      <c r="C3654" s="13" t="s">
        <v>83</v>
      </c>
      <c r="D3654" t="str">
        <f>VLOOKUP(C3654,Index!A:B,2,FALSE)</f>
        <v>Dysentery</v>
      </c>
      <c r="E3654" s="13" t="s">
        <v>179</v>
      </c>
      <c r="F3654" s="15" t="s">
        <v>253</v>
      </c>
      <c r="G3654">
        <f t="shared" si="114"/>
        <v>2014</v>
      </c>
      <c r="H3654">
        <f t="shared" si="115"/>
        <v>10</v>
      </c>
    </row>
    <row r="3655" spans="1:8" ht="14.5" x14ac:dyDescent="0.3">
      <c r="A3655" s="12">
        <v>41913</v>
      </c>
      <c r="B3655" s="13">
        <v>42</v>
      </c>
      <c r="C3655" s="13" t="s">
        <v>86</v>
      </c>
      <c r="D3655" t="str">
        <f>VLOOKUP(C3655,Index!A:B,2,FALSE)</f>
        <v>Neonatal tetanus</v>
      </c>
      <c r="E3655" s="13" t="s">
        <v>179</v>
      </c>
      <c r="F3655" s="15" t="s">
        <v>253</v>
      </c>
      <c r="G3655">
        <f t="shared" si="114"/>
        <v>2014</v>
      </c>
      <c r="H3655">
        <f t="shared" si="115"/>
        <v>10</v>
      </c>
    </row>
    <row r="3656" spans="1:8" ht="14.5" x14ac:dyDescent="0.3">
      <c r="A3656" s="12">
        <v>41913</v>
      </c>
      <c r="B3656" s="13">
        <v>4118</v>
      </c>
      <c r="C3656" s="13" t="s">
        <v>16</v>
      </c>
      <c r="D3656" t="str">
        <f>VLOOKUP(C3656,Index!A:B,2,FALSE)</f>
        <v>Scarlet fever</v>
      </c>
      <c r="E3656" s="13" t="s">
        <v>179</v>
      </c>
      <c r="F3656" s="15" t="s">
        <v>253</v>
      </c>
      <c r="G3656">
        <f t="shared" si="114"/>
        <v>2014</v>
      </c>
      <c r="H3656">
        <f t="shared" si="115"/>
        <v>10</v>
      </c>
    </row>
    <row r="3657" spans="1:8" ht="14.5" x14ac:dyDescent="0.3">
      <c r="A3657" s="12">
        <v>41913</v>
      </c>
      <c r="B3657" s="13">
        <v>140</v>
      </c>
      <c r="C3657" s="13" t="s">
        <v>42</v>
      </c>
      <c r="D3657" t="str">
        <f>VLOOKUP(C3657,Index!A:B,2,FALSE)</f>
        <v>Schistosomiasis</v>
      </c>
      <c r="E3657" s="13" t="s">
        <v>179</v>
      </c>
      <c r="F3657" s="15" t="s">
        <v>253</v>
      </c>
      <c r="G3657">
        <f t="shared" si="114"/>
        <v>2014</v>
      </c>
      <c r="H3657">
        <f t="shared" si="115"/>
        <v>10</v>
      </c>
    </row>
    <row r="3658" spans="1:8" ht="14.5" x14ac:dyDescent="0.3">
      <c r="A3658" s="12">
        <v>41913</v>
      </c>
      <c r="B3658" s="13">
        <v>85996</v>
      </c>
      <c r="C3658" s="13" t="s">
        <v>74</v>
      </c>
      <c r="D3658" t="str">
        <f>VLOOKUP(C3658,Index!A:B,2,FALSE)</f>
        <v>Hepatitis B</v>
      </c>
      <c r="E3658" s="13" t="s">
        <v>179</v>
      </c>
      <c r="F3658" s="15" t="s">
        <v>253</v>
      </c>
      <c r="G3658">
        <f t="shared" si="114"/>
        <v>2014</v>
      </c>
      <c r="H3658">
        <f t="shared" si="115"/>
        <v>10</v>
      </c>
    </row>
    <row r="3659" spans="1:8" ht="14.5" x14ac:dyDescent="0.3">
      <c r="A3659" s="12">
        <v>41944</v>
      </c>
      <c r="B3659" s="13">
        <v>4464</v>
      </c>
      <c r="C3659" s="13" t="s">
        <v>23</v>
      </c>
      <c r="D3659" t="str">
        <f>VLOOKUP(C3659,Index!A:B,2,FALSE)</f>
        <v>AIDS</v>
      </c>
      <c r="E3659" s="13" t="s">
        <v>179</v>
      </c>
      <c r="F3659" s="15" t="s">
        <v>252</v>
      </c>
      <c r="G3659">
        <f t="shared" si="114"/>
        <v>2014</v>
      </c>
      <c r="H3659">
        <f t="shared" si="115"/>
        <v>11</v>
      </c>
    </row>
    <row r="3660" spans="1:8" ht="14.5" x14ac:dyDescent="0.3">
      <c r="A3660" s="12">
        <v>41944</v>
      </c>
      <c r="B3660" s="13">
        <v>0</v>
      </c>
      <c r="C3660" s="13" t="s">
        <v>53</v>
      </c>
      <c r="D3660" t="str">
        <f>VLOOKUP(C3660,Index!A:B,2,FALSE)</f>
        <v>Diphtheria</v>
      </c>
      <c r="E3660" s="13" t="s">
        <v>179</v>
      </c>
      <c r="F3660" s="15" t="s">
        <v>252</v>
      </c>
      <c r="G3660">
        <f t="shared" si="114"/>
        <v>2014</v>
      </c>
      <c r="H3660">
        <f t="shared" si="115"/>
        <v>11</v>
      </c>
    </row>
    <row r="3661" spans="1:8" ht="14.5" x14ac:dyDescent="0.3">
      <c r="A3661" s="12">
        <v>41944</v>
      </c>
      <c r="B3661" s="13">
        <v>292</v>
      </c>
      <c r="C3661" s="13" t="s">
        <v>21</v>
      </c>
      <c r="D3661" t="str">
        <f>VLOOKUP(C3661,Index!A:B,2,FALSE)</f>
        <v>Pertussis</v>
      </c>
      <c r="E3661" s="13" t="s">
        <v>179</v>
      </c>
      <c r="F3661" s="15" t="s">
        <v>252</v>
      </c>
      <c r="G3661">
        <f t="shared" si="114"/>
        <v>2014</v>
      </c>
      <c r="H3661">
        <f t="shared" si="115"/>
        <v>11</v>
      </c>
    </row>
    <row r="3662" spans="1:8" ht="14.5" x14ac:dyDescent="0.3">
      <c r="A3662" s="12">
        <v>41944</v>
      </c>
      <c r="B3662" s="13">
        <v>178</v>
      </c>
      <c r="C3662" s="13" t="s">
        <v>12</v>
      </c>
      <c r="D3662" t="str">
        <f>VLOOKUP(C3662,Index!A:B,2,FALSE)</f>
        <v>Typhus</v>
      </c>
      <c r="E3662" s="13" t="s">
        <v>179</v>
      </c>
      <c r="F3662" s="15" t="s">
        <v>252</v>
      </c>
      <c r="G3662">
        <f t="shared" si="114"/>
        <v>2014</v>
      </c>
      <c r="H3662">
        <f t="shared" si="115"/>
        <v>11</v>
      </c>
    </row>
    <row r="3663" spans="1:8" ht="14.5" x14ac:dyDescent="0.3">
      <c r="A3663" s="12">
        <v>41944</v>
      </c>
      <c r="B3663" s="13">
        <v>308</v>
      </c>
      <c r="C3663" s="13" t="s">
        <v>7</v>
      </c>
      <c r="D3663" t="str">
        <f>VLOOKUP(C3663,Index!A:B,2,FALSE)</f>
        <v>Echinococcosis</v>
      </c>
      <c r="E3663" s="13" t="s">
        <v>179</v>
      </c>
      <c r="F3663" s="15" t="s">
        <v>252</v>
      </c>
      <c r="G3663">
        <f t="shared" si="114"/>
        <v>2014</v>
      </c>
      <c r="H3663">
        <f t="shared" si="115"/>
        <v>11</v>
      </c>
    </row>
    <row r="3664" spans="1:8" ht="14.5" x14ac:dyDescent="0.3">
      <c r="A3664" s="12">
        <v>41944</v>
      </c>
      <c r="B3664" s="13">
        <v>264876</v>
      </c>
      <c r="C3664" s="13" t="s">
        <v>122</v>
      </c>
      <c r="D3664" t="e">
        <f>VLOOKUP(C3664,Index!A:B,2,FALSE)</f>
        <v>#N/A</v>
      </c>
      <c r="E3664" s="13" t="s">
        <v>179</v>
      </c>
      <c r="F3664" s="15" t="s">
        <v>252</v>
      </c>
      <c r="G3664">
        <f t="shared" si="114"/>
        <v>2014</v>
      </c>
      <c r="H3664">
        <f t="shared" si="115"/>
        <v>11</v>
      </c>
    </row>
    <row r="3665" spans="1:8" ht="14.5" x14ac:dyDescent="0.3">
      <c r="A3665" s="12">
        <v>41944</v>
      </c>
      <c r="B3665" s="13">
        <v>17879</v>
      </c>
      <c r="C3665" s="13" t="s">
        <v>48</v>
      </c>
      <c r="D3665" t="str">
        <f>VLOOKUP(C3665,Index!A:B,2,FALSE)</f>
        <v>Hepatitis C</v>
      </c>
      <c r="E3665" s="13" t="s">
        <v>179</v>
      </c>
      <c r="F3665" s="15" t="s">
        <v>252</v>
      </c>
      <c r="G3665">
        <f t="shared" si="114"/>
        <v>2014</v>
      </c>
      <c r="H3665">
        <f t="shared" si="115"/>
        <v>11</v>
      </c>
    </row>
    <row r="3666" spans="1:8" ht="14.5" x14ac:dyDescent="0.3">
      <c r="A3666" s="12">
        <v>41944</v>
      </c>
      <c r="B3666" s="13">
        <v>110105</v>
      </c>
      <c r="C3666" s="13" t="s">
        <v>73</v>
      </c>
      <c r="D3666" t="str">
        <f>VLOOKUP(C3666,Index!A:B,2,FALSE)</f>
        <v>Hepatitis</v>
      </c>
      <c r="E3666" s="13" t="s">
        <v>179</v>
      </c>
      <c r="F3666" s="15" t="s">
        <v>252</v>
      </c>
      <c r="G3666">
        <f t="shared" si="114"/>
        <v>2014</v>
      </c>
      <c r="H3666">
        <f t="shared" si="115"/>
        <v>11</v>
      </c>
    </row>
    <row r="3667" spans="1:8" ht="14.5" x14ac:dyDescent="0.3">
      <c r="A3667" s="12">
        <v>41944</v>
      </c>
      <c r="B3667" s="13">
        <v>3112</v>
      </c>
      <c r="C3667" s="13" t="s">
        <v>67</v>
      </c>
      <c r="D3667" t="str">
        <f>VLOOKUP(C3667,Index!A:B,2,FALSE)</f>
        <v>Brucellosis</v>
      </c>
      <c r="E3667" s="13" t="s">
        <v>179</v>
      </c>
      <c r="F3667" s="15" t="s">
        <v>252</v>
      </c>
      <c r="G3667">
        <f t="shared" si="114"/>
        <v>2014</v>
      </c>
      <c r="H3667">
        <f t="shared" si="115"/>
        <v>11</v>
      </c>
    </row>
    <row r="3668" spans="1:8" ht="14.5" x14ac:dyDescent="0.3">
      <c r="A3668" s="12">
        <v>41944</v>
      </c>
      <c r="B3668" s="13">
        <v>0</v>
      </c>
      <c r="C3668" s="13" t="s">
        <v>71</v>
      </c>
      <c r="D3668" t="str">
        <f>VLOOKUP(C3668,Index!A:B,2,FALSE)</f>
        <v>SARS-CoV</v>
      </c>
      <c r="E3668" s="13" t="s">
        <v>179</v>
      </c>
      <c r="F3668" s="15" t="s">
        <v>252</v>
      </c>
      <c r="G3668">
        <f t="shared" si="114"/>
        <v>2014</v>
      </c>
      <c r="H3668">
        <f t="shared" si="115"/>
        <v>11</v>
      </c>
    </row>
    <row r="3669" spans="1:8" ht="14.5" x14ac:dyDescent="0.3">
      <c r="A3669" s="12">
        <v>41944</v>
      </c>
      <c r="B3669" s="13">
        <v>2560</v>
      </c>
      <c r="C3669" s="13" t="s">
        <v>20</v>
      </c>
      <c r="D3669" t="str">
        <f>VLOOKUP(C3669,Index!A:B,2,FALSE)</f>
        <v>Dengue fever</v>
      </c>
      <c r="E3669" s="13" t="s">
        <v>179</v>
      </c>
      <c r="F3669" s="15" t="s">
        <v>252</v>
      </c>
      <c r="G3669">
        <f t="shared" si="114"/>
        <v>2014</v>
      </c>
      <c r="H3669">
        <f t="shared" si="115"/>
        <v>11</v>
      </c>
    </row>
    <row r="3670" spans="1:8" ht="14.5" x14ac:dyDescent="0.3">
      <c r="A3670" s="12">
        <v>41944</v>
      </c>
      <c r="B3670" s="13">
        <v>86081</v>
      </c>
      <c r="C3670" s="13" t="s">
        <v>22</v>
      </c>
      <c r="D3670" t="str">
        <f>VLOOKUP(C3670,Index!A:B,2,FALSE)</f>
        <v>Tuberculosis</v>
      </c>
      <c r="E3670" s="13" t="s">
        <v>179</v>
      </c>
      <c r="F3670" s="15" t="s">
        <v>252</v>
      </c>
      <c r="G3670">
        <f t="shared" si="114"/>
        <v>2014</v>
      </c>
      <c r="H3670">
        <f t="shared" si="115"/>
        <v>11</v>
      </c>
    </row>
    <row r="3671" spans="1:8" ht="14.5" x14ac:dyDescent="0.3">
      <c r="A3671" s="12">
        <v>41944</v>
      </c>
      <c r="B3671" s="13">
        <v>419</v>
      </c>
      <c r="C3671" s="13" t="s">
        <v>24</v>
      </c>
      <c r="D3671" t="str">
        <f>VLOOKUP(C3671,Index!A:B,2,FALSE)</f>
        <v>Rubella</v>
      </c>
      <c r="E3671" s="13" t="s">
        <v>179</v>
      </c>
      <c r="F3671" s="15" t="s">
        <v>252</v>
      </c>
      <c r="G3671">
        <f t="shared" si="114"/>
        <v>2014</v>
      </c>
      <c r="H3671">
        <f t="shared" si="115"/>
        <v>11</v>
      </c>
    </row>
    <row r="3672" spans="1:8" ht="14.5" x14ac:dyDescent="0.3">
      <c r="A3672" s="12">
        <v>41944</v>
      </c>
      <c r="B3672" s="13">
        <v>2535</v>
      </c>
      <c r="C3672" s="13" t="s">
        <v>121</v>
      </c>
      <c r="D3672" t="str">
        <f>VLOOKUP(C3672,Index!A:B,2,FALSE)</f>
        <v>Other hepatitis</v>
      </c>
      <c r="E3672" s="13" t="s">
        <v>179</v>
      </c>
      <c r="F3672" s="15" t="s">
        <v>252</v>
      </c>
      <c r="G3672">
        <f t="shared" si="114"/>
        <v>2014</v>
      </c>
      <c r="H3672">
        <f t="shared" si="115"/>
        <v>11</v>
      </c>
    </row>
    <row r="3673" spans="1:8" ht="14.5" x14ac:dyDescent="0.3">
      <c r="A3673" s="12">
        <v>41944</v>
      </c>
      <c r="B3673" s="13">
        <v>35</v>
      </c>
      <c r="C3673" s="13" t="s">
        <v>63</v>
      </c>
      <c r="D3673" t="str">
        <f>VLOOKUP(C3673,Index!A:B,2,FALSE)</f>
        <v>Leptospirosis</v>
      </c>
      <c r="E3673" s="13" t="s">
        <v>179</v>
      </c>
      <c r="F3673" s="15" t="s">
        <v>252</v>
      </c>
      <c r="G3673">
        <f t="shared" si="114"/>
        <v>2014</v>
      </c>
      <c r="H3673">
        <f t="shared" si="115"/>
        <v>11</v>
      </c>
    </row>
    <row r="3674" spans="1:8" ht="14.5" x14ac:dyDescent="0.3">
      <c r="A3674" s="12">
        <v>41944</v>
      </c>
      <c r="B3674" s="13">
        <v>60</v>
      </c>
      <c r="C3674" s="13" t="s">
        <v>51</v>
      </c>
      <c r="D3674" t="str">
        <f>VLOOKUP(C3674,Index!A:B,2,FALSE)</f>
        <v>Kala azar</v>
      </c>
      <c r="E3674" s="13" t="s">
        <v>179</v>
      </c>
      <c r="F3674" s="15" t="s">
        <v>252</v>
      </c>
      <c r="G3674">
        <f t="shared" si="114"/>
        <v>2014</v>
      </c>
      <c r="H3674">
        <f t="shared" si="115"/>
        <v>11</v>
      </c>
    </row>
    <row r="3675" spans="1:8" ht="14.5" x14ac:dyDescent="0.3">
      <c r="A3675" s="12">
        <v>41944</v>
      </c>
      <c r="B3675" s="13">
        <v>0</v>
      </c>
      <c r="C3675" s="13" t="s">
        <v>69</v>
      </c>
      <c r="D3675" t="str">
        <f>VLOOKUP(C3675,Index!A:B,2,FALSE)</f>
        <v>Cholera</v>
      </c>
      <c r="E3675" s="13" t="s">
        <v>179</v>
      </c>
      <c r="F3675" s="15" t="s">
        <v>252</v>
      </c>
      <c r="G3675">
        <f t="shared" si="114"/>
        <v>2014</v>
      </c>
      <c r="H3675">
        <f t="shared" si="115"/>
        <v>11</v>
      </c>
    </row>
    <row r="3676" spans="1:8" ht="14.5" x14ac:dyDescent="0.3">
      <c r="A3676" s="12">
        <v>41944</v>
      </c>
      <c r="B3676" s="13">
        <v>2778</v>
      </c>
      <c r="C3676" s="13" t="s">
        <v>9</v>
      </c>
      <c r="D3676" t="str">
        <f>VLOOKUP(C3676,Index!A:B,2,FALSE)</f>
        <v>AHC</v>
      </c>
      <c r="E3676" s="13" t="s">
        <v>179</v>
      </c>
      <c r="F3676" s="15" t="s">
        <v>252</v>
      </c>
      <c r="G3676">
        <f t="shared" si="114"/>
        <v>2014</v>
      </c>
      <c r="H3676">
        <f t="shared" si="115"/>
        <v>11</v>
      </c>
    </row>
    <row r="3677" spans="1:8" ht="14.5" x14ac:dyDescent="0.3">
      <c r="A3677" s="12">
        <v>41944</v>
      </c>
      <c r="B3677" s="13">
        <v>0</v>
      </c>
      <c r="C3677" s="13" t="s">
        <v>78</v>
      </c>
      <c r="D3677" t="str">
        <f>VLOOKUP(C3677,Index!A:B,2,FALSE)</f>
        <v>Poliomyelitis</v>
      </c>
      <c r="E3677" s="13" t="s">
        <v>179</v>
      </c>
      <c r="F3677" s="15" t="s">
        <v>252</v>
      </c>
      <c r="G3677">
        <f t="shared" si="114"/>
        <v>2014</v>
      </c>
      <c r="H3677">
        <f t="shared" si="115"/>
        <v>11</v>
      </c>
    </row>
    <row r="3678" spans="1:8" ht="14.5" x14ac:dyDescent="0.3">
      <c r="A3678" s="12">
        <v>41944</v>
      </c>
      <c r="B3678" s="13">
        <v>2646</v>
      </c>
      <c r="C3678" s="13" t="s">
        <v>49</v>
      </c>
      <c r="D3678" t="str">
        <f>VLOOKUP(C3678,Index!A:B,2,FALSE)</f>
        <v>Hepatitis A</v>
      </c>
      <c r="E3678" s="13" t="s">
        <v>179</v>
      </c>
      <c r="F3678" s="15" t="s">
        <v>252</v>
      </c>
      <c r="G3678">
        <f t="shared" si="114"/>
        <v>2014</v>
      </c>
      <c r="H3678">
        <f t="shared" si="115"/>
        <v>11</v>
      </c>
    </row>
    <row r="3679" spans="1:8" ht="14.5" x14ac:dyDescent="0.3">
      <c r="A3679" s="12">
        <v>41944</v>
      </c>
      <c r="B3679" s="13">
        <v>534756</v>
      </c>
      <c r="C3679" s="13" t="s">
        <v>119</v>
      </c>
      <c r="D3679" t="str">
        <f>VLOOKUP(C3679,Index!A:B,2,FALSE)</f>
        <v>Total</v>
      </c>
      <c r="E3679" s="13" t="s">
        <v>179</v>
      </c>
      <c r="F3679" s="15" t="s">
        <v>252</v>
      </c>
      <c r="G3679">
        <f t="shared" si="114"/>
        <v>2014</v>
      </c>
      <c r="H3679">
        <f t="shared" si="115"/>
        <v>11</v>
      </c>
    </row>
    <row r="3680" spans="1:8" ht="14.5" x14ac:dyDescent="0.3">
      <c r="A3680" s="12">
        <v>41944</v>
      </c>
      <c r="B3680" s="13">
        <v>269880</v>
      </c>
      <c r="C3680" s="13" t="s">
        <v>120</v>
      </c>
      <c r="D3680" t="e">
        <f>VLOOKUP(C3680,Index!A:B,2,FALSE)</f>
        <v>#N/A</v>
      </c>
      <c r="E3680" s="13" t="s">
        <v>179</v>
      </c>
      <c r="F3680" s="15" t="s">
        <v>252</v>
      </c>
      <c r="G3680">
        <f t="shared" si="114"/>
        <v>2014</v>
      </c>
      <c r="H3680">
        <f t="shared" si="115"/>
        <v>11</v>
      </c>
    </row>
    <row r="3681" spans="1:8" ht="14.5" x14ac:dyDescent="0.3">
      <c r="A3681" s="12">
        <v>41944</v>
      </c>
      <c r="B3681" s="13">
        <v>85</v>
      </c>
      <c r="C3681" s="13" t="s">
        <v>66</v>
      </c>
      <c r="D3681" t="str">
        <f>VLOOKUP(C3681,Index!A:B,2,FALSE)</f>
        <v>Rabies</v>
      </c>
      <c r="E3681" s="13" t="s">
        <v>179</v>
      </c>
      <c r="F3681" s="15" t="s">
        <v>252</v>
      </c>
      <c r="G3681">
        <f t="shared" si="114"/>
        <v>2014</v>
      </c>
      <c r="H3681">
        <f t="shared" si="115"/>
        <v>11</v>
      </c>
    </row>
    <row r="3682" spans="1:8" ht="14.5" x14ac:dyDescent="0.3">
      <c r="A3682" s="12">
        <v>41944</v>
      </c>
      <c r="B3682" s="13">
        <v>8592</v>
      </c>
      <c r="C3682" s="13" t="s">
        <v>15</v>
      </c>
      <c r="D3682" t="str">
        <f>VLOOKUP(C3682,Index!A:B,2,FALSE)</f>
        <v>Gonorrhea</v>
      </c>
      <c r="E3682" s="13" t="s">
        <v>179</v>
      </c>
      <c r="F3682" s="15" t="s">
        <v>252</v>
      </c>
      <c r="G3682">
        <f t="shared" si="114"/>
        <v>2014</v>
      </c>
      <c r="H3682">
        <f t="shared" si="115"/>
        <v>11</v>
      </c>
    </row>
    <row r="3683" spans="1:8" ht="14.5" x14ac:dyDescent="0.3">
      <c r="A3683" s="12">
        <v>41944</v>
      </c>
      <c r="B3683" s="13">
        <v>1744</v>
      </c>
      <c r="C3683" s="13" t="s">
        <v>6</v>
      </c>
      <c r="D3683" t="str">
        <f>VLOOKUP(C3683,Index!A:B,2,FALSE)</f>
        <v>HFRS</v>
      </c>
      <c r="E3683" s="13" t="s">
        <v>179</v>
      </c>
      <c r="F3683" s="15" t="s">
        <v>252</v>
      </c>
      <c r="G3683">
        <f t="shared" si="114"/>
        <v>2014</v>
      </c>
      <c r="H3683">
        <f t="shared" si="115"/>
        <v>11</v>
      </c>
    </row>
    <row r="3684" spans="1:8" ht="14.5" x14ac:dyDescent="0.3">
      <c r="A3684" s="12">
        <v>41944</v>
      </c>
      <c r="B3684" s="13">
        <v>12043</v>
      </c>
      <c r="C3684" s="13" t="s">
        <v>88</v>
      </c>
      <c r="D3684" t="str">
        <f>VLOOKUP(C3684,Index!A:B,2,FALSE)</f>
        <v>Influenza</v>
      </c>
      <c r="E3684" s="13" t="s">
        <v>179</v>
      </c>
      <c r="F3684" s="15" t="s">
        <v>252</v>
      </c>
      <c r="G3684">
        <f t="shared" si="114"/>
        <v>2014</v>
      </c>
      <c r="H3684">
        <f t="shared" si="115"/>
        <v>11</v>
      </c>
    </row>
    <row r="3685" spans="1:8" ht="14.5" x14ac:dyDescent="0.3">
      <c r="A3685" s="12">
        <v>41944</v>
      </c>
      <c r="B3685" s="13">
        <v>10</v>
      </c>
      <c r="C3685" s="13" t="s">
        <v>59</v>
      </c>
      <c r="D3685" t="str">
        <f>VLOOKUP(C3685,Index!A:B,2,FALSE)</f>
        <v>Meningococcal meningitis</v>
      </c>
      <c r="E3685" s="13" t="s">
        <v>179</v>
      </c>
      <c r="F3685" s="15" t="s">
        <v>252</v>
      </c>
      <c r="G3685">
        <f t="shared" si="114"/>
        <v>2014</v>
      </c>
      <c r="H3685">
        <f t="shared" si="115"/>
        <v>11</v>
      </c>
    </row>
    <row r="3686" spans="1:8" ht="14.5" x14ac:dyDescent="0.3">
      <c r="A3686" s="12">
        <v>41944</v>
      </c>
      <c r="B3686" s="13">
        <v>13065</v>
      </c>
      <c r="C3686" s="13" t="s">
        <v>14</v>
      </c>
      <c r="D3686" t="str">
        <f>VLOOKUP(C3686,Index!A:B,2,FALSE)</f>
        <v>Mumps</v>
      </c>
      <c r="E3686" s="13" t="s">
        <v>179</v>
      </c>
      <c r="F3686" s="15" t="s">
        <v>252</v>
      </c>
      <c r="G3686">
        <f t="shared" si="114"/>
        <v>2014</v>
      </c>
      <c r="H3686">
        <f t="shared" si="115"/>
        <v>11</v>
      </c>
    </row>
    <row r="3687" spans="1:8" ht="14.5" x14ac:dyDescent="0.3">
      <c r="A3687" s="12">
        <v>41944</v>
      </c>
      <c r="B3687" s="13">
        <v>17</v>
      </c>
      <c r="C3687" s="13" t="s">
        <v>80</v>
      </c>
      <c r="D3687" t="str">
        <f>VLOOKUP(C3687,Index!A:B,2,FALSE)</f>
        <v>Japanese encephalitis</v>
      </c>
      <c r="E3687" s="13" t="s">
        <v>179</v>
      </c>
      <c r="F3687" s="15" t="s">
        <v>252</v>
      </c>
      <c r="G3687">
        <f t="shared" si="114"/>
        <v>2014</v>
      </c>
      <c r="H3687">
        <f t="shared" si="115"/>
        <v>11</v>
      </c>
    </row>
    <row r="3688" spans="1:8" ht="14.5" x14ac:dyDescent="0.3">
      <c r="A3688" s="12">
        <v>41944</v>
      </c>
      <c r="B3688" s="13">
        <v>61</v>
      </c>
      <c r="C3688" s="13" t="s">
        <v>90</v>
      </c>
      <c r="D3688" t="str">
        <f>VLOOKUP(C3688,Index!A:B,2,FALSE)</f>
        <v>Leprosy</v>
      </c>
      <c r="E3688" s="13" t="s">
        <v>179</v>
      </c>
      <c r="F3688" s="15" t="s">
        <v>252</v>
      </c>
      <c r="G3688">
        <f t="shared" si="114"/>
        <v>2014</v>
      </c>
      <c r="H3688">
        <f t="shared" si="115"/>
        <v>11</v>
      </c>
    </row>
    <row r="3689" spans="1:8" ht="14.5" x14ac:dyDescent="0.3">
      <c r="A3689" s="12">
        <v>41944</v>
      </c>
      <c r="B3689" s="13">
        <v>1037</v>
      </c>
      <c r="C3689" s="13" t="s">
        <v>55</v>
      </c>
      <c r="D3689" t="str">
        <f>VLOOKUP(C3689,Index!A:B,2,FALSE)</f>
        <v>Measles</v>
      </c>
      <c r="E3689" s="13" t="s">
        <v>179</v>
      </c>
      <c r="F3689" s="15" t="s">
        <v>252</v>
      </c>
      <c r="G3689">
        <f t="shared" si="114"/>
        <v>2014</v>
      </c>
      <c r="H3689">
        <f t="shared" si="115"/>
        <v>11</v>
      </c>
    </row>
    <row r="3690" spans="1:8" ht="14.5" x14ac:dyDescent="0.3">
      <c r="A3690" s="12">
        <v>41944</v>
      </c>
      <c r="B3690" s="13">
        <v>34705</v>
      </c>
      <c r="C3690" s="13" t="s">
        <v>13</v>
      </c>
      <c r="D3690" t="str">
        <f>VLOOKUP(C3690,Index!A:B,2,FALSE)</f>
        <v>Syphilis</v>
      </c>
      <c r="E3690" s="13" t="s">
        <v>179</v>
      </c>
      <c r="F3690" s="15" t="s">
        <v>252</v>
      </c>
      <c r="G3690">
        <f t="shared" si="114"/>
        <v>2014</v>
      </c>
      <c r="H3690">
        <f t="shared" si="115"/>
        <v>11</v>
      </c>
    </row>
    <row r="3691" spans="1:8" ht="14.5" x14ac:dyDescent="0.3">
      <c r="A3691" s="12">
        <v>41944</v>
      </c>
      <c r="B3691" s="13">
        <v>222</v>
      </c>
      <c r="C3691" s="13" t="s">
        <v>18</v>
      </c>
      <c r="D3691" t="str">
        <f>VLOOKUP(C3691,Index!A:B,2,FALSE)</f>
        <v>Malaria</v>
      </c>
      <c r="E3691" s="13" t="s">
        <v>179</v>
      </c>
      <c r="F3691" s="15" t="s">
        <v>252</v>
      </c>
      <c r="G3691">
        <f t="shared" si="114"/>
        <v>2014</v>
      </c>
      <c r="H3691">
        <f t="shared" si="115"/>
        <v>11</v>
      </c>
    </row>
    <row r="3692" spans="1:8" ht="14.5" x14ac:dyDescent="0.3">
      <c r="A3692" s="12">
        <v>41944</v>
      </c>
      <c r="B3692" s="13">
        <v>85360</v>
      </c>
      <c r="C3692" s="13" t="s">
        <v>3</v>
      </c>
      <c r="D3692" t="str">
        <f>VLOOKUP(C3692,Index!A:B,2,FALSE)</f>
        <v>Infectious diarrhea</v>
      </c>
      <c r="E3692" s="13" t="s">
        <v>179</v>
      </c>
      <c r="F3692" s="15" t="s">
        <v>252</v>
      </c>
      <c r="G3692">
        <f t="shared" si="114"/>
        <v>2014</v>
      </c>
      <c r="H3692">
        <f t="shared" si="115"/>
        <v>11</v>
      </c>
    </row>
    <row r="3693" spans="1:8" ht="14.5" x14ac:dyDescent="0.3">
      <c r="A3693" s="12">
        <v>41944</v>
      </c>
      <c r="B3693" s="13">
        <v>9</v>
      </c>
      <c r="C3693" s="13" t="s">
        <v>46</v>
      </c>
      <c r="D3693" t="str">
        <f>VLOOKUP(C3693,Index!A:B,2,FALSE)</f>
        <v>H7N9</v>
      </c>
      <c r="E3693" s="13" t="s">
        <v>179</v>
      </c>
      <c r="F3693" s="15" t="s">
        <v>252</v>
      </c>
      <c r="G3693">
        <f t="shared" si="114"/>
        <v>2014</v>
      </c>
      <c r="H3693">
        <f t="shared" si="115"/>
        <v>11</v>
      </c>
    </row>
    <row r="3694" spans="1:8" ht="14.5" x14ac:dyDescent="0.3">
      <c r="A3694" s="12">
        <v>41944</v>
      </c>
      <c r="B3694" s="13">
        <v>0</v>
      </c>
      <c r="C3694" s="13" t="s">
        <v>79</v>
      </c>
      <c r="D3694" t="str">
        <f>VLOOKUP(C3694,Index!A:B,2,FALSE)</f>
        <v>H5N1</v>
      </c>
      <c r="E3694" s="13" t="s">
        <v>179</v>
      </c>
      <c r="F3694" s="15" t="s">
        <v>252</v>
      </c>
      <c r="G3694">
        <f t="shared" si="114"/>
        <v>2014</v>
      </c>
      <c r="H3694">
        <f t="shared" si="115"/>
        <v>11</v>
      </c>
    </row>
    <row r="3695" spans="1:8" ht="14.5" x14ac:dyDescent="0.3">
      <c r="A3695" s="12">
        <v>41944</v>
      </c>
      <c r="B3695" s="13">
        <v>948</v>
      </c>
      <c r="C3695" s="13" t="s">
        <v>84</v>
      </c>
      <c r="D3695" t="str">
        <f>VLOOKUP(C3695,Index!A:B,2,FALSE)</f>
        <v>Typhoid and paratyphoid fever</v>
      </c>
      <c r="E3695" s="13" t="s">
        <v>179</v>
      </c>
      <c r="F3695" s="15" t="s">
        <v>252</v>
      </c>
      <c r="G3695">
        <f t="shared" si="114"/>
        <v>2014</v>
      </c>
      <c r="H3695">
        <f t="shared" si="115"/>
        <v>11</v>
      </c>
    </row>
    <row r="3696" spans="1:8" ht="14.5" x14ac:dyDescent="0.3">
      <c r="A3696" s="12">
        <v>41944</v>
      </c>
      <c r="B3696" s="13">
        <v>150603</v>
      </c>
      <c r="C3696" s="13" t="s">
        <v>11</v>
      </c>
      <c r="D3696" t="str">
        <f>VLOOKUP(C3696,Index!A:B,2,FALSE)</f>
        <v>HFMD</v>
      </c>
      <c r="E3696" s="13" t="s">
        <v>179</v>
      </c>
      <c r="F3696" s="15" t="s">
        <v>252</v>
      </c>
      <c r="G3696">
        <f t="shared" si="114"/>
        <v>2014</v>
      </c>
      <c r="H3696">
        <f t="shared" si="115"/>
        <v>11</v>
      </c>
    </row>
    <row r="3697" spans="1:8" ht="14.5" x14ac:dyDescent="0.3">
      <c r="A3697" s="12">
        <v>41944</v>
      </c>
      <c r="B3697" s="13">
        <v>0</v>
      </c>
      <c r="C3697" s="13" t="s">
        <v>45</v>
      </c>
      <c r="D3697" t="str">
        <f>VLOOKUP(C3697,Index!A:B,2,FALSE)</f>
        <v>Plague</v>
      </c>
      <c r="E3697" s="13" t="s">
        <v>179</v>
      </c>
      <c r="F3697" s="15" t="s">
        <v>252</v>
      </c>
      <c r="G3697">
        <f t="shared" si="114"/>
        <v>2014</v>
      </c>
      <c r="H3697">
        <f t="shared" si="115"/>
        <v>11</v>
      </c>
    </row>
    <row r="3698" spans="1:8" ht="14.5" x14ac:dyDescent="0.3">
      <c r="A3698" s="12">
        <v>41944</v>
      </c>
      <c r="B3698" s="13">
        <v>1</v>
      </c>
      <c r="C3698" s="13" t="s">
        <v>92</v>
      </c>
      <c r="D3698" t="str">
        <f>VLOOKUP(C3698,Index!A:B,2,FALSE)</f>
        <v>Filariasis</v>
      </c>
      <c r="E3698" s="13" t="s">
        <v>179</v>
      </c>
      <c r="F3698" s="15" t="s">
        <v>252</v>
      </c>
      <c r="G3698">
        <f t="shared" si="114"/>
        <v>2014</v>
      </c>
      <c r="H3698">
        <f t="shared" si="115"/>
        <v>11</v>
      </c>
    </row>
    <row r="3699" spans="1:8" ht="14.5" x14ac:dyDescent="0.3">
      <c r="A3699" s="12">
        <v>41944</v>
      </c>
      <c r="B3699" s="13">
        <v>20</v>
      </c>
      <c r="C3699" s="13" t="s">
        <v>82</v>
      </c>
      <c r="D3699" t="str">
        <f>VLOOKUP(C3699,Index!A:B,2,FALSE)</f>
        <v>Anthrax</v>
      </c>
      <c r="E3699" s="13" t="s">
        <v>179</v>
      </c>
      <c r="F3699" s="15" t="s">
        <v>252</v>
      </c>
      <c r="G3699">
        <f t="shared" si="114"/>
        <v>2014</v>
      </c>
      <c r="H3699">
        <f t="shared" si="115"/>
        <v>11</v>
      </c>
    </row>
    <row r="3700" spans="1:8" ht="14.5" x14ac:dyDescent="0.3">
      <c r="A3700" s="12">
        <v>41944</v>
      </c>
      <c r="B3700" s="13">
        <v>1920</v>
      </c>
      <c r="C3700" s="13" t="s">
        <v>75</v>
      </c>
      <c r="D3700" t="str">
        <f>VLOOKUP(C3700,Index!A:B,2,FALSE)</f>
        <v>Hepatitis E</v>
      </c>
      <c r="E3700" s="13" t="s">
        <v>179</v>
      </c>
      <c r="F3700" s="15" t="s">
        <v>252</v>
      </c>
      <c r="G3700">
        <f t="shared" si="114"/>
        <v>2014</v>
      </c>
      <c r="H3700">
        <f t="shared" si="115"/>
        <v>11</v>
      </c>
    </row>
    <row r="3701" spans="1:8" ht="14.5" x14ac:dyDescent="0.3">
      <c r="A3701" s="12">
        <v>41944</v>
      </c>
      <c r="B3701" s="13">
        <v>8633</v>
      </c>
      <c r="C3701" s="13" t="s">
        <v>83</v>
      </c>
      <c r="D3701" t="str">
        <f>VLOOKUP(C3701,Index!A:B,2,FALSE)</f>
        <v>Dysentery</v>
      </c>
      <c r="E3701" s="13" t="s">
        <v>179</v>
      </c>
      <c r="F3701" s="15" t="s">
        <v>252</v>
      </c>
      <c r="G3701">
        <f t="shared" si="114"/>
        <v>2014</v>
      </c>
      <c r="H3701">
        <f t="shared" si="115"/>
        <v>11</v>
      </c>
    </row>
    <row r="3702" spans="1:8" ht="14.5" x14ac:dyDescent="0.3">
      <c r="A3702" s="12">
        <v>41944</v>
      </c>
      <c r="B3702" s="13">
        <v>32</v>
      </c>
      <c r="C3702" s="13" t="s">
        <v>86</v>
      </c>
      <c r="D3702" t="str">
        <f>VLOOKUP(C3702,Index!A:B,2,FALSE)</f>
        <v>Neonatal tetanus</v>
      </c>
      <c r="E3702" s="13" t="s">
        <v>179</v>
      </c>
      <c r="F3702" s="15" t="s">
        <v>252</v>
      </c>
      <c r="G3702">
        <f t="shared" si="114"/>
        <v>2014</v>
      </c>
      <c r="H3702">
        <f t="shared" si="115"/>
        <v>11</v>
      </c>
    </row>
    <row r="3703" spans="1:8" ht="14.5" x14ac:dyDescent="0.3">
      <c r="A3703" s="12">
        <v>41944</v>
      </c>
      <c r="B3703" s="13">
        <v>7043</v>
      </c>
      <c r="C3703" s="13" t="s">
        <v>16</v>
      </c>
      <c r="D3703" t="str">
        <f>VLOOKUP(C3703,Index!A:B,2,FALSE)</f>
        <v>Scarlet fever</v>
      </c>
      <c r="E3703" s="13" t="s">
        <v>179</v>
      </c>
      <c r="F3703" s="15" t="s">
        <v>252</v>
      </c>
      <c r="G3703">
        <f t="shared" si="114"/>
        <v>2014</v>
      </c>
      <c r="H3703">
        <f t="shared" si="115"/>
        <v>11</v>
      </c>
    </row>
    <row r="3704" spans="1:8" ht="14.5" x14ac:dyDescent="0.3">
      <c r="A3704" s="12">
        <v>41944</v>
      </c>
      <c r="B3704" s="13">
        <v>134</v>
      </c>
      <c r="C3704" s="13" t="s">
        <v>42</v>
      </c>
      <c r="D3704" t="str">
        <f>VLOOKUP(C3704,Index!A:B,2,FALSE)</f>
        <v>Schistosomiasis</v>
      </c>
      <c r="E3704" s="13" t="s">
        <v>179</v>
      </c>
      <c r="F3704" s="15" t="s">
        <v>252</v>
      </c>
      <c r="G3704">
        <f t="shared" si="114"/>
        <v>2014</v>
      </c>
      <c r="H3704">
        <f t="shared" si="115"/>
        <v>11</v>
      </c>
    </row>
    <row r="3705" spans="1:8" ht="14.5" x14ac:dyDescent="0.3">
      <c r="A3705" s="12">
        <v>41944</v>
      </c>
      <c r="B3705" s="13">
        <v>85125</v>
      </c>
      <c r="C3705" s="13" t="s">
        <v>74</v>
      </c>
      <c r="D3705" t="str">
        <f>VLOOKUP(C3705,Index!A:B,2,FALSE)</f>
        <v>Hepatitis B</v>
      </c>
      <c r="E3705" s="13" t="s">
        <v>179</v>
      </c>
      <c r="F3705" s="15" t="s">
        <v>252</v>
      </c>
      <c r="G3705">
        <f t="shared" si="114"/>
        <v>2014</v>
      </c>
      <c r="H3705">
        <f t="shared" si="115"/>
        <v>11</v>
      </c>
    </row>
    <row r="3706" spans="1:8" ht="14.5" x14ac:dyDescent="0.3">
      <c r="A3706" s="12">
        <v>41974</v>
      </c>
      <c r="B3706" s="13">
        <v>5411</v>
      </c>
      <c r="C3706" s="13" t="s">
        <v>23</v>
      </c>
      <c r="D3706" t="str">
        <f>VLOOKUP(C3706,Index!A:B,2,FALSE)</f>
        <v>AIDS</v>
      </c>
      <c r="E3706" s="13" t="s">
        <v>179</v>
      </c>
      <c r="F3706" s="15" t="s">
        <v>251</v>
      </c>
      <c r="G3706">
        <f t="shared" si="114"/>
        <v>2014</v>
      </c>
      <c r="H3706">
        <f t="shared" si="115"/>
        <v>12</v>
      </c>
    </row>
    <row r="3707" spans="1:8" ht="14.5" x14ac:dyDescent="0.3">
      <c r="A3707" s="12">
        <v>41974</v>
      </c>
      <c r="B3707" s="13">
        <v>0</v>
      </c>
      <c r="C3707" s="13" t="s">
        <v>53</v>
      </c>
      <c r="D3707" t="str">
        <f>VLOOKUP(C3707,Index!A:B,2,FALSE)</f>
        <v>Diphtheria</v>
      </c>
      <c r="E3707" s="13" t="s">
        <v>179</v>
      </c>
      <c r="F3707" s="15" t="s">
        <v>251</v>
      </c>
      <c r="G3707">
        <f t="shared" si="114"/>
        <v>2014</v>
      </c>
      <c r="H3707">
        <f t="shared" si="115"/>
        <v>12</v>
      </c>
    </row>
    <row r="3708" spans="1:8" ht="14.5" x14ac:dyDescent="0.3">
      <c r="A3708" s="12">
        <v>41974</v>
      </c>
      <c r="B3708" s="13">
        <v>298</v>
      </c>
      <c r="C3708" s="13" t="s">
        <v>21</v>
      </c>
      <c r="D3708" t="str">
        <f>VLOOKUP(C3708,Index!A:B,2,FALSE)</f>
        <v>Pertussis</v>
      </c>
      <c r="E3708" s="13" t="s">
        <v>179</v>
      </c>
      <c r="F3708" s="15" t="s">
        <v>251</v>
      </c>
      <c r="G3708">
        <f t="shared" si="114"/>
        <v>2014</v>
      </c>
      <c r="H3708">
        <f t="shared" si="115"/>
        <v>12</v>
      </c>
    </row>
    <row r="3709" spans="1:8" ht="14.5" x14ac:dyDescent="0.3">
      <c r="A3709" s="12">
        <v>41974</v>
      </c>
      <c r="B3709" s="13">
        <v>112</v>
      </c>
      <c r="C3709" s="13" t="s">
        <v>12</v>
      </c>
      <c r="D3709" t="str">
        <f>VLOOKUP(C3709,Index!A:B,2,FALSE)</f>
        <v>Typhus</v>
      </c>
      <c r="E3709" s="13" t="s">
        <v>179</v>
      </c>
      <c r="F3709" s="15" t="s">
        <v>251</v>
      </c>
      <c r="G3709">
        <f t="shared" si="114"/>
        <v>2014</v>
      </c>
      <c r="H3709">
        <f t="shared" si="115"/>
        <v>12</v>
      </c>
    </row>
    <row r="3710" spans="1:8" ht="14.5" x14ac:dyDescent="0.3">
      <c r="A3710" s="12">
        <v>41974</v>
      </c>
      <c r="B3710" s="13">
        <v>380</v>
      </c>
      <c r="C3710" s="13" t="s">
        <v>7</v>
      </c>
      <c r="D3710" t="str">
        <f>VLOOKUP(C3710,Index!A:B,2,FALSE)</f>
        <v>Echinococcosis</v>
      </c>
      <c r="E3710" s="13" t="s">
        <v>179</v>
      </c>
      <c r="F3710" s="15" t="s">
        <v>251</v>
      </c>
      <c r="G3710">
        <f t="shared" si="114"/>
        <v>2014</v>
      </c>
      <c r="H3710">
        <f t="shared" si="115"/>
        <v>12</v>
      </c>
    </row>
    <row r="3711" spans="1:8" ht="14.5" x14ac:dyDescent="0.3">
      <c r="A3711" s="12">
        <v>41974</v>
      </c>
      <c r="B3711" s="13">
        <v>272747</v>
      </c>
      <c r="C3711" s="13" t="s">
        <v>122</v>
      </c>
      <c r="D3711" t="e">
        <f>VLOOKUP(C3711,Index!A:B,2,FALSE)</f>
        <v>#N/A</v>
      </c>
      <c r="E3711" s="13" t="s">
        <v>179</v>
      </c>
      <c r="F3711" s="15" t="s">
        <v>251</v>
      </c>
      <c r="G3711">
        <f t="shared" si="114"/>
        <v>2014</v>
      </c>
      <c r="H3711">
        <f t="shared" si="115"/>
        <v>12</v>
      </c>
    </row>
    <row r="3712" spans="1:8" ht="14.5" x14ac:dyDescent="0.3">
      <c r="A3712" s="12">
        <v>41974</v>
      </c>
      <c r="B3712" s="13">
        <v>18893</v>
      </c>
      <c r="C3712" s="13" t="s">
        <v>48</v>
      </c>
      <c r="D3712" t="str">
        <f>VLOOKUP(C3712,Index!A:B,2,FALSE)</f>
        <v>Hepatitis C</v>
      </c>
      <c r="E3712" s="13" t="s">
        <v>179</v>
      </c>
      <c r="F3712" s="15" t="s">
        <v>251</v>
      </c>
      <c r="G3712">
        <f t="shared" si="114"/>
        <v>2014</v>
      </c>
      <c r="H3712">
        <f t="shared" si="115"/>
        <v>12</v>
      </c>
    </row>
    <row r="3713" spans="1:8" ht="14.5" x14ac:dyDescent="0.3">
      <c r="A3713" s="12">
        <v>41974</v>
      </c>
      <c r="B3713" s="13">
        <v>114890</v>
      </c>
      <c r="C3713" s="13" t="s">
        <v>73</v>
      </c>
      <c r="D3713" t="str">
        <f>VLOOKUP(C3713,Index!A:B,2,FALSE)</f>
        <v>Hepatitis</v>
      </c>
      <c r="E3713" s="13" t="s">
        <v>179</v>
      </c>
      <c r="F3713" s="15" t="s">
        <v>251</v>
      </c>
      <c r="G3713">
        <f t="shared" si="114"/>
        <v>2014</v>
      </c>
      <c r="H3713">
        <f t="shared" si="115"/>
        <v>12</v>
      </c>
    </row>
    <row r="3714" spans="1:8" ht="14.5" x14ac:dyDescent="0.3">
      <c r="A3714" s="12">
        <v>41974</v>
      </c>
      <c r="B3714" s="13">
        <v>3304</v>
      </c>
      <c r="C3714" s="13" t="s">
        <v>67</v>
      </c>
      <c r="D3714" t="str">
        <f>VLOOKUP(C3714,Index!A:B,2,FALSE)</f>
        <v>Brucellosis</v>
      </c>
      <c r="E3714" s="13" t="s">
        <v>179</v>
      </c>
      <c r="F3714" s="15" t="s">
        <v>251</v>
      </c>
      <c r="G3714">
        <f t="shared" ref="G3714:G3777" si="116">YEAR(A3714)</f>
        <v>2014</v>
      </c>
      <c r="H3714">
        <f t="shared" ref="H3714:H3777" si="117">MONTH(A3714)</f>
        <v>12</v>
      </c>
    </row>
    <row r="3715" spans="1:8" ht="14.5" x14ac:dyDescent="0.3">
      <c r="A3715" s="12">
        <v>41974</v>
      </c>
      <c r="B3715" s="13">
        <v>0</v>
      </c>
      <c r="C3715" s="13" t="s">
        <v>71</v>
      </c>
      <c r="D3715" t="str">
        <f>VLOOKUP(C3715,Index!A:B,2,FALSE)</f>
        <v>SARS-CoV</v>
      </c>
      <c r="E3715" s="13" t="s">
        <v>179</v>
      </c>
      <c r="F3715" s="15" t="s">
        <v>251</v>
      </c>
      <c r="G3715">
        <f t="shared" si="116"/>
        <v>2014</v>
      </c>
      <c r="H3715">
        <f t="shared" si="117"/>
        <v>12</v>
      </c>
    </row>
    <row r="3716" spans="1:8" ht="14.5" x14ac:dyDescent="0.3">
      <c r="A3716" s="12">
        <v>41974</v>
      </c>
      <c r="B3716" s="13">
        <v>180</v>
      </c>
      <c r="C3716" s="13" t="s">
        <v>20</v>
      </c>
      <c r="D3716" t="str">
        <f>VLOOKUP(C3716,Index!A:B,2,FALSE)</f>
        <v>Dengue fever</v>
      </c>
      <c r="E3716" s="13" t="s">
        <v>179</v>
      </c>
      <c r="F3716" s="15" t="s">
        <v>251</v>
      </c>
      <c r="G3716">
        <f t="shared" si="116"/>
        <v>2014</v>
      </c>
      <c r="H3716">
        <f t="shared" si="117"/>
        <v>12</v>
      </c>
    </row>
    <row r="3717" spans="1:8" ht="14.5" x14ac:dyDescent="0.3">
      <c r="A3717" s="12">
        <v>41974</v>
      </c>
      <c r="B3717" s="13">
        <v>93000</v>
      </c>
      <c r="C3717" s="13" t="s">
        <v>22</v>
      </c>
      <c r="D3717" t="str">
        <f>VLOOKUP(C3717,Index!A:B,2,FALSE)</f>
        <v>Tuberculosis</v>
      </c>
      <c r="E3717" s="13" t="s">
        <v>179</v>
      </c>
      <c r="F3717" s="15" t="s">
        <v>251</v>
      </c>
      <c r="G3717">
        <f t="shared" si="116"/>
        <v>2014</v>
      </c>
      <c r="H3717">
        <f t="shared" si="117"/>
        <v>12</v>
      </c>
    </row>
    <row r="3718" spans="1:8" ht="14.5" x14ac:dyDescent="0.3">
      <c r="A3718" s="12">
        <v>41974</v>
      </c>
      <c r="B3718" s="13">
        <v>496</v>
      </c>
      <c r="C3718" s="13" t="s">
        <v>24</v>
      </c>
      <c r="D3718" t="str">
        <f>VLOOKUP(C3718,Index!A:B,2,FALSE)</f>
        <v>Rubella</v>
      </c>
      <c r="E3718" s="13" t="s">
        <v>179</v>
      </c>
      <c r="F3718" s="15" t="s">
        <v>251</v>
      </c>
      <c r="G3718">
        <f t="shared" si="116"/>
        <v>2014</v>
      </c>
      <c r="H3718">
        <f t="shared" si="117"/>
        <v>12</v>
      </c>
    </row>
    <row r="3719" spans="1:8" ht="14.5" x14ac:dyDescent="0.3">
      <c r="A3719" s="12">
        <v>41974</v>
      </c>
      <c r="B3719" s="13">
        <v>2629</v>
      </c>
      <c r="C3719" s="13" t="s">
        <v>121</v>
      </c>
      <c r="D3719" t="str">
        <f>VLOOKUP(C3719,Index!A:B,2,FALSE)</f>
        <v>Other hepatitis</v>
      </c>
      <c r="E3719" s="13" t="s">
        <v>179</v>
      </c>
      <c r="F3719" s="15" t="s">
        <v>251</v>
      </c>
      <c r="G3719">
        <f t="shared" si="116"/>
        <v>2014</v>
      </c>
      <c r="H3719">
        <f t="shared" si="117"/>
        <v>12</v>
      </c>
    </row>
    <row r="3720" spans="1:8" ht="14.5" x14ac:dyDescent="0.3">
      <c r="A3720" s="12">
        <v>41974</v>
      </c>
      <c r="B3720" s="13">
        <v>207</v>
      </c>
      <c r="C3720" s="13" t="s">
        <v>63</v>
      </c>
      <c r="D3720" t="str">
        <f>VLOOKUP(C3720,Index!A:B,2,FALSE)</f>
        <v>Leptospirosis</v>
      </c>
      <c r="E3720" s="13" t="s">
        <v>179</v>
      </c>
      <c r="F3720" s="15" t="s">
        <v>251</v>
      </c>
      <c r="G3720">
        <f t="shared" si="116"/>
        <v>2014</v>
      </c>
      <c r="H3720">
        <f t="shared" si="117"/>
        <v>12</v>
      </c>
    </row>
    <row r="3721" spans="1:8" ht="14.5" x14ac:dyDescent="0.3">
      <c r="A3721" s="12">
        <v>41974</v>
      </c>
      <c r="B3721" s="13">
        <v>59</v>
      </c>
      <c r="C3721" s="13" t="s">
        <v>51</v>
      </c>
      <c r="D3721" t="str">
        <f>VLOOKUP(C3721,Index!A:B,2,FALSE)</f>
        <v>Kala azar</v>
      </c>
      <c r="E3721" s="13" t="s">
        <v>179</v>
      </c>
      <c r="F3721" s="15" t="s">
        <v>251</v>
      </c>
      <c r="G3721">
        <f t="shared" si="116"/>
        <v>2014</v>
      </c>
      <c r="H3721">
        <f t="shared" si="117"/>
        <v>12</v>
      </c>
    </row>
    <row r="3722" spans="1:8" ht="14.5" x14ac:dyDescent="0.3">
      <c r="A3722" s="12">
        <v>41974</v>
      </c>
      <c r="B3722" s="13">
        <v>0</v>
      </c>
      <c r="C3722" s="13" t="s">
        <v>69</v>
      </c>
      <c r="D3722" t="str">
        <f>VLOOKUP(C3722,Index!A:B,2,FALSE)</f>
        <v>Cholera</v>
      </c>
      <c r="E3722" s="13" t="s">
        <v>179</v>
      </c>
      <c r="F3722" s="15" t="s">
        <v>251</v>
      </c>
      <c r="G3722">
        <f t="shared" si="116"/>
        <v>2014</v>
      </c>
      <c r="H3722">
        <f t="shared" si="117"/>
        <v>12</v>
      </c>
    </row>
    <row r="3723" spans="1:8" ht="14.5" x14ac:dyDescent="0.3">
      <c r="A3723" s="12">
        <v>41974</v>
      </c>
      <c r="B3723" s="13">
        <v>2390</v>
      </c>
      <c r="C3723" s="13" t="s">
        <v>9</v>
      </c>
      <c r="D3723" t="str">
        <f>VLOOKUP(C3723,Index!A:B,2,FALSE)</f>
        <v>AHC</v>
      </c>
      <c r="E3723" s="13" t="s">
        <v>179</v>
      </c>
      <c r="F3723" s="15" t="s">
        <v>251</v>
      </c>
      <c r="G3723">
        <f t="shared" si="116"/>
        <v>2014</v>
      </c>
      <c r="H3723">
        <f t="shared" si="117"/>
        <v>12</v>
      </c>
    </row>
    <row r="3724" spans="1:8" ht="14.5" x14ac:dyDescent="0.3">
      <c r="A3724" s="12">
        <v>41974</v>
      </c>
      <c r="B3724" s="13">
        <v>0</v>
      </c>
      <c r="C3724" s="13" t="s">
        <v>78</v>
      </c>
      <c r="D3724" t="str">
        <f>VLOOKUP(C3724,Index!A:B,2,FALSE)</f>
        <v>Poliomyelitis</v>
      </c>
      <c r="E3724" s="13" t="s">
        <v>179</v>
      </c>
      <c r="F3724" s="15" t="s">
        <v>251</v>
      </c>
      <c r="G3724">
        <f t="shared" si="116"/>
        <v>2014</v>
      </c>
      <c r="H3724">
        <f t="shared" si="117"/>
        <v>12</v>
      </c>
    </row>
    <row r="3725" spans="1:8" ht="14.5" x14ac:dyDescent="0.3">
      <c r="A3725" s="12">
        <v>41974</v>
      </c>
      <c r="B3725" s="13">
        <v>2733</v>
      </c>
      <c r="C3725" s="13" t="s">
        <v>49</v>
      </c>
      <c r="D3725" t="str">
        <f>VLOOKUP(C3725,Index!A:B,2,FALSE)</f>
        <v>Hepatitis A</v>
      </c>
      <c r="E3725" s="13" t="s">
        <v>179</v>
      </c>
      <c r="F3725" s="15" t="s">
        <v>251</v>
      </c>
      <c r="G3725">
        <f t="shared" si="116"/>
        <v>2014</v>
      </c>
      <c r="H3725">
        <f t="shared" si="117"/>
        <v>12</v>
      </c>
    </row>
    <row r="3726" spans="1:8" ht="14.5" x14ac:dyDescent="0.3">
      <c r="A3726" s="12">
        <v>41974</v>
      </c>
      <c r="B3726" s="13">
        <v>556111</v>
      </c>
      <c r="C3726" s="13" t="s">
        <v>119</v>
      </c>
      <c r="D3726" t="str">
        <f>VLOOKUP(C3726,Index!A:B,2,FALSE)</f>
        <v>Total</v>
      </c>
      <c r="E3726" s="13" t="s">
        <v>179</v>
      </c>
      <c r="F3726" s="15" t="s">
        <v>251</v>
      </c>
      <c r="G3726">
        <f t="shared" si="116"/>
        <v>2014</v>
      </c>
      <c r="H3726">
        <f t="shared" si="117"/>
        <v>12</v>
      </c>
    </row>
    <row r="3727" spans="1:8" ht="14.5" x14ac:dyDescent="0.3">
      <c r="A3727" s="12">
        <v>41974</v>
      </c>
      <c r="B3727" s="13">
        <v>283364</v>
      </c>
      <c r="C3727" s="13" t="s">
        <v>120</v>
      </c>
      <c r="D3727" t="e">
        <f>VLOOKUP(C3727,Index!A:B,2,FALSE)</f>
        <v>#N/A</v>
      </c>
      <c r="E3727" s="13" t="s">
        <v>179</v>
      </c>
      <c r="F3727" s="15" t="s">
        <v>251</v>
      </c>
      <c r="G3727">
        <f t="shared" si="116"/>
        <v>2014</v>
      </c>
      <c r="H3727">
        <f t="shared" si="117"/>
        <v>12</v>
      </c>
    </row>
    <row r="3728" spans="1:8" ht="14.5" x14ac:dyDescent="0.3">
      <c r="A3728" s="12">
        <v>41974</v>
      </c>
      <c r="B3728" s="13">
        <v>87</v>
      </c>
      <c r="C3728" s="13" t="s">
        <v>66</v>
      </c>
      <c r="D3728" t="str">
        <f>VLOOKUP(C3728,Index!A:B,2,FALSE)</f>
        <v>Rabies</v>
      </c>
      <c r="E3728" s="13" t="s">
        <v>179</v>
      </c>
      <c r="F3728" s="15" t="s">
        <v>251</v>
      </c>
      <c r="G3728">
        <f t="shared" si="116"/>
        <v>2014</v>
      </c>
      <c r="H3728">
        <f t="shared" si="117"/>
        <v>12</v>
      </c>
    </row>
    <row r="3729" spans="1:8" ht="14.5" x14ac:dyDescent="0.3">
      <c r="A3729" s="12">
        <v>41974</v>
      </c>
      <c r="B3729" s="13">
        <v>9101</v>
      </c>
      <c r="C3729" s="13" t="s">
        <v>15</v>
      </c>
      <c r="D3729" t="str">
        <f>VLOOKUP(C3729,Index!A:B,2,FALSE)</f>
        <v>Gonorrhea</v>
      </c>
      <c r="E3729" s="13" t="s">
        <v>179</v>
      </c>
      <c r="F3729" s="15" t="s">
        <v>251</v>
      </c>
      <c r="G3729">
        <f t="shared" si="116"/>
        <v>2014</v>
      </c>
      <c r="H3729">
        <f t="shared" si="117"/>
        <v>12</v>
      </c>
    </row>
    <row r="3730" spans="1:8" ht="14.5" x14ac:dyDescent="0.3">
      <c r="A3730" s="12">
        <v>41974</v>
      </c>
      <c r="B3730" s="13">
        <v>1454</v>
      </c>
      <c r="C3730" s="13" t="s">
        <v>6</v>
      </c>
      <c r="D3730" t="str">
        <f>VLOOKUP(C3730,Index!A:B,2,FALSE)</f>
        <v>HFRS</v>
      </c>
      <c r="E3730" s="13" t="s">
        <v>179</v>
      </c>
      <c r="F3730" s="15" t="s">
        <v>251</v>
      </c>
      <c r="G3730">
        <f t="shared" si="116"/>
        <v>2014</v>
      </c>
      <c r="H3730">
        <f t="shared" si="117"/>
        <v>12</v>
      </c>
    </row>
    <row r="3731" spans="1:8" ht="14.5" x14ac:dyDescent="0.3">
      <c r="A3731" s="12">
        <v>41974</v>
      </c>
      <c r="B3731" s="13">
        <v>25477</v>
      </c>
      <c r="C3731" s="13" t="s">
        <v>88</v>
      </c>
      <c r="D3731" t="str">
        <f>VLOOKUP(C3731,Index!A:B,2,FALSE)</f>
        <v>Influenza</v>
      </c>
      <c r="E3731" s="13" t="s">
        <v>179</v>
      </c>
      <c r="F3731" s="15" t="s">
        <v>251</v>
      </c>
      <c r="G3731">
        <f t="shared" si="116"/>
        <v>2014</v>
      </c>
      <c r="H3731">
        <f t="shared" si="117"/>
        <v>12</v>
      </c>
    </row>
    <row r="3732" spans="1:8" ht="14.5" x14ac:dyDescent="0.3">
      <c r="A3732" s="12">
        <v>41974</v>
      </c>
      <c r="B3732" s="13">
        <v>11</v>
      </c>
      <c r="C3732" s="13" t="s">
        <v>59</v>
      </c>
      <c r="D3732" t="str">
        <f>VLOOKUP(C3732,Index!A:B,2,FALSE)</f>
        <v>Meningococcal meningitis</v>
      </c>
      <c r="E3732" s="13" t="s">
        <v>179</v>
      </c>
      <c r="F3732" s="15" t="s">
        <v>251</v>
      </c>
      <c r="G3732">
        <f t="shared" si="116"/>
        <v>2014</v>
      </c>
      <c r="H3732">
        <f t="shared" si="117"/>
        <v>12</v>
      </c>
    </row>
    <row r="3733" spans="1:8" ht="14.5" x14ac:dyDescent="0.3">
      <c r="A3733" s="12">
        <v>41974</v>
      </c>
      <c r="B3733" s="13">
        <v>14085</v>
      </c>
      <c r="C3733" s="13" t="s">
        <v>14</v>
      </c>
      <c r="D3733" t="str">
        <f>VLOOKUP(C3733,Index!A:B,2,FALSE)</f>
        <v>Mumps</v>
      </c>
      <c r="E3733" s="13" t="s">
        <v>179</v>
      </c>
      <c r="F3733" s="15" t="s">
        <v>251</v>
      </c>
      <c r="G3733">
        <f t="shared" si="116"/>
        <v>2014</v>
      </c>
      <c r="H3733">
        <f t="shared" si="117"/>
        <v>12</v>
      </c>
    </row>
    <row r="3734" spans="1:8" ht="14.5" x14ac:dyDescent="0.3">
      <c r="A3734" s="12">
        <v>41974</v>
      </c>
      <c r="B3734" s="13">
        <v>12</v>
      </c>
      <c r="C3734" s="13" t="s">
        <v>80</v>
      </c>
      <c r="D3734" t="str">
        <f>VLOOKUP(C3734,Index!A:B,2,FALSE)</f>
        <v>Japanese encephalitis</v>
      </c>
      <c r="E3734" s="13" t="s">
        <v>179</v>
      </c>
      <c r="F3734" s="15" t="s">
        <v>251</v>
      </c>
      <c r="G3734">
        <f t="shared" si="116"/>
        <v>2014</v>
      </c>
      <c r="H3734">
        <f t="shared" si="117"/>
        <v>12</v>
      </c>
    </row>
    <row r="3735" spans="1:8" ht="14.5" x14ac:dyDescent="0.3">
      <c r="A3735" s="12">
        <v>41974</v>
      </c>
      <c r="B3735" s="13">
        <v>73</v>
      </c>
      <c r="C3735" s="13" t="s">
        <v>90</v>
      </c>
      <c r="D3735" t="str">
        <f>VLOOKUP(C3735,Index!A:B,2,FALSE)</f>
        <v>Leprosy</v>
      </c>
      <c r="E3735" s="13" t="s">
        <v>179</v>
      </c>
      <c r="F3735" s="15" t="s">
        <v>251</v>
      </c>
      <c r="G3735">
        <f t="shared" si="116"/>
        <v>2014</v>
      </c>
      <c r="H3735">
        <f t="shared" si="117"/>
        <v>12</v>
      </c>
    </row>
    <row r="3736" spans="1:8" ht="14.5" x14ac:dyDescent="0.3">
      <c r="A3736" s="12">
        <v>41974</v>
      </c>
      <c r="B3736" s="13">
        <v>1485</v>
      </c>
      <c r="C3736" s="13" t="s">
        <v>55</v>
      </c>
      <c r="D3736" t="str">
        <f>VLOOKUP(C3736,Index!A:B,2,FALSE)</f>
        <v>Measles</v>
      </c>
      <c r="E3736" s="13" t="s">
        <v>179</v>
      </c>
      <c r="F3736" s="15" t="s">
        <v>251</v>
      </c>
      <c r="G3736">
        <f t="shared" si="116"/>
        <v>2014</v>
      </c>
      <c r="H3736">
        <f t="shared" si="117"/>
        <v>12</v>
      </c>
    </row>
    <row r="3737" spans="1:8" ht="14.5" x14ac:dyDescent="0.3">
      <c r="A3737" s="12">
        <v>41974</v>
      </c>
      <c r="B3737" s="13">
        <v>36372</v>
      </c>
      <c r="C3737" s="13" t="s">
        <v>13</v>
      </c>
      <c r="D3737" t="str">
        <f>VLOOKUP(C3737,Index!A:B,2,FALSE)</f>
        <v>Syphilis</v>
      </c>
      <c r="E3737" s="13" t="s">
        <v>179</v>
      </c>
      <c r="F3737" s="15" t="s">
        <v>251</v>
      </c>
      <c r="G3737">
        <f t="shared" si="116"/>
        <v>2014</v>
      </c>
      <c r="H3737">
        <f t="shared" si="117"/>
        <v>12</v>
      </c>
    </row>
    <row r="3738" spans="1:8" ht="14.5" x14ac:dyDescent="0.3">
      <c r="A3738" s="12">
        <v>41974</v>
      </c>
      <c r="B3738" s="13">
        <v>212</v>
      </c>
      <c r="C3738" s="13" t="s">
        <v>18</v>
      </c>
      <c r="D3738" t="str">
        <f>VLOOKUP(C3738,Index!A:B,2,FALSE)</f>
        <v>Malaria</v>
      </c>
      <c r="E3738" s="13" t="s">
        <v>179</v>
      </c>
      <c r="F3738" s="15" t="s">
        <v>251</v>
      </c>
      <c r="G3738">
        <f t="shared" si="116"/>
        <v>2014</v>
      </c>
      <c r="H3738">
        <f t="shared" si="117"/>
        <v>12</v>
      </c>
    </row>
    <row r="3739" spans="1:8" ht="14.5" x14ac:dyDescent="0.3">
      <c r="A3739" s="12">
        <v>41974</v>
      </c>
      <c r="B3739" s="13">
        <v>123019</v>
      </c>
      <c r="C3739" s="13" t="s">
        <v>3</v>
      </c>
      <c r="D3739" t="str">
        <f>VLOOKUP(C3739,Index!A:B,2,FALSE)</f>
        <v>Infectious diarrhea</v>
      </c>
      <c r="E3739" s="13" t="s">
        <v>179</v>
      </c>
      <c r="F3739" s="15" t="s">
        <v>251</v>
      </c>
      <c r="G3739">
        <f t="shared" si="116"/>
        <v>2014</v>
      </c>
      <c r="H3739">
        <f t="shared" si="117"/>
        <v>12</v>
      </c>
    </row>
    <row r="3740" spans="1:8" ht="14.5" x14ac:dyDescent="0.3">
      <c r="A3740" s="12">
        <v>41974</v>
      </c>
      <c r="B3740" s="13">
        <v>19</v>
      </c>
      <c r="C3740" s="13" t="s">
        <v>46</v>
      </c>
      <c r="D3740" t="str">
        <f>VLOOKUP(C3740,Index!A:B,2,FALSE)</f>
        <v>H7N9</v>
      </c>
      <c r="E3740" s="13" t="s">
        <v>179</v>
      </c>
      <c r="F3740" s="15" t="s">
        <v>251</v>
      </c>
      <c r="G3740">
        <f t="shared" si="116"/>
        <v>2014</v>
      </c>
      <c r="H3740">
        <f t="shared" si="117"/>
        <v>12</v>
      </c>
    </row>
    <row r="3741" spans="1:8" ht="14.5" x14ac:dyDescent="0.3">
      <c r="A3741" s="12">
        <v>41974</v>
      </c>
      <c r="B3741" s="13">
        <v>0</v>
      </c>
      <c r="C3741" s="13" t="s">
        <v>79</v>
      </c>
      <c r="D3741" t="str">
        <f>VLOOKUP(C3741,Index!A:B,2,FALSE)</f>
        <v>H5N1</v>
      </c>
      <c r="E3741" s="13" t="s">
        <v>179</v>
      </c>
      <c r="F3741" s="15" t="s">
        <v>251</v>
      </c>
      <c r="G3741">
        <f t="shared" si="116"/>
        <v>2014</v>
      </c>
      <c r="H3741">
        <f t="shared" si="117"/>
        <v>12</v>
      </c>
    </row>
    <row r="3742" spans="1:8" ht="14.5" x14ac:dyDescent="0.3">
      <c r="A3742" s="12">
        <v>41974</v>
      </c>
      <c r="B3742" s="13">
        <v>918</v>
      </c>
      <c r="C3742" s="13" t="s">
        <v>84</v>
      </c>
      <c r="D3742" t="str">
        <f>VLOOKUP(C3742,Index!A:B,2,FALSE)</f>
        <v>Typhoid and paratyphoid fever</v>
      </c>
      <c r="E3742" s="13" t="s">
        <v>179</v>
      </c>
      <c r="F3742" s="15" t="s">
        <v>251</v>
      </c>
      <c r="G3742">
        <f t="shared" si="116"/>
        <v>2014</v>
      </c>
      <c r="H3742">
        <f t="shared" si="117"/>
        <v>12</v>
      </c>
    </row>
    <row r="3743" spans="1:8" ht="14.5" x14ac:dyDescent="0.3">
      <c r="A3743" s="12">
        <v>41974</v>
      </c>
      <c r="B3743" s="13">
        <v>106656</v>
      </c>
      <c r="C3743" s="13" t="s">
        <v>11</v>
      </c>
      <c r="D3743" t="str">
        <f>VLOOKUP(C3743,Index!A:B,2,FALSE)</f>
        <v>HFMD</v>
      </c>
      <c r="E3743" s="13" t="s">
        <v>179</v>
      </c>
      <c r="F3743" s="15" t="s">
        <v>251</v>
      </c>
      <c r="G3743">
        <f t="shared" si="116"/>
        <v>2014</v>
      </c>
      <c r="H3743">
        <f t="shared" si="117"/>
        <v>12</v>
      </c>
    </row>
    <row r="3744" spans="1:8" ht="14.5" x14ac:dyDescent="0.3">
      <c r="A3744" s="12">
        <v>41974</v>
      </c>
      <c r="B3744" s="13">
        <v>0</v>
      </c>
      <c r="C3744" s="13" t="s">
        <v>45</v>
      </c>
      <c r="D3744" t="str">
        <f>VLOOKUP(C3744,Index!A:B,2,FALSE)</f>
        <v>Plague</v>
      </c>
      <c r="E3744" s="13" t="s">
        <v>179</v>
      </c>
      <c r="F3744" s="15" t="s">
        <v>251</v>
      </c>
      <c r="G3744">
        <f t="shared" si="116"/>
        <v>2014</v>
      </c>
      <c r="H3744">
        <f t="shared" si="117"/>
        <v>12</v>
      </c>
    </row>
    <row r="3745" spans="1:8" ht="14.5" x14ac:dyDescent="0.3">
      <c r="A3745" s="12">
        <v>41974</v>
      </c>
      <c r="B3745" s="13">
        <v>0</v>
      </c>
      <c r="C3745" s="13" t="s">
        <v>92</v>
      </c>
      <c r="D3745" t="str">
        <f>VLOOKUP(C3745,Index!A:B,2,FALSE)</f>
        <v>Filariasis</v>
      </c>
      <c r="E3745" s="13" t="s">
        <v>179</v>
      </c>
      <c r="F3745" s="15" t="s">
        <v>251</v>
      </c>
      <c r="G3745">
        <f t="shared" si="116"/>
        <v>2014</v>
      </c>
      <c r="H3745">
        <f t="shared" si="117"/>
        <v>12</v>
      </c>
    </row>
    <row r="3746" spans="1:8" ht="14.5" x14ac:dyDescent="0.3">
      <c r="A3746" s="12">
        <v>41974</v>
      </c>
      <c r="B3746" s="13">
        <v>14</v>
      </c>
      <c r="C3746" s="13" t="s">
        <v>82</v>
      </c>
      <c r="D3746" t="str">
        <f>VLOOKUP(C3746,Index!A:B,2,FALSE)</f>
        <v>Anthrax</v>
      </c>
      <c r="E3746" s="13" t="s">
        <v>179</v>
      </c>
      <c r="F3746" s="15" t="s">
        <v>251</v>
      </c>
      <c r="G3746">
        <f t="shared" si="116"/>
        <v>2014</v>
      </c>
      <c r="H3746">
        <f t="shared" si="117"/>
        <v>12</v>
      </c>
    </row>
    <row r="3747" spans="1:8" ht="14.5" x14ac:dyDescent="0.3">
      <c r="A3747" s="12">
        <v>41974</v>
      </c>
      <c r="B3747" s="13">
        <v>2238</v>
      </c>
      <c r="C3747" s="13" t="s">
        <v>75</v>
      </c>
      <c r="D3747" t="str">
        <f>VLOOKUP(C3747,Index!A:B,2,FALSE)</f>
        <v>Hepatitis E</v>
      </c>
      <c r="E3747" s="13" t="s">
        <v>179</v>
      </c>
      <c r="F3747" s="15" t="s">
        <v>251</v>
      </c>
      <c r="G3747">
        <f t="shared" si="116"/>
        <v>2014</v>
      </c>
      <c r="H3747">
        <f t="shared" si="117"/>
        <v>12</v>
      </c>
    </row>
    <row r="3748" spans="1:8" ht="14.5" x14ac:dyDescent="0.3">
      <c r="A3748" s="12">
        <v>41974</v>
      </c>
      <c r="B3748" s="13">
        <v>7605</v>
      </c>
      <c r="C3748" s="13" t="s">
        <v>83</v>
      </c>
      <c r="D3748" t="str">
        <f>VLOOKUP(C3748,Index!A:B,2,FALSE)</f>
        <v>Dysentery</v>
      </c>
      <c r="E3748" s="13" t="s">
        <v>179</v>
      </c>
      <c r="F3748" s="15" t="s">
        <v>251</v>
      </c>
      <c r="G3748">
        <f t="shared" si="116"/>
        <v>2014</v>
      </c>
      <c r="H3748">
        <f t="shared" si="117"/>
        <v>12</v>
      </c>
    </row>
    <row r="3749" spans="1:8" ht="14.5" x14ac:dyDescent="0.3">
      <c r="A3749" s="12">
        <v>41974</v>
      </c>
      <c r="B3749" s="13">
        <v>34</v>
      </c>
      <c r="C3749" s="13" t="s">
        <v>86</v>
      </c>
      <c r="D3749" t="str">
        <f>VLOOKUP(C3749,Index!A:B,2,FALSE)</f>
        <v>Neonatal tetanus</v>
      </c>
      <c r="E3749" s="13" t="s">
        <v>179</v>
      </c>
      <c r="F3749" s="15" t="s">
        <v>251</v>
      </c>
      <c r="G3749">
        <f t="shared" si="116"/>
        <v>2014</v>
      </c>
      <c r="H3749">
        <f t="shared" si="117"/>
        <v>12</v>
      </c>
    </row>
    <row r="3750" spans="1:8" ht="14.5" x14ac:dyDescent="0.3">
      <c r="A3750" s="12">
        <v>41974</v>
      </c>
      <c r="B3750" s="13">
        <v>8615</v>
      </c>
      <c r="C3750" s="13" t="s">
        <v>16</v>
      </c>
      <c r="D3750" t="str">
        <f>VLOOKUP(C3750,Index!A:B,2,FALSE)</f>
        <v>Scarlet fever</v>
      </c>
      <c r="E3750" s="13" t="s">
        <v>179</v>
      </c>
      <c r="F3750" s="15" t="s">
        <v>251</v>
      </c>
      <c r="G3750">
        <f t="shared" si="116"/>
        <v>2014</v>
      </c>
      <c r="H3750">
        <f t="shared" si="117"/>
        <v>12</v>
      </c>
    </row>
    <row r="3751" spans="1:8" ht="14.5" x14ac:dyDescent="0.3">
      <c r="A3751" s="12">
        <v>41974</v>
      </c>
      <c r="B3751" s="13">
        <v>135</v>
      </c>
      <c r="C3751" s="13" t="s">
        <v>42</v>
      </c>
      <c r="D3751" t="str">
        <f>VLOOKUP(C3751,Index!A:B,2,FALSE)</f>
        <v>Schistosomiasis</v>
      </c>
      <c r="E3751" s="13" t="s">
        <v>179</v>
      </c>
      <c r="F3751" s="15" t="s">
        <v>251</v>
      </c>
      <c r="G3751">
        <f t="shared" si="116"/>
        <v>2014</v>
      </c>
      <c r="H3751">
        <f t="shared" si="117"/>
        <v>12</v>
      </c>
    </row>
    <row r="3752" spans="1:8" ht="14.5" x14ac:dyDescent="0.3">
      <c r="A3752" s="12">
        <v>41974</v>
      </c>
      <c r="B3752" s="13">
        <v>88397</v>
      </c>
      <c r="C3752" s="13" t="s">
        <v>74</v>
      </c>
      <c r="D3752" t="str">
        <f>VLOOKUP(C3752,Index!A:B,2,FALSE)</f>
        <v>Hepatitis B</v>
      </c>
      <c r="E3752" s="13" t="s">
        <v>179</v>
      </c>
      <c r="F3752" s="15" t="s">
        <v>251</v>
      </c>
      <c r="G3752">
        <f t="shared" si="116"/>
        <v>2014</v>
      </c>
      <c r="H3752">
        <f t="shared" si="117"/>
        <v>12</v>
      </c>
    </row>
    <row r="3753" spans="1:8" ht="14.5" x14ac:dyDescent="0.3">
      <c r="A3753" s="12">
        <v>42005</v>
      </c>
      <c r="B3753" s="13">
        <v>2597</v>
      </c>
      <c r="C3753" s="13" t="s">
        <v>23</v>
      </c>
      <c r="D3753" t="str">
        <f>VLOOKUP(C3753,Index!A:B,2,FALSE)</f>
        <v>AIDS</v>
      </c>
      <c r="E3753" s="13" t="s">
        <v>179</v>
      </c>
      <c r="F3753" s="15" t="s">
        <v>250</v>
      </c>
      <c r="G3753">
        <f t="shared" si="116"/>
        <v>2015</v>
      </c>
      <c r="H3753">
        <f t="shared" si="117"/>
        <v>1</v>
      </c>
    </row>
    <row r="3754" spans="1:8" ht="14.5" x14ac:dyDescent="0.3">
      <c r="A3754" s="12">
        <v>42005</v>
      </c>
      <c r="B3754" s="13">
        <v>0</v>
      </c>
      <c r="C3754" s="13" t="s">
        <v>53</v>
      </c>
      <c r="D3754" t="str">
        <f>VLOOKUP(C3754,Index!A:B,2,FALSE)</f>
        <v>Diphtheria</v>
      </c>
      <c r="E3754" s="13" t="s">
        <v>179</v>
      </c>
      <c r="F3754" s="15" t="s">
        <v>250</v>
      </c>
      <c r="G3754">
        <f t="shared" si="116"/>
        <v>2015</v>
      </c>
      <c r="H3754">
        <f t="shared" si="117"/>
        <v>1</v>
      </c>
    </row>
    <row r="3755" spans="1:8" ht="14.5" x14ac:dyDescent="0.3">
      <c r="A3755" s="12">
        <v>42005</v>
      </c>
      <c r="B3755" s="13">
        <v>275</v>
      </c>
      <c r="C3755" s="13" t="s">
        <v>21</v>
      </c>
      <c r="D3755" t="str">
        <f>VLOOKUP(C3755,Index!A:B,2,FALSE)</f>
        <v>Pertussis</v>
      </c>
      <c r="E3755" s="13" t="s">
        <v>179</v>
      </c>
      <c r="F3755" s="15" t="s">
        <v>250</v>
      </c>
      <c r="G3755">
        <f t="shared" si="116"/>
        <v>2015</v>
      </c>
      <c r="H3755">
        <f t="shared" si="117"/>
        <v>1</v>
      </c>
    </row>
    <row r="3756" spans="1:8" ht="14.5" x14ac:dyDescent="0.3">
      <c r="A3756" s="12">
        <v>42005</v>
      </c>
      <c r="B3756" s="13">
        <v>84</v>
      </c>
      <c r="C3756" s="13" t="s">
        <v>12</v>
      </c>
      <c r="D3756" t="str">
        <f>VLOOKUP(C3756,Index!A:B,2,FALSE)</f>
        <v>Typhus</v>
      </c>
      <c r="E3756" s="13" t="s">
        <v>179</v>
      </c>
      <c r="F3756" s="15" t="s">
        <v>250</v>
      </c>
      <c r="G3756">
        <f t="shared" si="116"/>
        <v>2015</v>
      </c>
      <c r="H3756">
        <f t="shared" si="117"/>
        <v>1</v>
      </c>
    </row>
    <row r="3757" spans="1:8" ht="14.5" x14ac:dyDescent="0.3">
      <c r="A3757" s="12">
        <v>42005</v>
      </c>
      <c r="B3757" s="13">
        <v>353</v>
      </c>
      <c r="C3757" s="13" t="s">
        <v>7</v>
      </c>
      <c r="D3757" t="str">
        <f>VLOOKUP(C3757,Index!A:B,2,FALSE)</f>
        <v>Echinococcosis</v>
      </c>
      <c r="E3757" s="13" t="s">
        <v>179</v>
      </c>
      <c r="F3757" s="15" t="s">
        <v>250</v>
      </c>
      <c r="G3757">
        <f t="shared" si="116"/>
        <v>2015</v>
      </c>
      <c r="H3757">
        <f t="shared" si="117"/>
        <v>1</v>
      </c>
    </row>
    <row r="3758" spans="1:8" ht="14.5" x14ac:dyDescent="0.3">
      <c r="A3758" s="12">
        <v>42005</v>
      </c>
      <c r="B3758" s="13">
        <v>207182</v>
      </c>
      <c r="C3758" s="13" t="s">
        <v>122</v>
      </c>
      <c r="D3758" t="e">
        <f>VLOOKUP(C3758,Index!A:B,2,FALSE)</f>
        <v>#N/A</v>
      </c>
      <c r="E3758" s="13" t="s">
        <v>179</v>
      </c>
      <c r="F3758" s="15" t="s">
        <v>250</v>
      </c>
      <c r="G3758">
        <f t="shared" si="116"/>
        <v>2015</v>
      </c>
      <c r="H3758">
        <f t="shared" si="117"/>
        <v>1</v>
      </c>
    </row>
    <row r="3759" spans="1:8" ht="14.5" x14ac:dyDescent="0.3">
      <c r="A3759" s="12">
        <v>42005</v>
      </c>
      <c r="B3759" s="13">
        <v>20644</v>
      </c>
      <c r="C3759" s="13" t="s">
        <v>48</v>
      </c>
      <c r="D3759" t="str">
        <f>VLOOKUP(C3759,Index!A:B,2,FALSE)</f>
        <v>Hepatitis C</v>
      </c>
      <c r="E3759" s="13" t="s">
        <v>179</v>
      </c>
      <c r="F3759" s="15" t="s">
        <v>250</v>
      </c>
      <c r="G3759">
        <f t="shared" si="116"/>
        <v>2015</v>
      </c>
      <c r="H3759">
        <f t="shared" si="117"/>
        <v>1</v>
      </c>
    </row>
    <row r="3760" spans="1:8" ht="14.5" x14ac:dyDescent="0.3">
      <c r="A3760" s="12">
        <v>42005</v>
      </c>
      <c r="B3760" s="13">
        <v>124984</v>
      </c>
      <c r="C3760" s="13" t="s">
        <v>73</v>
      </c>
      <c r="D3760" t="str">
        <f>VLOOKUP(C3760,Index!A:B,2,FALSE)</f>
        <v>Hepatitis</v>
      </c>
      <c r="E3760" s="13" t="s">
        <v>179</v>
      </c>
      <c r="F3760" s="15" t="s">
        <v>250</v>
      </c>
      <c r="G3760">
        <f t="shared" si="116"/>
        <v>2015</v>
      </c>
      <c r="H3760">
        <f t="shared" si="117"/>
        <v>1</v>
      </c>
    </row>
    <row r="3761" spans="1:8" ht="14.5" x14ac:dyDescent="0.3">
      <c r="A3761" s="12">
        <v>42005</v>
      </c>
      <c r="B3761" s="13">
        <v>3182</v>
      </c>
      <c r="C3761" s="13" t="s">
        <v>67</v>
      </c>
      <c r="D3761" t="str">
        <f>VLOOKUP(C3761,Index!A:B,2,FALSE)</f>
        <v>Brucellosis</v>
      </c>
      <c r="E3761" s="13" t="s">
        <v>179</v>
      </c>
      <c r="F3761" s="15" t="s">
        <v>250</v>
      </c>
      <c r="G3761">
        <f t="shared" si="116"/>
        <v>2015</v>
      </c>
      <c r="H3761">
        <f t="shared" si="117"/>
        <v>1</v>
      </c>
    </row>
    <row r="3762" spans="1:8" ht="14.5" x14ac:dyDescent="0.3">
      <c r="A3762" s="12">
        <v>42005</v>
      </c>
      <c r="B3762" s="13">
        <v>0</v>
      </c>
      <c r="C3762" s="13" t="s">
        <v>71</v>
      </c>
      <c r="D3762" t="str">
        <f>VLOOKUP(C3762,Index!A:B,2,FALSE)</f>
        <v>SARS-CoV</v>
      </c>
      <c r="E3762" s="13" t="s">
        <v>179</v>
      </c>
      <c r="F3762" s="15" t="s">
        <v>250</v>
      </c>
      <c r="G3762">
        <f t="shared" si="116"/>
        <v>2015</v>
      </c>
      <c r="H3762">
        <f t="shared" si="117"/>
        <v>1</v>
      </c>
    </row>
    <row r="3763" spans="1:8" ht="14.5" x14ac:dyDescent="0.3">
      <c r="A3763" s="12">
        <v>42005</v>
      </c>
      <c r="B3763" s="13">
        <v>19</v>
      </c>
      <c r="C3763" s="13" t="s">
        <v>20</v>
      </c>
      <c r="D3763" t="str">
        <f>VLOOKUP(C3763,Index!A:B,2,FALSE)</f>
        <v>Dengue fever</v>
      </c>
      <c r="E3763" s="13" t="s">
        <v>179</v>
      </c>
      <c r="F3763" s="15" t="s">
        <v>250</v>
      </c>
      <c r="G3763">
        <f t="shared" si="116"/>
        <v>2015</v>
      </c>
      <c r="H3763">
        <f t="shared" si="117"/>
        <v>1</v>
      </c>
    </row>
    <row r="3764" spans="1:8" ht="14.5" x14ac:dyDescent="0.3">
      <c r="A3764" s="12">
        <v>42005</v>
      </c>
      <c r="B3764" s="13">
        <v>95151</v>
      </c>
      <c r="C3764" s="13" t="s">
        <v>22</v>
      </c>
      <c r="D3764" t="str">
        <f>VLOOKUP(C3764,Index!A:B,2,FALSE)</f>
        <v>Tuberculosis</v>
      </c>
      <c r="E3764" s="13" t="s">
        <v>179</v>
      </c>
      <c r="F3764" s="15" t="s">
        <v>250</v>
      </c>
      <c r="G3764">
        <f t="shared" si="116"/>
        <v>2015</v>
      </c>
      <c r="H3764">
        <f t="shared" si="117"/>
        <v>1</v>
      </c>
    </row>
    <row r="3765" spans="1:8" ht="14.5" x14ac:dyDescent="0.3">
      <c r="A3765" s="12">
        <v>42005</v>
      </c>
      <c r="B3765" s="13">
        <v>785</v>
      </c>
      <c r="C3765" s="13" t="s">
        <v>24</v>
      </c>
      <c r="D3765" t="str">
        <f>VLOOKUP(C3765,Index!A:B,2,FALSE)</f>
        <v>Rubella</v>
      </c>
      <c r="E3765" s="13" t="s">
        <v>179</v>
      </c>
      <c r="F3765" s="15" t="s">
        <v>250</v>
      </c>
      <c r="G3765">
        <f t="shared" si="116"/>
        <v>2015</v>
      </c>
      <c r="H3765">
        <f t="shared" si="117"/>
        <v>1</v>
      </c>
    </row>
    <row r="3766" spans="1:8" ht="14.5" x14ac:dyDescent="0.3">
      <c r="A3766" s="12">
        <v>42005</v>
      </c>
      <c r="B3766" s="13">
        <v>2531</v>
      </c>
      <c r="C3766" s="13" t="s">
        <v>121</v>
      </c>
      <c r="D3766" t="str">
        <f>VLOOKUP(C3766,Index!A:B,2,FALSE)</f>
        <v>Other hepatitis</v>
      </c>
      <c r="E3766" s="13" t="s">
        <v>179</v>
      </c>
      <c r="F3766" s="15" t="s">
        <v>250</v>
      </c>
      <c r="G3766">
        <f t="shared" si="116"/>
        <v>2015</v>
      </c>
      <c r="H3766">
        <f t="shared" si="117"/>
        <v>1</v>
      </c>
    </row>
    <row r="3767" spans="1:8" ht="14.5" x14ac:dyDescent="0.3">
      <c r="A3767" s="12">
        <v>42005</v>
      </c>
      <c r="B3767" s="13">
        <v>11</v>
      </c>
      <c r="C3767" s="13" t="s">
        <v>63</v>
      </c>
      <c r="D3767" t="str">
        <f>VLOOKUP(C3767,Index!A:B,2,FALSE)</f>
        <v>Leptospirosis</v>
      </c>
      <c r="E3767" s="13" t="s">
        <v>179</v>
      </c>
      <c r="F3767" s="15" t="s">
        <v>250</v>
      </c>
      <c r="G3767">
        <f t="shared" si="116"/>
        <v>2015</v>
      </c>
      <c r="H3767">
        <f t="shared" si="117"/>
        <v>1</v>
      </c>
    </row>
    <row r="3768" spans="1:8" ht="14.5" x14ac:dyDescent="0.3">
      <c r="A3768" s="12">
        <v>42005</v>
      </c>
      <c r="B3768" s="13">
        <v>29</v>
      </c>
      <c r="C3768" s="13" t="s">
        <v>51</v>
      </c>
      <c r="D3768" t="str">
        <f>VLOOKUP(C3768,Index!A:B,2,FALSE)</f>
        <v>Kala azar</v>
      </c>
      <c r="E3768" s="13" t="s">
        <v>179</v>
      </c>
      <c r="F3768" s="15" t="s">
        <v>250</v>
      </c>
      <c r="G3768">
        <f t="shared" si="116"/>
        <v>2015</v>
      </c>
      <c r="H3768">
        <f t="shared" si="117"/>
        <v>1</v>
      </c>
    </row>
    <row r="3769" spans="1:8" ht="14.5" x14ac:dyDescent="0.3">
      <c r="A3769" s="12">
        <v>42005</v>
      </c>
      <c r="B3769" s="13">
        <v>0</v>
      </c>
      <c r="C3769" s="13" t="s">
        <v>69</v>
      </c>
      <c r="D3769" t="str">
        <f>VLOOKUP(C3769,Index!A:B,2,FALSE)</f>
        <v>Cholera</v>
      </c>
      <c r="E3769" s="13" t="s">
        <v>179</v>
      </c>
      <c r="F3769" s="15" t="s">
        <v>250</v>
      </c>
      <c r="G3769">
        <f t="shared" si="116"/>
        <v>2015</v>
      </c>
      <c r="H3769">
        <f t="shared" si="117"/>
        <v>1</v>
      </c>
    </row>
    <row r="3770" spans="1:8" ht="14.5" x14ac:dyDescent="0.3">
      <c r="A3770" s="12">
        <v>42005</v>
      </c>
      <c r="B3770" s="13">
        <v>2031</v>
      </c>
      <c r="C3770" s="13" t="s">
        <v>9</v>
      </c>
      <c r="D3770" t="str">
        <f>VLOOKUP(C3770,Index!A:B,2,FALSE)</f>
        <v>AHC</v>
      </c>
      <c r="E3770" s="13" t="s">
        <v>179</v>
      </c>
      <c r="F3770" s="15" t="s">
        <v>250</v>
      </c>
      <c r="G3770">
        <f t="shared" si="116"/>
        <v>2015</v>
      </c>
      <c r="H3770">
        <f t="shared" si="117"/>
        <v>1</v>
      </c>
    </row>
    <row r="3771" spans="1:8" ht="14.5" x14ac:dyDescent="0.3">
      <c r="A3771" s="12">
        <v>42005</v>
      </c>
      <c r="B3771" s="13">
        <v>0</v>
      </c>
      <c r="C3771" s="13" t="s">
        <v>78</v>
      </c>
      <c r="D3771" t="str">
        <f>VLOOKUP(C3771,Index!A:B,2,FALSE)</f>
        <v>Poliomyelitis</v>
      </c>
      <c r="E3771" s="13" t="s">
        <v>179</v>
      </c>
      <c r="F3771" s="15" t="s">
        <v>250</v>
      </c>
      <c r="G3771">
        <f t="shared" si="116"/>
        <v>2015</v>
      </c>
      <c r="H3771">
        <f t="shared" si="117"/>
        <v>1</v>
      </c>
    </row>
    <row r="3772" spans="1:8" ht="14.5" x14ac:dyDescent="0.3">
      <c r="A3772" s="12">
        <v>42005</v>
      </c>
      <c r="B3772" s="13">
        <v>2460</v>
      </c>
      <c r="C3772" s="13" t="s">
        <v>49</v>
      </c>
      <c r="D3772" t="str">
        <f>VLOOKUP(C3772,Index!A:B,2,FALSE)</f>
        <v>Hepatitis A</v>
      </c>
      <c r="E3772" s="13" t="s">
        <v>179</v>
      </c>
      <c r="F3772" s="15" t="s">
        <v>250</v>
      </c>
      <c r="G3772">
        <f t="shared" si="116"/>
        <v>2015</v>
      </c>
      <c r="H3772">
        <f t="shared" si="117"/>
        <v>1</v>
      </c>
    </row>
    <row r="3773" spans="1:8" ht="14.5" x14ac:dyDescent="0.3">
      <c r="A3773" s="12">
        <v>42005</v>
      </c>
      <c r="B3773" s="13">
        <v>497479</v>
      </c>
      <c r="C3773" s="13" t="s">
        <v>119</v>
      </c>
      <c r="D3773" t="str">
        <f>VLOOKUP(C3773,Index!A:B,2,FALSE)</f>
        <v>Total</v>
      </c>
      <c r="E3773" s="13" t="s">
        <v>179</v>
      </c>
      <c r="F3773" s="15" t="s">
        <v>250</v>
      </c>
      <c r="G3773">
        <f t="shared" si="116"/>
        <v>2015</v>
      </c>
      <c r="H3773">
        <f t="shared" si="117"/>
        <v>1</v>
      </c>
    </row>
    <row r="3774" spans="1:8" ht="14.5" x14ac:dyDescent="0.3">
      <c r="A3774" s="12">
        <v>42005</v>
      </c>
      <c r="B3774" s="13">
        <v>290297</v>
      </c>
      <c r="C3774" s="13" t="s">
        <v>120</v>
      </c>
      <c r="D3774" t="e">
        <f>VLOOKUP(C3774,Index!A:B,2,FALSE)</f>
        <v>#N/A</v>
      </c>
      <c r="E3774" s="13" t="s">
        <v>179</v>
      </c>
      <c r="F3774" s="15" t="s">
        <v>250</v>
      </c>
      <c r="G3774">
        <f t="shared" si="116"/>
        <v>2015</v>
      </c>
      <c r="H3774">
        <f t="shared" si="117"/>
        <v>1</v>
      </c>
    </row>
    <row r="3775" spans="1:8" ht="14.5" x14ac:dyDescent="0.3">
      <c r="A3775" s="12">
        <v>42005</v>
      </c>
      <c r="B3775" s="13">
        <v>78</v>
      </c>
      <c r="C3775" s="13" t="s">
        <v>66</v>
      </c>
      <c r="D3775" t="str">
        <f>VLOOKUP(C3775,Index!A:B,2,FALSE)</f>
        <v>Rabies</v>
      </c>
      <c r="E3775" s="13" t="s">
        <v>179</v>
      </c>
      <c r="F3775" s="15" t="s">
        <v>250</v>
      </c>
      <c r="G3775">
        <f t="shared" si="116"/>
        <v>2015</v>
      </c>
      <c r="H3775">
        <f t="shared" si="117"/>
        <v>1</v>
      </c>
    </row>
    <row r="3776" spans="1:8" ht="14.5" x14ac:dyDescent="0.3">
      <c r="A3776" s="12">
        <v>42005</v>
      </c>
      <c r="B3776" s="13">
        <v>8429</v>
      </c>
      <c r="C3776" s="13" t="s">
        <v>15</v>
      </c>
      <c r="D3776" t="str">
        <f>VLOOKUP(C3776,Index!A:B,2,FALSE)</f>
        <v>Gonorrhea</v>
      </c>
      <c r="E3776" s="13" t="s">
        <v>179</v>
      </c>
      <c r="F3776" s="15" t="s">
        <v>250</v>
      </c>
      <c r="G3776">
        <f t="shared" si="116"/>
        <v>2015</v>
      </c>
      <c r="H3776">
        <f t="shared" si="117"/>
        <v>1</v>
      </c>
    </row>
    <row r="3777" spans="1:8" ht="14.5" x14ac:dyDescent="0.3">
      <c r="A3777" s="12">
        <v>42005</v>
      </c>
      <c r="B3777" s="13">
        <v>1016</v>
      </c>
      <c r="C3777" s="13" t="s">
        <v>6</v>
      </c>
      <c r="D3777" t="str">
        <f>VLOOKUP(C3777,Index!A:B,2,FALSE)</f>
        <v>HFRS</v>
      </c>
      <c r="E3777" s="13" t="s">
        <v>179</v>
      </c>
      <c r="F3777" s="15" t="s">
        <v>250</v>
      </c>
      <c r="G3777">
        <f t="shared" si="116"/>
        <v>2015</v>
      </c>
      <c r="H3777">
        <f t="shared" si="117"/>
        <v>1</v>
      </c>
    </row>
    <row r="3778" spans="1:8" ht="14.5" x14ac:dyDescent="0.3">
      <c r="A3778" s="12">
        <v>42005</v>
      </c>
      <c r="B3778" s="13">
        <v>23828</v>
      </c>
      <c r="C3778" s="13" t="s">
        <v>88</v>
      </c>
      <c r="D3778" t="str">
        <f>VLOOKUP(C3778,Index!A:B,2,FALSE)</f>
        <v>Influenza</v>
      </c>
      <c r="E3778" s="13" t="s">
        <v>179</v>
      </c>
      <c r="F3778" s="15" t="s">
        <v>250</v>
      </c>
      <c r="G3778">
        <f t="shared" ref="G3778:G3841" si="118">YEAR(A3778)</f>
        <v>2015</v>
      </c>
      <c r="H3778">
        <f t="shared" ref="H3778:H3841" si="119">MONTH(A3778)</f>
        <v>1</v>
      </c>
    </row>
    <row r="3779" spans="1:8" ht="14.5" x14ac:dyDescent="0.3">
      <c r="A3779" s="12">
        <v>42005</v>
      </c>
      <c r="B3779" s="13">
        <v>18</v>
      </c>
      <c r="C3779" s="13" t="s">
        <v>59</v>
      </c>
      <c r="D3779" t="str">
        <f>VLOOKUP(C3779,Index!A:B,2,FALSE)</f>
        <v>Meningococcal meningitis</v>
      </c>
      <c r="E3779" s="13" t="s">
        <v>179</v>
      </c>
      <c r="F3779" s="15" t="s">
        <v>250</v>
      </c>
      <c r="G3779">
        <f t="shared" si="118"/>
        <v>2015</v>
      </c>
      <c r="H3779">
        <f t="shared" si="119"/>
        <v>1</v>
      </c>
    </row>
    <row r="3780" spans="1:8" ht="14.5" x14ac:dyDescent="0.3">
      <c r="A3780" s="12">
        <v>42005</v>
      </c>
      <c r="B3780" s="13">
        <v>14289</v>
      </c>
      <c r="C3780" s="13" t="s">
        <v>14</v>
      </c>
      <c r="D3780" t="str">
        <f>VLOOKUP(C3780,Index!A:B,2,FALSE)</f>
        <v>Mumps</v>
      </c>
      <c r="E3780" s="13" t="s">
        <v>179</v>
      </c>
      <c r="F3780" s="15" t="s">
        <v>250</v>
      </c>
      <c r="G3780">
        <f t="shared" si="118"/>
        <v>2015</v>
      </c>
      <c r="H3780">
        <f t="shared" si="119"/>
        <v>1</v>
      </c>
    </row>
    <row r="3781" spans="1:8" ht="14.5" x14ac:dyDescent="0.3">
      <c r="A3781" s="12">
        <v>42005</v>
      </c>
      <c r="B3781" s="13">
        <v>10</v>
      </c>
      <c r="C3781" s="13" t="s">
        <v>80</v>
      </c>
      <c r="D3781" t="str">
        <f>VLOOKUP(C3781,Index!A:B,2,FALSE)</f>
        <v>Japanese encephalitis</v>
      </c>
      <c r="E3781" s="13" t="s">
        <v>179</v>
      </c>
      <c r="F3781" s="15" t="s">
        <v>250</v>
      </c>
      <c r="G3781">
        <f t="shared" si="118"/>
        <v>2015</v>
      </c>
      <c r="H3781">
        <f t="shared" si="119"/>
        <v>1</v>
      </c>
    </row>
    <row r="3782" spans="1:8" ht="14.5" x14ac:dyDescent="0.3">
      <c r="A3782" s="12">
        <v>42005</v>
      </c>
      <c r="B3782" s="13">
        <v>71</v>
      </c>
      <c r="C3782" s="13" t="s">
        <v>90</v>
      </c>
      <c r="D3782" t="str">
        <f>VLOOKUP(C3782,Index!A:B,2,FALSE)</f>
        <v>Leprosy</v>
      </c>
      <c r="E3782" s="13" t="s">
        <v>179</v>
      </c>
      <c r="F3782" s="15" t="s">
        <v>250</v>
      </c>
      <c r="G3782">
        <f t="shared" si="118"/>
        <v>2015</v>
      </c>
      <c r="H3782">
        <f t="shared" si="119"/>
        <v>1</v>
      </c>
    </row>
    <row r="3783" spans="1:8" ht="14.5" x14ac:dyDescent="0.3">
      <c r="A3783" s="12">
        <v>42005</v>
      </c>
      <c r="B3783" s="13">
        <v>3341</v>
      </c>
      <c r="C3783" s="13" t="s">
        <v>55</v>
      </c>
      <c r="D3783" t="str">
        <f>VLOOKUP(C3783,Index!A:B,2,FALSE)</f>
        <v>Measles</v>
      </c>
      <c r="E3783" s="13" t="s">
        <v>179</v>
      </c>
      <c r="F3783" s="15" t="s">
        <v>250</v>
      </c>
      <c r="G3783">
        <f t="shared" si="118"/>
        <v>2015</v>
      </c>
      <c r="H3783">
        <f t="shared" si="119"/>
        <v>1</v>
      </c>
    </row>
    <row r="3784" spans="1:8" ht="14.5" x14ac:dyDescent="0.3">
      <c r="A3784" s="12">
        <v>42005</v>
      </c>
      <c r="B3784" s="13">
        <v>36339</v>
      </c>
      <c r="C3784" s="13" t="s">
        <v>13</v>
      </c>
      <c r="D3784" t="str">
        <f>VLOOKUP(C3784,Index!A:B,2,FALSE)</f>
        <v>Syphilis</v>
      </c>
      <c r="E3784" s="13" t="s">
        <v>179</v>
      </c>
      <c r="F3784" s="15" t="s">
        <v>250</v>
      </c>
      <c r="G3784">
        <f t="shared" si="118"/>
        <v>2015</v>
      </c>
      <c r="H3784">
        <f t="shared" si="119"/>
        <v>1</v>
      </c>
    </row>
    <row r="3785" spans="1:8" ht="14.5" x14ac:dyDescent="0.3">
      <c r="A3785" s="12">
        <v>42005</v>
      </c>
      <c r="B3785" s="13">
        <v>250</v>
      </c>
      <c r="C3785" s="13" t="s">
        <v>18</v>
      </c>
      <c r="D3785" t="str">
        <f>VLOOKUP(C3785,Index!A:B,2,FALSE)</f>
        <v>Malaria</v>
      </c>
      <c r="E3785" s="13" t="s">
        <v>179</v>
      </c>
      <c r="F3785" s="15" t="s">
        <v>250</v>
      </c>
      <c r="G3785">
        <f t="shared" si="118"/>
        <v>2015</v>
      </c>
      <c r="H3785">
        <f t="shared" si="119"/>
        <v>1</v>
      </c>
    </row>
    <row r="3786" spans="1:8" ht="14.5" x14ac:dyDescent="0.3">
      <c r="A3786" s="12">
        <v>42005</v>
      </c>
      <c r="B3786" s="13">
        <v>107949</v>
      </c>
      <c r="C3786" s="13" t="s">
        <v>3</v>
      </c>
      <c r="D3786" t="str">
        <f>VLOOKUP(C3786,Index!A:B,2,FALSE)</f>
        <v>Infectious diarrhea</v>
      </c>
      <c r="E3786" s="13" t="s">
        <v>179</v>
      </c>
      <c r="F3786" s="15" t="s">
        <v>250</v>
      </c>
      <c r="G3786">
        <f t="shared" si="118"/>
        <v>2015</v>
      </c>
      <c r="H3786">
        <f t="shared" si="119"/>
        <v>1</v>
      </c>
    </row>
    <row r="3787" spans="1:8" ht="14.5" x14ac:dyDescent="0.3">
      <c r="A3787" s="12">
        <v>42005</v>
      </c>
      <c r="B3787" s="13">
        <v>83</v>
      </c>
      <c r="C3787" s="13" t="s">
        <v>46</v>
      </c>
      <c r="D3787" t="str">
        <f>VLOOKUP(C3787,Index!A:B,2,FALSE)</f>
        <v>H7N9</v>
      </c>
      <c r="E3787" s="13" t="s">
        <v>179</v>
      </c>
      <c r="F3787" s="15" t="s">
        <v>250</v>
      </c>
      <c r="G3787">
        <f t="shared" si="118"/>
        <v>2015</v>
      </c>
      <c r="H3787">
        <f t="shared" si="119"/>
        <v>1</v>
      </c>
    </row>
    <row r="3788" spans="1:8" ht="14.5" x14ac:dyDescent="0.3">
      <c r="A3788" s="12">
        <v>42005</v>
      </c>
      <c r="B3788" s="13">
        <v>2</v>
      </c>
      <c r="C3788" s="13" t="s">
        <v>79</v>
      </c>
      <c r="D3788" t="str">
        <f>VLOOKUP(C3788,Index!A:B,2,FALSE)</f>
        <v>H5N1</v>
      </c>
      <c r="E3788" s="13" t="s">
        <v>179</v>
      </c>
      <c r="F3788" s="15" t="s">
        <v>250</v>
      </c>
      <c r="G3788">
        <f t="shared" si="118"/>
        <v>2015</v>
      </c>
      <c r="H3788">
        <f t="shared" si="119"/>
        <v>1</v>
      </c>
    </row>
    <row r="3789" spans="1:8" ht="14.5" x14ac:dyDescent="0.3">
      <c r="A3789" s="12">
        <v>42005</v>
      </c>
      <c r="B3789" s="13">
        <v>769</v>
      </c>
      <c r="C3789" s="13" t="s">
        <v>84</v>
      </c>
      <c r="D3789" t="str">
        <f>VLOOKUP(C3789,Index!A:B,2,FALSE)</f>
        <v>Typhoid and paratyphoid fever</v>
      </c>
      <c r="E3789" s="13" t="s">
        <v>179</v>
      </c>
      <c r="F3789" s="15" t="s">
        <v>250</v>
      </c>
      <c r="G3789">
        <f t="shared" si="118"/>
        <v>2015</v>
      </c>
      <c r="H3789">
        <f t="shared" si="119"/>
        <v>1</v>
      </c>
    </row>
    <row r="3790" spans="1:8" ht="14.5" x14ac:dyDescent="0.3">
      <c r="A3790" s="12">
        <v>42005</v>
      </c>
      <c r="B3790" s="13">
        <v>57763</v>
      </c>
      <c r="C3790" s="13" t="s">
        <v>11</v>
      </c>
      <c r="D3790" t="str">
        <f>VLOOKUP(C3790,Index!A:B,2,FALSE)</f>
        <v>HFMD</v>
      </c>
      <c r="E3790" s="13" t="s">
        <v>179</v>
      </c>
      <c r="F3790" s="15" t="s">
        <v>250</v>
      </c>
      <c r="G3790">
        <f t="shared" si="118"/>
        <v>2015</v>
      </c>
      <c r="H3790">
        <f t="shared" si="119"/>
        <v>1</v>
      </c>
    </row>
    <row r="3791" spans="1:8" ht="14.5" x14ac:dyDescent="0.3">
      <c r="A3791" s="12">
        <v>42005</v>
      </c>
      <c r="B3791" s="13">
        <v>0</v>
      </c>
      <c r="C3791" s="13" t="s">
        <v>45</v>
      </c>
      <c r="D3791" t="str">
        <f>VLOOKUP(C3791,Index!A:B,2,FALSE)</f>
        <v>Plague</v>
      </c>
      <c r="E3791" s="13" t="s">
        <v>179</v>
      </c>
      <c r="F3791" s="15" t="s">
        <v>250</v>
      </c>
      <c r="G3791">
        <f t="shared" si="118"/>
        <v>2015</v>
      </c>
      <c r="H3791">
        <f t="shared" si="119"/>
        <v>1</v>
      </c>
    </row>
    <row r="3792" spans="1:8" ht="14.5" x14ac:dyDescent="0.3">
      <c r="A3792" s="12">
        <v>42005</v>
      </c>
      <c r="B3792" s="13">
        <v>0</v>
      </c>
      <c r="C3792" s="13" t="s">
        <v>92</v>
      </c>
      <c r="D3792" t="str">
        <f>VLOOKUP(C3792,Index!A:B,2,FALSE)</f>
        <v>Filariasis</v>
      </c>
      <c r="E3792" s="13" t="s">
        <v>179</v>
      </c>
      <c r="F3792" s="15" t="s">
        <v>250</v>
      </c>
      <c r="G3792">
        <f t="shared" si="118"/>
        <v>2015</v>
      </c>
      <c r="H3792">
        <f t="shared" si="119"/>
        <v>1</v>
      </c>
    </row>
    <row r="3793" spans="1:8" ht="14.5" x14ac:dyDescent="0.3">
      <c r="A3793" s="12">
        <v>42005</v>
      </c>
      <c r="B3793" s="13">
        <v>8</v>
      </c>
      <c r="C3793" s="13" t="s">
        <v>82</v>
      </c>
      <c r="D3793" t="str">
        <f>VLOOKUP(C3793,Index!A:B,2,FALSE)</f>
        <v>Anthrax</v>
      </c>
      <c r="E3793" s="13" t="s">
        <v>179</v>
      </c>
      <c r="F3793" s="15" t="s">
        <v>250</v>
      </c>
      <c r="G3793">
        <f t="shared" si="118"/>
        <v>2015</v>
      </c>
      <c r="H3793">
        <f t="shared" si="119"/>
        <v>1</v>
      </c>
    </row>
    <row r="3794" spans="1:8" ht="14.5" x14ac:dyDescent="0.3">
      <c r="A3794" s="12">
        <v>42005</v>
      </c>
      <c r="B3794" s="13">
        <v>2700</v>
      </c>
      <c r="C3794" s="13" t="s">
        <v>75</v>
      </c>
      <c r="D3794" t="str">
        <f>VLOOKUP(C3794,Index!A:B,2,FALSE)</f>
        <v>Hepatitis E</v>
      </c>
      <c r="E3794" s="13" t="s">
        <v>179</v>
      </c>
      <c r="F3794" s="15" t="s">
        <v>250</v>
      </c>
      <c r="G3794">
        <f t="shared" si="118"/>
        <v>2015</v>
      </c>
      <c r="H3794">
        <f t="shared" si="119"/>
        <v>1</v>
      </c>
    </row>
    <row r="3795" spans="1:8" ht="14.5" x14ac:dyDescent="0.3">
      <c r="A3795" s="12">
        <v>42005</v>
      </c>
      <c r="B3795" s="13">
        <v>6703</v>
      </c>
      <c r="C3795" s="13" t="s">
        <v>83</v>
      </c>
      <c r="D3795" t="str">
        <f>VLOOKUP(C3795,Index!A:B,2,FALSE)</f>
        <v>Dysentery</v>
      </c>
      <c r="E3795" s="13" t="s">
        <v>179</v>
      </c>
      <c r="F3795" s="15" t="s">
        <v>250</v>
      </c>
      <c r="G3795">
        <f t="shared" si="118"/>
        <v>2015</v>
      </c>
      <c r="H3795">
        <f t="shared" si="119"/>
        <v>1</v>
      </c>
    </row>
    <row r="3796" spans="1:8" ht="14.5" x14ac:dyDescent="0.3">
      <c r="A3796" s="12">
        <v>42005</v>
      </c>
      <c r="B3796" s="13">
        <v>20</v>
      </c>
      <c r="C3796" s="13" t="s">
        <v>86</v>
      </c>
      <c r="D3796" t="str">
        <f>VLOOKUP(C3796,Index!A:B,2,FALSE)</f>
        <v>Neonatal tetanus</v>
      </c>
      <c r="E3796" s="13" t="s">
        <v>179</v>
      </c>
      <c r="F3796" s="15" t="s">
        <v>250</v>
      </c>
      <c r="G3796">
        <f t="shared" si="118"/>
        <v>2015</v>
      </c>
      <c r="H3796">
        <f t="shared" si="119"/>
        <v>1</v>
      </c>
    </row>
    <row r="3797" spans="1:8" ht="14.5" x14ac:dyDescent="0.3">
      <c r="A3797" s="12">
        <v>42005</v>
      </c>
      <c r="B3797" s="13">
        <v>6859</v>
      </c>
      <c r="C3797" s="13" t="s">
        <v>16</v>
      </c>
      <c r="D3797" t="str">
        <f>VLOOKUP(C3797,Index!A:B,2,FALSE)</f>
        <v>Scarlet fever</v>
      </c>
      <c r="E3797" s="13" t="s">
        <v>179</v>
      </c>
      <c r="F3797" s="15" t="s">
        <v>250</v>
      </c>
      <c r="G3797">
        <f t="shared" si="118"/>
        <v>2015</v>
      </c>
      <c r="H3797">
        <f t="shared" si="119"/>
        <v>1</v>
      </c>
    </row>
    <row r="3798" spans="1:8" ht="14.5" x14ac:dyDescent="0.3">
      <c r="A3798" s="12">
        <v>42005</v>
      </c>
      <c r="B3798" s="13">
        <v>153</v>
      </c>
      <c r="C3798" s="13" t="s">
        <v>42</v>
      </c>
      <c r="D3798" t="str">
        <f>VLOOKUP(C3798,Index!A:B,2,FALSE)</f>
        <v>Schistosomiasis</v>
      </c>
      <c r="E3798" s="13" t="s">
        <v>179</v>
      </c>
      <c r="F3798" s="15" t="s">
        <v>250</v>
      </c>
      <c r="G3798">
        <f t="shared" si="118"/>
        <v>2015</v>
      </c>
      <c r="H3798">
        <f t="shared" si="119"/>
        <v>1</v>
      </c>
    </row>
    <row r="3799" spans="1:8" ht="14.5" x14ac:dyDescent="0.3">
      <c r="A3799" s="12">
        <v>42005</v>
      </c>
      <c r="B3799" s="13">
        <v>96649</v>
      </c>
      <c r="C3799" s="13" t="s">
        <v>74</v>
      </c>
      <c r="D3799" t="str">
        <f>VLOOKUP(C3799,Index!A:B,2,FALSE)</f>
        <v>Hepatitis B</v>
      </c>
      <c r="E3799" s="13" t="s">
        <v>179</v>
      </c>
      <c r="F3799" s="15" t="s">
        <v>250</v>
      </c>
      <c r="G3799">
        <f t="shared" si="118"/>
        <v>2015</v>
      </c>
      <c r="H3799">
        <f t="shared" si="119"/>
        <v>1</v>
      </c>
    </row>
    <row r="3800" spans="1:8" ht="14.5" x14ac:dyDescent="0.3">
      <c r="A3800" s="12">
        <v>42036</v>
      </c>
      <c r="B3800" s="13">
        <v>2294</v>
      </c>
      <c r="C3800" s="13" t="s">
        <v>23</v>
      </c>
      <c r="D3800" t="str">
        <f>VLOOKUP(C3800,Index!A:B,2,FALSE)</f>
        <v>AIDS</v>
      </c>
      <c r="E3800" s="13" t="s">
        <v>179</v>
      </c>
      <c r="F3800" s="15" t="s">
        <v>249</v>
      </c>
      <c r="G3800">
        <f t="shared" si="118"/>
        <v>2015</v>
      </c>
      <c r="H3800">
        <f t="shared" si="119"/>
        <v>2</v>
      </c>
    </row>
    <row r="3801" spans="1:8" ht="14.5" x14ac:dyDescent="0.3">
      <c r="A3801" s="12">
        <v>42036</v>
      </c>
      <c r="B3801" s="13">
        <v>0</v>
      </c>
      <c r="C3801" s="13" t="s">
        <v>53</v>
      </c>
      <c r="D3801" t="str">
        <f>VLOOKUP(C3801,Index!A:B,2,FALSE)</f>
        <v>Diphtheria</v>
      </c>
      <c r="E3801" s="13" t="s">
        <v>179</v>
      </c>
      <c r="F3801" s="15" t="s">
        <v>249</v>
      </c>
      <c r="G3801">
        <f t="shared" si="118"/>
        <v>2015</v>
      </c>
      <c r="H3801">
        <f t="shared" si="119"/>
        <v>2</v>
      </c>
    </row>
    <row r="3802" spans="1:8" ht="14.5" x14ac:dyDescent="0.3">
      <c r="A3802" s="12">
        <v>42036</v>
      </c>
      <c r="B3802" s="13">
        <v>315</v>
      </c>
      <c r="C3802" s="13" t="s">
        <v>21</v>
      </c>
      <c r="D3802" t="str">
        <f>VLOOKUP(C3802,Index!A:B,2,FALSE)</f>
        <v>Pertussis</v>
      </c>
      <c r="E3802" s="13" t="s">
        <v>179</v>
      </c>
      <c r="F3802" s="15" t="s">
        <v>249</v>
      </c>
      <c r="G3802">
        <f t="shared" si="118"/>
        <v>2015</v>
      </c>
      <c r="H3802">
        <f t="shared" si="119"/>
        <v>2</v>
      </c>
    </row>
    <row r="3803" spans="1:8" ht="14.5" x14ac:dyDescent="0.3">
      <c r="A3803" s="12">
        <v>42036</v>
      </c>
      <c r="B3803" s="13">
        <v>68</v>
      </c>
      <c r="C3803" s="13" t="s">
        <v>12</v>
      </c>
      <c r="D3803" t="str">
        <f>VLOOKUP(C3803,Index!A:B,2,FALSE)</f>
        <v>Typhus</v>
      </c>
      <c r="E3803" s="13" t="s">
        <v>179</v>
      </c>
      <c r="F3803" s="15" t="s">
        <v>249</v>
      </c>
      <c r="G3803">
        <f t="shared" si="118"/>
        <v>2015</v>
      </c>
      <c r="H3803">
        <f t="shared" si="119"/>
        <v>2</v>
      </c>
    </row>
    <row r="3804" spans="1:8" ht="14.5" x14ac:dyDescent="0.3">
      <c r="A3804" s="12">
        <v>42036</v>
      </c>
      <c r="B3804" s="13">
        <v>242</v>
      </c>
      <c r="C3804" s="13" t="s">
        <v>7</v>
      </c>
      <c r="D3804" t="str">
        <f>VLOOKUP(C3804,Index!A:B,2,FALSE)</f>
        <v>Echinococcosis</v>
      </c>
      <c r="E3804" s="13" t="s">
        <v>179</v>
      </c>
      <c r="F3804" s="15" t="s">
        <v>249</v>
      </c>
      <c r="G3804">
        <f t="shared" si="118"/>
        <v>2015</v>
      </c>
      <c r="H3804">
        <f t="shared" si="119"/>
        <v>2</v>
      </c>
    </row>
    <row r="3805" spans="1:8" ht="14.5" x14ac:dyDescent="0.3">
      <c r="A3805" s="12">
        <v>42036</v>
      </c>
      <c r="B3805" s="13">
        <v>117932</v>
      </c>
      <c r="C3805" s="13" t="s">
        <v>122</v>
      </c>
      <c r="D3805" t="e">
        <f>VLOOKUP(C3805,Index!A:B,2,FALSE)</f>
        <v>#N/A</v>
      </c>
      <c r="E3805" s="13" t="s">
        <v>179</v>
      </c>
      <c r="F3805" s="15" t="s">
        <v>249</v>
      </c>
      <c r="G3805">
        <f t="shared" si="118"/>
        <v>2015</v>
      </c>
      <c r="H3805">
        <f t="shared" si="119"/>
        <v>2</v>
      </c>
    </row>
    <row r="3806" spans="1:8" ht="14.5" x14ac:dyDescent="0.3">
      <c r="A3806" s="12">
        <v>42036</v>
      </c>
      <c r="B3806" s="13">
        <v>14075</v>
      </c>
      <c r="C3806" s="13" t="s">
        <v>48</v>
      </c>
      <c r="D3806" t="str">
        <f>VLOOKUP(C3806,Index!A:B,2,FALSE)</f>
        <v>Hepatitis C</v>
      </c>
      <c r="E3806" s="13" t="s">
        <v>179</v>
      </c>
      <c r="F3806" s="15" t="s">
        <v>249</v>
      </c>
      <c r="G3806">
        <f t="shared" si="118"/>
        <v>2015</v>
      </c>
      <c r="H3806">
        <f t="shared" si="119"/>
        <v>2</v>
      </c>
    </row>
    <row r="3807" spans="1:8" ht="14.5" x14ac:dyDescent="0.3">
      <c r="A3807" s="12">
        <v>42036</v>
      </c>
      <c r="B3807" s="13">
        <v>92978</v>
      </c>
      <c r="C3807" s="13" t="s">
        <v>73</v>
      </c>
      <c r="D3807" t="str">
        <f>VLOOKUP(C3807,Index!A:B,2,FALSE)</f>
        <v>Hepatitis</v>
      </c>
      <c r="E3807" s="13" t="s">
        <v>179</v>
      </c>
      <c r="F3807" s="15" t="s">
        <v>249</v>
      </c>
      <c r="G3807">
        <f t="shared" si="118"/>
        <v>2015</v>
      </c>
      <c r="H3807">
        <f t="shared" si="119"/>
        <v>2</v>
      </c>
    </row>
    <row r="3808" spans="1:8" ht="14.5" x14ac:dyDescent="0.3">
      <c r="A3808" s="12">
        <v>42036</v>
      </c>
      <c r="B3808" s="13">
        <v>2643</v>
      </c>
      <c r="C3808" s="13" t="s">
        <v>67</v>
      </c>
      <c r="D3808" t="str">
        <f>VLOOKUP(C3808,Index!A:B,2,FALSE)</f>
        <v>Brucellosis</v>
      </c>
      <c r="E3808" s="13" t="s">
        <v>179</v>
      </c>
      <c r="F3808" s="15" t="s">
        <v>249</v>
      </c>
      <c r="G3808">
        <f t="shared" si="118"/>
        <v>2015</v>
      </c>
      <c r="H3808">
        <f t="shared" si="119"/>
        <v>2</v>
      </c>
    </row>
    <row r="3809" spans="1:8" ht="14.5" x14ac:dyDescent="0.3">
      <c r="A3809" s="12">
        <v>42036</v>
      </c>
      <c r="B3809" s="13">
        <v>0</v>
      </c>
      <c r="C3809" s="13" t="s">
        <v>71</v>
      </c>
      <c r="D3809" t="str">
        <f>VLOOKUP(C3809,Index!A:B,2,FALSE)</f>
        <v>SARS-CoV</v>
      </c>
      <c r="E3809" s="13" t="s">
        <v>179</v>
      </c>
      <c r="F3809" s="15" t="s">
        <v>249</v>
      </c>
      <c r="G3809">
        <f t="shared" si="118"/>
        <v>2015</v>
      </c>
      <c r="H3809">
        <f t="shared" si="119"/>
        <v>2</v>
      </c>
    </row>
    <row r="3810" spans="1:8" ht="14.5" x14ac:dyDescent="0.3">
      <c r="A3810" s="12">
        <v>42036</v>
      </c>
      <c r="B3810" s="13">
        <v>22</v>
      </c>
      <c r="C3810" s="13" t="s">
        <v>20</v>
      </c>
      <c r="D3810" t="str">
        <f>VLOOKUP(C3810,Index!A:B,2,FALSE)</f>
        <v>Dengue fever</v>
      </c>
      <c r="E3810" s="13" t="s">
        <v>179</v>
      </c>
      <c r="F3810" s="15" t="s">
        <v>249</v>
      </c>
      <c r="G3810">
        <f t="shared" si="118"/>
        <v>2015</v>
      </c>
      <c r="H3810">
        <f t="shared" si="119"/>
        <v>2</v>
      </c>
    </row>
    <row r="3811" spans="1:8" ht="14.5" x14ac:dyDescent="0.3">
      <c r="A3811" s="12">
        <v>42036</v>
      </c>
      <c r="B3811" s="13">
        <v>75541</v>
      </c>
      <c r="C3811" s="13" t="s">
        <v>22</v>
      </c>
      <c r="D3811" t="str">
        <f>VLOOKUP(C3811,Index!A:B,2,FALSE)</f>
        <v>Tuberculosis</v>
      </c>
      <c r="E3811" s="13" t="s">
        <v>179</v>
      </c>
      <c r="F3811" s="15" t="s">
        <v>249</v>
      </c>
      <c r="G3811">
        <f t="shared" si="118"/>
        <v>2015</v>
      </c>
      <c r="H3811">
        <f t="shared" si="119"/>
        <v>2</v>
      </c>
    </row>
    <row r="3812" spans="1:8" ht="14.5" x14ac:dyDescent="0.3">
      <c r="A3812" s="12">
        <v>42036</v>
      </c>
      <c r="B3812" s="13">
        <v>755</v>
      </c>
      <c r="C3812" s="13" t="s">
        <v>24</v>
      </c>
      <c r="D3812" t="str">
        <f>VLOOKUP(C3812,Index!A:B,2,FALSE)</f>
        <v>Rubella</v>
      </c>
      <c r="E3812" s="13" t="s">
        <v>179</v>
      </c>
      <c r="F3812" s="15" t="s">
        <v>249</v>
      </c>
      <c r="G3812">
        <f t="shared" si="118"/>
        <v>2015</v>
      </c>
      <c r="H3812">
        <f t="shared" si="119"/>
        <v>2</v>
      </c>
    </row>
    <row r="3813" spans="1:8" ht="14.5" x14ac:dyDescent="0.3">
      <c r="A3813" s="12">
        <v>42036</v>
      </c>
      <c r="B3813" s="13">
        <v>2169</v>
      </c>
      <c r="C3813" s="13" t="s">
        <v>121</v>
      </c>
      <c r="D3813" t="str">
        <f>VLOOKUP(C3813,Index!A:B,2,FALSE)</f>
        <v>Other hepatitis</v>
      </c>
      <c r="E3813" s="13" t="s">
        <v>179</v>
      </c>
      <c r="F3813" s="15" t="s">
        <v>249</v>
      </c>
      <c r="G3813">
        <f t="shared" si="118"/>
        <v>2015</v>
      </c>
      <c r="H3813">
        <f t="shared" si="119"/>
        <v>2</v>
      </c>
    </row>
    <row r="3814" spans="1:8" ht="14.5" x14ac:dyDescent="0.3">
      <c r="A3814" s="12">
        <v>42036</v>
      </c>
      <c r="B3814" s="13">
        <v>5</v>
      </c>
      <c r="C3814" s="13" t="s">
        <v>63</v>
      </c>
      <c r="D3814" t="str">
        <f>VLOOKUP(C3814,Index!A:B,2,FALSE)</f>
        <v>Leptospirosis</v>
      </c>
      <c r="E3814" s="13" t="s">
        <v>179</v>
      </c>
      <c r="F3814" s="15" t="s">
        <v>249</v>
      </c>
      <c r="G3814">
        <f t="shared" si="118"/>
        <v>2015</v>
      </c>
      <c r="H3814">
        <f t="shared" si="119"/>
        <v>2</v>
      </c>
    </row>
    <row r="3815" spans="1:8" ht="14.5" x14ac:dyDescent="0.3">
      <c r="A3815" s="12">
        <v>42036</v>
      </c>
      <c r="B3815" s="13">
        <v>24</v>
      </c>
      <c r="C3815" s="13" t="s">
        <v>51</v>
      </c>
      <c r="D3815" t="str">
        <f>VLOOKUP(C3815,Index!A:B,2,FALSE)</f>
        <v>Kala azar</v>
      </c>
      <c r="E3815" s="13" t="s">
        <v>179</v>
      </c>
      <c r="F3815" s="15" t="s">
        <v>249</v>
      </c>
      <c r="G3815">
        <f t="shared" si="118"/>
        <v>2015</v>
      </c>
      <c r="H3815">
        <f t="shared" si="119"/>
        <v>2</v>
      </c>
    </row>
    <row r="3816" spans="1:8" ht="14.5" x14ac:dyDescent="0.3">
      <c r="A3816" s="12">
        <v>42036</v>
      </c>
      <c r="B3816" s="13">
        <v>0</v>
      </c>
      <c r="C3816" s="13" t="s">
        <v>69</v>
      </c>
      <c r="D3816" t="str">
        <f>VLOOKUP(C3816,Index!A:B,2,FALSE)</f>
        <v>Cholera</v>
      </c>
      <c r="E3816" s="13" t="s">
        <v>179</v>
      </c>
      <c r="F3816" s="15" t="s">
        <v>249</v>
      </c>
      <c r="G3816">
        <f t="shared" si="118"/>
        <v>2015</v>
      </c>
      <c r="H3816">
        <f t="shared" si="119"/>
        <v>2</v>
      </c>
    </row>
    <row r="3817" spans="1:8" ht="14.5" x14ac:dyDescent="0.3">
      <c r="A3817" s="12">
        <v>42036</v>
      </c>
      <c r="B3817" s="13">
        <v>1832</v>
      </c>
      <c r="C3817" s="13" t="s">
        <v>9</v>
      </c>
      <c r="D3817" t="str">
        <f>VLOOKUP(C3817,Index!A:B,2,FALSE)</f>
        <v>AHC</v>
      </c>
      <c r="E3817" s="13" t="s">
        <v>179</v>
      </c>
      <c r="F3817" s="15" t="s">
        <v>249</v>
      </c>
      <c r="G3817">
        <f t="shared" si="118"/>
        <v>2015</v>
      </c>
      <c r="H3817">
        <f t="shared" si="119"/>
        <v>2</v>
      </c>
    </row>
    <row r="3818" spans="1:8" ht="14.5" x14ac:dyDescent="0.3">
      <c r="A3818" s="12">
        <v>42036</v>
      </c>
      <c r="B3818" s="13">
        <v>0</v>
      </c>
      <c r="C3818" s="13" t="s">
        <v>78</v>
      </c>
      <c r="D3818" t="str">
        <f>VLOOKUP(C3818,Index!A:B,2,FALSE)</f>
        <v>Poliomyelitis</v>
      </c>
      <c r="E3818" s="13" t="s">
        <v>179</v>
      </c>
      <c r="F3818" s="15" t="s">
        <v>249</v>
      </c>
      <c r="G3818">
        <f t="shared" si="118"/>
        <v>2015</v>
      </c>
      <c r="H3818">
        <f t="shared" si="119"/>
        <v>2</v>
      </c>
    </row>
    <row r="3819" spans="1:8" ht="14.5" x14ac:dyDescent="0.3">
      <c r="A3819" s="12">
        <v>42036</v>
      </c>
      <c r="B3819" s="13">
        <v>1581</v>
      </c>
      <c r="C3819" s="13" t="s">
        <v>49</v>
      </c>
      <c r="D3819" t="str">
        <f>VLOOKUP(C3819,Index!A:B,2,FALSE)</f>
        <v>Hepatitis A</v>
      </c>
      <c r="E3819" s="13" t="s">
        <v>179</v>
      </c>
      <c r="F3819" s="15" t="s">
        <v>249</v>
      </c>
      <c r="G3819">
        <f t="shared" si="118"/>
        <v>2015</v>
      </c>
      <c r="H3819">
        <f t="shared" si="119"/>
        <v>2</v>
      </c>
    </row>
    <row r="3820" spans="1:8" ht="14.5" x14ac:dyDescent="0.3">
      <c r="A3820" s="12">
        <v>42036</v>
      </c>
      <c r="B3820" s="13">
        <v>338939</v>
      </c>
      <c r="C3820" s="13" t="s">
        <v>119</v>
      </c>
      <c r="D3820" t="str">
        <f>VLOOKUP(C3820,Index!A:B,2,FALSE)</f>
        <v>Total</v>
      </c>
      <c r="E3820" s="13" t="s">
        <v>179</v>
      </c>
      <c r="F3820" s="15" t="s">
        <v>249</v>
      </c>
      <c r="G3820">
        <f t="shared" si="118"/>
        <v>2015</v>
      </c>
      <c r="H3820">
        <f t="shared" si="119"/>
        <v>2</v>
      </c>
    </row>
    <row r="3821" spans="1:8" ht="14.5" x14ac:dyDescent="0.3">
      <c r="A3821" s="12">
        <v>42036</v>
      </c>
      <c r="B3821" s="13">
        <v>221007</v>
      </c>
      <c r="C3821" s="13" t="s">
        <v>120</v>
      </c>
      <c r="D3821" t="e">
        <f>VLOOKUP(C3821,Index!A:B,2,FALSE)</f>
        <v>#N/A</v>
      </c>
      <c r="E3821" s="13" t="s">
        <v>179</v>
      </c>
      <c r="F3821" s="15" t="s">
        <v>249</v>
      </c>
      <c r="G3821">
        <f t="shared" si="118"/>
        <v>2015</v>
      </c>
      <c r="H3821">
        <f t="shared" si="119"/>
        <v>2</v>
      </c>
    </row>
    <row r="3822" spans="1:8" ht="14.5" x14ac:dyDescent="0.3">
      <c r="A3822" s="12">
        <v>42036</v>
      </c>
      <c r="B3822" s="13">
        <v>62</v>
      </c>
      <c r="C3822" s="13" t="s">
        <v>66</v>
      </c>
      <c r="D3822" t="str">
        <f>VLOOKUP(C3822,Index!A:B,2,FALSE)</f>
        <v>Rabies</v>
      </c>
      <c r="E3822" s="13" t="s">
        <v>179</v>
      </c>
      <c r="F3822" s="15" t="s">
        <v>249</v>
      </c>
      <c r="G3822">
        <f t="shared" si="118"/>
        <v>2015</v>
      </c>
      <c r="H3822">
        <f t="shared" si="119"/>
        <v>2</v>
      </c>
    </row>
    <row r="3823" spans="1:8" ht="14.5" x14ac:dyDescent="0.3">
      <c r="A3823" s="12">
        <v>42036</v>
      </c>
      <c r="B3823" s="13">
        <v>5912</v>
      </c>
      <c r="C3823" s="13" t="s">
        <v>15</v>
      </c>
      <c r="D3823" t="str">
        <f>VLOOKUP(C3823,Index!A:B,2,FALSE)</f>
        <v>Gonorrhea</v>
      </c>
      <c r="E3823" s="13" t="s">
        <v>179</v>
      </c>
      <c r="F3823" s="15" t="s">
        <v>249</v>
      </c>
      <c r="G3823">
        <f t="shared" si="118"/>
        <v>2015</v>
      </c>
      <c r="H3823">
        <f t="shared" si="119"/>
        <v>2</v>
      </c>
    </row>
    <row r="3824" spans="1:8" ht="14.5" x14ac:dyDescent="0.3">
      <c r="A3824" s="12">
        <v>42036</v>
      </c>
      <c r="B3824" s="13">
        <v>700</v>
      </c>
      <c r="C3824" s="13" t="s">
        <v>6</v>
      </c>
      <c r="D3824" t="str">
        <f>VLOOKUP(C3824,Index!A:B,2,FALSE)</f>
        <v>HFRS</v>
      </c>
      <c r="E3824" s="13" t="s">
        <v>179</v>
      </c>
      <c r="F3824" s="15" t="s">
        <v>249</v>
      </c>
      <c r="G3824">
        <f t="shared" si="118"/>
        <v>2015</v>
      </c>
      <c r="H3824">
        <f t="shared" si="119"/>
        <v>2</v>
      </c>
    </row>
    <row r="3825" spans="1:8" ht="14.5" x14ac:dyDescent="0.3">
      <c r="A3825" s="12">
        <v>42036</v>
      </c>
      <c r="B3825" s="13">
        <v>14480</v>
      </c>
      <c r="C3825" s="13" t="s">
        <v>88</v>
      </c>
      <c r="D3825" t="str">
        <f>VLOOKUP(C3825,Index!A:B,2,FALSE)</f>
        <v>Influenza</v>
      </c>
      <c r="E3825" s="13" t="s">
        <v>179</v>
      </c>
      <c r="F3825" s="15" t="s">
        <v>249</v>
      </c>
      <c r="G3825">
        <f t="shared" si="118"/>
        <v>2015</v>
      </c>
      <c r="H3825">
        <f t="shared" si="119"/>
        <v>2</v>
      </c>
    </row>
    <row r="3826" spans="1:8" ht="14.5" x14ac:dyDescent="0.3">
      <c r="A3826" s="12">
        <v>42036</v>
      </c>
      <c r="B3826" s="13">
        <v>17</v>
      </c>
      <c r="C3826" s="13" t="s">
        <v>59</v>
      </c>
      <c r="D3826" t="str">
        <f>VLOOKUP(C3826,Index!A:B,2,FALSE)</f>
        <v>Meningococcal meningitis</v>
      </c>
      <c r="E3826" s="13" t="s">
        <v>179</v>
      </c>
      <c r="F3826" s="15" t="s">
        <v>249</v>
      </c>
      <c r="G3826">
        <f t="shared" si="118"/>
        <v>2015</v>
      </c>
      <c r="H3826">
        <f t="shared" si="119"/>
        <v>2</v>
      </c>
    </row>
    <row r="3827" spans="1:8" ht="14.5" x14ac:dyDescent="0.3">
      <c r="A3827" s="12">
        <v>42036</v>
      </c>
      <c r="B3827" s="13">
        <v>9517</v>
      </c>
      <c r="C3827" s="13" t="s">
        <v>14</v>
      </c>
      <c r="D3827" t="str">
        <f>VLOOKUP(C3827,Index!A:B,2,FALSE)</f>
        <v>Mumps</v>
      </c>
      <c r="E3827" s="13" t="s">
        <v>179</v>
      </c>
      <c r="F3827" s="15" t="s">
        <v>249</v>
      </c>
      <c r="G3827">
        <f t="shared" si="118"/>
        <v>2015</v>
      </c>
      <c r="H3827">
        <f t="shared" si="119"/>
        <v>2</v>
      </c>
    </row>
    <row r="3828" spans="1:8" ht="14.5" x14ac:dyDescent="0.3">
      <c r="A3828" s="12">
        <v>42036</v>
      </c>
      <c r="B3828" s="13">
        <v>10</v>
      </c>
      <c r="C3828" s="13" t="s">
        <v>80</v>
      </c>
      <c r="D3828" t="str">
        <f>VLOOKUP(C3828,Index!A:B,2,FALSE)</f>
        <v>Japanese encephalitis</v>
      </c>
      <c r="E3828" s="13" t="s">
        <v>179</v>
      </c>
      <c r="F3828" s="15" t="s">
        <v>249</v>
      </c>
      <c r="G3828">
        <f t="shared" si="118"/>
        <v>2015</v>
      </c>
      <c r="H3828">
        <f t="shared" si="119"/>
        <v>2</v>
      </c>
    </row>
    <row r="3829" spans="1:8" ht="14.5" x14ac:dyDescent="0.3">
      <c r="A3829" s="12">
        <v>42036</v>
      </c>
      <c r="B3829" s="13">
        <v>26</v>
      </c>
      <c r="C3829" s="13" t="s">
        <v>90</v>
      </c>
      <c r="D3829" t="str">
        <f>VLOOKUP(C3829,Index!A:B,2,FALSE)</f>
        <v>Leprosy</v>
      </c>
      <c r="E3829" s="13" t="s">
        <v>179</v>
      </c>
      <c r="F3829" s="15" t="s">
        <v>249</v>
      </c>
      <c r="G3829">
        <f t="shared" si="118"/>
        <v>2015</v>
      </c>
      <c r="H3829">
        <f t="shared" si="119"/>
        <v>2</v>
      </c>
    </row>
    <row r="3830" spans="1:8" ht="14.5" x14ac:dyDescent="0.3">
      <c r="A3830" s="12">
        <v>42036</v>
      </c>
      <c r="B3830" s="13">
        <v>4839</v>
      </c>
      <c r="C3830" s="13" t="s">
        <v>55</v>
      </c>
      <c r="D3830" t="str">
        <f>VLOOKUP(C3830,Index!A:B,2,FALSE)</f>
        <v>Measles</v>
      </c>
      <c r="E3830" s="13" t="s">
        <v>179</v>
      </c>
      <c r="F3830" s="15" t="s">
        <v>249</v>
      </c>
      <c r="G3830">
        <f t="shared" si="118"/>
        <v>2015</v>
      </c>
      <c r="H3830">
        <f t="shared" si="119"/>
        <v>2</v>
      </c>
    </row>
    <row r="3831" spans="1:8" ht="14.5" x14ac:dyDescent="0.3">
      <c r="A3831" s="12">
        <v>42036</v>
      </c>
      <c r="B3831" s="13">
        <v>25771</v>
      </c>
      <c r="C3831" s="13" t="s">
        <v>13</v>
      </c>
      <c r="D3831" t="str">
        <f>VLOOKUP(C3831,Index!A:B,2,FALSE)</f>
        <v>Syphilis</v>
      </c>
      <c r="E3831" s="13" t="s">
        <v>179</v>
      </c>
      <c r="F3831" s="15" t="s">
        <v>249</v>
      </c>
      <c r="G3831">
        <f t="shared" si="118"/>
        <v>2015</v>
      </c>
      <c r="H3831">
        <f t="shared" si="119"/>
        <v>2</v>
      </c>
    </row>
    <row r="3832" spans="1:8" ht="14.5" x14ac:dyDescent="0.3">
      <c r="A3832" s="12">
        <v>42036</v>
      </c>
      <c r="B3832" s="13">
        <v>236</v>
      </c>
      <c r="C3832" s="13" t="s">
        <v>18</v>
      </c>
      <c r="D3832" t="str">
        <f>VLOOKUP(C3832,Index!A:B,2,FALSE)</f>
        <v>Malaria</v>
      </c>
      <c r="E3832" s="13" t="s">
        <v>179</v>
      </c>
      <c r="F3832" s="15" t="s">
        <v>249</v>
      </c>
      <c r="G3832">
        <f t="shared" si="118"/>
        <v>2015</v>
      </c>
      <c r="H3832">
        <f t="shared" si="119"/>
        <v>2</v>
      </c>
    </row>
    <row r="3833" spans="1:8" ht="14.5" x14ac:dyDescent="0.3">
      <c r="A3833" s="12">
        <v>42036</v>
      </c>
      <c r="B3833" s="13">
        <v>57985</v>
      </c>
      <c r="C3833" s="13" t="s">
        <v>3</v>
      </c>
      <c r="D3833" t="str">
        <f>VLOOKUP(C3833,Index!A:B,2,FALSE)</f>
        <v>Infectious diarrhea</v>
      </c>
      <c r="E3833" s="13" t="s">
        <v>179</v>
      </c>
      <c r="F3833" s="15" t="s">
        <v>249</v>
      </c>
      <c r="G3833">
        <f t="shared" si="118"/>
        <v>2015</v>
      </c>
      <c r="H3833">
        <f t="shared" si="119"/>
        <v>2</v>
      </c>
    </row>
    <row r="3834" spans="1:8" ht="14.5" x14ac:dyDescent="0.3">
      <c r="A3834" s="12">
        <v>42036</v>
      </c>
      <c r="B3834" s="13">
        <v>59</v>
      </c>
      <c r="C3834" s="13" t="s">
        <v>46</v>
      </c>
      <c r="D3834" t="str">
        <f>VLOOKUP(C3834,Index!A:B,2,FALSE)</f>
        <v>H7N9</v>
      </c>
      <c r="E3834" s="13" t="s">
        <v>179</v>
      </c>
      <c r="F3834" s="15" t="s">
        <v>249</v>
      </c>
      <c r="G3834">
        <f t="shared" si="118"/>
        <v>2015</v>
      </c>
      <c r="H3834">
        <f t="shared" si="119"/>
        <v>2</v>
      </c>
    </row>
    <row r="3835" spans="1:8" ht="14.5" x14ac:dyDescent="0.3">
      <c r="A3835" s="12">
        <v>42036</v>
      </c>
      <c r="B3835" s="13">
        <v>1</v>
      </c>
      <c r="C3835" s="13" t="s">
        <v>79</v>
      </c>
      <c r="D3835" t="str">
        <f>VLOOKUP(C3835,Index!A:B,2,FALSE)</f>
        <v>H5N1</v>
      </c>
      <c r="E3835" s="13" t="s">
        <v>179</v>
      </c>
      <c r="F3835" s="15" t="s">
        <v>249</v>
      </c>
      <c r="G3835">
        <f t="shared" si="118"/>
        <v>2015</v>
      </c>
      <c r="H3835">
        <f t="shared" si="119"/>
        <v>2</v>
      </c>
    </row>
    <row r="3836" spans="1:8" ht="14.5" x14ac:dyDescent="0.3">
      <c r="A3836" s="12">
        <v>42036</v>
      </c>
      <c r="B3836" s="13">
        <v>561</v>
      </c>
      <c r="C3836" s="13" t="s">
        <v>84</v>
      </c>
      <c r="D3836" t="str">
        <f>VLOOKUP(C3836,Index!A:B,2,FALSE)</f>
        <v>Typhoid and paratyphoid fever</v>
      </c>
      <c r="E3836" s="13" t="s">
        <v>179</v>
      </c>
      <c r="F3836" s="15" t="s">
        <v>249</v>
      </c>
      <c r="G3836">
        <f t="shared" si="118"/>
        <v>2015</v>
      </c>
      <c r="H3836">
        <f t="shared" si="119"/>
        <v>2</v>
      </c>
    </row>
    <row r="3837" spans="1:8" ht="14.5" x14ac:dyDescent="0.3">
      <c r="A3837" s="12">
        <v>42036</v>
      </c>
      <c r="B3837" s="13">
        <v>33003</v>
      </c>
      <c r="C3837" s="13" t="s">
        <v>11</v>
      </c>
      <c r="D3837" t="str">
        <f>VLOOKUP(C3837,Index!A:B,2,FALSE)</f>
        <v>HFMD</v>
      </c>
      <c r="E3837" s="13" t="s">
        <v>179</v>
      </c>
      <c r="F3837" s="15" t="s">
        <v>249</v>
      </c>
      <c r="G3837">
        <f t="shared" si="118"/>
        <v>2015</v>
      </c>
      <c r="H3837">
        <f t="shared" si="119"/>
        <v>2</v>
      </c>
    </row>
    <row r="3838" spans="1:8" ht="14.5" x14ac:dyDescent="0.3">
      <c r="A3838" s="12">
        <v>42036</v>
      </c>
      <c r="B3838" s="13">
        <v>0</v>
      </c>
      <c r="C3838" s="13" t="s">
        <v>45</v>
      </c>
      <c r="D3838" t="str">
        <f>VLOOKUP(C3838,Index!A:B,2,FALSE)</f>
        <v>Plague</v>
      </c>
      <c r="E3838" s="13" t="s">
        <v>179</v>
      </c>
      <c r="F3838" s="15" t="s">
        <v>249</v>
      </c>
      <c r="G3838">
        <f t="shared" si="118"/>
        <v>2015</v>
      </c>
      <c r="H3838">
        <f t="shared" si="119"/>
        <v>2</v>
      </c>
    </row>
    <row r="3839" spans="1:8" ht="14.5" x14ac:dyDescent="0.3">
      <c r="A3839" s="12">
        <v>42036</v>
      </c>
      <c r="B3839" s="13">
        <v>0</v>
      </c>
      <c r="C3839" s="13" t="s">
        <v>92</v>
      </c>
      <c r="D3839" t="str">
        <f>VLOOKUP(C3839,Index!A:B,2,FALSE)</f>
        <v>Filariasis</v>
      </c>
      <c r="E3839" s="13" t="s">
        <v>179</v>
      </c>
      <c r="F3839" s="15" t="s">
        <v>249</v>
      </c>
      <c r="G3839">
        <f t="shared" si="118"/>
        <v>2015</v>
      </c>
      <c r="H3839">
        <f t="shared" si="119"/>
        <v>2</v>
      </c>
    </row>
    <row r="3840" spans="1:8" ht="14.5" x14ac:dyDescent="0.3">
      <c r="A3840" s="12">
        <v>42036</v>
      </c>
      <c r="B3840" s="13">
        <v>5</v>
      </c>
      <c r="C3840" s="13" t="s">
        <v>82</v>
      </c>
      <c r="D3840" t="str">
        <f>VLOOKUP(C3840,Index!A:B,2,FALSE)</f>
        <v>Anthrax</v>
      </c>
      <c r="E3840" s="13" t="s">
        <v>179</v>
      </c>
      <c r="F3840" s="15" t="s">
        <v>249</v>
      </c>
      <c r="G3840">
        <f t="shared" si="118"/>
        <v>2015</v>
      </c>
      <c r="H3840">
        <f t="shared" si="119"/>
        <v>2</v>
      </c>
    </row>
    <row r="3841" spans="1:8" ht="14.5" x14ac:dyDescent="0.3">
      <c r="A3841" s="12">
        <v>42036</v>
      </c>
      <c r="B3841" s="13">
        <v>2284</v>
      </c>
      <c r="C3841" s="13" t="s">
        <v>75</v>
      </c>
      <c r="D3841" t="str">
        <f>VLOOKUP(C3841,Index!A:B,2,FALSE)</f>
        <v>Hepatitis E</v>
      </c>
      <c r="E3841" s="13" t="s">
        <v>179</v>
      </c>
      <c r="F3841" s="15" t="s">
        <v>249</v>
      </c>
      <c r="G3841">
        <f t="shared" si="118"/>
        <v>2015</v>
      </c>
      <c r="H3841">
        <f t="shared" si="119"/>
        <v>2</v>
      </c>
    </row>
    <row r="3842" spans="1:8" ht="14.5" x14ac:dyDescent="0.3">
      <c r="A3842" s="12">
        <v>42036</v>
      </c>
      <c r="B3842" s="13">
        <v>5774</v>
      </c>
      <c r="C3842" s="13" t="s">
        <v>83</v>
      </c>
      <c r="D3842" t="str">
        <f>VLOOKUP(C3842,Index!A:B,2,FALSE)</f>
        <v>Dysentery</v>
      </c>
      <c r="E3842" s="13" t="s">
        <v>179</v>
      </c>
      <c r="F3842" s="15" t="s">
        <v>249</v>
      </c>
      <c r="G3842">
        <f t="shared" ref="G3842:G3905" si="120">YEAR(A3842)</f>
        <v>2015</v>
      </c>
      <c r="H3842">
        <f t="shared" ref="H3842:H3905" si="121">MONTH(A3842)</f>
        <v>2</v>
      </c>
    </row>
    <row r="3843" spans="1:8" ht="14.5" x14ac:dyDescent="0.3">
      <c r="A3843" s="12">
        <v>42036</v>
      </c>
      <c r="B3843" s="13">
        <v>26</v>
      </c>
      <c r="C3843" s="13" t="s">
        <v>86</v>
      </c>
      <c r="D3843" t="str">
        <f>VLOOKUP(C3843,Index!A:B,2,FALSE)</f>
        <v>Neonatal tetanus</v>
      </c>
      <c r="E3843" s="13" t="s">
        <v>179</v>
      </c>
      <c r="F3843" s="15" t="s">
        <v>249</v>
      </c>
      <c r="G3843">
        <f t="shared" si="120"/>
        <v>2015</v>
      </c>
      <c r="H3843">
        <f t="shared" si="121"/>
        <v>2</v>
      </c>
    </row>
    <row r="3844" spans="1:8" ht="14.5" x14ac:dyDescent="0.3">
      <c r="A3844" s="12">
        <v>42036</v>
      </c>
      <c r="B3844" s="13">
        <v>2858</v>
      </c>
      <c r="C3844" s="13" t="s">
        <v>16</v>
      </c>
      <c r="D3844" t="str">
        <f>VLOOKUP(C3844,Index!A:B,2,FALSE)</f>
        <v>Scarlet fever</v>
      </c>
      <c r="E3844" s="13" t="s">
        <v>179</v>
      </c>
      <c r="F3844" s="15" t="s">
        <v>249</v>
      </c>
      <c r="G3844">
        <f t="shared" si="120"/>
        <v>2015</v>
      </c>
      <c r="H3844">
        <f t="shared" si="121"/>
        <v>2</v>
      </c>
    </row>
    <row r="3845" spans="1:8" ht="14.5" x14ac:dyDescent="0.3">
      <c r="A3845" s="12">
        <v>42036</v>
      </c>
      <c r="B3845" s="13">
        <v>378</v>
      </c>
      <c r="C3845" s="13" t="s">
        <v>42</v>
      </c>
      <c r="D3845" t="str">
        <f>VLOOKUP(C3845,Index!A:B,2,FALSE)</f>
        <v>Schistosomiasis</v>
      </c>
      <c r="E3845" s="13" t="s">
        <v>179</v>
      </c>
      <c r="F3845" s="15" t="s">
        <v>249</v>
      </c>
      <c r="G3845">
        <f t="shared" si="120"/>
        <v>2015</v>
      </c>
      <c r="H3845">
        <f t="shared" si="121"/>
        <v>2</v>
      </c>
    </row>
    <row r="3846" spans="1:8" ht="14.5" x14ac:dyDescent="0.3">
      <c r="A3846" s="12">
        <v>42036</v>
      </c>
      <c r="B3846" s="13">
        <v>72869</v>
      </c>
      <c r="C3846" s="13" t="s">
        <v>74</v>
      </c>
      <c r="D3846" t="str">
        <f>VLOOKUP(C3846,Index!A:B,2,FALSE)</f>
        <v>Hepatitis B</v>
      </c>
      <c r="E3846" s="13" t="s">
        <v>179</v>
      </c>
      <c r="F3846" s="15" t="s">
        <v>249</v>
      </c>
      <c r="G3846">
        <f t="shared" si="120"/>
        <v>2015</v>
      </c>
      <c r="H3846">
        <f t="shared" si="121"/>
        <v>2</v>
      </c>
    </row>
    <row r="3847" spans="1:8" ht="14.5" x14ac:dyDescent="0.3">
      <c r="A3847" s="12">
        <v>42064</v>
      </c>
      <c r="B3847" s="13">
        <v>4238</v>
      </c>
      <c r="C3847" s="13" t="s">
        <v>23</v>
      </c>
      <c r="D3847" t="str">
        <f>VLOOKUP(C3847,Index!A:B,2,FALSE)</f>
        <v>AIDS</v>
      </c>
      <c r="E3847" s="13" t="s">
        <v>179</v>
      </c>
      <c r="F3847" s="15" t="s">
        <v>248</v>
      </c>
      <c r="G3847">
        <f t="shared" si="120"/>
        <v>2015</v>
      </c>
      <c r="H3847">
        <f t="shared" si="121"/>
        <v>3</v>
      </c>
    </row>
    <row r="3848" spans="1:8" ht="14.5" x14ac:dyDescent="0.3">
      <c r="A3848" s="12">
        <v>42064</v>
      </c>
      <c r="B3848" s="13">
        <v>0</v>
      </c>
      <c r="C3848" s="13" t="s">
        <v>53</v>
      </c>
      <c r="D3848" t="str">
        <f>VLOOKUP(C3848,Index!A:B,2,FALSE)</f>
        <v>Diphtheria</v>
      </c>
      <c r="E3848" s="13" t="s">
        <v>179</v>
      </c>
      <c r="F3848" s="15" t="s">
        <v>248</v>
      </c>
      <c r="G3848">
        <f t="shared" si="120"/>
        <v>2015</v>
      </c>
      <c r="H3848">
        <f t="shared" si="121"/>
        <v>3</v>
      </c>
    </row>
    <row r="3849" spans="1:8" ht="14.5" x14ac:dyDescent="0.3">
      <c r="A3849" s="12">
        <v>42064</v>
      </c>
      <c r="B3849" s="13">
        <v>498</v>
      </c>
      <c r="C3849" s="13" t="s">
        <v>21</v>
      </c>
      <c r="D3849" t="str">
        <f>VLOOKUP(C3849,Index!A:B,2,FALSE)</f>
        <v>Pertussis</v>
      </c>
      <c r="E3849" s="13" t="s">
        <v>179</v>
      </c>
      <c r="F3849" s="15" t="s">
        <v>248</v>
      </c>
      <c r="G3849">
        <f t="shared" si="120"/>
        <v>2015</v>
      </c>
      <c r="H3849">
        <f t="shared" si="121"/>
        <v>3</v>
      </c>
    </row>
    <row r="3850" spans="1:8" ht="14.5" x14ac:dyDescent="0.3">
      <c r="A3850" s="12">
        <v>42064</v>
      </c>
      <c r="B3850" s="13">
        <v>116</v>
      </c>
      <c r="C3850" s="13" t="s">
        <v>12</v>
      </c>
      <c r="D3850" t="str">
        <f>VLOOKUP(C3850,Index!A:B,2,FALSE)</f>
        <v>Typhus</v>
      </c>
      <c r="E3850" s="13" t="s">
        <v>179</v>
      </c>
      <c r="F3850" s="15" t="s">
        <v>248</v>
      </c>
      <c r="G3850">
        <f t="shared" si="120"/>
        <v>2015</v>
      </c>
      <c r="H3850">
        <f t="shared" si="121"/>
        <v>3</v>
      </c>
    </row>
    <row r="3851" spans="1:8" ht="14.5" x14ac:dyDescent="0.3">
      <c r="A3851" s="12">
        <v>42064</v>
      </c>
      <c r="B3851" s="13">
        <v>413</v>
      </c>
      <c r="C3851" s="13" t="s">
        <v>7</v>
      </c>
      <c r="D3851" t="str">
        <f>VLOOKUP(C3851,Index!A:B,2,FALSE)</f>
        <v>Echinococcosis</v>
      </c>
      <c r="E3851" s="13" t="s">
        <v>179</v>
      </c>
      <c r="F3851" s="15" t="s">
        <v>248</v>
      </c>
      <c r="G3851">
        <f t="shared" si="120"/>
        <v>2015</v>
      </c>
      <c r="H3851">
        <f t="shared" si="121"/>
        <v>3</v>
      </c>
    </row>
    <row r="3852" spans="1:8" ht="14.5" x14ac:dyDescent="0.3">
      <c r="A3852" s="12">
        <v>42064</v>
      </c>
      <c r="B3852" s="13">
        <v>158232</v>
      </c>
      <c r="C3852" s="13" t="s">
        <v>122</v>
      </c>
      <c r="D3852" t="e">
        <f>VLOOKUP(C3852,Index!A:B,2,FALSE)</f>
        <v>#N/A</v>
      </c>
      <c r="E3852" s="13" t="s">
        <v>179</v>
      </c>
      <c r="F3852" s="15" t="s">
        <v>248</v>
      </c>
      <c r="G3852">
        <f t="shared" si="120"/>
        <v>2015</v>
      </c>
      <c r="H3852">
        <f t="shared" si="121"/>
        <v>3</v>
      </c>
    </row>
    <row r="3853" spans="1:8" ht="14.5" x14ac:dyDescent="0.3">
      <c r="A3853" s="12">
        <v>42064</v>
      </c>
      <c r="B3853" s="13">
        <v>22288</v>
      </c>
      <c r="C3853" s="13" t="s">
        <v>48</v>
      </c>
      <c r="D3853" t="str">
        <f>VLOOKUP(C3853,Index!A:B,2,FALSE)</f>
        <v>Hepatitis C</v>
      </c>
      <c r="E3853" s="13" t="s">
        <v>179</v>
      </c>
      <c r="F3853" s="15" t="s">
        <v>248</v>
      </c>
      <c r="G3853">
        <f t="shared" si="120"/>
        <v>2015</v>
      </c>
      <c r="H3853">
        <f t="shared" si="121"/>
        <v>3</v>
      </c>
    </row>
    <row r="3854" spans="1:8" ht="14.5" x14ac:dyDescent="0.3">
      <c r="A3854" s="12">
        <v>42064</v>
      </c>
      <c r="B3854" s="13">
        <v>134626</v>
      </c>
      <c r="C3854" s="13" t="s">
        <v>73</v>
      </c>
      <c r="D3854" t="str">
        <f>VLOOKUP(C3854,Index!A:B,2,FALSE)</f>
        <v>Hepatitis</v>
      </c>
      <c r="E3854" s="13" t="s">
        <v>179</v>
      </c>
      <c r="F3854" s="15" t="s">
        <v>248</v>
      </c>
      <c r="G3854">
        <f t="shared" si="120"/>
        <v>2015</v>
      </c>
      <c r="H3854">
        <f t="shared" si="121"/>
        <v>3</v>
      </c>
    </row>
    <row r="3855" spans="1:8" ht="14.5" x14ac:dyDescent="0.3">
      <c r="A3855" s="12">
        <v>42064</v>
      </c>
      <c r="B3855" s="13">
        <v>5355</v>
      </c>
      <c r="C3855" s="13" t="s">
        <v>67</v>
      </c>
      <c r="D3855" t="str">
        <f>VLOOKUP(C3855,Index!A:B,2,FALSE)</f>
        <v>Brucellosis</v>
      </c>
      <c r="E3855" s="13" t="s">
        <v>179</v>
      </c>
      <c r="F3855" s="15" t="s">
        <v>248</v>
      </c>
      <c r="G3855">
        <f t="shared" si="120"/>
        <v>2015</v>
      </c>
      <c r="H3855">
        <f t="shared" si="121"/>
        <v>3</v>
      </c>
    </row>
    <row r="3856" spans="1:8" ht="14.5" x14ac:dyDescent="0.3">
      <c r="A3856" s="12">
        <v>42064</v>
      </c>
      <c r="B3856" s="13">
        <v>0</v>
      </c>
      <c r="C3856" s="13" t="s">
        <v>71</v>
      </c>
      <c r="D3856" t="str">
        <f>VLOOKUP(C3856,Index!A:B,2,FALSE)</f>
        <v>SARS-CoV</v>
      </c>
      <c r="E3856" s="13" t="s">
        <v>179</v>
      </c>
      <c r="F3856" s="15" t="s">
        <v>248</v>
      </c>
      <c r="G3856">
        <f t="shared" si="120"/>
        <v>2015</v>
      </c>
      <c r="H3856">
        <f t="shared" si="121"/>
        <v>3</v>
      </c>
    </row>
    <row r="3857" spans="1:8" ht="14.5" x14ac:dyDescent="0.3">
      <c r="A3857" s="12">
        <v>42064</v>
      </c>
      <c r="B3857" s="13">
        <v>25</v>
      </c>
      <c r="C3857" s="13" t="s">
        <v>20</v>
      </c>
      <c r="D3857" t="str">
        <f>VLOOKUP(C3857,Index!A:B,2,FALSE)</f>
        <v>Dengue fever</v>
      </c>
      <c r="E3857" s="13" t="s">
        <v>179</v>
      </c>
      <c r="F3857" s="15" t="s">
        <v>248</v>
      </c>
      <c r="G3857">
        <f t="shared" si="120"/>
        <v>2015</v>
      </c>
      <c r="H3857">
        <f t="shared" si="121"/>
        <v>3</v>
      </c>
    </row>
    <row r="3858" spans="1:8" ht="14.5" x14ac:dyDescent="0.3">
      <c r="A3858" s="12">
        <v>42064</v>
      </c>
      <c r="B3858" s="13">
        <v>113242</v>
      </c>
      <c r="C3858" s="13" t="s">
        <v>22</v>
      </c>
      <c r="D3858" t="str">
        <f>VLOOKUP(C3858,Index!A:B,2,FALSE)</f>
        <v>Tuberculosis</v>
      </c>
      <c r="E3858" s="13" t="s">
        <v>179</v>
      </c>
      <c r="F3858" s="15" t="s">
        <v>248</v>
      </c>
      <c r="G3858">
        <f t="shared" si="120"/>
        <v>2015</v>
      </c>
      <c r="H3858">
        <f t="shared" si="121"/>
        <v>3</v>
      </c>
    </row>
    <row r="3859" spans="1:8" ht="14.5" x14ac:dyDescent="0.3">
      <c r="A3859" s="12">
        <v>42064</v>
      </c>
      <c r="B3859" s="13">
        <v>1232</v>
      </c>
      <c r="C3859" s="13" t="s">
        <v>24</v>
      </c>
      <c r="D3859" t="str">
        <f>VLOOKUP(C3859,Index!A:B,2,FALSE)</f>
        <v>Rubella</v>
      </c>
      <c r="E3859" s="13" t="s">
        <v>179</v>
      </c>
      <c r="F3859" s="15" t="s">
        <v>248</v>
      </c>
      <c r="G3859">
        <f t="shared" si="120"/>
        <v>2015</v>
      </c>
      <c r="H3859">
        <f t="shared" si="121"/>
        <v>3</v>
      </c>
    </row>
    <row r="3860" spans="1:8" ht="14.5" x14ac:dyDescent="0.3">
      <c r="A3860" s="12">
        <v>42064</v>
      </c>
      <c r="B3860" s="13">
        <v>2715</v>
      </c>
      <c r="C3860" s="13" t="s">
        <v>121</v>
      </c>
      <c r="D3860" t="str">
        <f>VLOOKUP(C3860,Index!A:B,2,FALSE)</f>
        <v>Other hepatitis</v>
      </c>
      <c r="E3860" s="13" t="s">
        <v>179</v>
      </c>
      <c r="F3860" s="15" t="s">
        <v>248</v>
      </c>
      <c r="G3860">
        <f t="shared" si="120"/>
        <v>2015</v>
      </c>
      <c r="H3860">
        <f t="shared" si="121"/>
        <v>3</v>
      </c>
    </row>
    <row r="3861" spans="1:8" ht="14.5" x14ac:dyDescent="0.3">
      <c r="A3861" s="12">
        <v>42064</v>
      </c>
      <c r="B3861" s="13">
        <v>3</v>
      </c>
      <c r="C3861" s="13" t="s">
        <v>63</v>
      </c>
      <c r="D3861" t="str">
        <f>VLOOKUP(C3861,Index!A:B,2,FALSE)</f>
        <v>Leptospirosis</v>
      </c>
      <c r="E3861" s="13" t="s">
        <v>179</v>
      </c>
      <c r="F3861" s="15" t="s">
        <v>248</v>
      </c>
      <c r="G3861">
        <f t="shared" si="120"/>
        <v>2015</v>
      </c>
      <c r="H3861">
        <f t="shared" si="121"/>
        <v>3</v>
      </c>
    </row>
    <row r="3862" spans="1:8" ht="14.5" x14ac:dyDescent="0.3">
      <c r="A3862" s="12">
        <v>42064</v>
      </c>
      <c r="B3862" s="13">
        <v>21</v>
      </c>
      <c r="C3862" s="13" t="s">
        <v>51</v>
      </c>
      <c r="D3862" t="str">
        <f>VLOOKUP(C3862,Index!A:B,2,FALSE)</f>
        <v>Kala azar</v>
      </c>
      <c r="E3862" s="13" t="s">
        <v>179</v>
      </c>
      <c r="F3862" s="15" t="s">
        <v>248</v>
      </c>
      <c r="G3862">
        <f t="shared" si="120"/>
        <v>2015</v>
      </c>
      <c r="H3862">
        <f t="shared" si="121"/>
        <v>3</v>
      </c>
    </row>
    <row r="3863" spans="1:8" ht="14.5" x14ac:dyDescent="0.3">
      <c r="A3863" s="12">
        <v>42064</v>
      </c>
      <c r="B3863" s="13">
        <v>0</v>
      </c>
      <c r="C3863" s="13" t="s">
        <v>69</v>
      </c>
      <c r="D3863" t="str">
        <f>VLOOKUP(C3863,Index!A:B,2,FALSE)</f>
        <v>Cholera</v>
      </c>
      <c r="E3863" s="13" t="s">
        <v>179</v>
      </c>
      <c r="F3863" s="15" t="s">
        <v>248</v>
      </c>
      <c r="G3863">
        <f t="shared" si="120"/>
        <v>2015</v>
      </c>
      <c r="H3863">
        <f t="shared" si="121"/>
        <v>3</v>
      </c>
    </row>
    <row r="3864" spans="1:8" ht="14.5" x14ac:dyDescent="0.3">
      <c r="A3864" s="12">
        <v>42064</v>
      </c>
      <c r="B3864" s="13">
        <v>2464</v>
      </c>
      <c r="C3864" s="13" t="s">
        <v>9</v>
      </c>
      <c r="D3864" t="str">
        <f>VLOOKUP(C3864,Index!A:B,2,FALSE)</f>
        <v>AHC</v>
      </c>
      <c r="E3864" s="13" t="s">
        <v>179</v>
      </c>
      <c r="F3864" s="15" t="s">
        <v>248</v>
      </c>
      <c r="G3864">
        <f t="shared" si="120"/>
        <v>2015</v>
      </c>
      <c r="H3864">
        <f t="shared" si="121"/>
        <v>3</v>
      </c>
    </row>
    <row r="3865" spans="1:8" ht="14.5" x14ac:dyDescent="0.3">
      <c r="A3865" s="12">
        <v>42064</v>
      </c>
      <c r="B3865" s="13">
        <v>0</v>
      </c>
      <c r="C3865" s="13" t="s">
        <v>78</v>
      </c>
      <c r="D3865" t="str">
        <f>VLOOKUP(C3865,Index!A:B,2,FALSE)</f>
        <v>Poliomyelitis</v>
      </c>
      <c r="E3865" s="13" t="s">
        <v>179</v>
      </c>
      <c r="F3865" s="15" t="s">
        <v>248</v>
      </c>
      <c r="G3865">
        <f t="shared" si="120"/>
        <v>2015</v>
      </c>
      <c r="H3865">
        <f t="shared" si="121"/>
        <v>3</v>
      </c>
    </row>
    <row r="3866" spans="1:8" ht="14.5" x14ac:dyDescent="0.3">
      <c r="A3866" s="12">
        <v>42064</v>
      </c>
      <c r="B3866" s="13">
        <v>2075</v>
      </c>
      <c r="C3866" s="13" t="s">
        <v>49</v>
      </c>
      <c r="D3866" t="str">
        <f>VLOOKUP(C3866,Index!A:B,2,FALSE)</f>
        <v>Hepatitis A</v>
      </c>
      <c r="E3866" s="13" t="s">
        <v>179</v>
      </c>
      <c r="F3866" s="15" t="s">
        <v>248</v>
      </c>
      <c r="G3866">
        <f t="shared" si="120"/>
        <v>2015</v>
      </c>
      <c r="H3866">
        <f t="shared" si="121"/>
        <v>3</v>
      </c>
    </row>
    <row r="3867" spans="1:8" ht="14.5" x14ac:dyDescent="0.3">
      <c r="A3867" s="12">
        <v>42064</v>
      </c>
      <c r="B3867" s="13">
        <v>484896</v>
      </c>
      <c r="C3867" s="13" t="s">
        <v>119</v>
      </c>
      <c r="D3867" t="str">
        <f>VLOOKUP(C3867,Index!A:B,2,FALSE)</f>
        <v>Total</v>
      </c>
      <c r="E3867" s="13" t="s">
        <v>179</v>
      </c>
      <c r="F3867" s="15" t="s">
        <v>248</v>
      </c>
      <c r="G3867">
        <f t="shared" si="120"/>
        <v>2015</v>
      </c>
      <c r="H3867">
        <f t="shared" si="121"/>
        <v>3</v>
      </c>
    </row>
    <row r="3868" spans="1:8" ht="14.5" x14ac:dyDescent="0.3">
      <c r="A3868" s="12">
        <v>42064</v>
      </c>
      <c r="B3868" s="13">
        <v>326664</v>
      </c>
      <c r="C3868" s="13" t="s">
        <v>120</v>
      </c>
      <c r="D3868" t="e">
        <f>VLOOKUP(C3868,Index!A:B,2,FALSE)</f>
        <v>#N/A</v>
      </c>
      <c r="E3868" s="13" t="s">
        <v>179</v>
      </c>
      <c r="F3868" s="15" t="s">
        <v>248</v>
      </c>
      <c r="G3868">
        <f t="shared" si="120"/>
        <v>2015</v>
      </c>
      <c r="H3868">
        <f t="shared" si="121"/>
        <v>3</v>
      </c>
    </row>
    <row r="3869" spans="1:8" ht="14.5" x14ac:dyDescent="0.3">
      <c r="A3869" s="12">
        <v>42064</v>
      </c>
      <c r="B3869" s="13">
        <v>50</v>
      </c>
      <c r="C3869" s="13" t="s">
        <v>66</v>
      </c>
      <c r="D3869" t="str">
        <f>VLOOKUP(C3869,Index!A:B,2,FALSE)</f>
        <v>Rabies</v>
      </c>
      <c r="E3869" s="13" t="s">
        <v>179</v>
      </c>
      <c r="F3869" s="15" t="s">
        <v>248</v>
      </c>
      <c r="G3869">
        <f t="shared" si="120"/>
        <v>2015</v>
      </c>
      <c r="H3869">
        <f t="shared" si="121"/>
        <v>3</v>
      </c>
    </row>
    <row r="3870" spans="1:8" ht="14.5" x14ac:dyDescent="0.3">
      <c r="A3870" s="12">
        <v>42064</v>
      </c>
      <c r="B3870" s="13">
        <v>7755</v>
      </c>
      <c r="C3870" s="13" t="s">
        <v>15</v>
      </c>
      <c r="D3870" t="str">
        <f>VLOOKUP(C3870,Index!A:B,2,FALSE)</f>
        <v>Gonorrhea</v>
      </c>
      <c r="E3870" s="13" t="s">
        <v>179</v>
      </c>
      <c r="F3870" s="15" t="s">
        <v>248</v>
      </c>
      <c r="G3870">
        <f t="shared" si="120"/>
        <v>2015</v>
      </c>
      <c r="H3870">
        <f t="shared" si="121"/>
        <v>3</v>
      </c>
    </row>
    <row r="3871" spans="1:8" ht="14.5" x14ac:dyDescent="0.3">
      <c r="A3871" s="12">
        <v>42064</v>
      </c>
      <c r="B3871" s="13">
        <v>809</v>
      </c>
      <c r="C3871" s="13" t="s">
        <v>6</v>
      </c>
      <c r="D3871" t="str">
        <f>VLOOKUP(C3871,Index!A:B,2,FALSE)</f>
        <v>HFRS</v>
      </c>
      <c r="E3871" s="13" t="s">
        <v>179</v>
      </c>
      <c r="F3871" s="15" t="s">
        <v>248</v>
      </c>
      <c r="G3871">
        <f t="shared" si="120"/>
        <v>2015</v>
      </c>
      <c r="H3871">
        <f t="shared" si="121"/>
        <v>3</v>
      </c>
    </row>
    <row r="3872" spans="1:8" ht="14.5" x14ac:dyDescent="0.3">
      <c r="A3872" s="12">
        <v>42064</v>
      </c>
      <c r="B3872" s="13">
        <v>19199</v>
      </c>
      <c r="C3872" s="13" t="s">
        <v>88</v>
      </c>
      <c r="D3872" t="str">
        <f>VLOOKUP(C3872,Index!A:B,2,FALSE)</f>
        <v>Influenza</v>
      </c>
      <c r="E3872" s="13" t="s">
        <v>179</v>
      </c>
      <c r="F3872" s="15" t="s">
        <v>248</v>
      </c>
      <c r="G3872">
        <f t="shared" si="120"/>
        <v>2015</v>
      </c>
      <c r="H3872">
        <f t="shared" si="121"/>
        <v>3</v>
      </c>
    </row>
    <row r="3873" spans="1:8" ht="14.5" x14ac:dyDescent="0.3">
      <c r="A3873" s="12">
        <v>42064</v>
      </c>
      <c r="B3873" s="13">
        <v>16</v>
      </c>
      <c r="C3873" s="13" t="s">
        <v>59</v>
      </c>
      <c r="D3873" t="str">
        <f>VLOOKUP(C3873,Index!A:B,2,FALSE)</f>
        <v>Meningococcal meningitis</v>
      </c>
      <c r="E3873" s="13" t="s">
        <v>179</v>
      </c>
      <c r="F3873" s="15" t="s">
        <v>248</v>
      </c>
      <c r="G3873">
        <f t="shared" si="120"/>
        <v>2015</v>
      </c>
      <c r="H3873">
        <f t="shared" si="121"/>
        <v>3</v>
      </c>
    </row>
    <row r="3874" spans="1:8" ht="14.5" x14ac:dyDescent="0.3">
      <c r="A3874" s="12">
        <v>42064</v>
      </c>
      <c r="B3874" s="13">
        <v>10942</v>
      </c>
      <c r="C3874" s="13" t="s">
        <v>14</v>
      </c>
      <c r="D3874" t="str">
        <f>VLOOKUP(C3874,Index!A:B,2,FALSE)</f>
        <v>Mumps</v>
      </c>
      <c r="E3874" s="13" t="s">
        <v>179</v>
      </c>
      <c r="F3874" s="15" t="s">
        <v>248</v>
      </c>
      <c r="G3874">
        <f t="shared" si="120"/>
        <v>2015</v>
      </c>
      <c r="H3874">
        <f t="shared" si="121"/>
        <v>3</v>
      </c>
    </row>
    <row r="3875" spans="1:8" ht="14.5" x14ac:dyDescent="0.3">
      <c r="A3875" s="12">
        <v>42064</v>
      </c>
      <c r="B3875" s="13">
        <v>3</v>
      </c>
      <c r="C3875" s="13" t="s">
        <v>80</v>
      </c>
      <c r="D3875" t="str">
        <f>VLOOKUP(C3875,Index!A:B,2,FALSE)</f>
        <v>Japanese encephalitis</v>
      </c>
      <c r="E3875" s="13" t="s">
        <v>179</v>
      </c>
      <c r="F3875" s="15" t="s">
        <v>248</v>
      </c>
      <c r="G3875">
        <f t="shared" si="120"/>
        <v>2015</v>
      </c>
      <c r="H3875">
        <f t="shared" si="121"/>
        <v>3</v>
      </c>
    </row>
    <row r="3876" spans="1:8" ht="14.5" x14ac:dyDescent="0.3">
      <c r="A3876" s="12">
        <v>42064</v>
      </c>
      <c r="B3876" s="13">
        <v>84</v>
      </c>
      <c r="C3876" s="13" t="s">
        <v>90</v>
      </c>
      <c r="D3876" t="str">
        <f>VLOOKUP(C3876,Index!A:B,2,FALSE)</f>
        <v>Leprosy</v>
      </c>
      <c r="E3876" s="13" t="s">
        <v>179</v>
      </c>
      <c r="F3876" s="15" t="s">
        <v>248</v>
      </c>
      <c r="G3876">
        <f t="shared" si="120"/>
        <v>2015</v>
      </c>
      <c r="H3876">
        <f t="shared" si="121"/>
        <v>3</v>
      </c>
    </row>
    <row r="3877" spans="1:8" ht="14.5" x14ac:dyDescent="0.3">
      <c r="A3877" s="12">
        <v>42064</v>
      </c>
      <c r="B3877" s="13">
        <v>6321</v>
      </c>
      <c r="C3877" s="13" t="s">
        <v>55</v>
      </c>
      <c r="D3877" t="str">
        <f>VLOOKUP(C3877,Index!A:B,2,FALSE)</f>
        <v>Measles</v>
      </c>
      <c r="E3877" s="13" t="s">
        <v>179</v>
      </c>
      <c r="F3877" s="15" t="s">
        <v>248</v>
      </c>
      <c r="G3877">
        <f t="shared" si="120"/>
        <v>2015</v>
      </c>
      <c r="H3877">
        <f t="shared" si="121"/>
        <v>3</v>
      </c>
    </row>
    <row r="3878" spans="1:8" ht="14.5" x14ac:dyDescent="0.3">
      <c r="A3878" s="12">
        <v>42064</v>
      </c>
      <c r="B3878" s="13">
        <v>40063</v>
      </c>
      <c r="C3878" s="13" t="s">
        <v>13</v>
      </c>
      <c r="D3878" t="str">
        <f>VLOOKUP(C3878,Index!A:B,2,FALSE)</f>
        <v>Syphilis</v>
      </c>
      <c r="E3878" s="13" t="s">
        <v>179</v>
      </c>
      <c r="F3878" s="15" t="s">
        <v>248</v>
      </c>
      <c r="G3878">
        <f t="shared" si="120"/>
        <v>2015</v>
      </c>
      <c r="H3878">
        <f t="shared" si="121"/>
        <v>3</v>
      </c>
    </row>
    <row r="3879" spans="1:8" ht="14.5" x14ac:dyDescent="0.3">
      <c r="A3879" s="12">
        <v>42064</v>
      </c>
      <c r="B3879" s="13">
        <v>244</v>
      </c>
      <c r="C3879" s="13" t="s">
        <v>18</v>
      </c>
      <c r="D3879" t="str">
        <f>VLOOKUP(C3879,Index!A:B,2,FALSE)</f>
        <v>Malaria</v>
      </c>
      <c r="E3879" s="13" t="s">
        <v>179</v>
      </c>
      <c r="F3879" s="15" t="s">
        <v>248</v>
      </c>
      <c r="G3879">
        <f t="shared" si="120"/>
        <v>2015</v>
      </c>
      <c r="H3879">
        <f t="shared" si="121"/>
        <v>3</v>
      </c>
    </row>
    <row r="3880" spans="1:8" ht="14.5" x14ac:dyDescent="0.3">
      <c r="A3880" s="12">
        <v>42064</v>
      </c>
      <c r="B3880" s="13">
        <v>62383</v>
      </c>
      <c r="C3880" s="13" t="s">
        <v>3</v>
      </c>
      <c r="D3880" t="str">
        <f>VLOOKUP(C3880,Index!A:B,2,FALSE)</f>
        <v>Infectious diarrhea</v>
      </c>
      <c r="E3880" s="13" t="s">
        <v>179</v>
      </c>
      <c r="F3880" s="15" t="s">
        <v>248</v>
      </c>
      <c r="G3880">
        <f t="shared" si="120"/>
        <v>2015</v>
      </c>
      <c r="H3880">
        <f t="shared" si="121"/>
        <v>3</v>
      </c>
    </row>
    <row r="3881" spans="1:8" ht="14.5" x14ac:dyDescent="0.3">
      <c r="A3881" s="12">
        <v>42064</v>
      </c>
      <c r="B3881" s="13">
        <v>20</v>
      </c>
      <c r="C3881" s="13" t="s">
        <v>46</v>
      </c>
      <c r="D3881" t="str">
        <f>VLOOKUP(C3881,Index!A:B,2,FALSE)</f>
        <v>H7N9</v>
      </c>
      <c r="E3881" s="13" t="s">
        <v>179</v>
      </c>
      <c r="F3881" s="15" t="s">
        <v>248</v>
      </c>
      <c r="G3881">
        <f t="shared" si="120"/>
        <v>2015</v>
      </c>
      <c r="H3881">
        <f t="shared" si="121"/>
        <v>3</v>
      </c>
    </row>
    <row r="3882" spans="1:8" ht="14.5" x14ac:dyDescent="0.3">
      <c r="A3882" s="12">
        <v>42064</v>
      </c>
      <c r="B3882" s="13">
        <v>3</v>
      </c>
      <c r="C3882" s="13" t="s">
        <v>79</v>
      </c>
      <c r="D3882" t="str">
        <f>VLOOKUP(C3882,Index!A:B,2,FALSE)</f>
        <v>H5N1</v>
      </c>
      <c r="E3882" s="13" t="s">
        <v>179</v>
      </c>
      <c r="F3882" s="15" t="s">
        <v>248</v>
      </c>
      <c r="G3882">
        <f t="shared" si="120"/>
        <v>2015</v>
      </c>
      <c r="H3882">
        <f t="shared" si="121"/>
        <v>3</v>
      </c>
    </row>
    <row r="3883" spans="1:8" ht="14.5" x14ac:dyDescent="0.3">
      <c r="A3883" s="12">
        <v>42064</v>
      </c>
      <c r="B3883" s="13">
        <v>870</v>
      </c>
      <c r="C3883" s="13" t="s">
        <v>84</v>
      </c>
      <c r="D3883" t="str">
        <f>VLOOKUP(C3883,Index!A:B,2,FALSE)</f>
        <v>Typhoid and paratyphoid fever</v>
      </c>
      <c r="E3883" s="13" t="s">
        <v>179</v>
      </c>
      <c r="F3883" s="15" t="s">
        <v>248</v>
      </c>
      <c r="G3883">
        <f t="shared" si="120"/>
        <v>2015</v>
      </c>
      <c r="H3883">
        <f t="shared" si="121"/>
        <v>3</v>
      </c>
    </row>
    <row r="3884" spans="1:8" ht="14.5" x14ac:dyDescent="0.3">
      <c r="A3884" s="12">
        <v>42064</v>
      </c>
      <c r="B3884" s="13">
        <v>61378</v>
      </c>
      <c r="C3884" s="13" t="s">
        <v>11</v>
      </c>
      <c r="D3884" t="str">
        <f>VLOOKUP(C3884,Index!A:B,2,FALSE)</f>
        <v>HFMD</v>
      </c>
      <c r="E3884" s="13" t="s">
        <v>179</v>
      </c>
      <c r="F3884" s="15" t="s">
        <v>248</v>
      </c>
      <c r="G3884">
        <f t="shared" si="120"/>
        <v>2015</v>
      </c>
      <c r="H3884">
        <f t="shared" si="121"/>
        <v>3</v>
      </c>
    </row>
    <row r="3885" spans="1:8" ht="14.5" x14ac:dyDescent="0.3">
      <c r="A3885" s="12">
        <v>42064</v>
      </c>
      <c r="B3885" s="13">
        <v>0</v>
      </c>
      <c r="C3885" s="13" t="s">
        <v>45</v>
      </c>
      <c r="D3885" t="str">
        <f>VLOOKUP(C3885,Index!A:B,2,FALSE)</f>
        <v>Plague</v>
      </c>
      <c r="E3885" s="13" t="s">
        <v>179</v>
      </c>
      <c r="F3885" s="15" t="s">
        <v>248</v>
      </c>
      <c r="G3885">
        <f t="shared" si="120"/>
        <v>2015</v>
      </c>
      <c r="H3885">
        <f t="shared" si="121"/>
        <v>3</v>
      </c>
    </row>
    <row r="3886" spans="1:8" ht="14.5" x14ac:dyDescent="0.3">
      <c r="A3886" s="12">
        <v>42064</v>
      </c>
      <c r="B3886" s="13">
        <v>0</v>
      </c>
      <c r="C3886" s="13" t="s">
        <v>92</v>
      </c>
      <c r="D3886" t="str">
        <f>VLOOKUP(C3886,Index!A:B,2,FALSE)</f>
        <v>Filariasis</v>
      </c>
      <c r="E3886" s="13" t="s">
        <v>179</v>
      </c>
      <c r="F3886" s="15" t="s">
        <v>248</v>
      </c>
      <c r="G3886">
        <f t="shared" si="120"/>
        <v>2015</v>
      </c>
      <c r="H3886">
        <f t="shared" si="121"/>
        <v>3</v>
      </c>
    </row>
    <row r="3887" spans="1:8" ht="14.5" x14ac:dyDescent="0.3">
      <c r="A3887" s="12">
        <v>42064</v>
      </c>
      <c r="B3887" s="13">
        <v>10</v>
      </c>
      <c r="C3887" s="13" t="s">
        <v>82</v>
      </c>
      <c r="D3887" t="str">
        <f>VLOOKUP(C3887,Index!A:B,2,FALSE)</f>
        <v>Anthrax</v>
      </c>
      <c r="E3887" s="13" t="s">
        <v>179</v>
      </c>
      <c r="F3887" s="15" t="s">
        <v>248</v>
      </c>
      <c r="G3887">
        <f t="shared" si="120"/>
        <v>2015</v>
      </c>
      <c r="H3887">
        <f t="shared" si="121"/>
        <v>3</v>
      </c>
    </row>
    <row r="3888" spans="1:8" ht="14.5" x14ac:dyDescent="0.3">
      <c r="A3888" s="12">
        <v>42064</v>
      </c>
      <c r="B3888" s="13">
        <v>3121</v>
      </c>
      <c r="C3888" s="13" t="s">
        <v>75</v>
      </c>
      <c r="D3888" t="str">
        <f>VLOOKUP(C3888,Index!A:B,2,FALSE)</f>
        <v>Hepatitis E</v>
      </c>
      <c r="E3888" s="13" t="s">
        <v>179</v>
      </c>
      <c r="F3888" s="15" t="s">
        <v>248</v>
      </c>
      <c r="G3888">
        <f t="shared" si="120"/>
        <v>2015</v>
      </c>
      <c r="H3888">
        <f t="shared" si="121"/>
        <v>3</v>
      </c>
    </row>
    <row r="3889" spans="1:8" ht="14.5" x14ac:dyDescent="0.3">
      <c r="A3889" s="12">
        <v>42064</v>
      </c>
      <c r="B3889" s="13">
        <v>7735</v>
      </c>
      <c r="C3889" s="13" t="s">
        <v>83</v>
      </c>
      <c r="D3889" t="str">
        <f>VLOOKUP(C3889,Index!A:B,2,FALSE)</f>
        <v>Dysentery</v>
      </c>
      <c r="E3889" s="13" t="s">
        <v>179</v>
      </c>
      <c r="F3889" s="15" t="s">
        <v>248</v>
      </c>
      <c r="G3889">
        <f t="shared" si="120"/>
        <v>2015</v>
      </c>
      <c r="H3889">
        <f t="shared" si="121"/>
        <v>3</v>
      </c>
    </row>
    <row r="3890" spans="1:8" ht="14.5" x14ac:dyDescent="0.3">
      <c r="A3890" s="12">
        <v>42064</v>
      </c>
      <c r="B3890" s="13">
        <v>27</v>
      </c>
      <c r="C3890" s="13" t="s">
        <v>86</v>
      </c>
      <c r="D3890" t="str">
        <f>VLOOKUP(C3890,Index!A:B,2,FALSE)</f>
        <v>Neonatal tetanus</v>
      </c>
      <c r="E3890" s="13" t="s">
        <v>179</v>
      </c>
      <c r="F3890" s="15" t="s">
        <v>248</v>
      </c>
      <c r="G3890">
        <f t="shared" si="120"/>
        <v>2015</v>
      </c>
      <c r="H3890">
        <f t="shared" si="121"/>
        <v>3</v>
      </c>
    </row>
    <row r="3891" spans="1:8" ht="14.5" x14ac:dyDescent="0.3">
      <c r="A3891" s="12">
        <v>42064</v>
      </c>
      <c r="B3891" s="13">
        <v>3788</v>
      </c>
      <c r="C3891" s="13" t="s">
        <v>16</v>
      </c>
      <c r="D3891" t="str">
        <f>VLOOKUP(C3891,Index!A:B,2,FALSE)</f>
        <v>Scarlet fever</v>
      </c>
      <c r="E3891" s="13" t="s">
        <v>179</v>
      </c>
      <c r="F3891" s="15" t="s">
        <v>248</v>
      </c>
      <c r="G3891">
        <f t="shared" si="120"/>
        <v>2015</v>
      </c>
      <c r="H3891">
        <f t="shared" si="121"/>
        <v>3</v>
      </c>
    </row>
    <row r="3892" spans="1:8" ht="14.5" x14ac:dyDescent="0.3">
      <c r="A3892" s="12">
        <v>42064</v>
      </c>
      <c r="B3892" s="13">
        <v>963</v>
      </c>
      <c r="C3892" s="13" t="s">
        <v>42</v>
      </c>
      <c r="D3892" t="str">
        <f>VLOOKUP(C3892,Index!A:B,2,FALSE)</f>
        <v>Schistosomiasis</v>
      </c>
      <c r="E3892" s="13" t="s">
        <v>179</v>
      </c>
      <c r="F3892" s="15" t="s">
        <v>248</v>
      </c>
      <c r="G3892">
        <f t="shared" si="120"/>
        <v>2015</v>
      </c>
      <c r="H3892">
        <f t="shared" si="121"/>
        <v>3</v>
      </c>
    </row>
    <row r="3893" spans="1:8" ht="14.5" x14ac:dyDescent="0.3">
      <c r="A3893" s="12">
        <v>42064</v>
      </c>
      <c r="B3893" s="13">
        <v>104427</v>
      </c>
      <c r="C3893" s="13" t="s">
        <v>74</v>
      </c>
      <c r="D3893" t="str">
        <f>VLOOKUP(C3893,Index!A:B,2,FALSE)</f>
        <v>Hepatitis B</v>
      </c>
      <c r="E3893" s="13" t="s">
        <v>179</v>
      </c>
      <c r="F3893" s="15" t="s">
        <v>248</v>
      </c>
      <c r="G3893">
        <f t="shared" si="120"/>
        <v>2015</v>
      </c>
      <c r="H3893">
        <f t="shared" si="121"/>
        <v>3</v>
      </c>
    </row>
    <row r="3894" spans="1:8" ht="14.5" x14ac:dyDescent="0.3">
      <c r="A3894" s="12">
        <v>42095</v>
      </c>
      <c r="B3894" s="13">
        <v>4299</v>
      </c>
      <c r="C3894" s="13" t="s">
        <v>23</v>
      </c>
      <c r="D3894" t="str">
        <f>VLOOKUP(C3894,Index!A:B,2,FALSE)</f>
        <v>AIDS</v>
      </c>
      <c r="E3894" s="13" t="s">
        <v>179</v>
      </c>
      <c r="F3894" s="15" t="s">
        <v>247</v>
      </c>
      <c r="G3894">
        <f t="shared" si="120"/>
        <v>2015</v>
      </c>
      <c r="H3894">
        <f t="shared" si="121"/>
        <v>4</v>
      </c>
    </row>
    <row r="3895" spans="1:8" ht="14.5" x14ac:dyDescent="0.3">
      <c r="A3895" s="12">
        <v>42095</v>
      </c>
      <c r="B3895" s="13">
        <v>0</v>
      </c>
      <c r="C3895" s="13" t="s">
        <v>53</v>
      </c>
      <c r="D3895" t="str">
        <f>VLOOKUP(C3895,Index!A:B,2,FALSE)</f>
        <v>Diphtheria</v>
      </c>
      <c r="E3895" s="13" t="s">
        <v>179</v>
      </c>
      <c r="F3895" s="15" t="s">
        <v>247</v>
      </c>
      <c r="G3895">
        <f t="shared" si="120"/>
        <v>2015</v>
      </c>
      <c r="H3895">
        <f t="shared" si="121"/>
        <v>4</v>
      </c>
    </row>
    <row r="3896" spans="1:8" ht="14.5" x14ac:dyDescent="0.3">
      <c r="A3896" s="12">
        <v>42095</v>
      </c>
      <c r="B3896" s="13">
        <v>507</v>
      </c>
      <c r="C3896" s="13" t="s">
        <v>21</v>
      </c>
      <c r="D3896" t="str">
        <f>VLOOKUP(C3896,Index!A:B,2,FALSE)</f>
        <v>Pertussis</v>
      </c>
      <c r="E3896" s="13" t="s">
        <v>179</v>
      </c>
      <c r="F3896" s="15" t="s">
        <v>247</v>
      </c>
      <c r="G3896">
        <f t="shared" si="120"/>
        <v>2015</v>
      </c>
      <c r="H3896">
        <f t="shared" si="121"/>
        <v>4</v>
      </c>
    </row>
    <row r="3897" spans="1:8" ht="14.5" x14ac:dyDescent="0.3">
      <c r="A3897" s="12">
        <v>42095</v>
      </c>
      <c r="B3897" s="13">
        <v>139</v>
      </c>
      <c r="C3897" s="13" t="s">
        <v>12</v>
      </c>
      <c r="D3897" t="str">
        <f>VLOOKUP(C3897,Index!A:B,2,FALSE)</f>
        <v>Typhus</v>
      </c>
      <c r="E3897" s="13" t="s">
        <v>179</v>
      </c>
      <c r="F3897" s="15" t="s">
        <v>247</v>
      </c>
      <c r="G3897">
        <f t="shared" si="120"/>
        <v>2015</v>
      </c>
      <c r="H3897">
        <f t="shared" si="121"/>
        <v>4</v>
      </c>
    </row>
    <row r="3898" spans="1:8" ht="14.5" x14ac:dyDescent="0.3">
      <c r="A3898" s="12">
        <v>42095</v>
      </c>
      <c r="B3898" s="13">
        <v>371</v>
      </c>
      <c r="C3898" s="13" t="s">
        <v>7</v>
      </c>
      <c r="D3898" t="str">
        <f>VLOOKUP(C3898,Index!A:B,2,FALSE)</f>
        <v>Echinococcosis</v>
      </c>
      <c r="E3898" s="13" t="s">
        <v>179</v>
      </c>
      <c r="F3898" s="15" t="s">
        <v>247</v>
      </c>
      <c r="G3898">
        <f t="shared" si="120"/>
        <v>2015</v>
      </c>
      <c r="H3898">
        <f t="shared" si="121"/>
        <v>4</v>
      </c>
    </row>
    <row r="3899" spans="1:8" ht="14.5" x14ac:dyDescent="0.3">
      <c r="A3899" s="12">
        <v>42095</v>
      </c>
      <c r="B3899" s="13">
        <v>262495</v>
      </c>
      <c r="C3899" s="13" t="s">
        <v>122</v>
      </c>
      <c r="D3899" t="e">
        <f>VLOOKUP(C3899,Index!A:B,2,FALSE)</f>
        <v>#N/A</v>
      </c>
      <c r="E3899" s="13" t="s">
        <v>179</v>
      </c>
      <c r="F3899" s="15" t="s">
        <v>247</v>
      </c>
      <c r="G3899">
        <f t="shared" si="120"/>
        <v>2015</v>
      </c>
      <c r="H3899">
        <f t="shared" si="121"/>
        <v>4</v>
      </c>
    </row>
    <row r="3900" spans="1:8" ht="14.5" x14ac:dyDescent="0.3">
      <c r="A3900" s="12">
        <v>42095</v>
      </c>
      <c r="B3900" s="13">
        <v>21049</v>
      </c>
      <c r="C3900" s="13" t="s">
        <v>48</v>
      </c>
      <c r="D3900" t="str">
        <f>VLOOKUP(C3900,Index!A:B,2,FALSE)</f>
        <v>Hepatitis C</v>
      </c>
      <c r="E3900" s="13" t="s">
        <v>179</v>
      </c>
      <c r="F3900" s="15" t="s">
        <v>247</v>
      </c>
      <c r="G3900">
        <f t="shared" si="120"/>
        <v>2015</v>
      </c>
      <c r="H3900">
        <f t="shared" si="121"/>
        <v>4</v>
      </c>
    </row>
    <row r="3901" spans="1:8" ht="14.5" x14ac:dyDescent="0.3">
      <c r="A3901" s="12">
        <v>42095</v>
      </c>
      <c r="B3901" s="13">
        <v>122844</v>
      </c>
      <c r="C3901" s="13" t="s">
        <v>73</v>
      </c>
      <c r="D3901" t="str">
        <f>VLOOKUP(C3901,Index!A:B,2,FALSE)</f>
        <v>Hepatitis</v>
      </c>
      <c r="E3901" s="13" t="s">
        <v>179</v>
      </c>
      <c r="F3901" s="15" t="s">
        <v>247</v>
      </c>
      <c r="G3901">
        <f t="shared" si="120"/>
        <v>2015</v>
      </c>
      <c r="H3901">
        <f t="shared" si="121"/>
        <v>4</v>
      </c>
    </row>
    <row r="3902" spans="1:8" ht="14.5" x14ac:dyDescent="0.3">
      <c r="A3902" s="12">
        <v>42095</v>
      </c>
      <c r="B3902" s="13">
        <v>6579</v>
      </c>
      <c r="C3902" s="13" t="s">
        <v>67</v>
      </c>
      <c r="D3902" t="str">
        <f>VLOOKUP(C3902,Index!A:B,2,FALSE)</f>
        <v>Brucellosis</v>
      </c>
      <c r="E3902" s="13" t="s">
        <v>179</v>
      </c>
      <c r="F3902" s="15" t="s">
        <v>247</v>
      </c>
      <c r="G3902">
        <f t="shared" si="120"/>
        <v>2015</v>
      </c>
      <c r="H3902">
        <f t="shared" si="121"/>
        <v>4</v>
      </c>
    </row>
    <row r="3903" spans="1:8" ht="14.5" x14ac:dyDescent="0.3">
      <c r="A3903" s="12">
        <v>42095</v>
      </c>
      <c r="B3903" s="13">
        <v>0</v>
      </c>
      <c r="C3903" s="13" t="s">
        <v>71</v>
      </c>
      <c r="D3903" t="str">
        <f>VLOOKUP(C3903,Index!A:B,2,FALSE)</f>
        <v>SARS-CoV</v>
      </c>
      <c r="E3903" s="13" t="s">
        <v>179</v>
      </c>
      <c r="F3903" s="15" t="s">
        <v>247</v>
      </c>
      <c r="G3903">
        <f t="shared" si="120"/>
        <v>2015</v>
      </c>
      <c r="H3903">
        <f t="shared" si="121"/>
        <v>4</v>
      </c>
    </row>
    <row r="3904" spans="1:8" ht="14.5" x14ac:dyDescent="0.3">
      <c r="A3904" s="12">
        <v>42095</v>
      </c>
      <c r="B3904" s="13">
        <v>20</v>
      </c>
      <c r="C3904" s="13" t="s">
        <v>20</v>
      </c>
      <c r="D3904" t="str">
        <f>VLOOKUP(C3904,Index!A:B,2,FALSE)</f>
        <v>Dengue fever</v>
      </c>
      <c r="E3904" s="13" t="s">
        <v>179</v>
      </c>
      <c r="F3904" s="15" t="s">
        <v>247</v>
      </c>
      <c r="G3904">
        <f t="shared" si="120"/>
        <v>2015</v>
      </c>
      <c r="H3904">
        <f t="shared" si="121"/>
        <v>4</v>
      </c>
    </row>
    <row r="3905" spans="1:8" ht="14.5" x14ac:dyDescent="0.3">
      <c r="A3905" s="12">
        <v>42095</v>
      </c>
      <c r="B3905" s="13">
        <v>107997</v>
      </c>
      <c r="C3905" s="13" t="s">
        <v>22</v>
      </c>
      <c r="D3905" t="str">
        <f>VLOOKUP(C3905,Index!A:B,2,FALSE)</f>
        <v>Tuberculosis</v>
      </c>
      <c r="E3905" s="13" t="s">
        <v>179</v>
      </c>
      <c r="F3905" s="15" t="s">
        <v>247</v>
      </c>
      <c r="G3905">
        <f t="shared" si="120"/>
        <v>2015</v>
      </c>
      <c r="H3905">
        <f t="shared" si="121"/>
        <v>4</v>
      </c>
    </row>
    <row r="3906" spans="1:8" ht="14.5" x14ac:dyDescent="0.3">
      <c r="A3906" s="12">
        <v>42095</v>
      </c>
      <c r="B3906" s="13">
        <v>2113</v>
      </c>
      <c r="C3906" s="13" t="s">
        <v>24</v>
      </c>
      <c r="D3906" t="str">
        <f>VLOOKUP(C3906,Index!A:B,2,FALSE)</f>
        <v>Rubella</v>
      </c>
      <c r="E3906" s="13" t="s">
        <v>179</v>
      </c>
      <c r="F3906" s="15" t="s">
        <v>247</v>
      </c>
      <c r="G3906">
        <f t="shared" ref="G3906:G3969" si="122">YEAR(A3906)</f>
        <v>2015</v>
      </c>
      <c r="H3906">
        <f t="shared" ref="H3906:H3969" si="123">MONTH(A3906)</f>
        <v>4</v>
      </c>
    </row>
    <row r="3907" spans="1:8" ht="14.5" x14ac:dyDescent="0.3">
      <c r="A3907" s="12">
        <v>42095</v>
      </c>
      <c r="B3907" s="13">
        <v>2658</v>
      </c>
      <c r="C3907" s="13" t="s">
        <v>121</v>
      </c>
      <c r="D3907" t="str">
        <f>VLOOKUP(C3907,Index!A:B,2,FALSE)</f>
        <v>Other hepatitis</v>
      </c>
      <c r="E3907" s="13" t="s">
        <v>179</v>
      </c>
      <c r="F3907" s="15" t="s">
        <v>247</v>
      </c>
      <c r="G3907">
        <f t="shared" si="122"/>
        <v>2015</v>
      </c>
      <c r="H3907">
        <f t="shared" si="123"/>
        <v>4</v>
      </c>
    </row>
    <row r="3908" spans="1:8" ht="14.5" x14ac:dyDescent="0.3">
      <c r="A3908" s="12">
        <v>42095</v>
      </c>
      <c r="B3908" s="13">
        <v>4</v>
      </c>
      <c r="C3908" s="13" t="s">
        <v>63</v>
      </c>
      <c r="D3908" t="str">
        <f>VLOOKUP(C3908,Index!A:B,2,FALSE)</f>
        <v>Leptospirosis</v>
      </c>
      <c r="E3908" s="13" t="s">
        <v>179</v>
      </c>
      <c r="F3908" s="15" t="s">
        <v>247</v>
      </c>
      <c r="G3908">
        <f t="shared" si="122"/>
        <v>2015</v>
      </c>
      <c r="H3908">
        <f t="shared" si="123"/>
        <v>4</v>
      </c>
    </row>
    <row r="3909" spans="1:8" ht="14.5" x14ac:dyDescent="0.3">
      <c r="A3909" s="12">
        <v>42095</v>
      </c>
      <c r="B3909" s="13">
        <v>12</v>
      </c>
      <c r="C3909" s="13" t="s">
        <v>51</v>
      </c>
      <c r="D3909" t="str">
        <f>VLOOKUP(C3909,Index!A:B,2,FALSE)</f>
        <v>Kala azar</v>
      </c>
      <c r="E3909" s="13" t="s">
        <v>179</v>
      </c>
      <c r="F3909" s="15" t="s">
        <v>247</v>
      </c>
      <c r="G3909">
        <f t="shared" si="122"/>
        <v>2015</v>
      </c>
      <c r="H3909">
        <f t="shared" si="123"/>
        <v>4</v>
      </c>
    </row>
    <row r="3910" spans="1:8" ht="14.5" x14ac:dyDescent="0.3">
      <c r="A3910" s="12">
        <v>42095</v>
      </c>
      <c r="B3910" s="13">
        <v>0</v>
      </c>
      <c r="C3910" s="13" t="s">
        <v>69</v>
      </c>
      <c r="D3910" t="str">
        <f>VLOOKUP(C3910,Index!A:B,2,FALSE)</f>
        <v>Cholera</v>
      </c>
      <c r="E3910" s="13" t="s">
        <v>179</v>
      </c>
      <c r="F3910" s="15" t="s">
        <v>247</v>
      </c>
      <c r="G3910">
        <f t="shared" si="122"/>
        <v>2015</v>
      </c>
      <c r="H3910">
        <f t="shared" si="123"/>
        <v>4</v>
      </c>
    </row>
    <row r="3911" spans="1:8" ht="14.5" x14ac:dyDescent="0.3">
      <c r="A3911" s="12">
        <v>42095</v>
      </c>
      <c r="B3911" s="13">
        <v>2952</v>
      </c>
      <c r="C3911" s="13" t="s">
        <v>9</v>
      </c>
      <c r="D3911" t="str">
        <f>VLOOKUP(C3911,Index!A:B,2,FALSE)</f>
        <v>AHC</v>
      </c>
      <c r="E3911" s="13" t="s">
        <v>179</v>
      </c>
      <c r="F3911" s="15" t="s">
        <v>247</v>
      </c>
      <c r="G3911">
        <f t="shared" si="122"/>
        <v>2015</v>
      </c>
      <c r="H3911">
        <f t="shared" si="123"/>
        <v>4</v>
      </c>
    </row>
    <row r="3912" spans="1:8" ht="14.5" x14ac:dyDescent="0.3">
      <c r="A3912" s="12">
        <v>42095</v>
      </c>
      <c r="B3912" s="13">
        <v>0</v>
      </c>
      <c r="C3912" s="13" t="s">
        <v>78</v>
      </c>
      <c r="D3912" t="str">
        <f>VLOOKUP(C3912,Index!A:B,2,FALSE)</f>
        <v>Poliomyelitis</v>
      </c>
      <c r="E3912" s="13" t="s">
        <v>179</v>
      </c>
      <c r="F3912" s="15" t="s">
        <v>247</v>
      </c>
      <c r="G3912">
        <f t="shared" si="122"/>
        <v>2015</v>
      </c>
      <c r="H3912">
        <f t="shared" si="123"/>
        <v>4</v>
      </c>
    </row>
    <row r="3913" spans="1:8" ht="14.5" x14ac:dyDescent="0.3">
      <c r="A3913" s="12">
        <v>42095</v>
      </c>
      <c r="B3913" s="13">
        <v>1883</v>
      </c>
      <c r="C3913" s="13" t="s">
        <v>49</v>
      </c>
      <c r="D3913" t="str">
        <f>VLOOKUP(C3913,Index!A:B,2,FALSE)</f>
        <v>Hepatitis A</v>
      </c>
      <c r="E3913" s="13" t="s">
        <v>179</v>
      </c>
      <c r="F3913" s="15" t="s">
        <v>247</v>
      </c>
      <c r="G3913">
        <f t="shared" si="122"/>
        <v>2015</v>
      </c>
      <c r="H3913">
        <f t="shared" si="123"/>
        <v>4</v>
      </c>
    </row>
    <row r="3914" spans="1:8" ht="14.5" x14ac:dyDescent="0.3">
      <c r="A3914" s="12">
        <v>42095</v>
      </c>
      <c r="B3914" s="13">
        <v>577783</v>
      </c>
      <c r="C3914" s="13" t="s">
        <v>119</v>
      </c>
      <c r="D3914" t="str">
        <f>VLOOKUP(C3914,Index!A:B,2,FALSE)</f>
        <v>Total</v>
      </c>
      <c r="E3914" s="13" t="s">
        <v>179</v>
      </c>
      <c r="F3914" s="15" t="s">
        <v>247</v>
      </c>
      <c r="G3914">
        <f t="shared" si="122"/>
        <v>2015</v>
      </c>
      <c r="H3914">
        <f t="shared" si="123"/>
        <v>4</v>
      </c>
    </row>
    <row r="3915" spans="1:8" ht="14.5" x14ac:dyDescent="0.3">
      <c r="A3915" s="12">
        <v>42095</v>
      </c>
      <c r="B3915" s="13">
        <v>315288</v>
      </c>
      <c r="C3915" s="13" t="s">
        <v>120</v>
      </c>
      <c r="D3915" t="e">
        <f>VLOOKUP(C3915,Index!A:B,2,FALSE)</f>
        <v>#N/A</v>
      </c>
      <c r="E3915" s="13" t="s">
        <v>179</v>
      </c>
      <c r="F3915" s="15" t="s">
        <v>247</v>
      </c>
      <c r="G3915">
        <f t="shared" si="122"/>
        <v>2015</v>
      </c>
      <c r="H3915">
        <f t="shared" si="123"/>
        <v>4</v>
      </c>
    </row>
    <row r="3916" spans="1:8" ht="14.5" x14ac:dyDescent="0.3">
      <c r="A3916" s="12">
        <v>42095</v>
      </c>
      <c r="B3916" s="13">
        <v>43</v>
      </c>
      <c r="C3916" s="13" t="s">
        <v>66</v>
      </c>
      <c r="D3916" t="str">
        <f>VLOOKUP(C3916,Index!A:B,2,FALSE)</f>
        <v>Rabies</v>
      </c>
      <c r="E3916" s="13" t="s">
        <v>179</v>
      </c>
      <c r="F3916" s="15" t="s">
        <v>247</v>
      </c>
      <c r="G3916">
        <f t="shared" si="122"/>
        <v>2015</v>
      </c>
      <c r="H3916">
        <f t="shared" si="123"/>
        <v>4</v>
      </c>
    </row>
    <row r="3917" spans="1:8" ht="14.5" x14ac:dyDescent="0.3">
      <c r="A3917" s="12">
        <v>42095</v>
      </c>
      <c r="B3917" s="13">
        <v>7632</v>
      </c>
      <c r="C3917" s="13" t="s">
        <v>15</v>
      </c>
      <c r="D3917" t="str">
        <f>VLOOKUP(C3917,Index!A:B,2,FALSE)</f>
        <v>Gonorrhea</v>
      </c>
      <c r="E3917" s="13" t="s">
        <v>179</v>
      </c>
      <c r="F3917" s="15" t="s">
        <v>247</v>
      </c>
      <c r="G3917">
        <f t="shared" si="122"/>
        <v>2015</v>
      </c>
      <c r="H3917">
        <f t="shared" si="123"/>
        <v>4</v>
      </c>
    </row>
    <row r="3918" spans="1:8" ht="14.5" x14ac:dyDescent="0.3">
      <c r="A3918" s="12">
        <v>42095</v>
      </c>
      <c r="B3918" s="13">
        <v>808</v>
      </c>
      <c r="C3918" s="13" t="s">
        <v>6</v>
      </c>
      <c r="D3918" t="str">
        <f>VLOOKUP(C3918,Index!A:B,2,FALSE)</f>
        <v>HFRS</v>
      </c>
      <c r="E3918" s="13" t="s">
        <v>179</v>
      </c>
      <c r="F3918" s="15" t="s">
        <v>247</v>
      </c>
      <c r="G3918">
        <f t="shared" si="122"/>
        <v>2015</v>
      </c>
      <c r="H3918">
        <f t="shared" si="123"/>
        <v>4</v>
      </c>
    </row>
    <row r="3919" spans="1:8" ht="14.5" x14ac:dyDescent="0.3">
      <c r="A3919" s="12">
        <v>42095</v>
      </c>
      <c r="B3919" s="13">
        <v>15063</v>
      </c>
      <c r="C3919" s="13" t="s">
        <v>88</v>
      </c>
      <c r="D3919" t="str">
        <f>VLOOKUP(C3919,Index!A:B,2,FALSE)</f>
        <v>Influenza</v>
      </c>
      <c r="E3919" s="13" t="s">
        <v>179</v>
      </c>
      <c r="F3919" s="15" t="s">
        <v>247</v>
      </c>
      <c r="G3919">
        <f t="shared" si="122"/>
        <v>2015</v>
      </c>
      <c r="H3919">
        <f t="shared" si="123"/>
        <v>4</v>
      </c>
    </row>
    <row r="3920" spans="1:8" ht="14.5" x14ac:dyDescent="0.3">
      <c r="A3920" s="12">
        <v>42095</v>
      </c>
      <c r="B3920" s="13">
        <v>11</v>
      </c>
      <c r="C3920" s="13" t="s">
        <v>59</v>
      </c>
      <c r="D3920" t="str">
        <f>VLOOKUP(C3920,Index!A:B,2,FALSE)</f>
        <v>Meningococcal meningitis</v>
      </c>
      <c r="E3920" s="13" t="s">
        <v>179</v>
      </c>
      <c r="F3920" s="15" t="s">
        <v>247</v>
      </c>
      <c r="G3920">
        <f t="shared" si="122"/>
        <v>2015</v>
      </c>
      <c r="H3920">
        <f t="shared" si="123"/>
        <v>4</v>
      </c>
    </row>
    <row r="3921" spans="1:8" ht="14.5" x14ac:dyDescent="0.3">
      <c r="A3921" s="12">
        <v>42095</v>
      </c>
      <c r="B3921" s="13">
        <v>16371</v>
      </c>
      <c r="C3921" s="13" t="s">
        <v>14</v>
      </c>
      <c r="D3921" t="str">
        <f>VLOOKUP(C3921,Index!A:B,2,FALSE)</f>
        <v>Mumps</v>
      </c>
      <c r="E3921" s="13" t="s">
        <v>179</v>
      </c>
      <c r="F3921" s="15" t="s">
        <v>247</v>
      </c>
      <c r="G3921">
        <f t="shared" si="122"/>
        <v>2015</v>
      </c>
      <c r="H3921">
        <f t="shared" si="123"/>
        <v>4</v>
      </c>
    </row>
    <row r="3922" spans="1:8" ht="14.5" x14ac:dyDescent="0.3">
      <c r="A3922" s="12">
        <v>42095</v>
      </c>
      <c r="B3922" s="13">
        <v>2</v>
      </c>
      <c r="C3922" s="13" t="s">
        <v>80</v>
      </c>
      <c r="D3922" t="str">
        <f>VLOOKUP(C3922,Index!A:B,2,FALSE)</f>
        <v>Japanese encephalitis</v>
      </c>
      <c r="E3922" s="13" t="s">
        <v>179</v>
      </c>
      <c r="F3922" s="15" t="s">
        <v>247</v>
      </c>
      <c r="G3922">
        <f t="shared" si="122"/>
        <v>2015</v>
      </c>
      <c r="H3922">
        <f t="shared" si="123"/>
        <v>4</v>
      </c>
    </row>
    <row r="3923" spans="1:8" ht="14.5" x14ac:dyDescent="0.3">
      <c r="A3923" s="12">
        <v>42095</v>
      </c>
      <c r="B3923" s="13">
        <v>68</v>
      </c>
      <c r="C3923" s="13" t="s">
        <v>90</v>
      </c>
      <c r="D3923" t="str">
        <f>VLOOKUP(C3923,Index!A:B,2,FALSE)</f>
        <v>Leprosy</v>
      </c>
      <c r="E3923" s="13" t="s">
        <v>179</v>
      </c>
      <c r="F3923" s="15" t="s">
        <v>247</v>
      </c>
      <c r="G3923">
        <f t="shared" si="122"/>
        <v>2015</v>
      </c>
      <c r="H3923">
        <f t="shared" si="123"/>
        <v>4</v>
      </c>
    </row>
    <row r="3924" spans="1:8" ht="14.5" x14ac:dyDescent="0.3">
      <c r="A3924" s="12">
        <v>42095</v>
      </c>
      <c r="B3924" s="13">
        <v>8265</v>
      </c>
      <c r="C3924" s="13" t="s">
        <v>55</v>
      </c>
      <c r="D3924" t="str">
        <f>VLOOKUP(C3924,Index!A:B,2,FALSE)</f>
        <v>Measles</v>
      </c>
      <c r="E3924" s="13" t="s">
        <v>179</v>
      </c>
      <c r="F3924" s="15" t="s">
        <v>247</v>
      </c>
      <c r="G3924">
        <f t="shared" si="122"/>
        <v>2015</v>
      </c>
      <c r="H3924">
        <f t="shared" si="123"/>
        <v>4</v>
      </c>
    </row>
    <row r="3925" spans="1:8" ht="14.5" x14ac:dyDescent="0.3">
      <c r="A3925" s="12">
        <v>42095</v>
      </c>
      <c r="B3925" s="13">
        <v>38710</v>
      </c>
      <c r="C3925" s="13" t="s">
        <v>13</v>
      </c>
      <c r="D3925" t="str">
        <f>VLOOKUP(C3925,Index!A:B,2,FALSE)</f>
        <v>Syphilis</v>
      </c>
      <c r="E3925" s="13" t="s">
        <v>179</v>
      </c>
      <c r="F3925" s="15" t="s">
        <v>247</v>
      </c>
      <c r="G3925">
        <f t="shared" si="122"/>
        <v>2015</v>
      </c>
      <c r="H3925">
        <f t="shared" si="123"/>
        <v>4</v>
      </c>
    </row>
    <row r="3926" spans="1:8" ht="14.5" x14ac:dyDescent="0.3">
      <c r="A3926" s="12">
        <v>42095</v>
      </c>
      <c r="B3926" s="13">
        <v>275</v>
      </c>
      <c r="C3926" s="13" t="s">
        <v>18</v>
      </c>
      <c r="D3926" t="str">
        <f>VLOOKUP(C3926,Index!A:B,2,FALSE)</f>
        <v>Malaria</v>
      </c>
      <c r="E3926" s="13" t="s">
        <v>179</v>
      </c>
      <c r="F3926" s="15" t="s">
        <v>247</v>
      </c>
      <c r="G3926">
        <f t="shared" si="122"/>
        <v>2015</v>
      </c>
      <c r="H3926">
        <f t="shared" si="123"/>
        <v>4</v>
      </c>
    </row>
    <row r="3927" spans="1:8" ht="14.5" x14ac:dyDescent="0.3">
      <c r="A3927" s="12">
        <v>42095</v>
      </c>
      <c r="B3927" s="13">
        <v>52022</v>
      </c>
      <c r="C3927" s="13" t="s">
        <v>3</v>
      </c>
      <c r="D3927" t="str">
        <f>VLOOKUP(C3927,Index!A:B,2,FALSE)</f>
        <v>Infectious diarrhea</v>
      </c>
      <c r="E3927" s="13" t="s">
        <v>179</v>
      </c>
      <c r="F3927" s="15" t="s">
        <v>247</v>
      </c>
      <c r="G3927">
        <f t="shared" si="122"/>
        <v>2015</v>
      </c>
      <c r="H3927">
        <f t="shared" si="123"/>
        <v>4</v>
      </c>
    </row>
    <row r="3928" spans="1:8" ht="14.5" x14ac:dyDescent="0.3">
      <c r="A3928" s="12">
        <v>42095</v>
      </c>
      <c r="B3928" s="13">
        <v>6</v>
      </c>
      <c r="C3928" s="13" t="s">
        <v>46</v>
      </c>
      <c r="D3928" t="str">
        <f>VLOOKUP(C3928,Index!A:B,2,FALSE)</f>
        <v>H7N9</v>
      </c>
      <c r="E3928" s="13" t="s">
        <v>179</v>
      </c>
      <c r="F3928" s="15" t="s">
        <v>247</v>
      </c>
      <c r="G3928">
        <f t="shared" si="122"/>
        <v>2015</v>
      </c>
      <c r="H3928">
        <f t="shared" si="123"/>
        <v>4</v>
      </c>
    </row>
    <row r="3929" spans="1:8" ht="14.5" x14ac:dyDescent="0.3">
      <c r="A3929" s="12">
        <v>42095</v>
      </c>
      <c r="B3929" s="13">
        <v>1</v>
      </c>
      <c r="C3929" s="13" t="s">
        <v>79</v>
      </c>
      <c r="D3929" t="str">
        <f>VLOOKUP(C3929,Index!A:B,2,FALSE)</f>
        <v>H5N1</v>
      </c>
      <c r="E3929" s="13" t="s">
        <v>179</v>
      </c>
      <c r="F3929" s="15" t="s">
        <v>247</v>
      </c>
      <c r="G3929">
        <f t="shared" si="122"/>
        <v>2015</v>
      </c>
      <c r="H3929">
        <f t="shared" si="123"/>
        <v>4</v>
      </c>
    </row>
    <row r="3930" spans="1:8" ht="14.5" x14ac:dyDescent="0.3">
      <c r="A3930" s="12">
        <v>42095</v>
      </c>
      <c r="B3930" s="13">
        <v>878</v>
      </c>
      <c r="C3930" s="13" t="s">
        <v>84</v>
      </c>
      <c r="D3930" t="str">
        <f>VLOOKUP(C3930,Index!A:B,2,FALSE)</f>
        <v>Typhoid and paratyphoid fever</v>
      </c>
      <c r="E3930" s="13" t="s">
        <v>179</v>
      </c>
      <c r="F3930" s="15" t="s">
        <v>247</v>
      </c>
      <c r="G3930">
        <f t="shared" si="122"/>
        <v>2015</v>
      </c>
      <c r="H3930">
        <f t="shared" si="123"/>
        <v>4</v>
      </c>
    </row>
    <row r="3931" spans="1:8" ht="14.5" x14ac:dyDescent="0.3">
      <c r="A3931" s="12">
        <v>42095</v>
      </c>
      <c r="B3931" s="13">
        <v>173384</v>
      </c>
      <c r="C3931" s="13" t="s">
        <v>11</v>
      </c>
      <c r="D3931" t="str">
        <f>VLOOKUP(C3931,Index!A:B,2,FALSE)</f>
        <v>HFMD</v>
      </c>
      <c r="E3931" s="13" t="s">
        <v>179</v>
      </c>
      <c r="F3931" s="15" t="s">
        <v>247</v>
      </c>
      <c r="G3931">
        <f t="shared" si="122"/>
        <v>2015</v>
      </c>
      <c r="H3931">
        <f t="shared" si="123"/>
        <v>4</v>
      </c>
    </row>
    <row r="3932" spans="1:8" ht="14.5" x14ac:dyDescent="0.3">
      <c r="A3932" s="12">
        <v>42095</v>
      </c>
      <c r="B3932" s="13">
        <v>0</v>
      </c>
      <c r="C3932" s="13" t="s">
        <v>45</v>
      </c>
      <c r="D3932" t="str">
        <f>VLOOKUP(C3932,Index!A:B,2,FALSE)</f>
        <v>Plague</v>
      </c>
      <c r="E3932" s="13" t="s">
        <v>179</v>
      </c>
      <c r="F3932" s="15" t="s">
        <v>247</v>
      </c>
      <c r="G3932">
        <f t="shared" si="122"/>
        <v>2015</v>
      </c>
      <c r="H3932">
        <f t="shared" si="123"/>
        <v>4</v>
      </c>
    </row>
    <row r="3933" spans="1:8" ht="14.5" x14ac:dyDescent="0.3">
      <c r="A3933" s="12">
        <v>42095</v>
      </c>
      <c r="B3933" s="13">
        <v>0</v>
      </c>
      <c r="C3933" s="13" t="s">
        <v>92</v>
      </c>
      <c r="D3933" t="str">
        <f>VLOOKUP(C3933,Index!A:B,2,FALSE)</f>
        <v>Filariasis</v>
      </c>
      <c r="E3933" s="13" t="s">
        <v>179</v>
      </c>
      <c r="F3933" s="15" t="s">
        <v>247</v>
      </c>
      <c r="G3933">
        <f t="shared" si="122"/>
        <v>2015</v>
      </c>
      <c r="H3933">
        <f t="shared" si="123"/>
        <v>4</v>
      </c>
    </row>
    <row r="3934" spans="1:8" ht="14.5" x14ac:dyDescent="0.3">
      <c r="A3934" s="12">
        <v>42095</v>
      </c>
      <c r="B3934" s="13">
        <v>9</v>
      </c>
      <c r="C3934" s="13" t="s">
        <v>82</v>
      </c>
      <c r="D3934" t="str">
        <f>VLOOKUP(C3934,Index!A:B,2,FALSE)</f>
        <v>Anthrax</v>
      </c>
      <c r="E3934" s="13" t="s">
        <v>179</v>
      </c>
      <c r="F3934" s="15" t="s">
        <v>247</v>
      </c>
      <c r="G3934">
        <f t="shared" si="122"/>
        <v>2015</v>
      </c>
      <c r="H3934">
        <f t="shared" si="123"/>
        <v>4</v>
      </c>
    </row>
    <row r="3935" spans="1:8" ht="14.5" x14ac:dyDescent="0.3">
      <c r="A3935" s="12">
        <v>42095</v>
      </c>
      <c r="B3935" s="13">
        <v>2904</v>
      </c>
      <c r="C3935" s="13" t="s">
        <v>75</v>
      </c>
      <c r="D3935" t="str">
        <f>VLOOKUP(C3935,Index!A:B,2,FALSE)</f>
        <v>Hepatitis E</v>
      </c>
      <c r="E3935" s="13" t="s">
        <v>179</v>
      </c>
      <c r="F3935" s="15" t="s">
        <v>247</v>
      </c>
      <c r="G3935">
        <f t="shared" si="122"/>
        <v>2015</v>
      </c>
      <c r="H3935">
        <f t="shared" si="123"/>
        <v>4</v>
      </c>
    </row>
    <row r="3936" spans="1:8" ht="14.5" x14ac:dyDescent="0.3">
      <c r="A3936" s="12">
        <v>42095</v>
      </c>
      <c r="B3936" s="13">
        <v>9383</v>
      </c>
      <c r="C3936" s="13" t="s">
        <v>83</v>
      </c>
      <c r="D3936" t="str">
        <f>VLOOKUP(C3936,Index!A:B,2,FALSE)</f>
        <v>Dysentery</v>
      </c>
      <c r="E3936" s="13" t="s">
        <v>179</v>
      </c>
      <c r="F3936" s="15" t="s">
        <v>247</v>
      </c>
      <c r="G3936">
        <f t="shared" si="122"/>
        <v>2015</v>
      </c>
      <c r="H3936">
        <f t="shared" si="123"/>
        <v>4</v>
      </c>
    </row>
    <row r="3937" spans="1:8" ht="14.5" x14ac:dyDescent="0.3">
      <c r="A3937" s="12">
        <v>42095</v>
      </c>
      <c r="B3937" s="13">
        <v>27</v>
      </c>
      <c r="C3937" s="13" t="s">
        <v>86</v>
      </c>
      <c r="D3937" t="str">
        <f>VLOOKUP(C3937,Index!A:B,2,FALSE)</f>
        <v>Neonatal tetanus</v>
      </c>
      <c r="E3937" s="13" t="s">
        <v>179</v>
      </c>
      <c r="F3937" s="15" t="s">
        <v>247</v>
      </c>
      <c r="G3937">
        <f t="shared" si="122"/>
        <v>2015</v>
      </c>
      <c r="H3937">
        <f t="shared" si="123"/>
        <v>4</v>
      </c>
    </row>
    <row r="3938" spans="1:8" ht="14.5" x14ac:dyDescent="0.3">
      <c r="A3938" s="12">
        <v>42095</v>
      </c>
      <c r="B3938" s="13">
        <v>5968</v>
      </c>
      <c r="C3938" s="13" t="s">
        <v>16</v>
      </c>
      <c r="D3938" t="str">
        <f>VLOOKUP(C3938,Index!A:B,2,FALSE)</f>
        <v>Scarlet fever</v>
      </c>
      <c r="E3938" s="13" t="s">
        <v>179</v>
      </c>
      <c r="F3938" s="15" t="s">
        <v>247</v>
      </c>
      <c r="G3938">
        <f t="shared" si="122"/>
        <v>2015</v>
      </c>
      <c r="H3938">
        <f t="shared" si="123"/>
        <v>4</v>
      </c>
    </row>
    <row r="3939" spans="1:8" ht="14.5" x14ac:dyDescent="0.3">
      <c r="A3939" s="12">
        <v>42095</v>
      </c>
      <c r="B3939" s="13">
        <v>1020</v>
      </c>
      <c r="C3939" s="13" t="s">
        <v>42</v>
      </c>
      <c r="D3939" t="str">
        <f>VLOOKUP(C3939,Index!A:B,2,FALSE)</f>
        <v>Schistosomiasis</v>
      </c>
      <c r="E3939" s="13" t="s">
        <v>179</v>
      </c>
      <c r="F3939" s="15" t="s">
        <v>247</v>
      </c>
      <c r="G3939">
        <f t="shared" si="122"/>
        <v>2015</v>
      </c>
      <c r="H3939">
        <f t="shared" si="123"/>
        <v>4</v>
      </c>
    </row>
    <row r="3940" spans="1:8" ht="14.5" x14ac:dyDescent="0.3">
      <c r="A3940" s="12">
        <v>42095</v>
      </c>
      <c r="B3940" s="13">
        <v>94350</v>
      </c>
      <c r="C3940" s="13" t="s">
        <v>74</v>
      </c>
      <c r="D3940" t="str">
        <f>VLOOKUP(C3940,Index!A:B,2,FALSE)</f>
        <v>Hepatitis B</v>
      </c>
      <c r="E3940" s="13" t="s">
        <v>179</v>
      </c>
      <c r="F3940" s="15" t="s">
        <v>247</v>
      </c>
      <c r="G3940">
        <f t="shared" si="122"/>
        <v>2015</v>
      </c>
      <c r="H3940">
        <f t="shared" si="123"/>
        <v>4</v>
      </c>
    </row>
    <row r="3941" spans="1:8" ht="14.5" x14ac:dyDescent="0.3">
      <c r="A3941" s="12">
        <v>42125</v>
      </c>
      <c r="B3941" s="13">
        <v>4401</v>
      </c>
      <c r="C3941" s="13" t="s">
        <v>23</v>
      </c>
      <c r="D3941" t="str">
        <f>VLOOKUP(C3941,Index!A:B,2,FALSE)</f>
        <v>AIDS</v>
      </c>
      <c r="E3941" s="13" t="s">
        <v>179</v>
      </c>
      <c r="F3941" s="15" t="s">
        <v>246</v>
      </c>
      <c r="G3941">
        <f t="shared" si="122"/>
        <v>2015</v>
      </c>
      <c r="H3941">
        <f t="shared" si="123"/>
        <v>5</v>
      </c>
    </row>
    <row r="3942" spans="1:8" ht="14.5" x14ac:dyDescent="0.3">
      <c r="A3942" s="12">
        <v>42125</v>
      </c>
      <c r="B3942" s="13">
        <v>0</v>
      </c>
      <c r="C3942" s="13" t="s">
        <v>53</v>
      </c>
      <c r="D3942" t="str">
        <f>VLOOKUP(C3942,Index!A:B,2,FALSE)</f>
        <v>Diphtheria</v>
      </c>
      <c r="E3942" s="13" t="s">
        <v>179</v>
      </c>
      <c r="F3942" s="15" t="s">
        <v>246</v>
      </c>
      <c r="G3942">
        <f t="shared" si="122"/>
        <v>2015</v>
      </c>
      <c r="H3942">
        <f t="shared" si="123"/>
        <v>5</v>
      </c>
    </row>
    <row r="3943" spans="1:8" ht="14.5" x14ac:dyDescent="0.3">
      <c r="A3943" s="12">
        <v>42125</v>
      </c>
      <c r="B3943" s="13">
        <v>573</v>
      </c>
      <c r="C3943" s="13" t="s">
        <v>21</v>
      </c>
      <c r="D3943" t="str">
        <f>VLOOKUP(C3943,Index!A:B,2,FALSE)</f>
        <v>Pertussis</v>
      </c>
      <c r="E3943" s="13" t="s">
        <v>179</v>
      </c>
      <c r="F3943" s="15" t="s">
        <v>246</v>
      </c>
      <c r="G3943">
        <f t="shared" si="122"/>
        <v>2015</v>
      </c>
      <c r="H3943">
        <f t="shared" si="123"/>
        <v>5</v>
      </c>
    </row>
    <row r="3944" spans="1:8" ht="14.5" x14ac:dyDescent="0.3">
      <c r="A3944" s="12">
        <v>42125</v>
      </c>
      <c r="B3944" s="13">
        <v>146</v>
      </c>
      <c r="C3944" s="13" t="s">
        <v>12</v>
      </c>
      <c r="D3944" t="str">
        <f>VLOOKUP(C3944,Index!A:B,2,FALSE)</f>
        <v>Typhus</v>
      </c>
      <c r="E3944" s="13" t="s">
        <v>179</v>
      </c>
      <c r="F3944" s="15" t="s">
        <v>246</v>
      </c>
      <c r="G3944">
        <f t="shared" si="122"/>
        <v>2015</v>
      </c>
      <c r="H3944">
        <f t="shared" si="123"/>
        <v>5</v>
      </c>
    </row>
    <row r="3945" spans="1:8" ht="14.5" x14ac:dyDescent="0.3">
      <c r="A3945" s="12">
        <v>42125</v>
      </c>
      <c r="B3945" s="13">
        <v>260</v>
      </c>
      <c r="C3945" s="13" t="s">
        <v>7</v>
      </c>
      <c r="D3945" t="str">
        <f>VLOOKUP(C3945,Index!A:B,2,FALSE)</f>
        <v>Echinococcosis</v>
      </c>
      <c r="E3945" s="13" t="s">
        <v>179</v>
      </c>
      <c r="F3945" s="15" t="s">
        <v>246</v>
      </c>
      <c r="G3945">
        <f t="shared" si="122"/>
        <v>2015</v>
      </c>
      <c r="H3945">
        <f t="shared" si="123"/>
        <v>5</v>
      </c>
    </row>
    <row r="3946" spans="1:8" ht="14.5" x14ac:dyDescent="0.3">
      <c r="A3946" s="12">
        <v>42125</v>
      </c>
      <c r="B3946" s="13">
        <v>410257</v>
      </c>
      <c r="C3946" s="13" t="s">
        <v>122</v>
      </c>
      <c r="D3946" t="e">
        <f>VLOOKUP(C3946,Index!A:B,2,FALSE)</f>
        <v>#N/A</v>
      </c>
      <c r="E3946" s="13" t="s">
        <v>179</v>
      </c>
      <c r="F3946" s="15" t="s">
        <v>246</v>
      </c>
      <c r="G3946">
        <f t="shared" si="122"/>
        <v>2015</v>
      </c>
      <c r="H3946">
        <f t="shared" si="123"/>
        <v>5</v>
      </c>
    </row>
    <row r="3947" spans="1:8" ht="14.5" x14ac:dyDescent="0.3">
      <c r="A3947" s="12">
        <v>42125</v>
      </c>
      <c r="B3947" s="13">
        <v>20154</v>
      </c>
      <c r="C3947" s="13" t="s">
        <v>48</v>
      </c>
      <c r="D3947" t="str">
        <f>VLOOKUP(C3947,Index!A:B,2,FALSE)</f>
        <v>Hepatitis C</v>
      </c>
      <c r="E3947" s="13" t="s">
        <v>179</v>
      </c>
      <c r="F3947" s="15" t="s">
        <v>246</v>
      </c>
      <c r="G3947">
        <f t="shared" si="122"/>
        <v>2015</v>
      </c>
      <c r="H3947">
        <f t="shared" si="123"/>
        <v>5</v>
      </c>
    </row>
    <row r="3948" spans="1:8" ht="14.5" x14ac:dyDescent="0.3">
      <c r="A3948" s="12">
        <v>42125</v>
      </c>
      <c r="B3948" s="13">
        <v>117847</v>
      </c>
      <c r="C3948" s="13" t="s">
        <v>73</v>
      </c>
      <c r="D3948" t="str">
        <f>VLOOKUP(C3948,Index!A:B,2,FALSE)</f>
        <v>Hepatitis</v>
      </c>
      <c r="E3948" s="13" t="s">
        <v>179</v>
      </c>
      <c r="F3948" s="15" t="s">
        <v>246</v>
      </c>
      <c r="G3948">
        <f t="shared" si="122"/>
        <v>2015</v>
      </c>
      <c r="H3948">
        <f t="shared" si="123"/>
        <v>5</v>
      </c>
    </row>
    <row r="3949" spans="1:8" ht="14.5" x14ac:dyDescent="0.3">
      <c r="A3949" s="12">
        <v>42125</v>
      </c>
      <c r="B3949" s="13">
        <v>7596</v>
      </c>
      <c r="C3949" s="13" t="s">
        <v>67</v>
      </c>
      <c r="D3949" t="str">
        <f>VLOOKUP(C3949,Index!A:B,2,FALSE)</f>
        <v>Brucellosis</v>
      </c>
      <c r="E3949" s="13" t="s">
        <v>179</v>
      </c>
      <c r="F3949" s="15" t="s">
        <v>246</v>
      </c>
      <c r="G3949">
        <f t="shared" si="122"/>
        <v>2015</v>
      </c>
      <c r="H3949">
        <f t="shared" si="123"/>
        <v>5</v>
      </c>
    </row>
    <row r="3950" spans="1:8" ht="14.5" x14ac:dyDescent="0.3">
      <c r="A3950" s="12">
        <v>42125</v>
      </c>
      <c r="B3950" s="13">
        <v>0</v>
      </c>
      <c r="C3950" s="13" t="s">
        <v>71</v>
      </c>
      <c r="D3950" t="str">
        <f>VLOOKUP(C3950,Index!A:B,2,FALSE)</f>
        <v>SARS-CoV</v>
      </c>
      <c r="E3950" s="13" t="s">
        <v>179</v>
      </c>
      <c r="F3950" s="15" t="s">
        <v>246</v>
      </c>
      <c r="G3950">
        <f t="shared" si="122"/>
        <v>2015</v>
      </c>
      <c r="H3950">
        <f t="shared" si="123"/>
        <v>5</v>
      </c>
    </row>
    <row r="3951" spans="1:8" ht="14.5" x14ac:dyDescent="0.3">
      <c r="A3951" s="12">
        <v>42125</v>
      </c>
      <c r="B3951" s="13">
        <v>26</v>
      </c>
      <c r="C3951" s="13" t="s">
        <v>20</v>
      </c>
      <c r="D3951" t="str">
        <f>VLOOKUP(C3951,Index!A:B,2,FALSE)</f>
        <v>Dengue fever</v>
      </c>
      <c r="E3951" s="13" t="s">
        <v>179</v>
      </c>
      <c r="F3951" s="15" t="s">
        <v>246</v>
      </c>
      <c r="G3951">
        <f t="shared" si="122"/>
        <v>2015</v>
      </c>
      <c r="H3951">
        <f t="shared" si="123"/>
        <v>5</v>
      </c>
    </row>
    <row r="3952" spans="1:8" ht="14.5" x14ac:dyDescent="0.3">
      <c r="A3952" s="12">
        <v>42125</v>
      </c>
      <c r="B3952" s="13">
        <v>102067</v>
      </c>
      <c r="C3952" s="13" t="s">
        <v>22</v>
      </c>
      <c r="D3952" t="str">
        <f>VLOOKUP(C3952,Index!A:B,2,FALSE)</f>
        <v>Tuberculosis</v>
      </c>
      <c r="E3952" s="13" t="s">
        <v>179</v>
      </c>
      <c r="F3952" s="15" t="s">
        <v>246</v>
      </c>
      <c r="G3952">
        <f t="shared" si="122"/>
        <v>2015</v>
      </c>
      <c r="H3952">
        <f t="shared" si="123"/>
        <v>5</v>
      </c>
    </row>
    <row r="3953" spans="1:8" ht="14.5" x14ac:dyDescent="0.3">
      <c r="A3953" s="12">
        <v>42125</v>
      </c>
      <c r="B3953" s="13">
        <v>1856</v>
      </c>
      <c r="C3953" s="13" t="s">
        <v>24</v>
      </c>
      <c r="D3953" t="str">
        <f>VLOOKUP(C3953,Index!A:B,2,FALSE)</f>
        <v>Rubella</v>
      </c>
      <c r="E3953" s="13" t="s">
        <v>179</v>
      </c>
      <c r="F3953" s="15" t="s">
        <v>246</v>
      </c>
      <c r="G3953">
        <f t="shared" si="122"/>
        <v>2015</v>
      </c>
      <c r="H3953">
        <f t="shared" si="123"/>
        <v>5</v>
      </c>
    </row>
    <row r="3954" spans="1:8" ht="14.5" x14ac:dyDescent="0.3">
      <c r="A3954" s="12">
        <v>42125</v>
      </c>
      <c r="B3954" s="13">
        <v>2460</v>
      </c>
      <c r="C3954" s="13" t="s">
        <v>121</v>
      </c>
      <c r="D3954" t="str">
        <f>VLOOKUP(C3954,Index!A:B,2,FALSE)</f>
        <v>Other hepatitis</v>
      </c>
      <c r="E3954" s="13" t="s">
        <v>179</v>
      </c>
      <c r="F3954" s="15" t="s">
        <v>246</v>
      </c>
      <c r="G3954">
        <f t="shared" si="122"/>
        <v>2015</v>
      </c>
      <c r="H3954">
        <f t="shared" si="123"/>
        <v>5</v>
      </c>
    </row>
    <row r="3955" spans="1:8" ht="14.5" x14ac:dyDescent="0.3">
      <c r="A3955" s="12">
        <v>42125</v>
      </c>
      <c r="B3955" s="13">
        <v>6</v>
      </c>
      <c r="C3955" s="13" t="s">
        <v>63</v>
      </c>
      <c r="D3955" t="str">
        <f>VLOOKUP(C3955,Index!A:B,2,FALSE)</f>
        <v>Leptospirosis</v>
      </c>
      <c r="E3955" s="13" t="s">
        <v>179</v>
      </c>
      <c r="F3955" s="15" t="s">
        <v>246</v>
      </c>
      <c r="G3955">
        <f t="shared" si="122"/>
        <v>2015</v>
      </c>
      <c r="H3955">
        <f t="shared" si="123"/>
        <v>5</v>
      </c>
    </row>
    <row r="3956" spans="1:8" ht="14.5" x14ac:dyDescent="0.3">
      <c r="A3956" s="12">
        <v>42125</v>
      </c>
      <c r="B3956" s="13">
        <v>10</v>
      </c>
      <c r="C3956" s="13" t="s">
        <v>51</v>
      </c>
      <c r="D3956" t="str">
        <f>VLOOKUP(C3956,Index!A:B,2,FALSE)</f>
        <v>Kala azar</v>
      </c>
      <c r="E3956" s="13" t="s">
        <v>179</v>
      </c>
      <c r="F3956" s="15" t="s">
        <v>246</v>
      </c>
      <c r="G3956">
        <f t="shared" si="122"/>
        <v>2015</v>
      </c>
      <c r="H3956">
        <f t="shared" si="123"/>
        <v>5</v>
      </c>
    </row>
    <row r="3957" spans="1:8" ht="14.5" x14ac:dyDescent="0.3">
      <c r="A3957" s="12">
        <v>42125</v>
      </c>
      <c r="B3957" s="13">
        <v>2</v>
      </c>
      <c r="C3957" s="13" t="s">
        <v>69</v>
      </c>
      <c r="D3957" t="str">
        <f>VLOOKUP(C3957,Index!A:B,2,FALSE)</f>
        <v>Cholera</v>
      </c>
      <c r="E3957" s="13" t="s">
        <v>179</v>
      </c>
      <c r="F3957" s="15" t="s">
        <v>246</v>
      </c>
      <c r="G3957">
        <f t="shared" si="122"/>
        <v>2015</v>
      </c>
      <c r="H3957">
        <f t="shared" si="123"/>
        <v>5</v>
      </c>
    </row>
    <row r="3958" spans="1:8" ht="14.5" x14ac:dyDescent="0.3">
      <c r="A3958" s="12">
        <v>42125</v>
      </c>
      <c r="B3958" s="13">
        <v>3325</v>
      </c>
      <c r="C3958" s="13" t="s">
        <v>9</v>
      </c>
      <c r="D3958" t="str">
        <f>VLOOKUP(C3958,Index!A:B,2,FALSE)</f>
        <v>AHC</v>
      </c>
      <c r="E3958" s="13" t="s">
        <v>179</v>
      </c>
      <c r="F3958" s="15" t="s">
        <v>246</v>
      </c>
      <c r="G3958">
        <f t="shared" si="122"/>
        <v>2015</v>
      </c>
      <c r="H3958">
        <f t="shared" si="123"/>
        <v>5</v>
      </c>
    </row>
    <row r="3959" spans="1:8" ht="14.5" x14ac:dyDescent="0.3">
      <c r="A3959" s="12">
        <v>42125</v>
      </c>
      <c r="B3959" s="13">
        <v>0</v>
      </c>
      <c r="C3959" s="13" t="s">
        <v>78</v>
      </c>
      <c r="D3959" t="str">
        <f>VLOOKUP(C3959,Index!A:B,2,FALSE)</f>
        <v>Poliomyelitis</v>
      </c>
      <c r="E3959" s="13" t="s">
        <v>179</v>
      </c>
      <c r="F3959" s="15" t="s">
        <v>246</v>
      </c>
      <c r="G3959">
        <f t="shared" si="122"/>
        <v>2015</v>
      </c>
      <c r="H3959">
        <f t="shared" si="123"/>
        <v>5</v>
      </c>
    </row>
    <row r="3960" spans="1:8" ht="14.5" x14ac:dyDescent="0.3">
      <c r="A3960" s="12">
        <v>42125</v>
      </c>
      <c r="B3960" s="13">
        <v>1778</v>
      </c>
      <c r="C3960" s="13" t="s">
        <v>49</v>
      </c>
      <c r="D3960" t="str">
        <f>VLOOKUP(C3960,Index!A:B,2,FALSE)</f>
        <v>Hepatitis A</v>
      </c>
      <c r="E3960" s="13" t="s">
        <v>179</v>
      </c>
      <c r="F3960" s="15" t="s">
        <v>246</v>
      </c>
      <c r="G3960">
        <f t="shared" si="122"/>
        <v>2015</v>
      </c>
      <c r="H3960">
        <f t="shared" si="123"/>
        <v>5</v>
      </c>
    </row>
    <row r="3961" spans="1:8" ht="14.5" x14ac:dyDescent="0.3">
      <c r="A3961" s="12">
        <v>42125</v>
      </c>
      <c r="B3961" s="13">
        <v>727388</v>
      </c>
      <c r="C3961" s="13" t="s">
        <v>119</v>
      </c>
      <c r="D3961" t="str">
        <f>VLOOKUP(C3961,Index!A:B,2,FALSE)</f>
        <v>Total</v>
      </c>
      <c r="E3961" s="13" t="s">
        <v>179</v>
      </c>
      <c r="F3961" s="15" t="s">
        <v>246</v>
      </c>
      <c r="G3961">
        <f t="shared" si="122"/>
        <v>2015</v>
      </c>
      <c r="H3961">
        <f t="shared" si="123"/>
        <v>5</v>
      </c>
    </row>
    <row r="3962" spans="1:8" ht="14.5" x14ac:dyDescent="0.3">
      <c r="A3962" s="12">
        <v>42125</v>
      </c>
      <c r="B3962" s="13">
        <v>317131</v>
      </c>
      <c r="C3962" s="13" t="s">
        <v>120</v>
      </c>
      <c r="D3962" t="e">
        <f>VLOOKUP(C3962,Index!A:B,2,FALSE)</f>
        <v>#N/A</v>
      </c>
      <c r="E3962" s="13" t="s">
        <v>179</v>
      </c>
      <c r="F3962" s="15" t="s">
        <v>246</v>
      </c>
      <c r="G3962">
        <f t="shared" si="122"/>
        <v>2015</v>
      </c>
      <c r="H3962">
        <f t="shared" si="123"/>
        <v>5</v>
      </c>
    </row>
    <row r="3963" spans="1:8" ht="14.5" x14ac:dyDescent="0.3">
      <c r="A3963" s="12">
        <v>42125</v>
      </c>
      <c r="B3963" s="13">
        <v>59</v>
      </c>
      <c r="C3963" s="13" t="s">
        <v>66</v>
      </c>
      <c r="D3963" t="str">
        <f>VLOOKUP(C3963,Index!A:B,2,FALSE)</f>
        <v>Rabies</v>
      </c>
      <c r="E3963" s="13" t="s">
        <v>179</v>
      </c>
      <c r="F3963" s="15" t="s">
        <v>246</v>
      </c>
      <c r="G3963">
        <f t="shared" si="122"/>
        <v>2015</v>
      </c>
      <c r="H3963">
        <f t="shared" si="123"/>
        <v>5</v>
      </c>
    </row>
    <row r="3964" spans="1:8" ht="14.5" x14ac:dyDescent="0.3">
      <c r="A3964" s="12">
        <v>42125</v>
      </c>
      <c r="B3964" s="13">
        <v>8128</v>
      </c>
      <c r="C3964" s="13" t="s">
        <v>15</v>
      </c>
      <c r="D3964" t="str">
        <f>VLOOKUP(C3964,Index!A:B,2,FALSE)</f>
        <v>Gonorrhea</v>
      </c>
      <c r="E3964" s="13" t="s">
        <v>179</v>
      </c>
      <c r="F3964" s="15" t="s">
        <v>246</v>
      </c>
      <c r="G3964">
        <f t="shared" si="122"/>
        <v>2015</v>
      </c>
      <c r="H3964">
        <f t="shared" si="123"/>
        <v>5</v>
      </c>
    </row>
    <row r="3965" spans="1:8" ht="14.5" x14ac:dyDescent="0.3">
      <c r="A3965" s="12">
        <v>42125</v>
      </c>
      <c r="B3965" s="13">
        <v>1011</v>
      </c>
      <c r="C3965" s="13" t="s">
        <v>6</v>
      </c>
      <c r="D3965" t="str">
        <f>VLOOKUP(C3965,Index!A:B,2,FALSE)</f>
        <v>HFRS</v>
      </c>
      <c r="E3965" s="13" t="s">
        <v>179</v>
      </c>
      <c r="F3965" s="15" t="s">
        <v>246</v>
      </c>
      <c r="G3965">
        <f t="shared" si="122"/>
        <v>2015</v>
      </c>
      <c r="H3965">
        <f t="shared" si="123"/>
        <v>5</v>
      </c>
    </row>
    <row r="3966" spans="1:8" ht="14.5" x14ac:dyDescent="0.3">
      <c r="A3966" s="12">
        <v>42125</v>
      </c>
      <c r="B3966" s="13">
        <v>13625</v>
      </c>
      <c r="C3966" s="13" t="s">
        <v>88</v>
      </c>
      <c r="D3966" t="str">
        <f>VLOOKUP(C3966,Index!A:B,2,FALSE)</f>
        <v>Influenza</v>
      </c>
      <c r="E3966" s="13" t="s">
        <v>179</v>
      </c>
      <c r="F3966" s="15" t="s">
        <v>246</v>
      </c>
      <c r="G3966">
        <f t="shared" si="122"/>
        <v>2015</v>
      </c>
      <c r="H3966">
        <f t="shared" si="123"/>
        <v>5</v>
      </c>
    </row>
    <row r="3967" spans="1:8" ht="14.5" x14ac:dyDescent="0.3">
      <c r="A3967" s="12">
        <v>42125</v>
      </c>
      <c r="B3967" s="13">
        <v>9</v>
      </c>
      <c r="C3967" s="13" t="s">
        <v>59</v>
      </c>
      <c r="D3967" t="str">
        <f>VLOOKUP(C3967,Index!A:B,2,FALSE)</f>
        <v>Meningococcal meningitis</v>
      </c>
      <c r="E3967" s="13" t="s">
        <v>179</v>
      </c>
      <c r="F3967" s="15" t="s">
        <v>246</v>
      </c>
      <c r="G3967">
        <f t="shared" si="122"/>
        <v>2015</v>
      </c>
      <c r="H3967">
        <f t="shared" si="123"/>
        <v>5</v>
      </c>
    </row>
    <row r="3968" spans="1:8" ht="14.5" x14ac:dyDescent="0.3">
      <c r="A3968" s="12">
        <v>42125</v>
      </c>
      <c r="B3968" s="13">
        <v>20462</v>
      </c>
      <c r="C3968" s="13" t="s">
        <v>14</v>
      </c>
      <c r="D3968" t="str">
        <f>VLOOKUP(C3968,Index!A:B,2,FALSE)</f>
        <v>Mumps</v>
      </c>
      <c r="E3968" s="13" t="s">
        <v>179</v>
      </c>
      <c r="F3968" s="15" t="s">
        <v>246</v>
      </c>
      <c r="G3968">
        <f t="shared" si="122"/>
        <v>2015</v>
      </c>
      <c r="H3968">
        <f t="shared" si="123"/>
        <v>5</v>
      </c>
    </row>
    <row r="3969" spans="1:8" ht="14.5" x14ac:dyDescent="0.3">
      <c r="A3969" s="12">
        <v>42125</v>
      </c>
      <c r="B3969" s="13">
        <v>8</v>
      </c>
      <c r="C3969" s="13" t="s">
        <v>80</v>
      </c>
      <c r="D3969" t="str">
        <f>VLOOKUP(C3969,Index!A:B,2,FALSE)</f>
        <v>Japanese encephalitis</v>
      </c>
      <c r="E3969" s="13" t="s">
        <v>179</v>
      </c>
      <c r="F3969" s="15" t="s">
        <v>246</v>
      </c>
      <c r="G3969">
        <f t="shared" si="122"/>
        <v>2015</v>
      </c>
      <c r="H3969">
        <f t="shared" si="123"/>
        <v>5</v>
      </c>
    </row>
    <row r="3970" spans="1:8" ht="14.5" x14ac:dyDescent="0.3">
      <c r="A3970" s="12">
        <v>42125</v>
      </c>
      <c r="B3970" s="13">
        <v>82</v>
      </c>
      <c r="C3970" s="13" t="s">
        <v>90</v>
      </c>
      <c r="D3970" t="str">
        <f>VLOOKUP(C3970,Index!A:B,2,FALSE)</f>
        <v>Leprosy</v>
      </c>
      <c r="E3970" s="13" t="s">
        <v>179</v>
      </c>
      <c r="F3970" s="15" t="s">
        <v>246</v>
      </c>
      <c r="G3970">
        <f t="shared" ref="G3970:G4033" si="124">YEAR(A3970)</f>
        <v>2015</v>
      </c>
      <c r="H3970">
        <f t="shared" ref="H3970:H4033" si="125">MONTH(A3970)</f>
        <v>5</v>
      </c>
    </row>
    <row r="3971" spans="1:8" ht="14.5" x14ac:dyDescent="0.3">
      <c r="A3971" s="12">
        <v>42125</v>
      </c>
      <c r="B3971" s="13">
        <v>7663</v>
      </c>
      <c r="C3971" s="13" t="s">
        <v>55</v>
      </c>
      <c r="D3971" t="str">
        <f>VLOOKUP(C3971,Index!A:B,2,FALSE)</f>
        <v>Measles</v>
      </c>
      <c r="E3971" s="13" t="s">
        <v>179</v>
      </c>
      <c r="F3971" s="15" t="s">
        <v>246</v>
      </c>
      <c r="G3971">
        <f t="shared" si="124"/>
        <v>2015</v>
      </c>
      <c r="H3971">
        <f t="shared" si="125"/>
        <v>5</v>
      </c>
    </row>
    <row r="3972" spans="1:8" ht="14.5" x14ac:dyDescent="0.3">
      <c r="A3972" s="12">
        <v>42125</v>
      </c>
      <c r="B3972" s="13">
        <v>38849</v>
      </c>
      <c r="C3972" s="13" t="s">
        <v>13</v>
      </c>
      <c r="D3972" t="str">
        <f>VLOOKUP(C3972,Index!A:B,2,FALSE)</f>
        <v>Syphilis</v>
      </c>
      <c r="E3972" s="13" t="s">
        <v>179</v>
      </c>
      <c r="F3972" s="15" t="s">
        <v>246</v>
      </c>
      <c r="G3972">
        <f t="shared" si="124"/>
        <v>2015</v>
      </c>
      <c r="H3972">
        <f t="shared" si="125"/>
        <v>5</v>
      </c>
    </row>
    <row r="3973" spans="1:8" ht="14.5" x14ac:dyDescent="0.3">
      <c r="A3973" s="12">
        <v>42125</v>
      </c>
      <c r="B3973" s="13">
        <v>354</v>
      </c>
      <c r="C3973" s="13" t="s">
        <v>18</v>
      </c>
      <c r="D3973" t="str">
        <f>VLOOKUP(C3973,Index!A:B,2,FALSE)</f>
        <v>Malaria</v>
      </c>
      <c r="E3973" s="13" t="s">
        <v>179</v>
      </c>
      <c r="F3973" s="15" t="s">
        <v>246</v>
      </c>
      <c r="G3973">
        <f t="shared" si="124"/>
        <v>2015</v>
      </c>
      <c r="H3973">
        <f t="shared" si="125"/>
        <v>5</v>
      </c>
    </row>
    <row r="3974" spans="1:8" ht="14.5" x14ac:dyDescent="0.3">
      <c r="A3974" s="12">
        <v>42125</v>
      </c>
      <c r="B3974" s="13">
        <v>65628</v>
      </c>
      <c r="C3974" s="13" t="s">
        <v>3</v>
      </c>
      <c r="D3974" t="str">
        <f>VLOOKUP(C3974,Index!A:B,2,FALSE)</f>
        <v>Infectious diarrhea</v>
      </c>
      <c r="E3974" s="13" t="s">
        <v>179</v>
      </c>
      <c r="F3974" s="15" t="s">
        <v>246</v>
      </c>
      <c r="G3974">
        <f t="shared" si="124"/>
        <v>2015</v>
      </c>
      <c r="H3974">
        <f t="shared" si="125"/>
        <v>5</v>
      </c>
    </row>
    <row r="3975" spans="1:8" ht="14.5" x14ac:dyDescent="0.3">
      <c r="A3975" s="12">
        <v>42125</v>
      </c>
      <c r="B3975" s="13">
        <v>15</v>
      </c>
      <c r="C3975" s="13" t="s">
        <v>46</v>
      </c>
      <c r="D3975" t="str">
        <f>VLOOKUP(C3975,Index!A:B,2,FALSE)</f>
        <v>H7N9</v>
      </c>
      <c r="E3975" s="13" t="s">
        <v>179</v>
      </c>
      <c r="F3975" s="15" t="s">
        <v>246</v>
      </c>
      <c r="G3975">
        <f t="shared" si="124"/>
        <v>2015</v>
      </c>
      <c r="H3975">
        <f t="shared" si="125"/>
        <v>5</v>
      </c>
    </row>
    <row r="3976" spans="1:8" ht="14.5" x14ac:dyDescent="0.3">
      <c r="A3976" s="12">
        <v>42125</v>
      </c>
      <c r="B3976" s="13">
        <v>0</v>
      </c>
      <c r="C3976" s="13" t="s">
        <v>79</v>
      </c>
      <c r="D3976" t="str">
        <f>VLOOKUP(C3976,Index!A:B,2,FALSE)</f>
        <v>H5N1</v>
      </c>
      <c r="E3976" s="13" t="s">
        <v>179</v>
      </c>
      <c r="F3976" s="15" t="s">
        <v>246</v>
      </c>
      <c r="G3976">
        <f t="shared" si="124"/>
        <v>2015</v>
      </c>
      <c r="H3976">
        <f t="shared" si="125"/>
        <v>5</v>
      </c>
    </row>
    <row r="3977" spans="1:8" ht="14.5" x14ac:dyDescent="0.3">
      <c r="A3977" s="12">
        <v>42125</v>
      </c>
      <c r="B3977" s="13">
        <v>1109</v>
      </c>
      <c r="C3977" s="13" t="s">
        <v>84</v>
      </c>
      <c r="D3977" t="str">
        <f>VLOOKUP(C3977,Index!A:B,2,FALSE)</f>
        <v>Typhoid and paratyphoid fever</v>
      </c>
      <c r="E3977" s="13" t="s">
        <v>179</v>
      </c>
      <c r="F3977" s="15" t="s">
        <v>246</v>
      </c>
      <c r="G3977">
        <f t="shared" si="124"/>
        <v>2015</v>
      </c>
      <c r="H3977">
        <f t="shared" si="125"/>
        <v>5</v>
      </c>
    </row>
    <row r="3978" spans="1:8" ht="14.5" x14ac:dyDescent="0.3">
      <c r="A3978" s="12">
        <v>42125</v>
      </c>
      <c r="B3978" s="13">
        <v>304863</v>
      </c>
      <c r="C3978" s="13" t="s">
        <v>11</v>
      </c>
      <c r="D3978" t="str">
        <f>VLOOKUP(C3978,Index!A:B,2,FALSE)</f>
        <v>HFMD</v>
      </c>
      <c r="E3978" s="13" t="s">
        <v>179</v>
      </c>
      <c r="F3978" s="15" t="s">
        <v>246</v>
      </c>
      <c r="G3978">
        <f t="shared" si="124"/>
        <v>2015</v>
      </c>
      <c r="H3978">
        <f t="shared" si="125"/>
        <v>5</v>
      </c>
    </row>
    <row r="3979" spans="1:8" ht="14.5" x14ac:dyDescent="0.3">
      <c r="A3979" s="12">
        <v>42125</v>
      </c>
      <c r="B3979" s="13">
        <v>0</v>
      </c>
      <c r="C3979" s="13" t="s">
        <v>45</v>
      </c>
      <c r="D3979" t="str">
        <f>VLOOKUP(C3979,Index!A:B,2,FALSE)</f>
        <v>Plague</v>
      </c>
      <c r="E3979" s="13" t="s">
        <v>179</v>
      </c>
      <c r="F3979" s="15" t="s">
        <v>246</v>
      </c>
      <c r="G3979">
        <f t="shared" si="124"/>
        <v>2015</v>
      </c>
      <c r="H3979">
        <f t="shared" si="125"/>
        <v>5</v>
      </c>
    </row>
    <row r="3980" spans="1:8" ht="14.5" x14ac:dyDescent="0.3">
      <c r="A3980" s="12">
        <v>42125</v>
      </c>
      <c r="B3980" s="13">
        <v>0</v>
      </c>
      <c r="C3980" s="13" t="s">
        <v>92</v>
      </c>
      <c r="D3980" t="str">
        <f>VLOOKUP(C3980,Index!A:B,2,FALSE)</f>
        <v>Filariasis</v>
      </c>
      <c r="E3980" s="13" t="s">
        <v>179</v>
      </c>
      <c r="F3980" s="15" t="s">
        <v>246</v>
      </c>
      <c r="G3980">
        <f t="shared" si="124"/>
        <v>2015</v>
      </c>
      <c r="H3980">
        <f t="shared" si="125"/>
        <v>5</v>
      </c>
    </row>
    <row r="3981" spans="1:8" ht="14.5" x14ac:dyDescent="0.3">
      <c r="A3981" s="12">
        <v>42125</v>
      </c>
      <c r="B3981" s="13">
        <v>19</v>
      </c>
      <c r="C3981" s="13" t="s">
        <v>82</v>
      </c>
      <c r="D3981" t="str">
        <f>VLOOKUP(C3981,Index!A:B,2,FALSE)</f>
        <v>Anthrax</v>
      </c>
      <c r="E3981" s="13" t="s">
        <v>179</v>
      </c>
      <c r="F3981" s="15" t="s">
        <v>246</v>
      </c>
      <c r="G3981">
        <f t="shared" si="124"/>
        <v>2015</v>
      </c>
      <c r="H3981">
        <f t="shared" si="125"/>
        <v>5</v>
      </c>
    </row>
    <row r="3982" spans="1:8" ht="14.5" x14ac:dyDescent="0.3">
      <c r="A3982" s="12">
        <v>42125</v>
      </c>
      <c r="B3982" s="13">
        <v>2261</v>
      </c>
      <c r="C3982" s="13" t="s">
        <v>75</v>
      </c>
      <c r="D3982" t="str">
        <f>VLOOKUP(C3982,Index!A:B,2,FALSE)</f>
        <v>Hepatitis E</v>
      </c>
      <c r="E3982" s="13" t="s">
        <v>179</v>
      </c>
      <c r="F3982" s="15" t="s">
        <v>246</v>
      </c>
      <c r="G3982">
        <f t="shared" si="124"/>
        <v>2015</v>
      </c>
      <c r="H3982">
        <f t="shared" si="125"/>
        <v>5</v>
      </c>
    </row>
    <row r="3983" spans="1:8" ht="14.5" x14ac:dyDescent="0.3">
      <c r="A3983" s="12">
        <v>42125</v>
      </c>
      <c r="B3983" s="13">
        <v>13563</v>
      </c>
      <c r="C3983" s="13" t="s">
        <v>83</v>
      </c>
      <c r="D3983" t="str">
        <f>VLOOKUP(C3983,Index!A:B,2,FALSE)</f>
        <v>Dysentery</v>
      </c>
      <c r="E3983" s="13" t="s">
        <v>179</v>
      </c>
      <c r="F3983" s="15" t="s">
        <v>246</v>
      </c>
      <c r="G3983">
        <f t="shared" si="124"/>
        <v>2015</v>
      </c>
      <c r="H3983">
        <f t="shared" si="125"/>
        <v>5</v>
      </c>
    </row>
    <row r="3984" spans="1:8" ht="14.5" x14ac:dyDescent="0.3">
      <c r="A3984" s="12">
        <v>42125</v>
      </c>
      <c r="B3984" s="13">
        <v>32</v>
      </c>
      <c r="C3984" s="13" t="s">
        <v>86</v>
      </c>
      <c r="D3984" t="str">
        <f>VLOOKUP(C3984,Index!A:B,2,FALSE)</f>
        <v>Neonatal tetanus</v>
      </c>
      <c r="E3984" s="13" t="s">
        <v>179</v>
      </c>
      <c r="F3984" s="15" t="s">
        <v>246</v>
      </c>
      <c r="G3984">
        <f t="shared" si="124"/>
        <v>2015</v>
      </c>
      <c r="H3984">
        <f t="shared" si="125"/>
        <v>5</v>
      </c>
    </row>
    <row r="3985" spans="1:8" ht="14.5" x14ac:dyDescent="0.3">
      <c r="A3985" s="12">
        <v>42125</v>
      </c>
      <c r="B3985" s="13">
        <v>9130</v>
      </c>
      <c r="C3985" s="13" t="s">
        <v>16</v>
      </c>
      <c r="D3985" t="str">
        <f>VLOOKUP(C3985,Index!A:B,2,FALSE)</f>
        <v>Scarlet fever</v>
      </c>
      <c r="E3985" s="13" t="s">
        <v>179</v>
      </c>
      <c r="F3985" s="15" t="s">
        <v>246</v>
      </c>
      <c r="G3985">
        <f t="shared" si="124"/>
        <v>2015</v>
      </c>
      <c r="H3985">
        <f t="shared" si="125"/>
        <v>5</v>
      </c>
    </row>
    <row r="3986" spans="1:8" ht="14.5" x14ac:dyDescent="0.3">
      <c r="A3986" s="12">
        <v>42125</v>
      </c>
      <c r="B3986" s="13">
        <v>4664</v>
      </c>
      <c r="C3986" s="13" t="s">
        <v>42</v>
      </c>
      <c r="D3986" t="str">
        <f>VLOOKUP(C3986,Index!A:B,2,FALSE)</f>
        <v>Schistosomiasis</v>
      </c>
      <c r="E3986" s="13" t="s">
        <v>179</v>
      </c>
      <c r="F3986" s="15" t="s">
        <v>246</v>
      </c>
      <c r="G3986">
        <f t="shared" si="124"/>
        <v>2015</v>
      </c>
      <c r="H3986">
        <f t="shared" si="125"/>
        <v>5</v>
      </c>
    </row>
    <row r="3987" spans="1:8" ht="14.5" x14ac:dyDescent="0.3">
      <c r="A3987" s="12">
        <v>42125</v>
      </c>
      <c r="B3987" s="13">
        <v>91194</v>
      </c>
      <c r="C3987" s="13" t="s">
        <v>74</v>
      </c>
      <c r="D3987" t="str">
        <f>VLOOKUP(C3987,Index!A:B,2,FALSE)</f>
        <v>Hepatitis B</v>
      </c>
      <c r="E3987" s="13" t="s">
        <v>179</v>
      </c>
      <c r="F3987" s="15" t="s">
        <v>246</v>
      </c>
      <c r="G3987">
        <f t="shared" si="124"/>
        <v>2015</v>
      </c>
      <c r="H3987">
        <f t="shared" si="125"/>
        <v>5</v>
      </c>
    </row>
    <row r="3988" spans="1:8" ht="14.5" x14ac:dyDescent="0.3">
      <c r="A3988" s="12">
        <v>42156</v>
      </c>
      <c r="B3988" s="13">
        <v>5089</v>
      </c>
      <c r="C3988" s="13" t="s">
        <v>23</v>
      </c>
      <c r="D3988" t="str">
        <f>VLOOKUP(C3988,Index!A:B,2,FALSE)</f>
        <v>AIDS</v>
      </c>
      <c r="E3988" s="13" t="s">
        <v>179</v>
      </c>
      <c r="F3988" s="15" t="s">
        <v>245</v>
      </c>
      <c r="G3988">
        <f t="shared" si="124"/>
        <v>2015</v>
      </c>
      <c r="H3988">
        <f t="shared" si="125"/>
        <v>6</v>
      </c>
    </row>
    <row r="3989" spans="1:8" ht="14.5" x14ac:dyDescent="0.3">
      <c r="A3989" s="12">
        <v>42156</v>
      </c>
      <c r="B3989" s="13">
        <v>0</v>
      </c>
      <c r="C3989" s="13" t="s">
        <v>53</v>
      </c>
      <c r="D3989" t="str">
        <f>VLOOKUP(C3989,Index!A:B,2,FALSE)</f>
        <v>Diphtheria</v>
      </c>
      <c r="E3989" s="13" t="s">
        <v>179</v>
      </c>
      <c r="F3989" s="15" t="s">
        <v>245</v>
      </c>
      <c r="G3989">
        <f t="shared" si="124"/>
        <v>2015</v>
      </c>
      <c r="H3989">
        <f t="shared" si="125"/>
        <v>6</v>
      </c>
    </row>
    <row r="3990" spans="1:8" ht="14.5" x14ac:dyDescent="0.3">
      <c r="A3990" s="12">
        <v>42156</v>
      </c>
      <c r="B3990" s="13">
        <v>723</v>
      </c>
      <c r="C3990" s="13" t="s">
        <v>21</v>
      </c>
      <c r="D3990" t="str">
        <f>VLOOKUP(C3990,Index!A:B,2,FALSE)</f>
        <v>Pertussis</v>
      </c>
      <c r="E3990" s="13" t="s">
        <v>179</v>
      </c>
      <c r="F3990" s="15" t="s">
        <v>245</v>
      </c>
      <c r="G3990">
        <f t="shared" si="124"/>
        <v>2015</v>
      </c>
      <c r="H3990">
        <f t="shared" si="125"/>
        <v>6</v>
      </c>
    </row>
    <row r="3991" spans="1:8" ht="14.5" x14ac:dyDescent="0.3">
      <c r="A3991" s="12">
        <v>42156</v>
      </c>
      <c r="B3991" s="13">
        <v>150</v>
      </c>
      <c r="C3991" s="13" t="s">
        <v>12</v>
      </c>
      <c r="D3991" t="str">
        <f>VLOOKUP(C3991,Index!A:B,2,FALSE)</f>
        <v>Typhus</v>
      </c>
      <c r="E3991" s="13" t="s">
        <v>179</v>
      </c>
      <c r="F3991" s="15" t="s">
        <v>245</v>
      </c>
      <c r="G3991">
        <f t="shared" si="124"/>
        <v>2015</v>
      </c>
      <c r="H3991">
        <f t="shared" si="125"/>
        <v>6</v>
      </c>
    </row>
    <row r="3992" spans="1:8" ht="14.5" x14ac:dyDescent="0.3">
      <c r="A3992" s="12">
        <v>42156</v>
      </c>
      <c r="B3992" s="13">
        <v>277</v>
      </c>
      <c r="C3992" s="13" t="s">
        <v>7</v>
      </c>
      <c r="D3992" t="str">
        <f>VLOOKUP(C3992,Index!A:B,2,FALSE)</f>
        <v>Echinococcosis</v>
      </c>
      <c r="E3992" s="13" t="s">
        <v>179</v>
      </c>
      <c r="F3992" s="15" t="s">
        <v>245</v>
      </c>
      <c r="G3992">
        <f t="shared" si="124"/>
        <v>2015</v>
      </c>
      <c r="H3992">
        <f t="shared" si="125"/>
        <v>6</v>
      </c>
    </row>
    <row r="3993" spans="1:8" ht="14.5" x14ac:dyDescent="0.3">
      <c r="A3993" s="12">
        <v>42156</v>
      </c>
      <c r="B3993" s="13">
        <v>503103</v>
      </c>
      <c r="C3993" s="13" t="s">
        <v>122</v>
      </c>
      <c r="D3993" t="e">
        <f>VLOOKUP(C3993,Index!A:B,2,FALSE)</f>
        <v>#N/A</v>
      </c>
      <c r="E3993" s="13" t="s">
        <v>179</v>
      </c>
      <c r="F3993" s="15" t="s">
        <v>245</v>
      </c>
      <c r="G3993">
        <f t="shared" si="124"/>
        <v>2015</v>
      </c>
      <c r="H3993">
        <f t="shared" si="125"/>
        <v>6</v>
      </c>
    </row>
    <row r="3994" spans="1:8" ht="14.5" x14ac:dyDescent="0.3">
      <c r="A3994" s="12">
        <v>42156</v>
      </c>
      <c r="B3994" s="13">
        <v>19685</v>
      </c>
      <c r="C3994" s="13" t="s">
        <v>48</v>
      </c>
      <c r="D3994" t="str">
        <f>VLOOKUP(C3994,Index!A:B,2,FALSE)</f>
        <v>Hepatitis C</v>
      </c>
      <c r="E3994" s="13" t="s">
        <v>179</v>
      </c>
      <c r="F3994" s="15" t="s">
        <v>245</v>
      </c>
      <c r="G3994">
        <f t="shared" si="124"/>
        <v>2015</v>
      </c>
      <c r="H3994">
        <f t="shared" si="125"/>
        <v>6</v>
      </c>
    </row>
    <row r="3995" spans="1:8" ht="14.5" x14ac:dyDescent="0.3">
      <c r="A3995" s="12">
        <v>42156</v>
      </c>
      <c r="B3995" s="13">
        <v>115227</v>
      </c>
      <c r="C3995" s="13" t="s">
        <v>73</v>
      </c>
      <c r="D3995" t="str">
        <f>VLOOKUP(C3995,Index!A:B,2,FALSE)</f>
        <v>Hepatitis</v>
      </c>
      <c r="E3995" s="13" t="s">
        <v>179</v>
      </c>
      <c r="F3995" s="15" t="s">
        <v>245</v>
      </c>
      <c r="G3995">
        <f t="shared" si="124"/>
        <v>2015</v>
      </c>
      <c r="H3995">
        <f t="shared" si="125"/>
        <v>6</v>
      </c>
    </row>
    <row r="3996" spans="1:8" ht="14.5" x14ac:dyDescent="0.3">
      <c r="A3996" s="12">
        <v>42156</v>
      </c>
      <c r="B3996" s="13">
        <v>7967</v>
      </c>
      <c r="C3996" s="13" t="s">
        <v>67</v>
      </c>
      <c r="D3996" t="str">
        <f>VLOOKUP(C3996,Index!A:B,2,FALSE)</f>
        <v>Brucellosis</v>
      </c>
      <c r="E3996" s="13" t="s">
        <v>179</v>
      </c>
      <c r="F3996" s="15" t="s">
        <v>245</v>
      </c>
      <c r="G3996">
        <f t="shared" si="124"/>
        <v>2015</v>
      </c>
      <c r="H3996">
        <f t="shared" si="125"/>
        <v>6</v>
      </c>
    </row>
    <row r="3997" spans="1:8" ht="14.5" x14ac:dyDescent="0.3">
      <c r="A3997" s="12">
        <v>42156</v>
      </c>
      <c r="B3997" s="13">
        <v>0</v>
      </c>
      <c r="C3997" s="13" t="s">
        <v>71</v>
      </c>
      <c r="D3997" t="str">
        <f>VLOOKUP(C3997,Index!A:B,2,FALSE)</f>
        <v>SARS-CoV</v>
      </c>
      <c r="E3997" s="13" t="s">
        <v>179</v>
      </c>
      <c r="F3997" s="15" t="s">
        <v>245</v>
      </c>
      <c r="G3997">
        <f t="shared" si="124"/>
        <v>2015</v>
      </c>
      <c r="H3997">
        <f t="shared" si="125"/>
        <v>6</v>
      </c>
    </row>
    <row r="3998" spans="1:8" ht="14.5" x14ac:dyDescent="0.3">
      <c r="A3998" s="12">
        <v>42156</v>
      </c>
      <c r="B3998" s="13">
        <v>43</v>
      </c>
      <c r="C3998" s="13" t="s">
        <v>20</v>
      </c>
      <c r="D3998" t="str">
        <f>VLOOKUP(C3998,Index!A:B,2,FALSE)</f>
        <v>Dengue fever</v>
      </c>
      <c r="E3998" s="13" t="s">
        <v>179</v>
      </c>
      <c r="F3998" s="15" t="s">
        <v>245</v>
      </c>
      <c r="G3998">
        <f t="shared" si="124"/>
        <v>2015</v>
      </c>
      <c r="H3998">
        <f t="shared" si="125"/>
        <v>6</v>
      </c>
    </row>
    <row r="3999" spans="1:8" ht="14.5" x14ac:dyDescent="0.3">
      <c r="A3999" s="12">
        <v>42156</v>
      </c>
      <c r="B3999" s="13">
        <v>102388</v>
      </c>
      <c r="C3999" s="13" t="s">
        <v>22</v>
      </c>
      <c r="D3999" t="str">
        <f>VLOOKUP(C3999,Index!A:B,2,FALSE)</f>
        <v>Tuberculosis</v>
      </c>
      <c r="E3999" s="13" t="s">
        <v>179</v>
      </c>
      <c r="F3999" s="15" t="s">
        <v>245</v>
      </c>
      <c r="G3999">
        <f t="shared" si="124"/>
        <v>2015</v>
      </c>
      <c r="H3999">
        <f t="shared" si="125"/>
        <v>6</v>
      </c>
    </row>
    <row r="4000" spans="1:8" ht="14.5" x14ac:dyDescent="0.3">
      <c r="A4000" s="12">
        <v>42156</v>
      </c>
      <c r="B4000" s="13">
        <v>1006</v>
      </c>
      <c r="C4000" s="13" t="s">
        <v>24</v>
      </c>
      <c r="D4000" t="str">
        <f>VLOOKUP(C4000,Index!A:B,2,FALSE)</f>
        <v>Rubella</v>
      </c>
      <c r="E4000" s="13" t="s">
        <v>179</v>
      </c>
      <c r="F4000" s="15" t="s">
        <v>245</v>
      </c>
      <c r="G4000">
        <f t="shared" si="124"/>
        <v>2015</v>
      </c>
      <c r="H4000">
        <f t="shared" si="125"/>
        <v>6</v>
      </c>
    </row>
    <row r="4001" spans="1:8" ht="14.5" x14ac:dyDescent="0.3">
      <c r="A4001" s="12">
        <v>42156</v>
      </c>
      <c r="B4001" s="13">
        <v>2526</v>
      </c>
      <c r="C4001" s="13" t="s">
        <v>121</v>
      </c>
      <c r="D4001" t="str">
        <f>VLOOKUP(C4001,Index!A:B,2,FALSE)</f>
        <v>Other hepatitis</v>
      </c>
      <c r="E4001" s="13" t="s">
        <v>179</v>
      </c>
      <c r="F4001" s="15" t="s">
        <v>245</v>
      </c>
      <c r="G4001">
        <f t="shared" si="124"/>
        <v>2015</v>
      </c>
      <c r="H4001">
        <f t="shared" si="125"/>
        <v>6</v>
      </c>
    </row>
    <row r="4002" spans="1:8" ht="14.5" x14ac:dyDescent="0.3">
      <c r="A4002" s="12">
        <v>42156</v>
      </c>
      <c r="B4002" s="13">
        <v>10</v>
      </c>
      <c r="C4002" s="13" t="s">
        <v>63</v>
      </c>
      <c r="D4002" t="str">
        <f>VLOOKUP(C4002,Index!A:B,2,FALSE)</f>
        <v>Leptospirosis</v>
      </c>
      <c r="E4002" s="13" t="s">
        <v>179</v>
      </c>
      <c r="F4002" s="15" t="s">
        <v>245</v>
      </c>
      <c r="G4002">
        <f t="shared" si="124"/>
        <v>2015</v>
      </c>
      <c r="H4002">
        <f t="shared" si="125"/>
        <v>6</v>
      </c>
    </row>
    <row r="4003" spans="1:8" ht="14.5" x14ac:dyDescent="0.3">
      <c r="A4003" s="12">
        <v>42156</v>
      </c>
      <c r="B4003" s="13">
        <v>9</v>
      </c>
      <c r="C4003" s="13" t="s">
        <v>51</v>
      </c>
      <c r="D4003" t="str">
        <f>VLOOKUP(C4003,Index!A:B,2,FALSE)</f>
        <v>Kala azar</v>
      </c>
      <c r="E4003" s="13" t="s">
        <v>179</v>
      </c>
      <c r="F4003" s="15" t="s">
        <v>245</v>
      </c>
      <c r="G4003">
        <f t="shared" si="124"/>
        <v>2015</v>
      </c>
      <c r="H4003">
        <f t="shared" si="125"/>
        <v>6</v>
      </c>
    </row>
    <row r="4004" spans="1:8" ht="14.5" x14ac:dyDescent="0.3">
      <c r="A4004" s="12">
        <v>42156</v>
      </c>
      <c r="B4004" s="13">
        <v>3</v>
      </c>
      <c r="C4004" s="13" t="s">
        <v>69</v>
      </c>
      <c r="D4004" t="str">
        <f>VLOOKUP(C4004,Index!A:B,2,FALSE)</f>
        <v>Cholera</v>
      </c>
      <c r="E4004" s="13" t="s">
        <v>179</v>
      </c>
      <c r="F4004" s="15" t="s">
        <v>245</v>
      </c>
      <c r="G4004">
        <f t="shared" si="124"/>
        <v>2015</v>
      </c>
      <c r="H4004">
        <f t="shared" si="125"/>
        <v>6</v>
      </c>
    </row>
    <row r="4005" spans="1:8" ht="14.5" x14ac:dyDescent="0.3">
      <c r="A4005" s="12">
        <v>42156</v>
      </c>
      <c r="B4005" s="13">
        <v>3778</v>
      </c>
      <c r="C4005" s="13" t="s">
        <v>9</v>
      </c>
      <c r="D4005" t="str">
        <f>VLOOKUP(C4005,Index!A:B,2,FALSE)</f>
        <v>AHC</v>
      </c>
      <c r="E4005" s="13" t="s">
        <v>179</v>
      </c>
      <c r="F4005" s="15" t="s">
        <v>245</v>
      </c>
      <c r="G4005">
        <f t="shared" si="124"/>
        <v>2015</v>
      </c>
      <c r="H4005">
        <f t="shared" si="125"/>
        <v>6</v>
      </c>
    </row>
    <row r="4006" spans="1:8" ht="14.5" x14ac:dyDescent="0.3">
      <c r="A4006" s="12">
        <v>42156</v>
      </c>
      <c r="B4006" s="13">
        <v>0</v>
      </c>
      <c r="C4006" s="13" t="s">
        <v>78</v>
      </c>
      <c r="D4006" t="str">
        <f>VLOOKUP(C4006,Index!A:B,2,FALSE)</f>
        <v>Poliomyelitis</v>
      </c>
      <c r="E4006" s="13" t="s">
        <v>179</v>
      </c>
      <c r="F4006" s="15" t="s">
        <v>245</v>
      </c>
      <c r="G4006">
        <f t="shared" si="124"/>
        <v>2015</v>
      </c>
      <c r="H4006">
        <f t="shared" si="125"/>
        <v>6</v>
      </c>
    </row>
    <row r="4007" spans="1:8" ht="14.5" x14ac:dyDescent="0.3">
      <c r="A4007" s="12">
        <v>42156</v>
      </c>
      <c r="B4007" s="13">
        <v>1766</v>
      </c>
      <c r="C4007" s="13" t="s">
        <v>49</v>
      </c>
      <c r="D4007" t="str">
        <f>VLOOKUP(C4007,Index!A:B,2,FALSE)</f>
        <v>Hepatitis A</v>
      </c>
      <c r="E4007" s="13" t="s">
        <v>179</v>
      </c>
      <c r="F4007" s="15" t="s">
        <v>245</v>
      </c>
      <c r="G4007">
        <f t="shared" si="124"/>
        <v>2015</v>
      </c>
      <c r="H4007">
        <f t="shared" si="125"/>
        <v>6</v>
      </c>
    </row>
    <row r="4008" spans="1:8" ht="14.5" x14ac:dyDescent="0.3">
      <c r="A4008" s="12">
        <v>42156</v>
      </c>
      <c r="B4008" s="13">
        <v>821811</v>
      </c>
      <c r="C4008" s="13" t="s">
        <v>119</v>
      </c>
      <c r="D4008" t="str">
        <f>VLOOKUP(C4008,Index!A:B,2,FALSE)</f>
        <v>Total</v>
      </c>
      <c r="E4008" s="13" t="s">
        <v>179</v>
      </c>
      <c r="F4008" s="15" t="s">
        <v>245</v>
      </c>
      <c r="G4008">
        <f t="shared" si="124"/>
        <v>2015</v>
      </c>
      <c r="H4008">
        <f t="shared" si="125"/>
        <v>6</v>
      </c>
    </row>
    <row r="4009" spans="1:8" ht="14.5" x14ac:dyDescent="0.3">
      <c r="A4009" s="12">
        <v>42156</v>
      </c>
      <c r="B4009" s="13">
        <v>318708</v>
      </c>
      <c r="C4009" s="13" t="s">
        <v>120</v>
      </c>
      <c r="D4009" t="e">
        <f>VLOOKUP(C4009,Index!A:B,2,FALSE)</f>
        <v>#N/A</v>
      </c>
      <c r="E4009" s="13" t="s">
        <v>179</v>
      </c>
      <c r="F4009" s="15" t="s">
        <v>245</v>
      </c>
      <c r="G4009">
        <f t="shared" si="124"/>
        <v>2015</v>
      </c>
      <c r="H4009">
        <f t="shared" si="125"/>
        <v>6</v>
      </c>
    </row>
    <row r="4010" spans="1:8" ht="14.5" x14ac:dyDescent="0.3">
      <c r="A4010" s="12">
        <v>42156</v>
      </c>
      <c r="B4010" s="13">
        <v>80</v>
      </c>
      <c r="C4010" s="13" t="s">
        <v>66</v>
      </c>
      <c r="D4010" t="str">
        <f>VLOOKUP(C4010,Index!A:B,2,FALSE)</f>
        <v>Rabies</v>
      </c>
      <c r="E4010" s="13" t="s">
        <v>179</v>
      </c>
      <c r="F4010" s="15" t="s">
        <v>245</v>
      </c>
      <c r="G4010">
        <f t="shared" si="124"/>
        <v>2015</v>
      </c>
      <c r="H4010">
        <f t="shared" si="125"/>
        <v>6</v>
      </c>
    </row>
    <row r="4011" spans="1:8" ht="14.5" x14ac:dyDescent="0.3">
      <c r="A4011" s="12">
        <v>42156</v>
      </c>
      <c r="B4011" s="13">
        <v>8515</v>
      </c>
      <c r="C4011" s="13" t="s">
        <v>15</v>
      </c>
      <c r="D4011" t="str">
        <f>VLOOKUP(C4011,Index!A:B,2,FALSE)</f>
        <v>Gonorrhea</v>
      </c>
      <c r="E4011" s="13" t="s">
        <v>179</v>
      </c>
      <c r="F4011" s="15" t="s">
        <v>245</v>
      </c>
      <c r="G4011">
        <f t="shared" si="124"/>
        <v>2015</v>
      </c>
      <c r="H4011">
        <f t="shared" si="125"/>
        <v>6</v>
      </c>
    </row>
    <row r="4012" spans="1:8" ht="14.5" x14ac:dyDescent="0.3">
      <c r="A4012" s="12">
        <v>42156</v>
      </c>
      <c r="B4012" s="13">
        <v>1077</v>
      </c>
      <c r="C4012" s="13" t="s">
        <v>6</v>
      </c>
      <c r="D4012" t="str">
        <f>VLOOKUP(C4012,Index!A:B,2,FALSE)</f>
        <v>HFRS</v>
      </c>
      <c r="E4012" s="13" t="s">
        <v>179</v>
      </c>
      <c r="F4012" s="15" t="s">
        <v>245</v>
      </c>
      <c r="G4012">
        <f t="shared" si="124"/>
        <v>2015</v>
      </c>
      <c r="H4012">
        <f t="shared" si="125"/>
        <v>6</v>
      </c>
    </row>
    <row r="4013" spans="1:8" ht="14.5" x14ac:dyDescent="0.3">
      <c r="A4013" s="12">
        <v>42156</v>
      </c>
      <c r="B4013" s="13">
        <v>33927</v>
      </c>
      <c r="C4013" s="13" t="s">
        <v>88</v>
      </c>
      <c r="D4013" t="str">
        <f>VLOOKUP(C4013,Index!A:B,2,FALSE)</f>
        <v>Influenza</v>
      </c>
      <c r="E4013" s="13" t="s">
        <v>179</v>
      </c>
      <c r="F4013" s="15" t="s">
        <v>245</v>
      </c>
      <c r="G4013">
        <f t="shared" si="124"/>
        <v>2015</v>
      </c>
      <c r="H4013">
        <f t="shared" si="125"/>
        <v>6</v>
      </c>
    </row>
    <row r="4014" spans="1:8" ht="14.5" x14ac:dyDescent="0.3">
      <c r="A4014" s="12">
        <v>42156</v>
      </c>
      <c r="B4014" s="13">
        <v>6</v>
      </c>
      <c r="C4014" s="13" t="s">
        <v>59</v>
      </c>
      <c r="D4014" t="str">
        <f>VLOOKUP(C4014,Index!A:B,2,FALSE)</f>
        <v>Meningococcal meningitis</v>
      </c>
      <c r="E4014" s="13" t="s">
        <v>179</v>
      </c>
      <c r="F4014" s="15" t="s">
        <v>245</v>
      </c>
      <c r="G4014">
        <f t="shared" si="124"/>
        <v>2015</v>
      </c>
      <c r="H4014">
        <f t="shared" si="125"/>
        <v>6</v>
      </c>
    </row>
    <row r="4015" spans="1:8" ht="14.5" x14ac:dyDescent="0.3">
      <c r="A4015" s="12">
        <v>42156</v>
      </c>
      <c r="B4015" s="13">
        <v>23606</v>
      </c>
      <c r="C4015" s="13" t="s">
        <v>14</v>
      </c>
      <c r="D4015" t="str">
        <f>VLOOKUP(C4015,Index!A:B,2,FALSE)</f>
        <v>Mumps</v>
      </c>
      <c r="E4015" s="13" t="s">
        <v>179</v>
      </c>
      <c r="F4015" s="15" t="s">
        <v>245</v>
      </c>
      <c r="G4015">
        <f t="shared" si="124"/>
        <v>2015</v>
      </c>
      <c r="H4015">
        <f t="shared" si="125"/>
        <v>6</v>
      </c>
    </row>
    <row r="4016" spans="1:8" ht="14.5" x14ac:dyDescent="0.3">
      <c r="A4016" s="12">
        <v>42156</v>
      </c>
      <c r="B4016" s="13">
        <v>44</v>
      </c>
      <c r="C4016" s="13" t="s">
        <v>80</v>
      </c>
      <c r="D4016" t="str">
        <f>VLOOKUP(C4016,Index!A:B,2,FALSE)</f>
        <v>Japanese encephalitis</v>
      </c>
      <c r="E4016" s="13" t="s">
        <v>179</v>
      </c>
      <c r="F4016" s="15" t="s">
        <v>245</v>
      </c>
      <c r="G4016">
        <f t="shared" si="124"/>
        <v>2015</v>
      </c>
      <c r="H4016">
        <f t="shared" si="125"/>
        <v>6</v>
      </c>
    </row>
    <row r="4017" spans="1:8" ht="14.5" x14ac:dyDescent="0.3">
      <c r="A4017" s="12">
        <v>42156</v>
      </c>
      <c r="B4017" s="13">
        <v>63</v>
      </c>
      <c r="C4017" s="13" t="s">
        <v>90</v>
      </c>
      <c r="D4017" t="str">
        <f>VLOOKUP(C4017,Index!A:B,2,FALSE)</f>
        <v>Leprosy</v>
      </c>
      <c r="E4017" s="13" t="s">
        <v>179</v>
      </c>
      <c r="F4017" s="15" t="s">
        <v>245</v>
      </c>
      <c r="G4017">
        <f t="shared" si="124"/>
        <v>2015</v>
      </c>
      <c r="H4017">
        <f t="shared" si="125"/>
        <v>6</v>
      </c>
    </row>
    <row r="4018" spans="1:8" ht="14.5" x14ac:dyDescent="0.3">
      <c r="A4018" s="12">
        <v>42156</v>
      </c>
      <c r="B4018" s="13">
        <v>5202</v>
      </c>
      <c r="C4018" s="13" t="s">
        <v>55</v>
      </c>
      <c r="D4018" t="str">
        <f>VLOOKUP(C4018,Index!A:B,2,FALSE)</f>
        <v>Measles</v>
      </c>
      <c r="E4018" s="13" t="s">
        <v>179</v>
      </c>
      <c r="F4018" s="15" t="s">
        <v>245</v>
      </c>
      <c r="G4018">
        <f t="shared" si="124"/>
        <v>2015</v>
      </c>
      <c r="H4018">
        <f t="shared" si="125"/>
        <v>6</v>
      </c>
    </row>
    <row r="4019" spans="1:8" ht="14.5" x14ac:dyDescent="0.3">
      <c r="A4019" s="12">
        <v>42156</v>
      </c>
      <c r="B4019" s="13">
        <v>39738</v>
      </c>
      <c r="C4019" s="13" t="s">
        <v>13</v>
      </c>
      <c r="D4019" t="str">
        <f>VLOOKUP(C4019,Index!A:B,2,FALSE)</f>
        <v>Syphilis</v>
      </c>
      <c r="E4019" s="13" t="s">
        <v>179</v>
      </c>
      <c r="F4019" s="15" t="s">
        <v>245</v>
      </c>
      <c r="G4019">
        <f t="shared" si="124"/>
        <v>2015</v>
      </c>
      <c r="H4019">
        <f t="shared" si="125"/>
        <v>6</v>
      </c>
    </row>
    <row r="4020" spans="1:8" ht="14.5" x14ac:dyDescent="0.3">
      <c r="A4020" s="12">
        <v>42156</v>
      </c>
      <c r="B4020" s="13">
        <v>386</v>
      </c>
      <c r="C4020" s="13" t="s">
        <v>18</v>
      </c>
      <c r="D4020" t="str">
        <f>VLOOKUP(C4020,Index!A:B,2,FALSE)</f>
        <v>Malaria</v>
      </c>
      <c r="E4020" s="13" t="s">
        <v>179</v>
      </c>
      <c r="F4020" s="15" t="s">
        <v>245</v>
      </c>
      <c r="G4020">
        <f t="shared" si="124"/>
        <v>2015</v>
      </c>
      <c r="H4020">
        <f t="shared" si="125"/>
        <v>6</v>
      </c>
    </row>
    <row r="4021" spans="1:8" ht="14.5" x14ac:dyDescent="0.3">
      <c r="A4021" s="12">
        <v>42156</v>
      </c>
      <c r="B4021" s="13">
        <v>85979</v>
      </c>
      <c r="C4021" s="13" t="s">
        <v>3</v>
      </c>
      <c r="D4021" t="str">
        <f>VLOOKUP(C4021,Index!A:B,2,FALSE)</f>
        <v>Infectious diarrhea</v>
      </c>
      <c r="E4021" s="13" t="s">
        <v>179</v>
      </c>
      <c r="F4021" s="15" t="s">
        <v>245</v>
      </c>
      <c r="G4021">
        <f t="shared" si="124"/>
        <v>2015</v>
      </c>
      <c r="H4021">
        <f t="shared" si="125"/>
        <v>6</v>
      </c>
    </row>
    <row r="4022" spans="1:8" ht="14.5" x14ac:dyDescent="0.3">
      <c r="A4022" s="12">
        <v>42156</v>
      </c>
      <c r="B4022" s="13">
        <v>5</v>
      </c>
      <c r="C4022" s="13" t="s">
        <v>46</v>
      </c>
      <c r="D4022" t="str">
        <f>VLOOKUP(C4022,Index!A:B,2,FALSE)</f>
        <v>H7N9</v>
      </c>
      <c r="E4022" s="13" t="s">
        <v>179</v>
      </c>
      <c r="F4022" s="15" t="s">
        <v>245</v>
      </c>
      <c r="G4022">
        <f t="shared" si="124"/>
        <v>2015</v>
      </c>
      <c r="H4022">
        <f t="shared" si="125"/>
        <v>6</v>
      </c>
    </row>
    <row r="4023" spans="1:8" ht="14.5" x14ac:dyDescent="0.3">
      <c r="A4023" s="12">
        <v>42156</v>
      </c>
      <c r="B4023" s="13">
        <v>0</v>
      </c>
      <c r="C4023" s="13" t="s">
        <v>79</v>
      </c>
      <c r="D4023" t="str">
        <f>VLOOKUP(C4023,Index!A:B,2,FALSE)</f>
        <v>H5N1</v>
      </c>
      <c r="E4023" s="13" t="s">
        <v>179</v>
      </c>
      <c r="F4023" s="15" t="s">
        <v>245</v>
      </c>
      <c r="G4023">
        <f t="shared" si="124"/>
        <v>2015</v>
      </c>
      <c r="H4023">
        <f t="shared" si="125"/>
        <v>6</v>
      </c>
    </row>
    <row r="4024" spans="1:8" ht="14.5" x14ac:dyDescent="0.3">
      <c r="A4024" s="12">
        <v>42156</v>
      </c>
      <c r="B4024" s="13">
        <v>1431</v>
      </c>
      <c r="C4024" s="13" t="s">
        <v>84</v>
      </c>
      <c r="D4024" t="str">
        <f>VLOOKUP(C4024,Index!A:B,2,FALSE)</f>
        <v>Typhoid and paratyphoid fever</v>
      </c>
      <c r="E4024" s="13" t="s">
        <v>179</v>
      </c>
      <c r="F4024" s="15" t="s">
        <v>245</v>
      </c>
      <c r="G4024">
        <f t="shared" si="124"/>
        <v>2015</v>
      </c>
      <c r="H4024">
        <f t="shared" si="125"/>
        <v>6</v>
      </c>
    </row>
    <row r="4025" spans="1:8" ht="14.5" x14ac:dyDescent="0.3">
      <c r="A4025" s="12">
        <v>42156</v>
      </c>
      <c r="B4025" s="13">
        <v>354308</v>
      </c>
      <c r="C4025" s="13" t="s">
        <v>11</v>
      </c>
      <c r="D4025" t="str">
        <f>VLOOKUP(C4025,Index!A:B,2,FALSE)</f>
        <v>HFMD</v>
      </c>
      <c r="E4025" s="13" t="s">
        <v>179</v>
      </c>
      <c r="F4025" s="15" t="s">
        <v>245</v>
      </c>
      <c r="G4025">
        <f t="shared" si="124"/>
        <v>2015</v>
      </c>
      <c r="H4025">
        <f t="shared" si="125"/>
        <v>6</v>
      </c>
    </row>
    <row r="4026" spans="1:8" ht="14.5" x14ac:dyDescent="0.3">
      <c r="A4026" s="12">
        <v>42156</v>
      </c>
      <c r="B4026" s="13">
        <v>0</v>
      </c>
      <c r="C4026" s="13" t="s">
        <v>45</v>
      </c>
      <c r="D4026" t="str">
        <f>VLOOKUP(C4026,Index!A:B,2,FALSE)</f>
        <v>Plague</v>
      </c>
      <c r="E4026" s="13" t="s">
        <v>179</v>
      </c>
      <c r="F4026" s="15" t="s">
        <v>245</v>
      </c>
      <c r="G4026">
        <f t="shared" si="124"/>
        <v>2015</v>
      </c>
      <c r="H4026">
        <f t="shared" si="125"/>
        <v>6</v>
      </c>
    </row>
    <row r="4027" spans="1:8" ht="14.5" x14ac:dyDescent="0.3">
      <c r="A4027" s="12">
        <v>42156</v>
      </c>
      <c r="B4027" s="13">
        <v>0</v>
      </c>
      <c r="C4027" s="13" t="s">
        <v>92</v>
      </c>
      <c r="D4027" t="str">
        <f>VLOOKUP(C4027,Index!A:B,2,FALSE)</f>
        <v>Filariasis</v>
      </c>
      <c r="E4027" s="13" t="s">
        <v>179</v>
      </c>
      <c r="F4027" s="15" t="s">
        <v>245</v>
      </c>
      <c r="G4027">
        <f t="shared" si="124"/>
        <v>2015</v>
      </c>
      <c r="H4027">
        <f t="shared" si="125"/>
        <v>6</v>
      </c>
    </row>
    <row r="4028" spans="1:8" ht="14.5" x14ac:dyDescent="0.3">
      <c r="A4028" s="12">
        <v>42156</v>
      </c>
      <c r="B4028" s="13">
        <v>16</v>
      </c>
      <c r="C4028" s="13" t="s">
        <v>82</v>
      </c>
      <c r="D4028" t="str">
        <f>VLOOKUP(C4028,Index!A:B,2,FALSE)</f>
        <v>Anthrax</v>
      </c>
      <c r="E4028" s="13" t="s">
        <v>179</v>
      </c>
      <c r="F4028" s="15" t="s">
        <v>245</v>
      </c>
      <c r="G4028">
        <f t="shared" si="124"/>
        <v>2015</v>
      </c>
      <c r="H4028">
        <f t="shared" si="125"/>
        <v>6</v>
      </c>
    </row>
    <row r="4029" spans="1:8" ht="14.5" x14ac:dyDescent="0.3">
      <c r="A4029" s="12">
        <v>42156</v>
      </c>
      <c r="B4029" s="13">
        <v>2026</v>
      </c>
      <c r="C4029" s="13" t="s">
        <v>75</v>
      </c>
      <c r="D4029" t="str">
        <f>VLOOKUP(C4029,Index!A:B,2,FALSE)</f>
        <v>Hepatitis E</v>
      </c>
      <c r="E4029" s="13" t="s">
        <v>179</v>
      </c>
      <c r="F4029" s="15" t="s">
        <v>245</v>
      </c>
      <c r="G4029">
        <f t="shared" si="124"/>
        <v>2015</v>
      </c>
      <c r="H4029">
        <f t="shared" si="125"/>
        <v>6</v>
      </c>
    </row>
    <row r="4030" spans="1:8" ht="14.5" x14ac:dyDescent="0.3">
      <c r="A4030" s="12">
        <v>42156</v>
      </c>
      <c r="B4030" s="13">
        <v>17764</v>
      </c>
      <c r="C4030" s="13" t="s">
        <v>83</v>
      </c>
      <c r="D4030" t="str">
        <f>VLOOKUP(C4030,Index!A:B,2,FALSE)</f>
        <v>Dysentery</v>
      </c>
      <c r="E4030" s="13" t="s">
        <v>179</v>
      </c>
      <c r="F4030" s="15" t="s">
        <v>245</v>
      </c>
      <c r="G4030">
        <f t="shared" si="124"/>
        <v>2015</v>
      </c>
      <c r="H4030">
        <f t="shared" si="125"/>
        <v>6</v>
      </c>
    </row>
    <row r="4031" spans="1:8" ht="14.5" x14ac:dyDescent="0.3">
      <c r="A4031" s="12">
        <v>42156</v>
      </c>
      <c r="B4031" s="13">
        <v>17</v>
      </c>
      <c r="C4031" s="13" t="s">
        <v>86</v>
      </c>
      <c r="D4031" t="str">
        <f>VLOOKUP(C4031,Index!A:B,2,FALSE)</f>
        <v>Neonatal tetanus</v>
      </c>
      <c r="E4031" s="13" t="s">
        <v>179</v>
      </c>
      <c r="F4031" s="15" t="s">
        <v>245</v>
      </c>
      <c r="G4031">
        <f t="shared" si="124"/>
        <v>2015</v>
      </c>
      <c r="H4031">
        <f t="shared" si="125"/>
        <v>6</v>
      </c>
    </row>
    <row r="4032" spans="1:8" ht="14.5" x14ac:dyDescent="0.3">
      <c r="A4032" s="12">
        <v>42156</v>
      </c>
      <c r="B4032" s="13">
        <v>9992</v>
      </c>
      <c r="C4032" s="13" t="s">
        <v>16</v>
      </c>
      <c r="D4032" t="str">
        <f>VLOOKUP(C4032,Index!A:B,2,FALSE)</f>
        <v>Scarlet fever</v>
      </c>
      <c r="E4032" s="13" t="s">
        <v>179</v>
      </c>
      <c r="F4032" s="15" t="s">
        <v>245</v>
      </c>
      <c r="G4032">
        <f t="shared" si="124"/>
        <v>2015</v>
      </c>
      <c r="H4032">
        <f t="shared" si="125"/>
        <v>6</v>
      </c>
    </row>
    <row r="4033" spans="1:8" ht="14.5" x14ac:dyDescent="0.3">
      <c r="A4033" s="12">
        <v>42156</v>
      </c>
      <c r="B4033" s="13">
        <v>2985</v>
      </c>
      <c r="C4033" s="13" t="s">
        <v>42</v>
      </c>
      <c r="D4033" t="str">
        <f>VLOOKUP(C4033,Index!A:B,2,FALSE)</f>
        <v>Schistosomiasis</v>
      </c>
      <c r="E4033" s="13" t="s">
        <v>179</v>
      </c>
      <c r="F4033" s="15" t="s">
        <v>245</v>
      </c>
      <c r="G4033">
        <f t="shared" si="124"/>
        <v>2015</v>
      </c>
      <c r="H4033">
        <f t="shared" si="125"/>
        <v>6</v>
      </c>
    </row>
    <row r="4034" spans="1:8" ht="14.5" x14ac:dyDescent="0.3">
      <c r="A4034" s="12">
        <v>42156</v>
      </c>
      <c r="B4034" s="13">
        <v>89224</v>
      </c>
      <c r="C4034" s="13" t="s">
        <v>74</v>
      </c>
      <c r="D4034" t="str">
        <f>VLOOKUP(C4034,Index!A:B,2,FALSE)</f>
        <v>Hepatitis B</v>
      </c>
      <c r="E4034" s="13" t="s">
        <v>179</v>
      </c>
      <c r="F4034" s="15" t="s">
        <v>245</v>
      </c>
      <c r="G4034">
        <f t="shared" ref="G4034:G4097" si="126">YEAR(A4034)</f>
        <v>2015</v>
      </c>
      <c r="H4034">
        <f t="shared" ref="H4034:H4097" si="127">MONTH(A4034)</f>
        <v>6</v>
      </c>
    </row>
    <row r="4035" spans="1:8" ht="14.5" x14ac:dyDescent="0.3">
      <c r="A4035" s="12">
        <v>42186</v>
      </c>
      <c r="B4035" s="13">
        <v>4701</v>
      </c>
      <c r="C4035" s="13" t="s">
        <v>23</v>
      </c>
      <c r="D4035" t="str">
        <f>VLOOKUP(C4035,Index!A:B,2,FALSE)</f>
        <v>AIDS</v>
      </c>
      <c r="E4035" s="13" t="s">
        <v>179</v>
      </c>
      <c r="F4035" s="15" t="s">
        <v>244</v>
      </c>
      <c r="G4035">
        <f t="shared" si="126"/>
        <v>2015</v>
      </c>
      <c r="H4035">
        <f t="shared" si="127"/>
        <v>7</v>
      </c>
    </row>
    <row r="4036" spans="1:8" ht="14.5" x14ac:dyDescent="0.3">
      <c r="A4036" s="12">
        <v>42186</v>
      </c>
      <c r="B4036" s="13">
        <v>0</v>
      </c>
      <c r="C4036" s="13" t="s">
        <v>53</v>
      </c>
      <c r="D4036" t="str">
        <f>VLOOKUP(C4036,Index!A:B,2,FALSE)</f>
        <v>Diphtheria</v>
      </c>
      <c r="E4036" s="13" t="s">
        <v>179</v>
      </c>
      <c r="F4036" s="15" t="s">
        <v>244</v>
      </c>
      <c r="G4036">
        <f t="shared" si="126"/>
        <v>2015</v>
      </c>
      <c r="H4036">
        <f t="shared" si="127"/>
        <v>7</v>
      </c>
    </row>
    <row r="4037" spans="1:8" ht="14.5" x14ac:dyDescent="0.3">
      <c r="A4037" s="12">
        <v>42186</v>
      </c>
      <c r="B4037" s="13">
        <v>877</v>
      </c>
      <c r="C4037" s="13" t="s">
        <v>21</v>
      </c>
      <c r="D4037" t="str">
        <f>VLOOKUP(C4037,Index!A:B,2,FALSE)</f>
        <v>Pertussis</v>
      </c>
      <c r="E4037" s="13" t="s">
        <v>179</v>
      </c>
      <c r="F4037" s="15" t="s">
        <v>244</v>
      </c>
      <c r="G4037">
        <f t="shared" si="126"/>
        <v>2015</v>
      </c>
      <c r="H4037">
        <f t="shared" si="127"/>
        <v>7</v>
      </c>
    </row>
    <row r="4038" spans="1:8" ht="14.5" x14ac:dyDescent="0.3">
      <c r="A4038" s="12">
        <v>42186</v>
      </c>
      <c r="B4038" s="13">
        <v>120</v>
      </c>
      <c r="C4038" s="13" t="s">
        <v>12</v>
      </c>
      <c r="D4038" t="str">
        <f>VLOOKUP(C4038,Index!A:B,2,FALSE)</f>
        <v>Typhus</v>
      </c>
      <c r="E4038" s="13" t="s">
        <v>179</v>
      </c>
      <c r="F4038" s="15" t="s">
        <v>244</v>
      </c>
      <c r="G4038">
        <f t="shared" si="126"/>
        <v>2015</v>
      </c>
      <c r="H4038">
        <f t="shared" si="127"/>
        <v>7</v>
      </c>
    </row>
    <row r="4039" spans="1:8" ht="14.5" x14ac:dyDescent="0.3">
      <c r="A4039" s="12">
        <v>42186</v>
      </c>
      <c r="B4039" s="13">
        <v>339</v>
      </c>
      <c r="C4039" s="13" t="s">
        <v>7</v>
      </c>
      <c r="D4039" t="str">
        <f>VLOOKUP(C4039,Index!A:B,2,FALSE)</f>
        <v>Echinococcosis</v>
      </c>
      <c r="E4039" s="13" t="s">
        <v>179</v>
      </c>
      <c r="F4039" s="15" t="s">
        <v>244</v>
      </c>
      <c r="G4039">
        <f t="shared" si="126"/>
        <v>2015</v>
      </c>
      <c r="H4039">
        <f t="shared" si="127"/>
        <v>7</v>
      </c>
    </row>
    <row r="4040" spans="1:8" ht="14.5" x14ac:dyDescent="0.3">
      <c r="A4040" s="12">
        <v>42186</v>
      </c>
      <c r="B4040" s="13">
        <v>396437</v>
      </c>
      <c r="C4040" s="13" t="s">
        <v>122</v>
      </c>
      <c r="D4040" t="e">
        <f>VLOOKUP(C4040,Index!A:B,2,FALSE)</f>
        <v>#N/A</v>
      </c>
      <c r="E4040" s="13" t="s">
        <v>179</v>
      </c>
      <c r="F4040" s="15" t="s">
        <v>244</v>
      </c>
      <c r="G4040">
        <f t="shared" si="126"/>
        <v>2015</v>
      </c>
      <c r="H4040">
        <f t="shared" si="127"/>
        <v>7</v>
      </c>
    </row>
    <row r="4041" spans="1:8" ht="14.5" x14ac:dyDescent="0.3">
      <c r="A4041" s="12">
        <v>42186</v>
      </c>
      <c r="B4041" s="13">
        <v>20585</v>
      </c>
      <c r="C4041" s="13" t="s">
        <v>48</v>
      </c>
      <c r="D4041" t="str">
        <f>VLOOKUP(C4041,Index!A:B,2,FALSE)</f>
        <v>Hepatitis C</v>
      </c>
      <c r="E4041" s="13" t="s">
        <v>179</v>
      </c>
      <c r="F4041" s="15" t="s">
        <v>244</v>
      </c>
      <c r="G4041">
        <f t="shared" si="126"/>
        <v>2015</v>
      </c>
      <c r="H4041">
        <f t="shared" si="127"/>
        <v>7</v>
      </c>
    </row>
    <row r="4042" spans="1:8" ht="14.5" x14ac:dyDescent="0.3">
      <c r="A4042" s="12">
        <v>42186</v>
      </c>
      <c r="B4042" s="13">
        <v>120949</v>
      </c>
      <c r="C4042" s="13" t="s">
        <v>73</v>
      </c>
      <c r="D4042" t="str">
        <f>VLOOKUP(C4042,Index!A:B,2,FALSE)</f>
        <v>Hepatitis</v>
      </c>
      <c r="E4042" s="13" t="s">
        <v>179</v>
      </c>
      <c r="F4042" s="15" t="s">
        <v>244</v>
      </c>
      <c r="G4042">
        <f t="shared" si="126"/>
        <v>2015</v>
      </c>
      <c r="H4042">
        <f t="shared" si="127"/>
        <v>7</v>
      </c>
    </row>
    <row r="4043" spans="1:8" ht="14.5" x14ac:dyDescent="0.3">
      <c r="A4043" s="12">
        <v>42186</v>
      </c>
      <c r="B4043" s="13">
        <v>7767</v>
      </c>
      <c r="C4043" s="13" t="s">
        <v>67</v>
      </c>
      <c r="D4043" t="str">
        <f>VLOOKUP(C4043,Index!A:B,2,FALSE)</f>
        <v>Brucellosis</v>
      </c>
      <c r="E4043" s="13" t="s">
        <v>179</v>
      </c>
      <c r="F4043" s="15" t="s">
        <v>244</v>
      </c>
      <c r="G4043">
        <f t="shared" si="126"/>
        <v>2015</v>
      </c>
      <c r="H4043">
        <f t="shared" si="127"/>
        <v>7</v>
      </c>
    </row>
    <row r="4044" spans="1:8" ht="14.5" x14ac:dyDescent="0.3">
      <c r="A4044" s="12">
        <v>42186</v>
      </c>
      <c r="B4044" s="13">
        <v>0</v>
      </c>
      <c r="C4044" s="13" t="s">
        <v>71</v>
      </c>
      <c r="D4044" t="str">
        <f>VLOOKUP(C4044,Index!A:B,2,FALSE)</f>
        <v>SARS-CoV</v>
      </c>
      <c r="E4044" s="13" t="s">
        <v>179</v>
      </c>
      <c r="F4044" s="15" t="s">
        <v>244</v>
      </c>
      <c r="G4044">
        <f t="shared" si="126"/>
        <v>2015</v>
      </c>
      <c r="H4044">
        <f t="shared" si="127"/>
        <v>7</v>
      </c>
    </row>
    <row r="4045" spans="1:8" ht="14.5" x14ac:dyDescent="0.3">
      <c r="A4045" s="12">
        <v>42186</v>
      </c>
      <c r="B4045" s="13">
        <v>130</v>
      </c>
      <c r="C4045" s="13" t="s">
        <v>20</v>
      </c>
      <c r="D4045" t="str">
        <f>VLOOKUP(C4045,Index!A:B,2,FALSE)</f>
        <v>Dengue fever</v>
      </c>
      <c r="E4045" s="13" t="s">
        <v>179</v>
      </c>
      <c r="F4045" s="15" t="s">
        <v>244</v>
      </c>
      <c r="G4045">
        <f t="shared" si="126"/>
        <v>2015</v>
      </c>
      <c r="H4045">
        <f t="shared" si="127"/>
        <v>7</v>
      </c>
    </row>
    <row r="4046" spans="1:8" ht="14.5" x14ac:dyDescent="0.3">
      <c r="A4046" s="12">
        <v>42186</v>
      </c>
      <c r="B4046" s="13">
        <v>102986</v>
      </c>
      <c r="C4046" s="13" t="s">
        <v>22</v>
      </c>
      <c r="D4046" t="str">
        <f>VLOOKUP(C4046,Index!A:B,2,FALSE)</f>
        <v>Tuberculosis</v>
      </c>
      <c r="E4046" s="13" t="s">
        <v>179</v>
      </c>
      <c r="F4046" s="15" t="s">
        <v>244</v>
      </c>
      <c r="G4046">
        <f t="shared" si="126"/>
        <v>2015</v>
      </c>
      <c r="H4046">
        <f t="shared" si="127"/>
        <v>7</v>
      </c>
    </row>
    <row r="4047" spans="1:8" ht="14.5" x14ac:dyDescent="0.3">
      <c r="A4047" s="12">
        <v>42186</v>
      </c>
      <c r="B4047" s="13">
        <v>567</v>
      </c>
      <c r="C4047" s="13" t="s">
        <v>24</v>
      </c>
      <c r="D4047" t="str">
        <f>VLOOKUP(C4047,Index!A:B,2,FALSE)</f>
        <v>Rubella</v>
      </c>
      <c r="E4047" s="13" t="s">
        <v>179</v>
      </c>
      <c r="F4047" s="15" t="s">
        <v>244</v>
      </c>
      <c r="G4047">
        <f t="shared" si="126"/>
        <v>2015</v>
      </c>
      <c r="H4047">
        <f t="shared" si="127"/>
        <v>7</v>
      </c>
    </row>
    <row r="4048" spans="1:8" ht="14.5" x14ac:dyDescent="0.3">
      <c r="A4048" s="12">
        <v>42186</v>
      </c>
      <c r="B4048" s="13">
        <v>2555</v>
      </c>
      <c r="C4048" s="13" t="s">
        <v>121</v>
      </c>
      <c r="D4048" t="str">
        <f>VLOOKUP(C4048,Index!A:B,2,FALSE)</f>
        <v>Other hepatitis</v>
      </c>
      <c r="E4048" s="13" t="s">
        <v>179</v>
      </c>
      <c r="F4048" s="15" t="s">
        <v>244</v>
      </c>
      <c r="G4048">
        <f t="shared" si="126"/>
        <v>2015</v>
      </c>
      <c r="H4048">
        <f t="shared" si="127"/>
        <v>7</v>
      </c>
    </row>
    <row r="4049" spans="1:8" ht="14.5" x14ac:dyDescent="0.3">
      <c r="A4049" s="12">
        <v>42186</v>
      </c>
      <c r="B4049" s="13">
        <v>27</v>
      </c>
      <c r="C4049" s="13" t="s">
        <v>63</v>
      </c>
      <c r="D4049" t="str">
        <f>VLOOKUP(C4049,Index!A:B,2,FALSE)</f>
        <v>Leptospirosis</v>
      </c>
      <c r="E4049" s="13" t="s">
        <v>179</v>
      </c>
      <c r="F4049" s="15" t="s">
        <v>244</v>
      </c>
      <c r="G4049">
        <f t="shared" si="126"/>
        <v>2015</v>
      </c>
      <c r="H4049">
        <f t="shared" si="127"/>
        <v>7</v>
      </c>
    </row>
    <row r="4050" spans="1:8" ht="14.5" x14ac:dyDescent="0.3">
      <c r="A4050" s="12">
        <v>42186</v>
      </c>
      <c r="B4050" s="13">
        <v>21</v>
      </c>
      <c r="C4050" s="13" t="s">
        <v>51</v>
      </c>
      <c r="D4050" t="str">
        <f>VLOOKUP(C4050,Index!A:B,2,FALSE)</f>
        <v>Kala azar</v>
      </c>
      <c r="E4050" s="13" t="s">
        <v>179</v>
      </c>
      <c r="F4050" s="15" t="s">
        <v>244</v>
      </c>
      <c r="G4050">
        <f t="shared" si="126"/>
        <v>2015</v>
      </c>
      <c r="H4050">
        <f t="shared" si="127"/>
        <v>7</v>
      </c>
    </row>
    <row r="4051" spans="1:8" ht="14.5" x14ac:dyDescent="0.3">
      <c r="A4051" s="12">
        <v>42186</v>
      </c>
      <c r="B4051" s="13">
        <v>1</v>
      </c>
      <c r="C4051" s="13" t="s">
        <v>69</v>
      </c>
      <c r="D4051" t="str">
        <f>VLOOKUP(C4051,Index!A:B,2,FALSE)</f>
        <v>Cholera</v>
      </c>
      <c r="E4051" s="13" t="s">
        <v>179</v>
      </c>
      <c r="F4051" s="15" t="s">
        <v>244</v>
      </c>
      <c r="G4051">
        <f t="shared" si="126"/>
        <v>2015</v>
      </c>
      <c r="H4051">
        <f t="shared" si="127"/>
        <v>7</v>
      </c>
    </row>
    <row r="4052" spans="1:8" ht="14.5" x14ac:dyDescent="0.3">
      <c r="A4052" s="12">
        <v>42186</v>
      </c>
      <c r="B4052" s="13">
        <v>3871</v>
      </c>
      <c r="C4052" s="13" t="s">
        <v>9</v>
      </c>
      <c r="D4052" t="str">
        <f>VLOOKUP(C4052,Index!A:B,2,FALSE)</f>
        <v>AHC</v>
      </c>
      <c r="E4052" s="13" t="s">
        <v>179</v>
      </c>
      <c r="F4052" s="15" t="s">
        <v>244</v>
      </c>
      <c r="G4052">
        <f t="shared" si="126"/>
        <v>2015</v>
      </c>
      <c r="H4052">
        <f t="shared" si="127"/>
        <v>7</v>
      </c>
    </row>
    <row r="4053" spans="1:8" ht="14.5" x14ac:dyDescent="0.3">
      <c r="A4053" s="12">
        <v>42186</v>
      </c>
      <c r="B4053" s="13">
        <v>0</v>
      </c>
      <c r="C4053" s="13" t="s">
        <v>78</v>
      </c>
      <c r="D4053" t="str">
        <f>VLOOKUP(C4053,Index!A:B,2,FALSE)</f>
        <v>Poliomyelitis</v>
      </c>
      <c r="E4053" s="13" t="s">
        <v>179</v>
      </c>
      <c r="F4053" s="15" t="s">
        <v>244</v>
      </c>
      <c r="G4053">
        <f t="shared" si="126"/>
        <v>2015</v>
      </c>
      <c r="H4053">
        <f t="shared" si="127"/>
        <v>7</v>
      </c>
    </row>
    <row r="4054" spans="1:8" ht="14.5" x14ac:dyDescent="0.3">
      <c r="A4054" s="12">
        <v>42186</v>
      </c>
      <c r="B4054" s="13">
        <v>2084</v>
      </c>
      <c r="C4054" s="13" t="s">
        <v>49</v>
      </c>
      <c r="D4054" t="str">
        <f>VLOOKUP(C4054,Index!A:B,2,FALSE)</f>
        <v>Hepatitis A</v>
      </c>
      <c r="E4054" s="13" t="s">
        <v>179</v>
      </c>
      <c r="F4054" s="15" t="s">
        <v>244</v>
      </c>
      <c r="G4054">
        <f t="shared" si="126"/>
        <v>2015</v>
      </c>
      <c r="H4054">
        <f t="shared" si="127"/>
        <v>7</v>
      </c>
    </row>
    <row r="4055" spans="1:8" ht="14.5" x14ac:dyDescent="0.3">
      <c r="A4055" s="12">
        <v>42186</v>
      </c>
      <c r="B4055" s="13">
        <v>720085</v>
      </c>
      <c r="C4055" s="13" t="s">
        <v>119</v>
      </c>
      <c r="D4055" t="str">
        <f>VLOOKUP(C4055,Index!A:B,2,FALSE)</f>
        <v>Total</v>
      </c>
      <c r="E4055" s="13" t="s">
        <v>179</v>
      </c>
      <c r="F4055" s="15" t="s">
        <v>244</v>
      </c>
      <c r="G4055">
        <f t="shared" si="126"/>
        <v>2015</v>
      </c>
      <c r="H4055">
        <f t="shared" si="127"/>
        <v>7</v>
      </c>
    </row>
    <row r="4056" spans="1:8" ht="14.5" x14ac:dyDescent="0.3">
      <c r="A4056" s="12">
        <v>42186</v>
      </c>
      <c r="B4056" s="13">
        <v>323648</v>
      </c>
      <c r="C4056" s="13" t="s">
        <v>120</v>
      </c>
      <c r="D4056" t="e">
        <f>VLOOKUP(C4056,Index!A:B,2,FALSE)</f>
        <v>#N/A</v>
      </c>
      <c r="E4056" s="13" t="s">
        <v>179</v>
      </c>
      <c r="F4056" s="15" t="s">
        <v>244</v>
      </c>
      <c r="G4056">
        <f t="shared" si="126"/>
        <v>2015</v>
      </c>
      <c r="H4056">
        <f t="shared" si="127"/>
        <v>7</v>
      </c>
    </row>
    <row r="4057" spans="1:8" ht="14.5" x14ac:dyDescent="0.3">
      <c r="A4057" s="12">
        <v>42186</v>
      </c>
      <c r="B4057" s="13">
        <v>72</v>
      </c>
      <c r="C4057" s="13" t="s">
        <v>66</v>
      </c>
      <c r="D4057" t="str">
        <f>VLOOKUP(C4057,Index!A:B,2,FALSE)</f>
        <v>Rabies</v>
      </c>
      <c r="E4057" s="13" t="s">
        <v>179</v>
      </c>
      <c r="F4057" s="15" t="s">
        <v>244</v>
      </c>
      <c r="G4057">
        <f t="shared" si="126"/>
        <v>2015</v>
      </c>
      <c r="H4057">
        <f t="shared" si="127"/>
        <v>7</v>
      </c>
    </row>
    <row r="4058" spans="1:8" ht="14.5" x14ac:dyDescent="0.3">
      <c r="A4058" s="12">
        <v>42186</v>
      </c>
      <c r="B4058" s="13">
        <v>8961</v>
      </c>
      <c r="C4058" s="13" t="s">
        <v>15</v>
      </c>
      <c r="D4058" t="str">
        <f>VLOOKUP(C4058,Index!A:B,2,FALSE)</f>
        <v>Gonorrhea</v>
      </c>
      <c r="E4058" s="13" t="s">
        <v>179</v>
      </c>
      <c r="F4058" s="15" t="s">
        <v>244</v>
      </c>
      <c r="G4058">
        <f t="shared" si="126"/>
        <v>2015</v>
      </c>
      <c r="H4058">
        <f t="shared" si="127"/>
        <v>7</v>
      </c>
    </row>
    <row r="4059" spans="1:8" ht="14.5" x14ac:dyDescent="0.3">
      <c r="A4059" s="12">
        <v>42186</v>
      </c>
      <c r="B4059" s="13">
        <v>760</v>
      </c>
      <c r="C4059" s="13" t="s">
        <v>6</v>
      </c>
      <c r="D4059" t="str">
        <f>VLOOKUP(C4059,Index!A:B,2,FALSE)</f>
        <v>HFRS</v>
      </c>
      <c r="E4059" s="13" t="s">
        <v>179</v>
      </c>
      <c r="F4059" s="15" t="s">
        <v>244</v>
      </c>
      <c r="G4059">
        <f t="shared" si="126"/>
        <v>2015</v>
      </c>
      <c r="H4059">
        <f t="shared" si="127"/>
        <v>7</v>
      </c>
    </row>
    <row r="4060" spans="1:8" ht="14.5" x14ac:dyDescent="0.3">
      <c r="A4060" s="12">
        <v>42186</v>
      </c>
      <c r="B4060" s="13">
        <v>20622</v>
      </c>
      <c r="C4060" s="13" t="s">
        <v>88</v>
      </c>
      <c r="D4060" t="str">
        <f>VLOOKUP(C4060,Index!A:B,2,FALSE)</f>
        <v>Influenza</v>
      </c>
      <c r="E4060" s="13" t="s">
        <v>179</v>
      </c>
      <c r="F4060" s="15" t="s">
        <v>244</v>
      </c>
      <c r="G4060">
        <f t="shared" si="126"/>
        <v>2015</v>
      </c>
      <c r="H4060">
        <f t="shared" si="127"/>
        <v>7</v>
      </c>
    </row>
    <row r="4061" spans="1:8" ht="14.5" x14ac:dyDescent="0.3">
      <c r="A4061" s="12">
        <v>42186</v>
      </c>
      <c r="B4061" s="13">
        <v>5</v>
      </c>
      <c r="C4061" s="13" t="s">
        <v>59</v>
      </c>
      <c r="D4061" t="str">
        <f>VLOOKUP(C4061,Index!A:B,2,FALSE)</f>
        <v>Meningococcal meningitis</v>
      </c>
      <c r="E4061" s="13" t="s">
        <v>179</v>
      </c>
      <c r="F4061" s="15" t="s">
        <v>244</v>
      </c>
      <c r="G4061">
        <f t="shared" si="126"/>
        <v>2015</v>
      </c>
      <c r="H4061">
        <f t="shared" si="127"/>
        <v>7</v>
      </c>
    </row>
    <row r="4062" spans="1:8" ht="14.5" x14ac:dyDescent="0.3">
      <c r="A4062" s="12">
        <v>42186</v>
      </c>
      <c r="B4062" s="13">
        <v>20267</v>
      </c>
      <c r="C4062" s="13" t="s">
        <v>14</v>
      </c>
      <c r="D4062" t="str">
        <f>VLOOKUP(C4062,Index!A:B,2,FALSE)</f>
        <v>Mumps</v>
      </c>
      <c r="E4062" s="13" t="s">
        <v>179</v>
      </c>
      <c r="F4062" s="15" t="s">
        <v>244</v>
      </c>
      <c r="G4062">
        <f t="shared" si="126"/>
        <v>2015</v>
      </c>
      <c r="H4062">
        <f t="shared" si="127"/>
        <v>7</v>
      </c>
    </row>
    <row r="4063" spans="1:8" ht="14.5" x14ac:dyDescent="0.3">
      <c r="A4063" s="12">
        <v>42186</v>
      </c>
      <c r="B4063" s="13">
        <v>206</v>
      </c>
      <c r="C4063" s="13" t="s">
        <v>80</v>
      </c>
      <c r="D4063" t="str">
        <f>VLOOKUP(C4063,Index!A:B,2,FALSE)</f>
        <v>Japanese encephalitis</v>
      </c>
      <c r="E4063" s="13" t="s">
        <v>179</v>
      </c>
      <c r="F4063" s="15" t="s">
        <v>244</v>
      </c>
      <c r="G4063">
        <f t="shared" si="126"/>
        <v>2015</v>
      </c>
      <c r="H4063">
        <f t="shared" si="127"/>
        <v>7</v>
      </c>
    </row>
    <row r="4064" spans="1:8" ht="14.5" x14ac:dyDescent="0.3">
      <c r="A4064" s="12">
        <v>42186</v>
      </c>
      <c r="B4064" s="13">
        <v>60</v>
      </c>
      <c r="C4064" s="13" t="s">
        <v>90</v>
      </c>
      <c r="D4064" t="str">
        <f>VLOOKUP(C4064,Index!A:B,2,FALSE)</f>
        <v>Leprosy</v>
      </c>
      <c r="E4064" s="13" t="s">
        <v>179</v>
      </c>
      <c r="F4064" s="15" t="s">
        <v>244</v>
      </c>
      <c r="G4064">
        <f t="shared" si="126"/>
        <v>2015</v>
      </c>
      <c r="H4064">
        <f t="shared" si="127"/>
        <v>7</v>
      </c>
    </row>
    <row r="4065" spans="1:8" ht="14.5" x14ac:dyDescent="0.3">
      <c r="A4065" s="12">
        <v>42186</v>
      </c>
      <c r="B4065" s="13">
        <v>3479</v>
      </c>
      <c r="C4065" s="13" t="s">
        <v>55</v>
      </c>
      <c r="D4065" t="str">
        <f>VLOOKUP(C4065,Index!A:B,2,FALSE)</f>
        <v>Measles</v>
      </c>
      <c r="E4065" s="13" t="s">
        <v>179</v>
      </c>
      <c r="F4065" s="15" t="s">
        <v>244</v>
      </c>
      <c r="G4065">
        <f t="shared" si="126"/>
        <v>2015</v>
      </c>
      <c r="H4065">
        <f t="shared" si="127"/>
        <v>7</v>
      </c>
    </row>
    <row r="4066" spans="1:8" ht="14.5" x14ac:dyDescent="0.3">
      <c r="A4066" s="12">
        <v>42186</v>
      </c>
      <c r="B4066" s="13">
        <v>43205</v>
      </c>
      <c r="C4066" s="13" t="s">
        <v>13</v>
      </c>
      <c r="D4066" t="str">
        <f>VLOOKUP(C4066,Index!A:B,2,FALSE)</f>
        <v>Syphilis</v>
      </c>
      <c r="E4066" s="13" t="s">
        <v>179</v>
      </c>
      <c r="F4066" s="15" t="s">
        <v>244</v>
      </c>
      <c r="G4066">
        <f t="shared" si="126"/>
        <v>2015</v>
      </c>
      <c r="H4066">
        <f t="shared" si="127"/>
        <v>7</v>
      </c>
    </row>
    <row r="4067" spans="1:8" ht="14.5" x14ac:dyDescent="0.3">
      <c r="A4067" s="12">
        <v>42186</v>
      </c>
      <c r="B4067" s="13">
        <v>358</v>
      </c>
      <c r="C4067" s="13" t="s">
        <v>18</v>
      </c>
      <c r="D4067" t="str">
        <f>VLOOKUP(C4067,Index!A:B,2,FALSE)</f>
        <v>Malaria</v>
      </c>
      <c r="E4067" s="13" t="s">
        <v>179</v>
      </c>
      <c r="F4067" s="15" t="s">
        <v>244</v>
      </c>
      <c r="G4067">
        <f t="shared" si="126"/>
        <v>2015</v>
      </c>
      <c r="H4067">
        <f t="shared" si="127"/>
        <v>7</v>
      </c>
    </row>
    <row r="4068" spans="1:8" ht="14.5" x14ac:dyDescent="0.3">
      <c r="A4068" s="12">
        <v>42186</v>
      </c>
      <c r="B4068" s="13">
        <v>88331</v>
      </c>
      <c r="C4068" s="13" t="s">
        <v>3</v>
      </c>
      <c r="D4068" t="str">
        <f>VLOOKUP(C4068,Index!A:B,2,FALSE)</f>
        <v>Infectious diarrhea</v>
      </c>
      <c r="E4068" s="13" t="s">
        <v>179</v>
      </c>
      <c r="F4068" s="15" t="s">
        <v>244</v>
      </c>
      <c r="G4068">
        <f t="shared" si="126"/>
        <v>2015</v>
      </c>
      <c r="H4068">
        <f t="shared" si="127"/>
        <v>7</v>
      </c>
    </row>
    <row r="4069" spans="1:8" ht="14.5" x14ac:dyDescent="0.3">
      <c r="A4069" s="12">
        <v>42186</v>
      </c>
      <c r="B4069" s="13">
        <v>0</v>
      </c>
      <c r="C4069" s="13" t="s">
        <v>46</v>
      </c>
      <c r="D4069" t="str">
        <f>VLOOKUP(C4069,Index!A:B,2,FALSE)</f>
        <v>H7N9</v>
      </c>
      <c r="E4069" s="13" t="s">
        <v>179</v>
      </c>
      <c r="F4069" s="15" t="s">
        <v>244</v>
      </c>
      <c r="G4069">
        <f t="shared" si="126"/>
        <v>2015</v>
      </c>
      <c r="H4069">
        <f t="shared" si="127"/>
        <v>7</v>
      </c>
    </row>
    <row r="4070" spans="1:8" ht="14.5" x14ac:dyDescent="0.3">
      <c r="A4070" s="12">
        <v>42186</v>
      </c>
      <c r="B4070" s="13">
        <v>1</v>
      </c>
      <c r="C4070" s="13" t="s">
        <v>79</v>
      </c>
      <c r="D4070" t="str">
        <f>VLOOKUP(C4070,Index!A:B,2,FALSE)</f>
        <v>H5N1</v>
      </c>
      <c r="E4070" s="13" t="s">
        <v>179</v>
      </c>
      <c r="F4070" s="15" t="s">
        <v>244</v>
      </c>
      <c r="G4070">
        <f t="shared" si="126"/>
        <v>2015</v>
      </c>
      <c r="H4070">
        <f t="shared" si="127"/>
        <v>7</v>
      </c>
    </row>
    <row r="4071" spans="1:8" ht="14.5" x14ac:dyDescent="0.3">
      <c r="A4071" s="12">
        <v>42186</v>
      </c>
      <c r="B4071" s="13">
        <v>1358</v>
      </c>
      <c r="C4071" s="13" t="s">
        <v>84</v>
      </c>
      <c r="D4071" t="str">
        <f>VLOOKUP(C4071,Index!A:B,2,FALSE)</f>
        <v>Typhoid and paratyphoid fever</v>
      </c>
      <c r="E4071" s="13" t="s">
        <v>179</v>
      </c>
      <c r="F4071" s="15" t="s">
        <v>244</v>
      </c>
      <c r="G4071">
        <f t="shared" si="126"/>
        <v>2015</v>
      </c>
      <c r="H4071">
        <f t="shared" si="127"/>
        <v>7</v>
      </c>
    </row>
    <row r="4072" spans="1:8" ht="14.5" x14ac:dyDescent="0.3">
      <c r="A4072" s="12">
        <v>42186</v>
      </c>
      <c r="B4072" s="13">
        <v>262239</v>
      </c>
      <c r="C4072" s="13" t="s">
        <v>11</v>
      </c>
      <c r="D4072" t="str">
        <f>VLOOKUP(C4072,Index!A:B,2,FALSE)</f>
        <v>HFMD</v>
      </c>
      <c r="E4072" s="13" t="s">
        <v>179</v>
      </c>
      <c r="F4072" s="15" t="s">
        <v>244</v>
      </c>
      <c r="G4072">
        <f t="shared" si="126"/>
        <v>2015</v>
      </c>
      <c r="H4072">
        <f t="shared" si="127"/>
        <v>7</v>
      </c>
    </row>
    <row r="4073" spans="1:8" ht="14.5" x14ac:dyDescent="0.3">
      <c r="A4073" s="12">
        <v>42186</v>
      </c>
      <c r="B4073" s="13">
        <v>0</v>
      </c>
      <c r="C4073" s="13" t="s">
        <v>45</v>
      </c>
      <c r="D4073" t="str">
        <f>VLOOKUP(C4073,Index!A:B,2,FALSE)</f>
        <v>Plague</v>
      </c>
      <c r="E4073" s="13" t="s">
        <v>179</v>
      </c>
      <c r="F4073" s="15" t="s">
        <v>244</v>
      </c>
      <c r="G4073">
        <f t="shared" si="126"/>
        <v>2015</v>
      </c>
      <c r="H4073">
        <f t="shared" si="127"/>
        <v>7</v>
      </c>
    </row>
    <row r="4074" spans="1:8" ht="14.5" x14ac:dyDescent="0.3">
      <c r="A4074" s="12">
        <v>42186</v>
      </c>
      <c r="B4074" s="13">
        <v>0</v>
      </c>
      <c r="C4074" s="13" t="s">
        <v>92</v>
      </c>
      <c r="D4074" t="str">
        <f>VLOOKUP(C4074,Index!A:B,2,FALSE)</f>
        <v>Filariasis</v>
      </c>
      <c r="E4074" s="13" t="s">
        <v>179</v>
      </c>
      <c r="F4074" s="15" t="s">
        <v>244</v>
      </c>
      <c r="G4074">
        <f t="shared" si="126"/>
        <v>2015</v>
      </c>
      <c r="H4074">
        <f t="shared" si="127"/>
        <v>7</v>
      </c>
    </row>
    <row r="4075" spans="1:8" ht="14.5" x14ac:dyDescent="0.3">
      <c r="A4075" s="12">
        <v>42186</v>
      </c>
      <c r="B4075" s="13">
        <v>36</v>
      </c>
      <c r="C4075" s="13" t="s">
        <v>82</v>
      </c>
      <c r="D4075" t="str">
        <f>VLOOKUP(C4075,Index!A:B,2,FALSE)</f>
        <v>Anthrax</v>
      </c>
      <c r="E4075" s="13" t="s">
        <v>179</v>
      </c>
      <c r="F4075" s="15" t="s">
        <v>244</v>
      </c>
      <c r="G4075">
        <f t="shared" si="126"/>
        <v>2015</v>
      </c>
      <c r="H4075">
        <f t="shared" si="127"/>
        <v>7</v>
      </c>
    </row>
    <row r="4076" spans="1:8" ht="14.5" x14ac:dyDescent="0.3">
      <c r="A4076" s="12">
        <v>42186</v>
      </c>
      <c r="B4076" s="13">
        <v>2139</v>
      </c>
      <c r="C4076" s="13" t="s">
        <v>75</v>
      </c>
      <c r="D4076" t="str">
        <f>VLOOKUP(C4076,Index!A:B,2,FALSE)</f>
        <v>Hepatitis E</v>
      </c>
      <c r="E4076" s="13" t="s">
        <v>179</v>
      </c>
      <c r="F4076" s="15" t="s">
        <v>244</v>
      </c>
      <c r="G4076">
        <f t="shared" si="126"/>
        <v>2015</v>
      </c>
      <c r="H4076">
        <f t="shared" si="127"/>
        <v>7</v>
      </c>
    </row>
    <row r="4077" spans="1:8" ht="14.5" x14ac:dyDescent="0.3">
      <c r="A4077" s="12">
        <v>42186</v>
      </c>
      <c r="B4077" s="13">
        <v>19481</v>
      </c>
      <c r="C4077" s="13" t="s">
        <v>83</v>
      </c>
      <c r="D4077" t="str">
        <f>VLOOKUP(C4077,Index!A:B,2,FALSE)</f>
        <v>Dysentery</v>
      </c>
      <c r="E4077" s="13" t="s">
        <v>179</v>
      </c>
      <c r="F4077" s="15" t="s">
        <v>244</v>
      </c>
      <c r="G4077">
        <f t="shared" si="126"/>
        <v>2015</v>
      </c>
      <c r="H4077">
        <f t="shared" si="127"/>
        <v>7</v>
      </c>
    </row>
    <row r="4078" spans="1:8" ht="14.5" x14ac:dyDescent="0.3">
      <c r="A4078" s="12">
        <v>42186</v>
      </c>
      <c r="B4078" s="13">
        <v>31</v>
      </c>
      <c r="C4078" s="13" t="s">
        <v>86</v>
      </c>
      <c r="D4078" t="str">
        <f>VLOOKUP(C4078,Index!A:B,2,FALSE)</f>
        <v>Neonatal tetanus</v>
      </c>
      <c r="E4078" s="13" t="s">
        <v>179</v>
      </c>
      <c r="F4078" s="15" t="s">
        <v>244</v>
      </c>
      <c r="G4078">
        <f t="shared" si="126"/>
        <v>2015</v>
      </c>
      <c r="H4078">
        <f t="shared" si="127"/>
        <v>7</v>
      </c>
    </row>
    <row r="4079" spans="1:8" ht="14.5" x14ac:dyDescent="0.3">
      <c r="A4079" s="12">
        <v>42186</v>
      </c>
      <c r="B4079" s="13">
        <v>5176</v>
      </c>
      <c r="C4079" s="13" t="s">
        <v>16</v>
      </c>
      <c r="D4079" t="str">
        <f>VLOOKUP(C4079,Index!A:B,2,FALSE)</f>
        <v>Scarlet fever</v>
      </c>
      <c r="E4079" s="13" t="s">
        <v>179</v>
      </c>
      <c r="F4079" s="15" t="s">
        <v>244</v>
      </c>
      <c r="G4079">
        <f t="shared" si="126"/>
        <v>2015</v>
      </c>
      <c r="H4079">
        <f t="shared" si="127"/>
        <v>7</v>
      </c>
    </row>
    <row r="4080" spans="1:8" ht="14.5" x14ac:dyDescent="0.3">
      <c r="A4080" s="12">
        <v>42186</v>
      </c>
      <c r="B4080" s="13">
        <v>3081</v>
      </c>
      <c r="C4080" s="13" t="s">
        <v>42</v>
      </c>
      <c r="D4080" t="str">
        <f>VLOOKUP(C4080,Index!A:B,2,FALSE)</f>
        <v>Schistosomiasis</v>
      </c>
      <c r="E4080" s="13" t="s">
        <v>179</v>
      </c>
      <c r="F4080" s="15" t="s">
        <v>244</v>
      </c>
      <c r="G4080">
        <f t="shared" si="126"/>
        <v>2015</v>
      </c>
      <c r="H4080">
        <f t="shared" si="127"/>
        <v>7</v>
      </c>
    </row>
    <row r="4081" spans="1:8" ht="14.5" x14ac:dyDescent="0.3">
      <c r="A4081" s="12">
        <v>42186</v>
      </c>
      <c r="B4081" s="13">
        <v>93586</v>
      </c>
      <c r="C4081" s="13" t="s">
        <v>74</v>
      </c>
      <c r="D4081" t="str">
        <f>VLOOKUP(C4081,Index!A:B,2,FALSE)</f>
        <v>Hepatitis B</v>
      </c>
      <c r="E4081" s="13" t="s">
        <v>179</v>
      </c>
      <c r="F4081" s="15" t="s">
        <v>244</v>
      </c>
      <c r="G4081">
        <f t="shared" si="126"/>
        <v>2015</v>
      </c>
      <c r="H4081">
        <f t="shared" si="127"/>
        <v>7</v>
      </c>
    </row>
    <row r="4082" spans="1:8" ht="14.5" x14ac:dyDescent="0.3">
      <c r="A4082" s="12">
        <v>42217</v>
      </c>
      <c r="B4082" s="13">
        <v>4268</v>
      </c>
      <c r="C4082" s="13" t="s">
        <v>23</v>
      </c>
      <c r="D4082" t="str">
        <f>VLOOKUP(C4082,Index!A:B,2,FALSE)</f>
        <v>AIDS</v>
      </c>
      <c r="E4082" s="13" t="s">
        <v>179</v>
      </c>
      <c r="F4082" s="15" t="s">
        <v>243</v>
      </c>
      <c r="G4082">
        <f t="shared" si="126"/>
        <v>2015</v>
      </c>
      <c r="H4082">
        <f t="shared" si="127"/>
        <v>8</v>
      </c>
    </row>
    <row r="4083" spans="1:8" ht="14.5" x14ac:dyDescent="0.3">
      <c r="A4083" s="12">
        <v>42217</v>
      </c>
      <c r="B4083" s="13">
        <v>0</v>
      </c>
      <c r="C4083" s="13" t="s">
        <v>53</v>
      </c>
      <c r="D4083" t="str">
        <f>VLOOKUP(C4083,Index!A:B,2,FALSE)</f>
        <v>Diphtheria</v>
      </c>
      <c r="E4083" s="13" t="s">
        <v>179</v>
      </c>
      <c r="F4083" s="15" t="s">
        <v>243</v>
      </c>
      <c r="G4083">
        <f t="shared" si="126"/>
        <v>2015</v>
      </c>
      <c r="H4083">
        <f t="shared" si="127"/>
        <v>8</v>
      </c>
    </row>
    <row r="4084" spans="1:8" ht="14.5" x14ac:dyDescent="0.3">
      <c r="A4084" s="12">
        <v>42217</v>
      </c>
      <c r="B4084" s="13">
        <v>999</v>
      </c>
      <c r="C4084" s="13" t="s">
        <v>21</v>
      </c>
      <c r="D4084" t="str">
        <f>VLOOKUP(C4084,Index!A:B,2,FALSE)</f>
        <v>Pertussis</v>
      </c>
      <c r="E4084" s="13" t="s">
        <v>179</v>
      </c>
      <c r="F4084" s="15" t="s">
        <v>243</v>
      </c>
      <c r="G4084">
        <f t="shared" si="126"/>
        <v>2015</v>
      </c>
      <c r="H4084">
        <f t="shared" si="127"/>
        <v>8</v>
      </c>
    </row>
    <row r="4085" spans="1:8" ht="14.5" x14ac:dyDescent="0.3">
      <c r="A4085" s="12">
        <v>42217</v>
      </c>
      <c r="B4085" s="13">
        <v>143</v>
      </c>
      <c r="C4085" s="13" t="s">
        <v>12</v>
      </c>
      <c r="D4085" t="str">
        <f>VLOOKUP(C4085,Index!A:B,2,FALSE)</f>
        <v>Typhus</v>
      </c>
      <c r="E4085" s="13" t="s">
        <v>179</v>
      </c>
      <c r="F4085" s="15" t="s">
        <v>243</v>
      </c>
      <c r="G4085">
        <f t="shared" si="126"/>
        <v>2015</v>
      </c>
      <c r="H4085">
        <f t="shared" si="127"/>
        <v>8</v>
      </c>
    </row>
    <row r="4086" spans="1:8" ht="14.5" x14ac:dyDescent="0.3">
      <c r="A4086" s="12">
        <v>42217</v>
      </c>
      <c r="B4086" s="13">
        <v>302</v>
      </c>
      <c r="C4086" s="13" t="s">
        <v>7</v>
      </c>
      <c r="D4086" t="str">
        <f>VLOOKUP(C4086,Index!A:B,2,FALSE)</f>
        <v>Echinococcosis</v>
      </c>
      <c r="E4086" s="13" t="s">
        <v>179</v>
      </c>
      <c r="F4086" s="15" t="s">
        <v>243</v>
      </c>
      <c r="G4086">
        <f t="shared" si="126"/>
        <v>2015</v>
      </c>
      <c r="H4086">
        <f t="shared" si="127"/>
        <v>8</v>
      </c>
    </row>
    <row r="4087" spans="1:8" ht="14.5" x14ac:dyDescent="0.3">
      <c r="A4087" s="12">
        <v>42217</v>
      </c>
      <c r="B4087" s="13">
        <v>300247</v>
      </c>
      <c r="C4087" s="13" t="s">
        <v>122</v>
      </c>
      <c r="D4087" t="e">
        <f>VLOOKUP(C4087,Index!A:B,2,FALSE)</f>
        <v>#N/A</v>
      </c>
      <c r="E4087" s="13" t="s">
        <v>179</v>
      </c>
      <c r="F4087" s="15" t="s">
        <v>243</v>
      </c>
      <c r="G4087">
        <f t="shared" si="126"/>
        <v>2015</v>
      </c>
      <c r="H4087">
        <f t="shared" si="127"/>
        <v>8</v>
      </c>
    </row>
    <row r="4088" spans="1:8" ht="14.5" x14ac:dyDescent="0.3">
      <c r="A4088" s="12">
        <v>42217</v>
      </c>
      <c r="B4088" s="13">
        <v>18442</v>
      </c>
      <c r="C4088" s="13" t="s">
        <v>48</v>
      </c>
      <c r="D4088" t="str">
        <f>VLOOKUP(C4088,Index!A:B,2,FALSE)</f>
        <v>Hepatitis C</v>
      </c>
      <c r="E4088" s="13" t="s">
        <v>179</v>
      </c>
      <c r="F4088" s="15" t="s">
        <v>243</v>
      </c>
      <c r="G4088">
        <f t="shared" si="126"/>
        <v>2015</v>
      </c>
      <c r="H4088">
        <f t="shared" si="127"/>
        <v>8</v>
      </c>
    </row>
    <row r="4089" spans="1:8" ht="14.5" x14ac:dyDescent="0.3">
      <c r="A4089" s="12">
        <v>42217</v>
      </c>
      <c r="B4089" s="13">
        <v>114069</v>
      </c>
      <c r="C4089" s="13" t="s">
        <v>73</v>
      </c>
      <c r="D4089" t="str">
        <f>VLOOKUP(C4089,Index!A:B,2,FALSE)</f>
        <v>Hepatitis</v>
      </c>
      <c r="E4089" s="13" t="s">
        <v>179</v>
      </c>
      <c r="F4089" s="15" t="s">
        <v>243</v>
      </c>
      <c r="G4089">
        <f t="shared" si="126"/>
        <v>2015</v>
      </c>
      <c r="H4089">
        <f t="shared" si="127"/>
        <v>8</v>
      </c>
    </row>
    <row r="4090" spans="1:8" ht="14.5" x14ac:dyDescent="0.3">
      <c r="A4090" s="12">
        <v>42217</v>
      </c>
      <c r="B4090" s="13">
        <v>6058</v>
      </c>
      <c r="C4090" s="13" t="s">
        <v>67</v>
      </c>
      <c r="D4090" t="str">
        <f>VLOOKUP(C4090,Index!A:B,2,FALSE)</f>
        <v>Brucellosis</v>
      </c>
      <c r="E4090" s="13" t="s">
        <v>179</v>
      </c>
      <c r="F4090" s="15" t="s">
        <v>243</v>
      </c>
      <c r="G4090">
        <f t="shared" si="126"/>
        <v>2015</v>
      </c>
      <c r="H4090">
        <f t="shared" si="127"/>
        <v>8</v>
      </c>
    </row>
    <row r="4091" spans="1:8" ht="14.5" x14ac:dyDescent="0.3">
      <c r="A4091" s="12">
        <v>42217</v>
      </c>
      <c r="B4091" s="13">
        <v>0</v>
      </c>
      <c r="C4091" s="13" t="s">
        <v>71</v>
      </c>
      <c r="D4091" t="str">
        <f>VLOOKUP(C4091,Index!A:B,2,FALSE)</f>
        <v>SARS-CoV</v>
      </c>
      <c r="E4091" s="13" t="s">
        <v>179</v>
      </c>
      <c r="F4091" s="15" t="s">
        <v>243</v>
      </c>
      <c r="G4091">
        <f t="shared" si="126"/>
        <v>2015</v>
      </c>
      <c r="H4091">
        <f t="shared" si="127"/>
        <v>8</v>
      </c>
    </row>
    <row r="4092" spans="1:8" ht="14.5" x14ac:dyDescent="0.3">
      <c r="A4092" s="12">
        <v>42217</v>
      </c>
      <c r="B4092" s="13">
        <v>153</v>
      </c>
      <c r="C4092" s="13" t="s">
        <v>20</v>
      </c>
      <c r="D4092" t="str">
        <f>VLOOKUP(C4092,Index!A:B,2,FALSE)</f>
        <v>Dengue fever</v>
      </c>
      <c r="E4092" s="13" t="s">
        <v>179</v>
      </c>
      <c r="F4092" s="15" t="s">
        <v>243</v>
      </c>
      <c r="G4092">
        <f t="shared" si="126"/>
        <v>2015</v>
      </c>
      <c r="H4092">
        <f t="shared" si="127"/>
        <v>8</v>
      </c>
    </row>
    <row r="4093" spans="1:8" ht="14.5" x14ac:dyDescent="0.3">
      <c r="A4093" s="12">
        <v>42217</v>
      </c>
      <c r="B4093" s="13">
        <v>95746</v>
      </c>
      <c r="C4093" s="13" t="s">
        <v>22</v>
      </c>
      <c r="D4093" t="str">
        <f>VLOOKUP(C4093,Index!A:B,2,FALSE)</f>
        <v>Tuberculosis</v>
      </c>
      <c r="E4093" s="13" t="s">
        <v>179</v>
      </c>
      <c r="F4093" s="15" t="s">
        <v>243</v>
      </c>
      <c r="G4093">
        <f t="shared" si="126"/>
        <v>2015</v>
      </c>
      <c r="H4093">
        <f t="shared" si="127"/>
        <v>8</v>
      </c>
    </row>
    <row r="4094" spans="1:8" ht="14.5" x14ac:dyDescent="0.3">
      <c r="A4094" s="12">
        <v>42217</v>
      </c>
      <c r="B4094" s="13">
        <v>269</v>
      </c>
      <c r="C4094" s="13" t="s">
        <v>24</v>
      </c>
      <c r="D4094" t="str">
        <f>VLOOKUP(C4094,Index!A:B,2,FALSE)</f>
        <v>Rubella</v>
      </c>
      <c r="E4094" s="13" t="s">
        <v>179</v>
      </c>
      <c r="F4094" s="15" t="s">
        <v>243</v>
      </c>
      <c r="G4094">
        <f t="shared" si="126"/>
        <v>2015</v>
      </c>
      <c r="H4094">
        <f t="shared" si="127"/>
        <v>8</v>
      </c>
    </row>
    <row r="4095" spans="1:8" ht="14.5" x14ac:dyDescent="0.3">
      <c r="A4095" s="12">
        <v>42217</v>
      </c>
      <c r="B4095" s="13">
        <v>2576</v>
      </c>
      <c r="C4095" s="13" t="s">
        <v>121</v>
      </c>
      <c r="D4095" t="str">
        <f>VLOOKUP(C4095,Index!A:B,2,FALSE)</f>
        <v>Other hepatitis</v>
      </c>
      <c r="E4095" s="13" t="s">
        <v>179</v>
      </c>
      <c r="F4095" s="15" t="s">
        <v>243</v>
      </c>
      <c r="G4095">
        <f t="shared" si="126"/>
        <v>2015</v>
      </c>
      <c r="H4095">
        <f t="shared" si="127"/>
        <v>8</v>
      </c>
    </row>
    <row r="4096" spans="1:8" ht="14.5" x14ac:dyDescent="0.3">
      <c r="A4096" s="12">
        <v>42217</v>
      </c>
      <c r="B4096" s="13">
        <v>44</v>
      </c>
      <c r="C4096" s="13" t="s">
        <v>63</v>
      </c>
      <c r="D4096" t="str">
        <f>VLOOKUP(C4096,Index!A:B,2,FALSE)</f>
        <v>Leptospirosis</v>
      </c>
      <c r="E4096" s="13" t="s">
        <v>179</v>
      </c>
      <c r="F4096" s="15" t="s">
        <v>243</v>
      </c>
      <c r="G4096">
        <f t="shared" si="126"/>
        <v>2015</v>
      </c>
      <c r="H4096">
        <f t="shared" si="127"/>
        <v>8</v>
      </c>
    </row>
    <row r="4097" spans="1:8" ht="14.5" x14ac:dyDescent="0.3">
      <c r="A4097" s="12">
        <v>42217</v>
      </c>
      <c r="B4097" s="13">
        <v>23</v>
      </c>
      <c r="C4097" s="13" t="s">
        <v>51</v>
      </c>
      <c r="D4097" t="str">
        <f>VLOOKUP(C4097,Index!A:B,2,FALSE)</f>
        <v>Kala azar</v>
      </c>
      <c r="E4097" s="13" t="s">
        <v>179</v>
      </c>
      <c r="F4097" s="15" t="s">
        <v>243</v>
      </c>
      <c r="G4097">
        <f t="shared" si="126"/>
        <v>2015</v>
      </c>
      <c r="H4097">
        <f t="shared" si="127"/>
        <v>8</v>
      </c>
    </row>
    <row r="4098" spans="1:8" ht="14.5" x14ac:dyDescent="0.3">
      <c r="A4098" s="12">
        <v>42217</v>
      </c>
      <c r="B4098" s="13">
        <v>3</v>
      </c>
      <c r="C4098" s="13" t="s">
        <v>69</v>
      </c>
      <c r="D4098" t="str">
        <f>VLOOKUP(C4098,Index!A:B,2,FALSE)</f>
        <v>Cholera</v>
      </c>
      <c r="E4098" s="13" t="s">
        <v>179</v>
      </c>
      <c r="F4098" s="15" t="s">
        <v>243</v>
      </c>
      <c r="G4098">
        <f t="shared" ref="G4098:G4161" si="128">YEAR(A4098)</f>
        <v>2015</v>
      </c>
      <c r="H4098">
        <f t="shared" ref="H4098:H4161" si="129">MONTH(A4098)</f>
        <v>8</v>
      </c>
    </row>
    <row r="4099" spans="1:8" ht="14.5" x14ac:dyDescent="0.3">
      <c r="A4099" s="12">
        <v>42217</v>
      </c>
      <c r="B4099" s="13">
        <v>3324</v>
      </c>
      <c r="C4099" s="13" t="s">
        <v>9</v>
      </c>
      <c r="D4099" t="str">
        <f>VLOOKUP(C4099,Index!A:B,2,FALSE)</f>
        <v>AHC</v>
      </c>
      <c r="E4099" s="13" t="s">
        <v>179</v>
      </c>
      <c r="F4099" s="15" t="s">
        <v>243</v>
      </c>
      <c r="G4099">
        <f t="shared" si="128"/>
        <v>2015</v>
      </c>
      <c r="H4099">
        <f t="shared" si="129"/>
        <v>8</v>
      </c>
    </row>
    <row r="4100" spans="1:8" ht="14.5" x14ac:dyDescent="0.3">
      <c r="A4100" s="12">
        <v>42217</v>
      </c>
      <c r="B4100" s="13">
        <v>0</v>
      </c>
      <c r="C4100" s="13" t="s">
        <v>78</v>
      </c>
      <c r="D4100" t="str">
        <f>VLOOKUP(C4100,Index!A:B,2,FALSE)</f>
        <v>Poliomyelitis</v>
      </c>
      <c r="E4100" s="13" t="s">
        <v>179</v>
      </c>
      <c r="F4100" s="15" t="s">
        <v>243</v>
      </c>
      <c r="G4100">
        <f t="shared" si="128"/>
        <v>2015</v>
      </c>
      <c r="H4100">
        <f t="shared" si="129"/>
        <v>8</v>
      </c>
    </row>
    <row r="4101" spans="1:8" ht="14.5" x14ac:dyDescent="0.3">
      <c r="A4101" s="12">
        <v>42217</v>
      </c>
      <c r="B4101" s="13">
        <v>1918</v>
      </c>
      <c r="C4101" s="13" t="s">
        <v>49</v>
      </c>
      <c r="D4101" t="str">
        <f>VLOOKUP(C4101,Index!A:B,2,FALSE)</f>
        <v>Hepatitis A</v>
      </c>
      <c r="E4101" s="13" t="s">
        <v>179</v>
      </c>
      <c r="F4101" s="15" t="s">
        <v>243</v>
      </c>
      <c r="G4101">
        <f t="shared" si="128"/>
        <v>2015</v>
      </c>
      <c r="H4101">
        <f t="shared" si="129"/>
        <v>8</v>
      </c>
    </row>
    <row r="4102" spans="1:8" ht="14.5" x14ac:dyDescent="0.3">
      <c r="A4102" s="12">
        <v>42217</v>
      </c>
      <c r="B4102" s="13">
        <v>598089</v>
      </c>
      <c r="C4102" s="13" t="s">
        <v>119</v>
      </c>
      <c r="D4102" t="str">
        <f>VLOOKUP(C4102,Index!A:B,2,FALSE)</f>
        <v>Total</v>
      </c>
      <c r="E4102" s="13" t="s">
        <v>179</v>
      </c>
      <c r="F4102" s="15" t="s">
        <v>243</v>
      </c>
      <c r="G4102">
        <f t="shared" si="128"/>
        <v>2015</v>
      </c>
      <c r="H4102">
        <f t="shared" si="129"/>
        <v>8</v>
      </c>
    </row>
    <row r="4103" spans="1:8" ht="14.5" x14ac:dyDescent="0.3">
      <c r="A4103" s="12">
        <v>42217</v>
      </c>
      <c r="B4103" s="13">
        <v>297842</v>
      </c>
      <c r="C4103" s="13" t="s">
        <v>120</v>
      </c>
      <c r="D4103" t="e">
        <f>VLOOKUP(C4103,Index!A:B,2,FALSE)</f>
        <v>#N/A</v>
      </c>
      <c r="E4103" s="13" t="s">
        <v>179</v>
      </c>
      <c r="F4103" s="15" t="s">
        <v>243</v>
      </c>
      <c r="G4103">
        <f t="shared" si="128"/>
        <v>2015</v>
      </c>
      <c r="H4103">
        <f t="shared" si="129"/>
        <v>8</v>
      </c>
    </row>
    <row r="4104" spans="1:8" ht="14.5" x14ac:dyDescent="0.3">
      <c r="A4104" s="12">
        <v>42217</v>
      </c>
      <c r="B4104" s="13">
        <v>86</v>
      </c>
      <c r="C4104" s="13" t="s">
        <v>66</v>
      </c>
      <c r="D4104" t="str">
        <f>VLOOKUP(C4104,Index!A:B,2,FALSE)</f>
        <v>Rabies</v>
      </c>
      <c r="E4104" s="13" t="s">
        <v>179</v>
      </c>
      <c r="F4104" s="15" t="s">
        <v>243</v>
      </c>
      <c r="G4104">
        <f t="shared" si="128"/>
        <v>2015</v>
      </c>
      <c r="H4104">
        <f t="shared" si="129"/>
        <v>8</v>
      </c>
    </row>
    <row r="4105" spans="1:8" ht="14.5" x14ac:dyDescent="0.3">
      <c r="A4105" s="12">
        <v>42217</v>
      </c>
      <c r="B4105" s="13">
        <v>8863</v>
      </c>
      <c r="C4105" s="13" t="s">
        <v>15</v>
      </c>
      <c r="D4105" t="str">
        <f>VLOOKUP(C4105,Index!A:B,2,FALSE)</f>
        <v>Gonorrhea</v>
      </c>
      <c r="E4105" s="13" t="s">
        <v>179</v>
      </c>
      <c r="F4105" s="15" t="s">
        <v>243</v>
      </c>
      <c r="G4105">
        <f t="shared" si="128"/>
        <v>2015</v>
      </c>
      <c r="H4105">
        <f t="shared" si="129"/>
        <v>8</v>
      </c>
    </row>
    <row r="4106" spans="1:8" ht="14.5" x14ac:dyDescent="0.3">
      <c r="A4106" s="12">
        <v>42217</v>
      </c>
      <c r="B4106" s="13">
        <v>438</v>
      </c>
      <c r="C4106" s="13" t="s">
        <v>6</v>
      </c>
      <c r="D4106" t="str">
        <f>VLOOKUP(C4106,Index!A:B,2,FALSE)</f>
        <v>HFRS</v>
      </c>
      <c r="E4106" s="13" t="s">
        <v>179</v>
      </c>
      <c r="F4106" s="15" t="s">
        <v>243</v>
      </c>
      <c r="G4106">
        <f t="shared" si="128"/>
        <v>2015</v>
      </c>
      <c r="H4106">
        <f t="shared" si="129"/>
        <v>8</v>
      </c>
    </row>
    <row r="4107" spans="1:8" ht="14.5" x14ac:dyDescent="0.3">
      <c r="A4107" s="12">
        <v>42217</v>
      </c>
      <c r="B4107" s="13">
        <v>12457</v>
      </c>
      <c r="C4107" s="13" t="s">
        <v>88</v>
      </c>
      <c r="D4107" t="str">
        <f>VLOOKUP(C4107,Index!A:B,2,FALSE)</f>
        <v>Influenza</v>
      </c>
      <c r="E4107" s="13" t="s">
        <v>179</v>
      </c>
      <c r="F4107" s="15" t="s">
        <v>243</v>
      </c>
      <c r="G4107">
        <f t="shared" si="128"/>
        <v>2015</v>
      </c>
      <c r="H4107">
        <f t="shared" si="129"/>
        <v>8</v>
      </c>
    </row>
    <row r="4108" spans="1:8" ht="14.5" x14ac:dyDescent="0.3">
      <c r="A4108" s="12">
        <v>42217</v>
      </c>
      <c r="B4108" s="13">
        <v>2</v>
      </c>
      <c r="C4108" s="13" t="s">
        <v>59</v>
      </c>
      <c r="D4108" t="str">
        <f>VLOOKUP(C4108,Index!A:B,2,FALSE)</f>
        <v>Meningococcal meningitis</v>
      </c>
      <c r="E4108" s="13" t="s">
        <v>179</v>
      </c>
      <c r="F4108" s="15" t="s">
        <v>243</v>
      </c>
      <c r="G4108">
        <f t="shared" si="128"/>
        <v>2015</v>
      </c>
      <c r="H4108">
        <f t="shared" si="129"/>
        <v>8</v>
      </c>
    </row>
    <row r="4109" spans="1:8" ht="14.5" x14ac:dyDescent="0.3">
      <c r="A4109" s="12">
        <v>42217</v>
      </c>
      <c r="B4109" s="13">
        <v>13517</v>
      </c>
      <c r="C4109" s="13" t="s">
        <v>14</v>
      </c>
      <c r="D4109" t="str">
        <f>VLOOKUP(C4109,Index!A:B,2,FALSE)</f>
        <v>Mumps</v>
      </c>
      <c r="E4109" s="13" t="s">
        <v>179</v>
      </c>
      <c r="F4109" s="15" t="s">
        <v>243</v>
      </c>
      <c r="G4109">
        <f t="shared" si="128"/>
        <v>2015</v>
      </c>
      <c r="H4109">
        <f t="shared" si="129"/>
        <v>8</v>
      </c>
    </row>
    <row r="4110" spans="1:8" ht="14.5" x14ac:dyDescent="0.3">
      <c r="A4110" s="12">
        <v>42217</v>
      </c>
      <c r="B4110" s="13">
        <v>259</v>
      </c>
      <c r="C4110" s="13" t="s">
        <v>80</v>
      </c>
      <c r="D4110" t="str">
        <f>VLOOKUP(C4110,Index!A:B,2,FALSE)</f>
        <v>Japanese encephalitis</v>
      </c>
      <c r="E4110" s="13" t="s">
        <v>179</v>
      </c>
      <c r="F4110" s="15" t="s">
        <v>243</v>
      </c>
      <c r="G4110">
        <f t="shared" si="128"/>
        <v>2015</v>
      </c>
      <c r="H4110">
        <f t="shared" si="129"/>
        <v>8</v>
      </c>
    </row>
    <row r="4111" spans="1:8" ht="14.5" x14ac:dyDescent="0.3">
      <c r="A4111" s="12">
        <v>42217</v>
      </c>
      <c r="B4111" s="13">
        <v>55</v>
      </c>
      <c r="C4111" s="13" t="s">
        <v>90</v>
      </c>
      <c r="D4111" t="str">
        <f>VLOOKUP(C4111,Index!A:B,2,FALSE)</f>
        <v>Leprosy</v>
      </c>
      <c r="E4111" s="13" t="s">
        <v>179</v>
      </c>
      <c r="F4111" s="15" t="s">
        <v>243</v>
      </c>
      <c r="G4111">
        <f t="shared" si="128"/>
        <v>2015</v>
      </c>
      <c r="H4111">
        <f t="shared" si="129"/>
        <v>8</v>
      </c>
    </row>
    <row r="4112" spans="1:8" ht="14.5" x14ac:dyDescent="0.3">
      <c r="A4112" s="12">
        <v>42217</v>
      </c>
      <c r="B4112" s="13">
        <v>2057</v>
      </c>
      <c r="C4112" s="13" t="s">
        <v>55</v>
      </c>
      <c r="D4112" t="str">
        <f>VLOOKUP(C4112,Index!A:B,2,FALSE)</f>
        <v>Measles</v>
      </c>
      <c r="E4112" s="13" t="s">
        <v>179</v>
      </c>
      <c r="F4112" s="15" t="s">
        <v>243</v>
      </c>
      <c r="G4112">
        <f t="shared" si="128"/>
        <v>2015</v>
      </c>
      <c r="H4112">
        <f t="shared" si="129"/>
        <v>8</v>
      </c>
    </row>
    <row r="4113" spans="1:8" ht="14.5" x14ac:dyDescent="0.3">
      <c r="A4113" s="12">
        <v>42217</v>
      </c>
      <c r="B4113" s="13">
        <v>40317</v>
      </c>
      <c r="C4113" s="13" t="s">
        <v>13</v>
      </c>
      <c r="D4113" t="str">
        <f>VLOOKUP(C4113,Index!A:B,2,FALSE)</f>
        <v>Syphilis</v>
      </c>
      <c r="E4113" s="13" t="s">
        <v>179</v>
      </c>
      <c r="F4113" s="15" t="s">
        <v>243</v>
      </c>
      <c r="G4113">
        <f t="shared" si="128"/>
        <v>2015</v>
      </c>
      <c r="H4113">
        <f t="shared" si="129"/>
        <v>8</v>
      </c>
    </row>
    <row r="4114" spans="1:8" ht="14.5" x14ac:dyDescent="0.3">
      <c r="A4114" s="12">
        <v>42217</v>
      </c>
      <c r="B4114" s="13">
        <v>263</v>
      </c>
      <c r="C4114" s="13" t="s">
        <v>18</v>
      </c>
      <c r="D4114" t="str">
        <f>VLOOKUP(C4114,Index!A:B,2,FALSE)</f>
        <v>Malaria</v>
      </c>
      <c r="E4114" s="13" t="s">
        <v>179</v>
      </c>
      <c r="F4114" s="15" t="s">
        <v>243</v>
      </c>
      <c r="G4114">
        <f t="shared" si="128"/>
        <v>2015</v>
      </c>
      <c r="H4114">
        <f t="shared" si="129"/>
        <v>8</v>
      </c>
    </row>
    <row r="4115" spans="1:8" ht="14.5" x14ac:dyDescent="0.3">
      <c r="A4115" s="12">
        <v>42217</v>
      </c>
      <c r="B4115" s="13">
        <v>89344</v>
      </c>
      <c r="C4115" s="13" t="s">
        <v>3</v>
      </c>
      <c r="D4115" t="str">
        <f>VLOOKUP(C4115,Index!A:B,2,FALSE)</f>
        <v>Infectious diarrhea</v>
      </c>
      <c r="E4115" s="13" t="s">
        <v>179</v>
      </c>
      <c r="F4115" s="15" t="s">
        <v>243</v>
      </c>
      <c r="G4115">
        <f t="shared" si="128"/>
        <v>2015</v>
      </c>
      <c r="H4115">
        <f t="shared" si="129"/>
        <v>8</v>
      </c>
    </row>
    <row r="4116" spans="1:8" ht="14.5" x14ac:dyDescent="0.3">
      <c r="A4116" s="12">
        <v>42217</v>
      </c>
      <c r="B4116" s="13">
        <v>0</v>
      </c>
      <c r="C4116" s="13" t="s">
        <v>46</v>
      </c>
      <c r="D4116" t="str">
        <f>VLOOKUP(C4116,Index!A:B,2,FALSE)</f>
        <v>H7N9</v>
      </c>
      <c r="E4116" s="13" t="s">
        <v>179</v>
      </c>
      <c r="F4116" s="15" t="s">
        <v>243</v>
      </c>
      <c r="G4116">
        <f t="shared" si="128"/>
        <v>2015</v>
      </c>
      <c r="H4116">
        <f t="shared" si="129"/>
        <v>8</v>
      </c>
    </row>
    <row r="4117" spans="1:8" ht="14.5" x14ac:dyDescent="0.3">
      <c r="A4117" s="12">
        <v>42217</v>
      </c>
      <c r="B4117" s="13">
        <v>0</v>
      </c>
      <c r="C4117" s="13" t="s">
        <v>79</v>
      </c>
      <c r="D4117" t="str">
        <f>VLOOKUP(C4117,Index!A:B,2,FALSE)</f>
        <v>H5N1</v>
      </c>
      <c r="E4117" s="13" t="s">
        <v>179</v>
      </c>
      <c r="F4117" s="15" t="s">
        <v>243</v>
      </c>
      <c r="G4117">
        <f t="shared" si="128"/>
        <v>2015</v>
      </c>
      <c r="H4117">
        <f t="shared" si="129"/>
        <v>8</v>
      </c>
    </row>
    <row r="4118" spans="1:8" ht="14.5" x14ac:dyDescent="0.3">
      <c r="A4118" s="12">
        <v>42217</v>
      </c>
      <c r="B4118" s="13">
        <v>1260</v>
      </c>
      <c r="C4118" s="13" t="s">
        <v>84</v>
      </c>
      <c r="D4118" t="str">
        <f>VLOOKUP(C4118,Index!A:B,2,FALSE)</f>
        <v>Typhoid and paratyphoid fever</v>
      </c>
      <c r="E4118" s="13" t="s">
        <v>179</v>
      </c>
      <c r="F4118" s="15" t="s">
        <v>243</v>
      </c>
      <c r="G4118">
        <f t="shared" si="128"/>
        <v>2015</v>
      </c>
      <c r="H4118">
        <f t="shared" si="129"/>
        <v>8</v>
      </c>
    </row>
    <row r="4119" spans="1:8" ht="14.5" x14ac:dyDescent="0.3">
      <c r="A4119" s="12">
        <v>42217</v>
      </c>
      <c r="B4119" s="13">
        <v>180813</v>
      </c>
      <c r="C4119" s="13" t="s">
        <v>11</v>
      </c>
      <c r="D4119" t="str">
        <f>VLOOKUP(C4119,Index!A:B,2,FALSE)</f>
        <v>HFMD</v>
      </c>
      <c r="E4119" s="13" t="s">
        <v>179</v>
      </c>
      <c r="F4119" s="15" t="s">
        <v>243</v>
      </c>
      <c r="G4119">
        <f t="shared" si="128"/>
        <v>2015</v>
      </c>
      <c r="H4119">
        <f t="shared" si="129"/>
        <v>8</v>
      </c>
    </row>
    <row r="4120" spans="1:8" ht="14.5" x14ac:dyDescent="0.3">
      <c r="A4120" s="12">
        <v>42217</v>
      </c>
      <c r="B4120" s="13">
        <v>0</v>
      </c>
      <c r="C4120" s="13" t="s">
        <v>45</v>
      </c>
      <c r="D4120" t="str">
        <f>VLOOKUP(C4120,Index!A:B,2,FALSE)</f>
        <v>Plague</v>
      </c>
      <c r="E4120" s="13" t="s">
        <v>179</v>
      </c>
      <c r="F4120" s="15" t="s">
        <v>243</v>
      </c>
      <c r="G4120">
        <f t="shared" si="128"/>
        <v>2015</v>
      </c>
      <c r="H4120">
        <f t="shared" si="129"/>
        <v>8</v>
      </c>
    </row>
    <row r="4121" spans="1:8" ht="14.5" x14ac:dyDescent="0.3">
      <c r="A4121" s="12">
        <v>42217</v>
      </c>
      <c r="B4121" s="13">
        <v>0</v>
      </c>
      <c r="C4121" s="13" t="s">
        <v>92</v>
      </c>
      <c r="D4121" t="str">
        <f>VLOOKUP(C4121,Index!A:B,2,FALSE)</f>
        <v>Filariasis</v>
      </c>
      <c r="E4121" s="13" t="s">
        <v>179</v>
      </c>
      <c r="F4121" s="15" t="s">
        <v>243</v>
      </c>
      <c r="G4121">
        <f t="shared" si="128"/>
        <v>2015</v>
      </c>
      <c r="H4121">
        <f t="shared" si="129"/>
        <v>8</v>
      </c>
    </row>
    <row r="4122" spans="1:8" ht="14.5" x14ac:dyDescent="0.3">
      <c r="A4122" s="12">
        <v>42217</v>
      </c>
      <c r="B4122" s="13">
        <v>60</v>
      </c>
      <c r="C4122" s="13" t="s">
        <v>82</v>
      </c>
      <c r="D4122" t="str">
        <f>VLOOKUP(C4122,Index!A:B,2,FALSE)</f>
        <v>Anthrax</v>
      </c>
      <c r="E4122" s="13" t="s">
        <v>179</v>
      </c>
      <c r="F4122" s="15" t="s">
        <v>243</v>
      </c>
      <c r="G4122">
        <f t="shared" si="128"/>
        <v>2015</v>
      </c>
      <c r="H4122">
        <f t="shared" si="129"/>
        <v>8</v>
      </c>
    </row>
    <row r="4123" spans="1:8" ht="14.5" x14ac:dyDescent="0.3">
      <c r="A4123" s="12">
        <v>42217</v>
      </c>
      <c r="B4123" s="13">
        <v>1905</v>
      </c>
      <c r="C4123" s="13" t="s">
        <v>75</v>
      </c>
      <c r="D4123" t="str">
        <f>VLOOKUP(C4123,Index!A:B,2,FALSE)</f>
        <v>Hepatitis E</v>
      </c>
      <c r="E4123" s="13" t="s">
        <v>179</v>
      </c>
      <c r="F4123" s="15" t="s">
        <v>243</v>
      </c>
      <c r="G4123">
        <f t="shared" si="128"/>
        <v>2015</v>
      </c>
      <c r="H4123">
        <f t="shared" si="129"/>
        <v>8</v>
      </c>
    </row>
    <row r="4124" spans="1:8" ht="14.5" x14ac:dyDescent="0.3">
      <c r="A4124" s="12">
        <v>42217</v>
      </c>
      <c r="B4124" s="13">
        <v>18181</v>
      </c>
      <c r="C4124" s="13" t="s">
        <v>83</v>
      </c>
      <c r="D4124" t="str">
        <f>VLOOKUP(C4124,Index!A:B,2,FALSE)</f>
        <v>Dysentery</v>
      </c>
      <c r="E4124" s="13" t="s">
        <v>179</v>
      </c>
      <c r="F4124" s="15" t="s">
        <v>243</v>
      </c>
      <c r="G4124">
        <f t="shared" si="128"/>
        <v>2015</v>
      </c>
      <c r="H4124">
        <f t="shared" si="129"/>
        <v>8</v>
      </c>
    </row>
    <row r="4125" spans="1:8" ht="14.5" x14ac:dyDescent="0.3">
      <c r="A4125" s="12">
        <v>42217</v>
      </c>
      <c r="B4125" s="13">
        <v>29</v>
      </c>
      <c r="C4125" s="13" t="s">
        <v>86</v>
      </c>
      <c r="D4125" t="str">
        <f>VLOOKUP(C4125,Index!A:B,2,FALSE)</f>
        <v>Neonatal tetanus</v>
      </c>
      <c r="E4125" s="13" t="s">
        <v>179</v>
      </c>
      <c r="F4125" s="15" t="s">
        <v>243</v>
      </c>
      <c r="G4125">
        <f t="shared" si="128"/>
        <v>2015</v>
      </c>
      <c r="H4125">
        <f t="shared" si="129"/>
        <v>8</v>
      </c>
    </row>
    <row r="4126" spans="1:8" ht="14.5" x14ac:dyDescent="0.3">
      <c r="A4126" s="12">
        <v>42217</v>
      </c>
      <c r="B4126" s="13">
        <v>2156</v>
      </c>
      <c r="C4126" s="13" t="s">
        <v>16</v>
      </c>
      <c r="D4126" t="str">
        <f>VLOOKUP(C4126,Index!A:B,2,FALSE)</f>
        <v>Scarlet fever</v>
      </c>
      <c r="E4126" s="13" t="s">
        <v>179</v>
      </c>
      <c r="F4126" s="15" t="s">
        <v>243</v>
      </c>
      <c r="G4126">
        <f t="shared" si="128"/>
        <v>2015</v>
      </c>
      <c r="H4126">
        <f t="shared" si="129"/>
        <v>8</v>
      </c>
    </row>
    <row r="4127" spans="1:8" ht="14.5" x14ac:dyDescent="0.3">
      <c r="A4127" s="12">
        <v>42217</v>
      </c>
      <c r="B4127" s="13">
        <v>2531</v>
      </c>
      <c r="C4127" s="13" t="s">
        <v>42</v>
      </c>
      <c r="D4127" t="str">
        <f>VLOOKUP(C4127,Index!A:B,2,FALSE)</f>
        <v>Schistosomiasis</v>
      </c>
      <c r="E4127" s="13" t="s">
        <v>179</v>
      </c>
      <c r="F4127" s="15" t="s">
        <v>243</v>
      </c>
      <c r="G4127">
        <f t="shared" si="128"/>
        <v>2015</v>
      </c>
      <c r="H4127">
        <f t="shared" si="129"/>
        <v>8</v>
      </c>
    </row>
    <row r="4128" spans="1:8" ht="14.5" x14ac:dyDescent="0.3">
      <c r="A4128" s="12">
        <v>42217</v>
      </c>
      <c r="B4128" s="13">
        <v>89228</v>
      </c>
      <c r="C4128" s="13" t="s">
        <v>74</v>
      </c>
      <c r="D4128" t="str">
        <f>VLOOKUP(C4128,Index!A:B,2,FALSE)</f>
        <v>Hepatitis B</v>
      </c>
      <c r="E4128" s="13" t="s">
        <v>179</v>
      </c>
      <c r="F4128" s="15" t="s">
        <v>243</v>
      </c>
      <c r="G4128">
        <f t="shared" si="128"/>
        <v>2015</v>
      </c>
      <c r="H4128">
        <f t="shared" si="129"/>
        <v>8</v>
      </c>
    </row>
    <row r="4129" spans="1:8" ht="14.5" x14ac:dyDescent="0.3">
      <c r="A4129" s="12">
        <v>42248</v>
      </c>
      <c r="B4129" s="13">
        <v>4967</v>
      </c>
      <c r="C4129" s="13" t="s">
        <v>23</v>
      </c>
      <c r="D4129" t="str">
        <f>VLOOKUP(C4129,Index!A:B,2,FALSE)</f>
        <v>AIDS</v>
      </c>
      <c r="E4129" s="13" t="s">
        <v>179</v>
      </c>
      <c r="F4129" s="15" t="s">
        <v>242</v>
      </c>
      <c r="G4129">
        <f t="shared" si="128"/>
        <v>2015</v>
      </c>
      <c r="H4129">
        <f t="shared" si="129"/>
        <v>9</v>
      </c>
    </row>
    <row r="4130" spans="1:8" ht="14.5" x14ac:dyDescent="0.3">
      <c r="A4130" s="12">
        <v>42248</v>
      </c>
      <c r="B4130" s="13">
        <v>0</v>
      </c>
      <c r="C4130" s="13" t="s">
        <v>53</v>
      </c>
      <c r="D4130" t="str">
        <f>VLOOKUP(C4130,Index!A:B,2,FALSE)</f>
        <v>Diphtheria</v>
      </c>
      <c r="E4130" s="13" t="s">
        <v>179</v>
      </c>
      <c r="F4130" s="15" t="s">
        <v>242</v>
      </c>
      <c r="G4130">
        <f t="shared" si="128"/>
        <v>2015</v>
      </c>
      <c r="H4130">
        <f t="shared" si="129"/>
        <v>9</v>
      </c>
    </row>
    <row r="4131" spans="1:8" ht="14.5" x14ac:dyDescent="0.3">
      <c r="A4131" s="12">
        <v>42248</v>
      </c>
      <c r="B4131" s="13">
        <v>763</v>
      </c>
      <c r="C4131" s="13" t="s">
        <v>21</v>
      </c>
      <c r="D4131" t="str">
        <f>VLOOKUP(C4131,Index!A:B,2,FALSE)</f>
        <v>Pertussis</v>
      </c>
      <c r="E4131" s="13" t="s">
        <v>179</v>
      </c>
      <c r="F4131" s="15" t="s">
        <v>242</v>
      </c>
      <c r="G4131">
        <f t="shared" si="128"/>
        <v>2015</v>
      </c>
      <c r="H4131">
        <f t="shared" si="129"/>
        <v>9</v>
      </c>
    </row>
    <row r="4132" spans="1:8" ht="14.5" x14ac:dyDescent="0.3">
      <c r="A4132" s="12">
        <v>42248</v>
      </c>
      <c r="B4132" s="13">
        <v>142</v>
      </c>
      <c r="C4132" s="13" t="s">
        <v>12</v>
      </c>
      <c r="D4132" t="str">
        <f>VLOOKUP(C4132,Index!A:B,2,FALSE)</f>
        <v>Typhus</v>
      </c>
      <c r="E4132" s="13" t="s">
        <v>179</v>
      </c>
      <c r="F4132" s="15" t="s">
        <v>242</v>
      </c>
      <c r="G4132">
        <f t="shared" si="128"/>
        <v>2015</v>
      </c>
      <c r="H4132">
        <f t="shared" si="129"/>
        <v>9</v>
      </c>
    </row>
    <row r="4133" spans="1:8" ht="14.5" x14ac:dyDescent="0.3">
      <c r="A4133" s="12">
        <v>42248</v>
      </c>
      <c r="B4133" s="13">
        <v>286</v>
      </c>
      <c r="C4133" s="13" t="s">
        <v>7</v>
      </c>
      <c r="D4133" t="str">
        <f>VLOOKUP(C4133,Index!A:B,2,FALSE)</f>
        <v>Echinococcosis</v>
      </c>
      <c r="E4133" s="13" t="s">
        <v>179</v>
      </c>
      <c r="F4133" s="15" t="s">
        <v>242</v>
      </c>
      <c r="G4133">
        <f t="shared" si="128"/>
        <v>2015</v>
      </c>
      <c r="H4133">
        <f t="shared" si="129"/>
        <v>9</v>
      </c>
    </row>
    <row r="4134" spans="1:8" ht="14.5" x14ac:dyDescent="0.3">
      <c r="A4134" s="12">
        <v>42248</v>
      </c>
      <c r="B4134" s="13">
        <v>285778</v>
      </c>
      <c r="C4134" s="13" t="s">
        <v>122</v>
      </c>
      <c r="D4134" t="e">
        <f>VLOOKUP(C4134,Index!A:B,2,FALSE)</f>
        <v>#N/A</v>
      </c>
      <c r="E4134" s="13" t="s">
        <v>179</v>
      </c>
      <c r="F4134" s="15" t="s">
        <v>242</v>
      </c>
      <c r="G4134">
        <f t="shared" si="128"/>
        <v>2015</v>
      </c>
      <c r="H4134">
        <f t="shared" si="129"/>
        <v>9</v>
      </c>
    </row>
    <row r="4135" spans="1:8" ht="14.5" x14ac:dyDescent="0.3">
      <c r="A4135" s="12">
        <v>42248</v>
      </c>
      <c r="B4135" s="13">
        <v>19146</v>
      </c>
      <c r="C4135" s="13" t="s">
        <v>48</v>
      </c>
      <c r="D4135" t="str">
        <f>VLOOKUP(C4135,Index!A:B,2,FALSE)</f>
        <v>Hepatitis C</v>
      </c>
      <c r="E4135" s="13" t="s">
        <v>179</v>
      </c>
      <c r="F4135" s="15" t="s">
        <v>242</v>
      </c>
      <c r="G4135">
        <f t="shared" si="128"/>
        <v>2015</v>
      </c>
      <c r="H4135">
        <f t="shared" si="129"/>
        <v>9</v>
      </c>
    </row>
    <row r="4136" spans="1:8" ht="14.5" x14ac:dyDescent="0.3">
      <c r="A4136" s="12">
        <v>42248</v>
      </c>
      <c r="B4136" s="13">
        <v>115460</v>
      </c>
      <c r="C4136" s="13" t="s">
        <v>73</v>
      </c>
      <c r="D4136" t="str">
        <f>VLOOKUP(C4136,Index!A:B,2,FALSE)</f>
        <v>Hepatitis</v>
      </c>
      <c r="E4136" s="13" t="s">
        <v>179</v>
      </c>
      <c r="F4136" s="15" t="s">
        <v>242</v>
      </c>
      <c r="G4136">
        <f t="shared" si="128"/>
        <v>2015</v>
      </c>
      <c r="H4136">
        <f t="shared" si="129"/>
        <v>9</v>
      </c>
    </row>
    <row r="4137" spans="1:8" ht="14.5" x14ac:dyDescent="0.3">
      <c r="A4137" s="12">
        <v>42248</v>
      </c>
      <c r="B4137" s="13">
        <v>4320</v>
      </c>
      <c r="C4137" s="13" t="s">
        <v>67</v>
      </c>
      <c r="D4137" t="str">
        <f>VLOOKUP(C4137,Index!A:B,2,FALSE)</f>
        <v>Brucellosis</v>
      </c>
      <c r="E4137" s="13" t="s">
        <v>179</v>
      </c>
      <c r="F4137" s="15" t="s">
        <v>242</v>
      </c>
      <c r="G4137">
        <f t="shared" si="128"/>
        <v>2015</v>
      </c>
      <c r="H4137">
        <f t="shared" si="129"/>
        <v>9</v>
      </c>
    </row>
    <row r="4138" spans="1:8" ht="14.5" x14ac:dyDescent="0.3">
      <c r="A4138" s="12">
        <v>42248</v>
      </c>
      <c r="B4138" s="13">
        <v>0</v>
      </c>
      <c r="C4138" s="13" t="s">
        <v>71</v>
      </c>
      <c r="D4138" t="str">
        <f>VLOOKUP(C4138,Index!A:B,2,FALSE)</f>
        <v>SARS-CoV</v>
      </c>
      <c r="E4138" s="13" t="s">
        <v>179</v>
      </c>
      <c r="F4138" s="15" t="s">
        <v>242</v>
      </c>
      <c r="G4138">
        <f t="shared" si="128"/>
        <v>2015</v>
      </c>
      <c r="H4138">
        <f t="shared" si="129"/>
        <v>9</v>
      </c>
    </row>
    <row r="4139" spans="1:8" ht="14.5" x14ac:dyDescent="0.3">
      <c r="A4139" s="12">
        <v>42248</v>
      </c>
      <c r="B4139" s="13">
        <v>1479</v>
      </c>
      <c r="C4139" s="13" t="s">
        <v>20</v>
      </c>
      <c r="D4139" t="str">
        <f>VLOOKUP(C4139,Index!A:B,2,FALSE)</f>
        <v>Dengue fever</v>
      </c>
      <c r="E4139" s="13" t="s">
        <v>179</v>
      </c>
      <c r="F4139" s="15" t="s">
        <v>242</v>
      </c>
      <c r="G4139">
        <f t="shared" si="128"/>
        <v>2015</v>
      </c>
      <c r="H4139">
        <f t="shared" si="129"/>
        <v>9</v>
      </c>
    </row>
    <row r="4140" spans="1:8" ht="14.5" x14ac:dyDescent="0.3">
      <c r="A4140" s="12">
        <v>42248</v>
      </c>
      <c r="B4140" s="13">
        <v>95081</v>
      </c>
      <c r="C4140" s="13" t="s">
        <v>22</v>
      </c>
      <c r="D4140" t="str">
        <f>VLOOKUP(C4140,Index!A:B,2,FALSE)</f>
        <v>Tuberculosis</v>
      </c>
      <c r="E4140" s="13" t="s">
        <v>179</v>
      </c>
      <c r="F4140" s="15" t="s">
        <v>242</v>
      </c>
      <c r="G4140">
        <f t="shared" si="128"/>
        <v>2015</v>
      </c>
      <c r="H4140">
        <f t="shared" si="129"/>
        <v>9</v>
      </c>
    </row>
    <row r="4141" spans="1:8" ht="14.5" x14ac:dyDescent="0.3">
      <c r="A4141" s="12">
        <v>42248</v>
      </c>
      <c r="B4141" s="13">
        <v>222</v>
      </c>
      <c r="C4141" s="13" t="s">
        <v>24</v>
      </c>
      <c r="D4141" t="str">
        <f>VLOOKUP(C4141,Index!A:B,2,FALSE)</f>
        <v>Rubella</v>
      </c>
      <c r="E4141" s="13" t="s">
        <v>179</v>
      </c>
      <c r="F4141" s="15" t="s">
        <v>242</v>
      </c>
      <c r="G4141">
        <f t="shared" si="128"/>
        <v>2015</v>
      </c>
      <c r="H4141">
        <f t="shared" si="129"/>
        <v>9</v>
      </c>
    </row>
    <row r="4142" spans="1:8" ht="14.5" x14ac:dyDescent="0.3">
      <c r="A4142" s="12">
        <v>42248</v>
      </c>
      <c r="B4142" s="13">
        <v>2458</v>
      </c>
      <c r="C4142" s="13" t="s">
        <v>121</v>
      </c>
      <c r="D4142" t="str">
        <f>VLOOKUP(C4142,Index!A:B,2,FALSE)</f>
        <v>Other hepatitis</v>
      </c>
      <c r="E4142" s="13" t="s">
        <v>179</v>
      </c>
      <c r="F4142" s="15" t="s">
        <v>242</v>
      </c>
      <c r="G4142">
        <f t="shared" si="128"/>
        <v>2015</v>
      </c>
      <c r="H4142">
        <f t="shared" si="129"/>
        <v>9</v>
      </c>
    </row>
    <row r="4143" spans="1:8" ht="14.5" x14ac:dyDescent="0.3">
      <c r="A4143" s="12">
        <v>42248</v>
      </c>
      <c r="B4143" s="13">
        <v>38</v>
      </c>
      <c r="C4143" s="13" t="s">
        <v>63</v>
      </c>
      <c r="D4143" t="str">
        <f>VLOOKUP(C4143,Index!A:B,2,FALSE)</f>
        <v>Leptospirosis</v>
      </c>
      <c r="E4143" s="13" t="s">
        <v>179</v>
      </c>
      <c r="F4143" s="15" t="s">
        <v>242</v>
      </c>
      <c r="G4143">
        <f t="shared" si="128"/>
        <v>2015</v>
      </c>
      <c r="H4143">
        <f t="shared" si="129"/>
        <v>9</v>
      </c>
    </row>
    <row r="4144" spans="1:8" ht="14.5" x14ac:dyDescent="0.3">
      <c r="A4144" s="12">
        <v>42248</v>
      </c>
      <c r="B4144" s="13">
        <v>62</v>
      </c>
      <c r="C4144" s="13" t="s">
        <v>51</v>
      </c>
      <c r="D4144" t="str">
        <f>VLOOKUP(C4144,Index!A:B,2,FALSE)</f>
        <v>Kala azar</v>
      </c>
      <c r="E4144" s="13" t="s">
        <v>179</v>
      </c>
      <c r="F4144" s="15" t="s">
        <v>242</v>
      </c>
      <c r="G4144">
        <f t="shared" si="128"/>
        <v>2015</v>
      </c>
      <c r="H4144">
        <f t="shared" si="129"/>
        <v>9</v>
      </c>
    </row>
    <row r="4145" spans="1:8" ht="14.5" x14ac:dyDescent="0.3">
      <c r="A4145" s="12">
        <v>42248</v>
      </c>
      <c r="B4145" s="13">
        <v>2</v>
      </c>
      <c r="C4145" s="13" t="s">
        <v>69</v>
      </c>
      <c r="D4145" t="str">
        <f>VLOOKUP(C4145,Index!A:B,2,FALSE)</f>
        <v>Cholera</v>
      </c>
      <c r="E4145" s="13" t="s">
        <v>179</v>
      </c>
      <c r="F4145" s="15" t="s">
        <v>242</v>
      </c>
      <c r="G4145">
        <f t="shared" si="128"/>
        <v>2015</v>
      </c>
      <c r="H4145">
        <f t="shared" si="129"/>
        <v>9</v>
      </c>
    </row>
    <row r="4146" spans="1:8" ht="14.5" x14ac:dyDescent="0.3">
      <c r="A4146" s="12">
        <v>42248</v>
      </c>
      <c r="B4146" s="13">
        <v>3704</v>
      </c>
      <c r="C4146" s="13" t="s">
        <v>9</v>
      </c>
      <c r="D4146" t="str">
        <f>VLOOKUP(C4146,Index!A:B,2,FALSE)</f>
        <v>AHC</v>
      </c>
      <c r="E4146" s="13" t="s">
        <v>179</v>
      </c>
      <c r="F4146" s="15" t="s">
        <v>242</v>
      </c>
      <c r="G4146">
        <f t="shared" si="128"/>
        <v>2015</v>
      </c>
      <c r="H4146">
        <f t="shared" si="129"/>
        <v>9</v>
      </c>
    </row>
    <row r="4147" spans="1:8" ht="14.5" x14ac:dyDescent="0.3">
      <c r="A4147" s="12">
        <v>42248</v>
      </c>
      <c r="B4147" s="13">
        <v>0</v>
      </c>
      <c r="C4147" s="13" t="s">
        <v>78</v>
      </c>
      <c r="D4147" t="str">
        <f>VLOOKUP(C4147,Index!A:B,2,FALSE)</f>
        <v>Poliomyelitis</v>
      </c>
      <c r="E4147" s="13" t="s">
        <v>179</v>
      </c>
      <c r="F4147" s="15" t="s">
        <v>242</v>
      </c>
      <c r="G4147">
        <f t="shared" si="128"/>
        <v>2015</v>
      </c>
      <c r="H4147">
        <f t="shared" si="129"/>
        <v>9</v>
      </c>
    </row>
    <row r="4148" spans="1:8" ht="14.5" x14ac:dyDescent="0.3">
      <c r="A4148" s="12">
        <v>42248</v>
      </c>
      <c r="B4148" s="13">
        <v>2097</v>
      </c>
      <c r="C4148" s="13" t="s">
        <v>49</v>
      </c>
      <c r="D4148" t="str">
        <f>VLOOKUP(C4148,Index!A:B,2,FALSE)</f>
        <v>Hepatitis A</v>
      </c>
      <c r="E4148" s="13" t="s">
        <v>179</v>
      </c>
      <c r="F4148" s="15" t="s">
        <v>242</v>
      </c>
      <c r="G4148">
        <f t="shared" si="128"/>
        <v>2015</v>
      </c>
      <c r="H4148">
        <f t="shared" si="129"/>
        <v>9</v>
      </c>
    </row>
    <row r="4149" spans="1:8" ht="14.5" x14ac:dyDescent="0.3">
      <c r="A4149" s="12">
        <v>42248</v>
      </c>
      <c r="B4149" s="13">
        <v>585322</v>
      </c>
      <c r="C4149" s="13" t="s">
        <v>119</v>
      </c>
      <c r="D4149" t="str">
        <f>VLOOKUP(C4149,Index!A:B,2,FALSE)</f>
        <v>Total</v>
      </c>
      <c r="E4149" s="13" t="s">
        <v>179</v>
      </c>
      <c r="F4149" s="15" t="s">
        <v>242</v>
      </c>
      <c r="G4149">
        <f t="shared" si="128"/>
        <v>2015</v>
      </c>
      <c r="H4149">
        <f t="shared" si="129"/>
        <v>9</v>
      </c>
    </row>
    <row r="4150" spans="1:8" ht="14.5" x14ac:dyDescent="0.3">
      <c r="A4150" s="12">
        <v>42248</v>
      </c>
      <c r="B4150" s="13">
        <v>299544</v>
      </c>
      <c r="C4150" s="13" t="s">
        <v>120</v>
      </c>
      <c r="D4150" t="e">
        <f>VLOOKUP(C4150,Index!A:B,2,FALSE)</f>
        <v>#N/A</v>
      </c>
      <c r="E4150" s="13" t="s">
        <v>179</v>
      </c>
      <c r="F4150" s="15" t="s">
        <v>242</v>
      </c>
      <c r="G4150">
        <f t="shared" si="128"/>
        <v>2015</v>
      </c>
      <c r="H4150">
        <f t="shared" si="129"/>
        <v>9</v>
      </c>
    </row>
    <row r="4151" spans="1:8" ht="14.5" x14ac:dyDescent="0.3">
      <c r="A4151" s="12">
        <v>42248</v>
      </c>
      <c r="B4151" s="13">
        <v>69</v>
      </c>
      <c r="C4151" s="13" t="s">
        <v>66</v>
      </c>
      <c r="D4151" t="str">
        <f>VLOOKUP(C4151,Index!A:B,2,FALSE)</f>
        <v>Rabies</v>
      </c>
      <c r="E4151" s="13" t="s">
        <v>179</v>
      </c>
      <c r="F4151" s="15" t="s">
        <v>242</v>
      </c>
      <c r="G4151">
        <f t="shared" si="128"/>
        <v>2015</v>
      </c>
      <c r="H4151">
        <f t="shared" si="129"/>
        <v>9</v>
      </c>
    </row>
    <row r="4152" spans="1:8" ht="14.5" x14ac:dyDescent="0.3">
      <c r="A4152" s="12">
        <v>42248</v>
      </c>
      <c r="B4152" s="13">
        <v>9468</v>
      </c>
      <c r="C4152" s="13" t="s">
        <v>15</v>
      </c>
      <c r="D4152" t="str">
        <f>VLOOKUP(C4152,Index!A:B,2,FALSE)</f>
        <v>Gonorrhea</v>
      </c>
      <c r="E4152" s="13" t="s">
        <v>179</v>
      </c>
      <c r="F4152" s="15" t="s">
        <v>242</v>
      </c>
      <c r="G4152">
        <f t="shared" si="128"/>
        <v>2015</v>
      </c>
      <c r="H4152">
        <f t="shared" si="129"/>
        <v>9</v>
      </c>
    </row>
    <row r="4153" spans="1:8" ht="14.5" x14ac:dyDescent="0.3">
      <c r="A4153" s="12">
        <v>42248</v>
      </c>
      <c r="B4153" s="13">
        <v>447</v>
      </c>
      <c r="C4153" s="13" t="s">
        <v>6</v>
      </c>
      <c r="D4153" t="str">
        <f>VLOOKUP(C4153,Index!A:B,2,FALSE)</f>
        <v>HFRS</v>
      </c>
      <c r="E4153" s="13" t="s">
        <v>179</v>
      </c>
      <c r="F4153" s="15" t="s">
        <v>242</v>
      </c>
      <c r="G4153">
        <f t="shared" si="128"/>
        <v>2015</v>
      </c>
      <c r="H4153">
        <f t="shared" si="129"/>
        <v>9</v>
      </c>
    </row>
    <row r="4154" spans="1:8" ht="14.5" x14ac:dyDescent="0.3">
      <c r="A4154" s="12">
        <v>42248</v>
      </c>
      <c r="B4154" s="13">
        <v>9938</v>
      </c>
      <c r="C4154" s="13" t="s">
        <v>88</v>
      </c>
      <c r="D4154" t="str">
        <f>VLOOKUP(C4154,Index!A:B,2,FALSE)</f>
        <v>Influenza</v>
      </c>
      <c r="E4154" s="13" t="s">
        <v>179</v>
      </c>
      <c r="F4154" s="15" t="s">
        <v>242</v>
      </c>
      <c r="G4154">
        <f t="shared" si="128"/>
        <v>2015</v>
      </c>
      <c r="H4154">
        <f t="shared" si="129"/>
        <v>9</v>
      </c>
    </row>
    <row r="4155" spans="1:8" ht="14.5" x14ac:dyDescent="0.3">
      <c r="A4155" s="12">
        <v>42248</v>
      </c>
      <c r="B4155" s="13">
        <v>4</v>
      </c>
      <c r="C4155" s="13" t="s">
        <v>59</v>
      </c>
      <c r="D4155" t="str">
        <f>VLOOKUP(C4155,Index!A:B,2,FALSE)</f>
        <v>Meningococcal meningitis</v>
      </c>
      <c r="E4155" s="13" t="s">
        <v>179</v>
      </c>
      <c r="F4155" s="15" t="s">
        <v>242</v>
      </c>
      <c r="G4155">
        <f t="shared" si="128"/>
        <v>2015</v>
      </c>
      <c r="H4155">
        <f t="shared" si="129"/>
        <v>9</v>
      </c>
    </row>
    <row r="4156" spans="1:8" ht="14.5" x14ac:dyDescent="0.3">
      <c r="A4156" s="12">
        <v>42248</v>
      </c>
      <c r="B4156" s="13">
        <v>12767</v>
      </c>
      <c r="C4156" s="13" t="s">
        <v>14</v>
      </c>
      <c r="D4156" t="str">
        <f>VLOOKUP(C4156,Index!A:B,2,FALSE)</f>
        <v>Mumps</v>
      </c>
      <c r="E4156" s="13" t="s">
        <v>179</v>
      </c>
      <c r="F4156" s="15" t="s">
        <v>242</v>
      </c>
      <c r="G4156">
        <f t="shared" si="128"/>
        <v>2015</v>
      </c>
      <c r="H4156">
        <f t="shared" si="129"/>
        <v>9</v>
      </c>
    </row>
    <row r="4157" spans="1:8" ht="14.5" x14ac:dyDescent="0.3">
      <c r="A4157" s="12">
        <v>42248</v>
      </c>
      <c r="B4157" s="13">
        <v>156</v>
      </c>
      <c r="C4157" s="13" t="s">
        <v>80</v>
      </c>
      <c r="D4157" t="str">
        <f>VLOOKUP(C4157,Index!A:B,2,FALSE)</f>
        <v>Japanese encephalitis</v>
      </c>
      <c r="E4157" s="13" t="s">
        <v>179</v>
      </c>
      <c r="F4157" s="15" t="s">
        <v>242</v>
      </c>
      <c r="G4157">
        <f t="shared" si="128"/>
        <v>2015</v>
      </c>
      <c r="H4157">
        <f t="shared" si="129"/>
        <v>9</v>
      </c>
    </row>
    <row r="4158" spans="1:8" ht="14.5" x14ac:dyDescent="0.3">
      <c r="A4158" s="12">
        <v>42248</v>
      </c>
      <c r="B4158" s="13">
        <v>46</v>
      </c>
      <c r="C4158" s="13" t="s">
        <v>90</v>
      </c>
      <c r="D4158" t="str">
        <f>VLOOKUP(C4158,Index!A:B,2,FALSE)</f>
        <v>Leprosy</v>
      </c>
      <c r="E4158" s="13" t="s">
        <v>179</v>
      </c>
      <c r="F4158" s="15" t="s">
        <v>242</v>
      </c>
      <c r="G4158">
        <f t="shared" si="128"/>
        <v>2015</v>
      </c>
      <c r="H4158">
        <f t="shared" si="129"/>
        <v>9</v>
      </c>
    </row>
    <row r="4159" spans="1:8" ht="14.5" x14ac:dyDescent="0.3">
      <c r="A4159" s="12">
        <v>42248</v>
      </c>
      <c r="B4159" s="13">
        <v>1100</v>
      </c>
      <c r="C4159" s="13" t="s">
        <v>55</v>
      </c>
      <c r="D4159" t="str">
        <f>VLOOKUP(C4159,Index!A:B,2,FALSE)</f>
        <v>Measles</v>
      </c>
      <c r="E4159" s="13" t="s">
        <v>179</v>
      </c>
      <c r="F4159" s="15" t="s">
        <v>242</v>
      </c>
      <c r="G4159">
        <f t="shared" si="128"/>
        <v>2015</v>
      </c>
      <c r="H4159">
        <f t="shared" si="129"/>
        <v>9</v>
      </c>
    </row>
    <row r="4160" spans="1:8" ht="14.5" x14ac:dyDescent="0.3">
      <c r="A4160" s="12">
        <v>42248</v>
      </c>
      <c r="B4160" s="13">
        <v>41451</v>
      </c>
      <c r="C4160" s="13" t="s">
        <v>13</v>
      </c>
      <c r="D4160" t="str">
        <f>VLOOKUP(C4160,Index!A:B,2,FALSE)</f>
        <v>Syphilis</v>
      </c>
      <c r="E4160" s="13" t="s">
        <v>179</v>
      </c>
      <c r="F4160" s="15" t="s">
        <v>242</v>
      </c>
      <c r="G4160">
        <f t="shared" si="128"/>
        <v>2015</v>
      </c>
      <c r="H4160">
        <f t="shared" si="129"/>
        <v>9</v>
      </c>
    </row>
    <row r="4161" spans="1:8" ht="14.5" x14ac:dyDescent="0.3">
      <c r="A4161" s="12">
        <v>42248</v>
      </c>
      <c r="B4161" s="13">
        <v>243</v>
      </c>
      <c r="C4161" s="13" t="s">
        <v>18</v>
      </c>
      <c r="D4161" t="str">
        <f>VLOOKUP(C4161,Index!A:B,2,FALSE)</f>
        <v>Malaria</v>
      </c>
      <c r="E4161" s="13" t="s">
        <v>179</v>
      </c>
      <c r="F4161" s="15" t="s">
        <v>242</v>
      </c>
      <c r="G4161">
        <f t="shared" si="128"/>
        <v>2015</v>
      </c>
      <c r="H4161">
        <f t="shared" si="129"/>
        <v>9</v>
      </c>
    </row>
    <row r="4162" spans="1:8" ht="14.5" x14ac:dyDescent="0.3">
      <c r="A4162" s="12">
        <v>42248</v>
      </c>
      <c r="B4162" s="13">
        <v>78537</v>
      </c>
      <c r="C4162" s="13" t="s">
        <v>3</v>
      </c>
      <c r="D4162" t="str">
        <f>VLOOKUP(C4162,Index!A:B,2,FALSE)</f>
        <v>Infectious diarrhea</v>
      </c>
      <c r="E4162" s="13" t="s">
        <v>179</v>
      </c>
      <c r="F4162" s="15" t="s">
        <v>242</v>
      </c>
      <c r="G4162">
        <f t="shared" ref="G4162:G4225" si="130">YEAR(A4162)</f>
        <v>2015</v>
      </c>
      <c r="H4162">
        <f t="shared" ref="H4162:H4225" si="131">MONTH(A4162)</f>
        <v>9</v>
      </c>
    </row>
    <row r="4163" spans="1:8" ht="14.5" x14ac:dyDescent="0.3">
      <c r="A4163" s="12">
        <v>42248</v>
      </c>
      <c r="B4163" s="13">
        <v>2</v>
      </c>
      <c r="C4163" s="13" t="s">
        <v>46</v>
      </c>
      <c r="D4163" t="str">
        <f>VLOOKUP(C4163,Index!A:B,2,FALSE)</f>
        <v>H7N9</v>
      </c>
      <c r="E4163" s="13" t="s">
        <v>179</v>
      </c>
      <c r="F4163" s="15" t="s">
        <v>242</v>
      </c>
      <c r="G4163">
        <f t="shared" si="130"/>
        <v>2015</v>
      </c>
      <c r="H4163">
        <f t="shared" si="131"/>
        <v>9</v>
      </c>
    </row>
    <row r="4164" spans="1:8" ht="14.5" x14ac:dyDescent="0.3">
      <c r="A4164" s="12">
        <v>42248</v>
      </c>
      <c r="B4164" s="13">
        <v>0</v>
      </c>
      <c r="C4164" s="13" t="s">
        <v>79</v>
      </c>
      <c r="D4164" t="str">
        <f>VLOOKUP(C4164,Index!A:B,2,FALSE)</f>
        <v>H5N1</v>
      </c>
      <c r="E4164" s="13" t="s">
        <v>179</v>
      </c>
      <c r="F4164" s="15" t="s">
        <v>242</v>
      </c>
      <c r="G4164">
        <f t="shared" si="130"/>
        <v>2015</v>
      </c>
      <c r="H4164">
        <f t="shared" si="131"/>
        <v>9</v>
      </c>
    </row>
    <row r="4165" spans="1:8" ht="14.5" x14ac:dyDescent="0.3">
      <c r="A4165" s="12">
        <v>42248</v>
      </c>
      <c r="B4165" s="13">
        <v>1206</v>
      </c>
      <c r="C4165" s="13" t="s">
        <v>84</v>
      </c>
      <c r="D4165" t="str">
        <f>VLOOKUP(C4165,Index!A:B,2,FALSE)</f>
        <v>Typhoid and paratyphoid fever</v>
      </c>
      <c r="E4165" s="13" t="s">
        <v>179</v>
      </c>
      <c r="F4165" s="15" t="s">
        <v>242</v>
      </c>
      <c r="G4165">
        <f t="shared" si="130"/>
        <v>2015</v>
      </c>
      <c r="H4165">
        <f t="shared" si="131"/>
        <v>9</v>
      </c>
    </row>
    <row r="4166" spans="1:8" ht="14.5" x14ac:dyDescent="0.3">
      <c r="A4166" s="12">
        <v>42248</v>
      </c>
      <c r="B4166" s="13">
        <v>180074</v>
      </c>
      <c r="C4166" s="13" t="s">
        <v>11</v>
      </c>
      <c r="D4166" t="str">
        <f>VLOOKUP(C4166,Index!A:B,2,FALSE)</f>
        <v>HFMD</v>
      </c>
      <c r="E4166" s="13" t="s">
        <v>179</v>
      </c>
      <c r="F4166" s="15" t="s">
        <v>242</v>
      </c>
      <c r="G4166">
        <f t="shared" si="130"/>
        <v>2015</v>
      </c>
      <c r="H4166">
        <f t="shared" si="131"/>
        <v>9</v>
      </c>
    </row>
    <row r="4167" spans="1:8" ht="14.5" x14ac:dyDescent="0.3">
      <c r="A4167" s="12">
        <v>42248</v>
      </c>
      <c r="B4167" s="13">
        <v>0</v>
      </c>
      <c r="C4167" s="13" t="s">
        <v>45</v>
      </c>
      <c r="D4167" t="str">
        <f>VLOOKUP(C4167,Index!A:B,2,FALSE)</f>
        <v>Plague</v>
      </c>
      <c r="E4167" s="13" t="s">
        <v>179</v>
      </c>
      <c r="F4167" s="15" t="s">
        <v>242</v>
      </c>
      <c r="G4167">
        <f t="shared" si="130"/>
        <v>2015</v>
      </c>
      <c r="H4167">
        <f t="shared" si="131"/>
        <v>9</v>
      </c>
    </row>
    <row r="4168" spans="1:8" ht="14.5" x14ac:dyDescent="0.3">
      <c r="A4168" s="12">
        <v>42248</v>
      </c>
      <c r="B4168" s="13">
        <v>0</v>
      </c>
      <c r="C4168" s="13" t="s">
        <v>92</v>
      </c>
      <c r="D4168" t="str">
        <f>VLOOKUP(C4168,Index!A:B,2,FALSE)</f>
        <v>Filariasis</v>
      </c>
      <c r="E4168" s="13" t="s">
        <v>179</v>
      </c>
      <c r="F4168" s="15" t="s">
        <v>242</v>
      </c>
      <c r="G4168">
        <f t="shared" si="130"/>
        <v>2015</v>
      </c>
      <c r="H4168">
        <f t="shared" si="131"/>
        <v>9</v>
      </c>
    </row>
    <row r="4169" spans="1:8" ht="14.5" x14ac:dyDescent="0.3">
      <c r="A4169" s="12">
        <v>42248</v>
      </c>
      <c r="B4169" s="13">
        <v>37</v>
      </c>
      <c r="C4169" s="13" t="s">
        <v>82</v>
      </c>
      <c r="D4169" t="str">
        <f>VLOOKUP(C4169,Index!A:B,2,FALSE)</f>
        <v>Anthrax</v>
      </c>
      <c r="E4169" s="13" t="s">
        <v>179</v>
      </c>
      <c r="F4169" s="15" t="s">
        <v>242</v>
      </c>
      <c r="G4169">
        <f t="shared" si="130"/>
        <v>2015</v>
      </c>
      <c r="H4169">
        <f t="shared" si="131"/>
        <v>9</v>
      </c>
    </row>
    <row r="4170" spans="1:8" ht="14.5" x14ac:dyDescent="0.3">
      <c r="A4170" s="12">
        <v>42248</v>
      </c>
      <c r="B4170" s="13">
        <v>1953</v>
      </c>
      <c r="C4170" s="13" t="s">
        <v>75</v>
      </c>
      <c r="D4170" t="str">
        <f>VLOOKUP(C4170,Index!A:B,2,FALSE)</f>
        <v>Hepatitis E</v>
      </c>
      <c r="E4170" s="13" t="s">
        <v>179</v>
      </c>
      <c r="F4170" s="15" t="s">
        <v>242</v>
      </c>
      <c r="G4170">
        <f t="shared" si="130"/>
        <v>2015</v>
      </c>
      <c r="H4170">
        <f t="shared" si="131"/>
        <v>9</v>
      </c>
    </row>
    <row r="4171" spans="1:8" ht="14.5" x14ac:dyDescent="0.3">
      <c r="A4171" s="12">
        <v>42248</v>
      </c>
      <c r="B4171" s="13">
        <v>15367</v>
      </c>
      <c r="C4171" s="13" t="s">
        <v>83</v>
      </c>
      <c r="D4171" t="str">
        <f>VLOOKUP(C4171,Index!A:B,2,FALSE)</f>
        <v>Dysentery</v>
      </c>
      <c r="E4171" s="13" t="s">
        <v>179</v>
      </c>
      <c r="F4171" s="15" t="s">
        <v>242</v>
      </c>
      <c r="G4171">
        <f t="shared" si="130"/>
        <v>2015</v>
      </c>
      <c r="H4171">
        <f t="shared" si="131"/>
        <v>9</v>
      </c>
    </row>
    <row r="4172" spans="1:8" ht="14.5" x14ac:dyDescent="0.3">
      <c r="A4172" s="12">
        <v>42248</v>
      </c>
      <c r="B4172" s="13">
        <v>33</v>
      </c>
      <c r="C4172" s="13" t="s">
        <v>86</v>
      </c>
      <c r="D4172" t="str">
        <f>VLOOKUP(C4172,Index!A:B,2,FALSE)</f>
        <v>Neonatal tetanus</v>
      </c>
      <c r="E4172" s="13" t="s">
        <v>179</v>
      </c>
      <c r="F4172" s="15" t="s">
        <v>242</v>
      </c>
      <c r="G4172">
        <f t="shared" si="130"/>
        <v>2015</v>
      </c>
      <c r="H4172">
        <f t="shared" si="131"/>
        <v>9</v>
      </c>
    </row>
    <row r="4173" spans="1:8" ht="14.5" x14ac:dyDescent="0.3">
      <c r="A4173" s="12">
        <v>42248</v>
      </c>
      <c r="B4173" s="13">
        <v>2854</v>
      </c>
      <c r="C4173" s="13" t="s">
        <v>16</v>
      </c>
      <c r="D4173" t="str">
        <f>VLOOKUP(C4173,Index!A:B,2,FALSE)</f>
        <v>Scarlet fever</v>
      </c>
      <c r="E4173" s="13" t="s">
        <v>179</v>
      </c>
      <c r="F4173" s="15" t="s">
        <v>242</v>
      </c>
      <c r="G4173">
        <f t="shared" si="130"/>
        <v>2015</v>
      </c>
      <c r="H4173">
        <f t="shared" si="131"/>
        <v>9</v>
      </c>
    </row>
    <row r="4174" spans="1:8" ht="14.5" x14ac:dyDescent="0.3">
      <c r="A4174" s="12">
        <v>42248</v>
      </c>
      <c r="B4174" s="13">
        <v>4997</v>
      </c>
      <c r="C4174" s="13" t="s">
        <v>42</v>
      </c>
      <c r="D4174" t="str">
        <f>VLOOKUP(C4174,Index!A:B,2,FALSE)</f>
        <v>Schistosomiasis</v>
      </c>
      <c r="E4174" s="13" t="s">
        <v>179</v>
      </c>
      <c r="F4174" s="15" t="s">
        <v>242</v>
      </c>
      <c r="G4174">
        <f t="shared" si="130"/>
        <v>2015</v>
      </c>
      <c r="H4174">
        <f t="shared" si="131"/>
        <v>9</v>
      </c>
    </row>
    <row r="4175" spans="1:8" ht="14.5" x14ac:dyDescent="0.3">
      <c r="A4175" s="12">
        <v>42248</v>
      </c>
      <c r="B4175" s="13">
        <v>89806</v>
      </c>
      <c r="C4175" s="13" t="s">
        <v>74</v>
      </c>
      <c r="D4175" t="str">
        <f>VLOOKUP(C4175,Index!A:B,2,FALSE)</f>
        <v>Hepatitis B</v>
      </c>
      <c r="E4175" s="13" t="s">
        <v>179</v>
      </c>
      <c r="F4175" s="15" t="s">
        <v>242</v>
      </c>
      <c r="G4175">
        <f t="shared" si="130"/>
        <v>2015</v>
      </c>
      <c r="H4175">
        <f t="shared" si="131"/>
        <v>9</v>
      </c>
    </row>
    <row r="4176" spans="1:8" ht="14.5" x14ac:dyDescent="0.3">
      <c r="A4176" s="12">
        <v>42278</v>
      </c>
      <c r="B4176" s="13">
        <v>3955</v>
      </c>
      <c r="C4176" s="13" t="s">
        <v>23</v>
      </c>
      <c r="D4176" t="str">
        <f>VLOOKUP(C4176,Index!A:B,2,FALSE)</f>
        <v>AIDS</v>
      </c>
      <c r="E4176" s="13" t="s">
        <v>179</v>
      </c>
      <c r="F4176" s="15" t="s">
        <v>241</v>
      </c>
      <c r="G4176">
        <f t="shared" si="130"/>
        <v>2015</v>
      </c>
      <c r="H4176">
        <f t="shared" si="131"/>
        <v>10</v>
      </c>
    </row>
    <row r="4177" spans="1:8" ht="14.5" x14ac:dyDescent="0.3">
      <c r="A4177" s="12">
        <v>42278</v>
      </c>
      <c r="B4177" s="13">
        <v>0</v>
      </c>
      <c r="C4177" s="13" t="s">
        <v>53</v>
      </c>
      <c r="D4177" t="str">
        <f>VLOOKUP(C4177,Index!A:B,2,FALSE)</f>
        <v>Diphtheria</v>
      </c>
      <c r="E4177" s="13" t="s">
        <v>179</v>
      </c>
      <c r="F4177" s="15" t="s">
        <v>241</v>
      </c>
      <c r="G4177">
        <f t="shared" si="130"/>
        <v>2015</v>
      </c>
      <c r="H4177">
        <f t="shared" si="131"/>
        <v>10</v>
      </c>
    </row>
    <row r="4178" spans="1:8" ht="14.5" x14ac:dyDescent="0.3">
      <c r="A4178" s="12">
        <v>42278</v>
      </c>
      <c r="B4178" s="13">
        <v>466</v>
      </c>
      <c r="C4178" s="13" t="s">
        <v>21</v>
      </c>
      <c r="D4178" t="str">
        <f>VLOOKUP(C4178,Index!A:B,2,FALSE)</f>
        <v>Pertussis</v>
      </c>
      <c r="E4178" s="13" t="s">
        <v>179</v>
      </c>
      <c r="F4178" s="15" t="s">
        <v>241</v>
      </c>
      <c r="G4178">
        <f t="shared" si="130"/>
        <v>2015</v>
      </c>
      <c r="H4178">
        <f t="shared" si="131"/>
        <v>10</v>
      </c>
    </row>
    <row r="4179" spans="1:8" ht="14.5" x14ac:dyDescent="0.3">
      <c r="A4179" s="12">
        <v>42278</v>
      </c>
      <c r="B4179" s="13">
        <v>189</v>
      </c>
      <c r="C4179" s="13" t="s">
        <v>12</v>
      </c>
      <c r="D4179" t="str">
        <f>VLOOKUP(C4179,Index!A:B,2,FALSE)</f>
        <v>Typhus</v>
      </c>
      <c r="E4179" s="13" t="s">
        <v>179</v>
      </c>
      <c r="F4179" s="15" t="s">
        <v>241</v>
      </c>
      <c r="G4179">
        <f t="shared" si="130"/>
        <v>2015</v>
      </c>
      <c r="H4179">
        <f t="shared" si="131"/>
        <v>10</v>
      </c>
    </row>
    <row r="4180" spans="1:8" ht="14.5" x14ac:dyDescent="0.3">
      <c r="A4180" s="12">
        <v>42278</v>
      </c>
      <c r="B4180" s="13">
        <v>247</v>
      </c>
      <c r="C4180" s="13" t="s">
        <v>7</v>
      </c>
      <c r="D4180" t="str">
        <f>VLOOKUP(C4180,Index!A:B,2,FALSE)</f>
        <v>Echinococcosis</v>
      </c>
      <c r="E4180" s="13" t="s">
        <v>179</v>
      </c>
      <c r="F4180" s="15" t="s">
        <v>241</v>
      </c>
      <c r="G4180">
        <f t="shared" si="130"/>
        <v>2015</v>
      </c>
      <c r="H4180">
        <f t="shared" si="131"/>
        <v>10</v>
      </c>
    </row>
    <row r="4181" spans="1:8" ht="14.5" x14ac:dyDescent="0.3">
      <c r="A4181" s="12">
        <v>42278</v>
      </c>
      <c r="B4181" s="13">
        <v>261880</v>
      </c>
      <c r="C4181" s="13" t="s">
        <v>122</v>
      </c>
      <c r="D4181" t="e">
        <f>VLOOKUP(C4181,Index!A:B,2,FALSE)</f>
        <v>#N/A</v>
      </c>
      <c r="E4181" s="13" t="s">
        <v>179</v>
      </c>
      <c r="F4181" s="15" t="s">
        <v>241</v>
      </c>
      <c r="G4181">
        <f t="shared" si="130"/>
        <v>2015</v>
      </c>
      <c r="H4181">
        <f t="shared" si="131"/>
        <v>10</v>
      </c>
    </row>
    <row r="4182" spans="1:8" ht="14.5" x14ac:dyDescent="0.3">
      <c r="A4182" s="12">
        <v>42278</v>
      </c>
      <c r="B4182" s="13">
        <v>17755</v>
      </c>
      <c r="C4182" s="13" t="s">
        <v>48</v>
      </c>
      <c r="D4182" t="str">
        <f>VLOOKUP(C4182,Index!A:B,2,FALSE)</f>
        <v>Hepatitis C</v>
      </c>
      <c r="E4182" s="13" t="s">
        <v>179</v>
      </c>
      <c r="F4182" s="15" t="s">
        <v>241</v>
      </c>
      <c r="G4182">
        <f t="shared" si="130"/>
        <v>2015</v>
      </c>
      <c r="H4182">
        <f t="shared" si="131"/>
        <v>10</v>
      </c>
    </row>
    <row r="4183" spans="1:8" ht="14.5" x14ac:dyDescent="0.3">
      <c r="A4183" s="12">
        <v>42278</v>
      </c>
      <c r="B4183" s="13">
        <v>110420</v>
      </c>
      <c r="C4183" s="13" t="s">
        <v>73</v>
      </c>
      <c r="D4183" t="str">
        <f>VLOOKUP(C4183,Index!A:B,2,FALSE)</f>
        <v>Hepatitis</v>
      </c>
      <c r="E4183" s="13" t="s">
        <v>179</v>
      </c>
      <c r="F4183" s="15" t="s">
        <v>241</v>
      </c>
      <c r="G4183">
        <f t="shared" si="130"/>
        <v>2015</v>
      </c>
      <c r="H4183">
        <f t="shared" si="131"/>
        <v>10</v>
      </c>
    </row>
    <row r="4184" spans="1:8" ht="14.5" x14ac:dyDescent="0.3">
      <c r="A4184" s="12">
        <v>42278</v>
      </c>
      <c r="B4184" s="13">
        <v>2889</v>
      </c>
      <c r="C4184" s="13" t="s">
        <v>67</v>
      </c>
      <c r="D4184" t="str">
        <f>VLOOKUP(C4184,Index!A:B,2,FALSE)</f>
        <v>Brucellosis</v>
      </c>
      <c r="E4184" s="13" t="s">
        <v>179</v>
      </c>
      <c r="F4184" s="15" t="s">
        <v>241</v>
      </c>
      <c r="G4184">
        <f t="shared" si="130"/>
        <v>2015</v>
      </c>
      <c r="H4184">
        <f t="shared" si="131"/>
        <v>10</v>
      </c>
    </row>
    <row r="4185" spans="1:8" ht="14.5" x14ac:dyDescent="0.3">
      <c r="A4185" s="12">
        <v>42278</v>
      </c>
      <c r="B4185" s="13">
        <v>0</v>
      </c>
      <c r="C4185" s="13" t="s">
        <v>71</v>
      </c>
      <c r="D4185" t="str">
        <f>VLOOKUP(C4185,Index!A:B,2,FALSE)</f>
        <v>SARS-CoV</v>
      </c>
      <c r="E4185" s="13" t="s">
        <v>179</v>
      </c>
      <c r="F4185" s="15" t="s">
        <v>241</v>
      </c>
      <c r="G4185">
        <f t="shared" si="130"/>
        <v>2015</v>
      </c>
      <c r="H4185">
        <f t="shared" si="131"/>
        <v>10</v>
      </c>
    </row>
    <row r="4186" spans="1:8" ht="14.5" x14ac:dyDescent="0.3">
      <c r="A4186" s="12">
        <v>42278</v>
      </c>
      <c r="B4186" s="13">
        <v>1435</v>
      </c>
      <c r="C4186" s="13" t="s">
        <v>20</v>
      </c>
      <c r="D4186" t="str">
        <f>VLOOKUP(C4186,Index!A:B,2,FALSE)</f>
        <v>Dengue fever</v>
      </c>
      <c r="E4186" s="13" t="s">
        <v>179</v>
      </c>
      <c r="F4186" s="15" t="s">
        <v>241</v>
      </c>
      <c r="G4186">
        <f t="shared" si="130"/>
        <v>2015</v>
      </c>
      <c r="H4186">
        <f t="shared" si="131"/>
        <v>10</v>
      </c>
    </row>
    <row r="4187" spans="1:8" ht="14.5" x14ac:dyDescent="0.3">
      <c r="A4187" s="12">
        <v>42278</v>
      </c>
      <c r="B4187" s="13">
        <v>86024</v>
      </c>
      <c r="C4187" s="13" t="s">
        <v>22</v>
      </c>
      <c r="D4187" t="str">
        <f>VLOOKUP(C4187,Index!A:B,2,FALSE)</f>
        <v>Tuberculosis</v>
      </c>
      <c r="E4187" s="13" t="s">
        <v>179</v>
      </c>
      <c r="F4187" s="15" t="s">
        <v>241</v>
      </c>
      <c r="G4187">
        <f t="shared" si="130"/>
        <v>2015</v>
      </c>
      <c r="H4187">
        <f t="shared" si="131"/>
        <v>10</v>
      </c>
    </row>
    <row r="4188" spans="1:8" ht="14.5" x14ac:dyDescent="0.3">
      <c r="A4188" s="12">
        <v>42278</v>
      </c>
      <c r="B4188" s="13">
        <v>202</v>
      </c>
      <c r="C4188" s="13" t="s">
        <v>24</v>
      </c>
      <c r="D4188" t="str">
        <f>VLOOKUP(C4188,Index!A:B,2,FALSE)</f>
        <v>Rubella</v>
      </c>
      <c r="E4188" s="13" t="s">
        <v>179</v>
      </c>
      <c r="F4188" s="15" t="s">
        <v>241</v>
      </c>
      <c r="G4188">
        <f t="shared" si="130"/>
        <v>2015</v>
      </c>
      <c r="H4188">
        <f t="shared" si="131"/>
        <v>10</v>
      </c>
    </row>
    <row r="4189" spans="1:8" ht="14.5" x14ac:dyDescent="0.3">
      <c r="A4189" s="12">
        <v>42278</v>
      </c>
      <c r="B4189" s="13">
        <v>67</v>
      </c>
      <c r="C4189" s="13" t="s">
        <v>63</v>
      </c>
      <c r="D4189" t="str">
        <f>VLOOKUP(C4189,Index!A:B,2,FALSE)</f>
        <v>Leptospirosis</v>
      </c>
      <c r="E4189" s="13" t="s">
        <v>179</v>
      </c>
      <c r="F4189" s="15" t="s">
        <v>241</v>
      </c>
      <c r="G4189">
        <f t="shared" si="130"/>
        <v>2015</v>
      </c>
      <c r="H4189">
        <f t="shared" si="131"/>
        <v>10</v>
      </c>
    </row>
    <row r="4190" spans="1:8" ht="14.5" x14ac:dyDescent="0.3">
      <c r="A4190" s="12">
        <v>42278</v>
      </c>
      <c r="B4190" s="13">
        <v>113</v>
      </c>
      <c r="C4190" s="13" t="s">
        <v>51</v>
      </c>
      <c r="D4190" t="str">
        <f>VLOOKUP(C4190,Index!A:B,2,FALSE)</f>
        <v>Kala azar</v>
      </c>
      <c r="E4190" s="13" t="s">
        <v>179</v>
      </c>
      <c r="F4190" s="15" t="s">
        <v>241</v>
      </c>
      <c r="G4190">
        <f t="shared" si="130"/>
        <v>2015</v>
      </c>
      <c r="H4190">
        <f t="shared" si="131"/>
        <v>10</v>
      </c>
    </row>
    <row r="4191" spans="1:8" ht="14.5" x14ac:dyDescent="0.3">
      <c r="A4191" s="12">
        <v>42278</v>
      </c>
      <c r="B4191" s="13">
        <v>2</v>
      </c>
      <c r="C4191" s="13" t="s">
        <v>69</v>
      </c>
      <c r="D4191" t="str">
        <f>VLOOKUP(C4191,Index!A:B,2,FALSE)</f>
        <v>Cholera</v>
      </c>
      <c r="E4191" s="13" t="s">
        <v>179</v>
      </c>
      <c r="F4191" s="15" t="s">
        <v>241</v>
      </c>
      <c r="G4191">
        <f t="shared" si="130"/>
        <v>2015</v>
      </c>
      <c r="H4191">
        <f t="shared" si="131"/>
        <v>10</v>
      </c>
    </row>
    <row r="4192" spans="1:8" ht="14.5" x14ac:dyDescent="0.3">
      <c r="A4192" s="12">
        <v>42278</v>
      </c>
      <c r="B4192" s="13">
        <v>2540</v>
      </c>
      <c r="C4192" s="13" t="s">
        <v>9</v>
      </c>
      <c r="D4192" t="str">
        <f>VLOOKUP(C4192,Index!A:B,2,FALSE)</f>
        <v>AHC</v>
      </c>
      <c r="E4192" s="13" t="s">
        <v>179</v>
      </c>
      <c r="F4192" s="15" t="s">
        <v>241</v>
      </c>
      <c r="G4192">
        <f t="shared" si="130"/>
        <v>2015</v>
      </c>
      <c r="H4192">
        <f t="shared" si="131"/>
        <v>10</v>
      </c>
    </row>
    <row r="4193" spans="1:8" ht="14.5" x14ac:dyDescent="0.3">
      <c r="A4193" s="12">
        <v>42278</v>
      </c>
      <c r="B4193" s="13">
        <v>0</v>
      </c>
      <c r="C4193" s="13" t="s">
        <v>78</v>
      </c>
      <c r="D4193" t="str">
        <f>VLOOKUP(C4193,Index!A:B,2,FALSE)</f>
        <v>Poliomyelitis</v>
      </c>
      <c r="E4193" s="13" t="s">
        <v>179</v>
      </c>
      <c r="F4193" s="15" t="s">
        <v>241</v>
      </c>
      <c r="G4193">
        <f t="shared" si="130"/>
        <v>2015</v>
      </c>
      <c r="H4193">
        <f t="shared" si="131"/>
        <v>10</v>
      </c>
    </row>
    <row r="4194" spans="1:8" ht="14.5" x14ac:dyDescent="0.3">
      <c r="A4194" s="12">
        <v>42278</v>
      </c>
      <c r="B4194" s="13">
        <v>1899</v>
      </c>
      <c r="C4194" s="13" t="s">
        <v>49</v>
      </c>
      <c r="D4194" t="str">
        <f>VLOOKUP(C4194,Index!A:B,2,FALSE)</f>
        <v>Hepatitis A</v>
      </c>
      <c r="E4194" s="13" t="s">
        <v>179</v>
      </c>
      <c r="F4194" s="15" t="s">
        <v>241</v>
      </c>
      <c r="G4194">
        <f t="shared" si="130"/>
        <v>2015</v>
      </c>
      <c r="H4194">
        <f t="shared" si="131"/>
        <v>10</v>
      </c>
    </row>
    <row r="4195" spans="1:8" ht="14.5" x14ac:dyDescent="0.3">
      <c r="A4195" s="12">
        <v>42278</v>
      </c>
      <c r="B4195" s="13">
        <v>542178</v>
      </c>
      <c r="C4195" s="13" t="s">
        <v>119</v>
      </c>
      <c r="D4195" t="str">
        <f>VLOOKUP(C4195,Index!A:B,2,FALSE)</f>
        <v>Total</v>
      </c>
      <c r="E4195" s="13" t="s">
        <v>179</v>
      </c>
      <c r="F4195" s="15" t="s">
        <v>241</v>
      </c>
      <c r="G4195">
        <f t="shared" si="130"/>
        <v>2015</v>
      </c>
      <c r="H4195">
        <f t="shared" si="131"/>
        <v>10</v>
      </c>
    </row>
    <row r="4196" spans="1:8" ht="14.5" x14ac:dyDescent="0.3">
      <c r="A4196" s="12">
        <v>42278</v>
      </c>
      <c r="B4196" s="13">
        <v>280298</v>
      </c>
      <c r="C4196" s="13" t="s">
        <v>120</v>
      </c>
      <c r="D4196" t="e">
        <f>VLOOKUP(C4196,Index!A:B,2,FALSE)</f>
        <v>#N/A</v>
      </c>
      <c r="E4196" s="13" t="s">
        <v>179</v>
      </c>
      <c r="F4196" s="15" t="s">
        <v>241</v>
      </c>
      <c r="G4196">
        <f t="shared" si="130"/>
        <v>2015</v>
      </c>
      <c r="H4196">
        <f t="shared" si="131"/>
        <v>10</v>
      </c>
    </row>
    <row r="4197" spans="1:8" ht="14.5" x14ac:dyDescent="0.3">
      <c r="A4197" s="12">
        <v>42278</v>
      </c>
      <c r="B4197" s="13">
        <v>70</v>
      </c>
      <c r="C4197" s="13" t="s">
        <v>66</v>
      </c>
      <c r="D4197" t="str">
        <f>VLOOKUP(C4197,Index!A:B,2,FALSE)</f>
        <v>Rabies</v>
      </c>
      <c r="E4197" s="13" t="s">
        <v>179</v>
      </c>
      <c r="F4197" s="15" t="s">
        <v>241</v>
      </c>
      <c r="G4197">
        <f t="shared" si="130"/>
        <v>2015</v>
      </c>
      <c r="H4197">
        <f t="shared" si="131"/>
        <v>10</v>
      </c>
    </row>
    <row r="4198" spans="1:8" ht="14.5" x14ac:dyDescent="0.3">
      <c r="A4198" s="12">
        <v>42278</v>
      </c>
      <c r="B4198" s="13">
        <v>8621</v>
      </c>
      <c r="C4198" s="13" t="s">
        <v>15</v>
      </c>
      <c r="D4198" t="str">
        <f>VLOOKUP(C4198,Index!A:B,2,FALSE)</f>
        <v>Gonorrhea</v>
      </c>
      <c r="E4198" s="13" t="s">
        <v>179</v>
      </c>
      <c r="F4198" s="15" t="s">
        <v>241</v>
      </c>
      <c r="G4198">
        <f t="shared" si="130"/>
        <v>2015</v>
      </c>
      <c r="H4198">
        <f t="shared" si="131"/>
        <v>10</v>
      </c>
    </row>
    <row r="4199" spans="1:8" ht="14.5" x14ac:dyDescent="0.3">
      <c r="A4199" s="12">
        <v>42278</v>
      </c>
      <c r="B4199" s="13">
        <v>777</v>
      </c>
      <c r="C4199" s="13" t="s">
        <v>6</v>
      </c>
      <c r="D4199" t="str">
        <f>VLOOKUP(C4199,Index!A:B,2,FALSE)</f>
        <v>HFRS</v>
      </c>
      <c r="E4199" s="13" t="s">
        <v>179</v>
      </c>
      <c r="F4199" s="15" t="s">
        <v>241</v>
      </c>
      <c r="G4199">
        <f t="shared" si="130"/>
        <v>2015</v>
      </c>
      <c r="H4199">
        <f t="shared" si="131"/>
        <v>10</v>
      </c>
    </row>
    <row r="4200" spans="1:8" ht="14.5" x14ac:dyDescent="0.3">
      <c r="A4200" s="12">
        <v>42278</v>
      </c>
      <c r="B4200" s="13">
        <v>9433</v>
      </c>
      <c r="C4200" s="13" t="s">
        <v>88</v>
      </c>
      <c r="D4200" t="str">
        <f>VLOOKUP(C4200,Index!A:B,2,FALSE)</f>
        <v>Influenza</v>
      </c>
      <c r="E4200" s="13" t="s">
        <v>179</v>
      </c>
      <c r="F4200" s="15" t="s">
        <v>241</v>
      </c>
      <c r="G4200">
        <f t="shared" si="130"/>
        <v>2015</v>
      </c>
      <c r="H4200">
        <f t="shared" si="131"/>
        <v>10</v>
      </c>
    </row>
    <row r="4201" spans="1:8" ht="14.5" x14ac:dyDescent="0.3">
      <c r="A4201" s="12">
        <v>42278</v>
      </c>
      <c r="B4201" s="13">
        <v>6</v>
      </c>
      <c r="C4201" s="13" t="s">
        <v>59</v>
      </c>
      <c r="D4201" t="str">
        <f>VLOOKUP(C4201,Index!A:B,2,FALSE)</f>
        <v>Meningococcal meningitis</v>
      </c>
      <c r="E4201" s="13" t="s">
        <v>179</v>
      </c>
      <c r="F4201" s="15" t="s">
        <v>241</v>
      </c>
      <c r="G4201">
        <f t="shared" si="130"/>
        <v>2015</v>
      </c>
      <c r="H4201">
        <f t="shared" si="131"/>
        <v>10</v>
      </c>
    </row>
    <row r="4202" spans="1:8" ht="14.5" x14ac:dyDescent="0.3">
      <c r="A4202" s="12">
        <v>42278</v>
      </c>
      <c r="B4202" s="13">
        <v>12675</v>
      </c>
      <c r="C4202" s="13" t="s">
        <v>14</v>
      </c>
      <c r="D4202" t="str">
        <f>VLOOKUP(C4202,Index!A:B,2,FALSE)</f>
        <v>Mumps</v>
      </c>
      <c r="E4202" s="13" t="s">
        <v>179</v>
      </c>
      <c r="F4202" s="15" t="s">
        <v>241</v>
      </c>
      <c r="G4202">
        <f t="shared" si="130"/>
        <v>2015</v>
      </c>
      <c r="H4202">
        <f t="shared" si="131"/>
        <v>10</v>
      </c>
    </row>
    <row r="4203" spans="1:8" ht="14.5" x14ac:dyDescent="0.3">
      <c r="A4203" s="12">
        <v>42278</v>
      </c>
      <c r="B4203" s="13">
        <v>71</v>
      </c>
      <c r="C4203" s="13" t="s">
        <v>80</v>
      </c>
      <c r="D4203" t="str">
        <f>VLOOKUP(C4203,Index!A:B,2,FALSE)</f>
        <v>Japanese encephalitis</v>
      </c>
      <c r="E4203" s="13" t="s">
        <v>179</v>
      </c>
      <c r="F4203" s="15" t="s">
        <v>241</v>
      </c>
      <c r="G4203">
        <f t="shared" si="130"/>
        <v>2015</v>
      </c>
      <c r="H4203">
        <f t="shared" si="131"/>
        <v>10</v>
      </c>
    </row>
    <row r="4204" spans="1:8" ht="14.5" x14ac:dyDescent="0.3">
      <c r="A4204" s="12">
        <v>42278</v>
      </c>
      <c r="B4204" s="13">
        <v>48</v>
      </c>
      <c r="C4204" s="13" t="s">
        <v>90</v>
      </c>
      <c r="D4204" t="str">
        <f>VLOOKUP(C4204,Index!A:B,2,FALSE)</f>
        <v>Leprosy</v>
      </c>
      <c r="E4204" s="13" t="s">
        <v>179</v>
      </c>
      <c r="F4204" s="15" t="s">
        <v>241</v>
      </c>
      <c r="G4204">
        <f t="shared" si="130"/>
        <v>2015</v>
      </c>
      <c r="H4204">
        <f t="shared" si="131"/>
        <v>10</v>
      </c>
    </row>
    <row r="4205" spans="1:8" ht="14.5" x14ac:dyDescent="0.3">
      <c r="A4205" s="12">
        <v>42278</v>
      </c>
      <c r="B4205" s="13">
        <v>571</v>
      </c>
      <c r="C4205" s="13" t="s">
        <v>55</v>
      </c>
      <c r="D4205" t="str">
        <f>VLOOKUP(C4205,Index!A:B,2,FALSE)</f>
        <v>Measles</v>
      </c>
      <c r="E4205" s="13" t="s">
        <v>179</v>
      </c>
      <c r="F4205" s="15" t="s">
        <v>241</v>
      </c>
      <c r="G4205">
        <f t="shared" si="130"/>
        <v>2015</v>
      </c>
      <c r="H4205">
        <f t="shared" si="131"/>
        <v>10</v>
      </c>
    </row>
    <row r="4206" spans="1:8" ht="14.5" x14ac:dyDescent="0.3">
      <c r="A4206" s="12">
        <v>42278</v>
      </c>
      <c r="B4206" s="13">
        <v>38163</v>
      </c>
      <c r="C4206" s="13" t="s">
        <v>13</v>
      </c>
      <c r="D4206" t="str">
        <f>VLOOKUP(C4206,Index!A:B,2,FALSE)</f>
        <v>Syphilis</v>
      </c>
      <c r="E4206" s="13" t="s">
        <v>179</v>
      </c>
      <c r="F4206" s="15" t="s">
        <v>241</v>
      </c>
      <c r="G4206">
        <f t="shared" si="130"/>
        <v>2015</v>
      </c>
      <c r="H4206">
        <f t="shared" si="131"/>
        <v>10</v>
      </c>
    </row>
    <row r="4207" spans="1:8" ht="14.5" x14ac:dyDescent="0.3">
      <c r="A4207" s="12">
        <v>42278</v>
      </c>
      <c r="B4207" s="13">
        <v>225</v>
      </c>
      <c r="C4207" s="13" t="s">
        <v>18</v>
      </c>
      <c r="D4207" t="str">
        <f>VLOOKUP(C4207,Index!A:B,2,FALSE)</f>
        <v>Malaria</v>
      </c>
      <c r="E4207" s="13" t="s">
        <v>179</v>
      </c>
      <c r="F4207" s="15" t="s">
        <v>241</v>
      </c>
      <c r="G4207">
        <f t="shared" si="130"/>
        <v>2015</v>
      </c>
      <c r="H4207">
        <f t="shared" si="131"/>
        <v>10</v>
      </c>
    </row>
    <row r="4208" spans="1:8" ht="14.5" x14ac:dyDescent="0.3">
      <c r="A4208" s="12">
        <v>42278</v>
      </c>
      <c r="B4208" s="13">
        <v>76327</v>
      </c>
      <c r="C4208" s="13" t="s">
        <v>3</v>
      </c>
      <c r="D4208" t="str">
        <f>VLOOKUP(C4208,Index!A:B,2,FALSE)</f>
        <v>Infectious diarrhea</v>
      </c>
      <c r="E4208" s="13" t="s">
        <v>179</v>
      </c>
      <c r="F4208" s="15" t="s">
        <v>241</v>
      </c>
      <c r="G4208">
        <f t="shared" si="130"/>
        <v>2015</v>
      </c>
      <c r="H4208">
        <f t="shared" si="131"/>
        <v>10</v>
      </c>
    </row>
    <row r="4209" spans="1:8" ht="14.5" x14ac:dyDescent="0.3">
      <c r="A4209" s="12">
        <v>42278</v>
      </c>
      <c r="B4209" s="13">
        <v>2</v>
      </c>
      <c r="C4209" s="13" t="s">
        <v>46</v>
      </c>
      <c r="D4209" t="str">
        <f>VLOOKUP(C4209,Index!A:B,2,FALSE)</f>
        <v>H7N9</v>
      </c>
      <c r="E4209" s="13" t="s">
        <v>179</v>
      </c>
      <c r="F4209" s="15" t="s">
        <v>241</v>
      </c>
      <c r="G4209">
        <f t="shared" si="130"/>
        <v>2015</v>
      </c>
      <c r="H4209">
        <f t="shared" si="131"/>
        <v>10</v>
      </c>
    </row>
    <row r="4210" spans="1:8" ht="14.5" x14ac:dyDescent="0.3">
      <c r="A4210" s="12">
        <v>42278</v>
      </c>
      <c r="B4210" s="13">
        <v>0</v>
      </c>
      <c r="C4210" s="13" t="s">
        <v>79</v>
      </c>
      <c r="D4210" t="str">
        <f>VLOOKUP(C4210,Index!A:B,2,FALSE)</f>
        <v>H5N1</v>
      </c>
      <c r="E4210" s="13" t="s">
        <v>179</v>
      </c>
      <c r="F4210" s="15" t="s">
        <v>241</v>
      </c>
      <c r="G4210">
        <f t="shared" si="130"/>
        <v>2015</v>
      </c>
      <c r="H4210">
        <f t="shared" si="131"/>
        <v>10</v>
      </c>
    </row>
    <row r="4211" spans="1:8" ht="14.5" x14ac:dyDescent="0.3">
      <c r="A4211" s="12">
        <v>42278</v>
      </c>
      <c r="B4211" s="13">
        <v>1051</v>
      </c>
      <c r="C4211" s="13" t="s">
        <v>84</v>
      </c>
      <c r="D4211" t="str">
        <f>VLOOKUP(C4211,Index!A:B,2,FALSE)</f>
        <v>Typhoid and paratyphoid fever</v>
      </c>
      <c r="E4211" s="13" t="s">
        <v>179</v>
      </c>
      <c r="F4211" s="15" t="s">
        <v>241</v>
      </c>
      <c r="G4211">
        <f t="shared" si="130"/>
        <v>2015</v>
      </c>
      <c r="H4211">
        <f t="shared" si="131"/>
        <v>10</v>
      </c>
    </row>
    <row r="4212" spans="1:8" ht="14.5" x14ac:dyDescent="0.3">
      <c r="A4212" s="12">
        <v>42278</v>
      </c>
      <c r="B4212" s="13">
        <v>160106</v>
      </c>
      <c r="C4212" s="13" t="s">
        <v>11</v>
      </c>
      <c r="D4212" t="str">
        <f>VLOOKUP(C4212,Index!A:B,2,FALSE)</f>
        <v>HFMD</v>
      </c>
      <c r="E4212" s="13" t="s">
        <v>179</v>
      </c>
      <c r="F4212" s="15" t="s">
        <v>241</v>
      </c>
      <c r="G4212">
        <f t="shared" si="130"/>
        <v>2015</v>
      </c>
      <c r="H4212">
        <f t="shared" si="131"/>
        <v>10</v>
      </c>
    </row>
    <row r="4213" spans="1:8" ht="14.5" x14ac:dyDescent="0.3">
      <c r="A4213" s="12">
        <v>42278</v>
      </c>
      <c r="B4213" s="13">
        <v>0</v>
      </c>
      <c r="C4213" s="13" t="s">
        <v>45</v>
      </c>
      <c r="D4213" t="str">
        <f>VLOOKUP(C4213,Index!A:B,2,FALSE)</f>
        <v>Plague</v>
      </c>
      <c r="E4213" s="13" t="s">
        <v>179</v>
      </c>
      <c r="F4213" s="15" t="s">
        <v>241</v>
      </c>
      <c r="G4213">
        <f t="shared" si="130"/>
        <v>2015</v>
      </c>
      <c r="H4213">
        <f t="shared" si="131"/>
        <v>10</v>
      </c>
    </row>
    <row r="4214" spans="1:8" ht="14.5" x14ac:dyDescent="0.3">
      <c r="A4214" s="12">
        <v>42278</v>
      </c>
      <c r="B4214" s="13">
        <v>0</v>
      </c>
      <c r="C4214" s="13" t="s">
        <v>92</v>
      </c>
      <c r="D4214" t="str">
        <f>VLOOKUP(C4214,Index!A:B,2,FALSE)</f>
        <v>Filariasis</v>
      </c>
      <c r="E4214" s="13" t="s">
        <v>179</v>
      </c>
      <c r="F4214" s="15" t="s">
        <v>241</v>
      </c>
      <c r="G4214">
        <f t="shared" si="130"/>
        <v>2015</v>
      </c>
      <c r="H4214">
        <f t="shared" si="131"/>
        <v>10</v>
      </c>
    </row>
    <row r="4215" spans="1:8" ht="14.5" x14ac:dyDescent="0.3">
      <c r="A4215" s="12">
        <v>42278</v>
      </c>
      <c r="B4215" s="13">
        <v>30</v>
      </c>
      <c r="C4215" s="13" t="s">
        <v>82</v>
      </c>
      <c r="D4215" t="str">
        <f>VLOOKUP(C4215,Index!A:B,2,FALSE)</f>
        <v>Anthrax</v>
      </c>
      <c r="E4215" s="13" t="s">
        <v>179</v>
      </c>
      <c r="F4215" s="15" t="s">
        <v>241</v>
      </c>
      <c r="G4215">
        <f t="shared" si="130"/>
        <v>2015</v>
      </c>
      <c r="H4215">
        <f t="shared" si="131"/>
        <v>10</v>
      </c>
    </row>
    <row r="4216" spans="1:8" ht="14.5" x14ac:dyDescent="0.3">
      <c r="A4216" s="12">
        <v>42278</v>
      </c>
      <c r="B4216" s="13">
        <v>2403</v>
      </c>
      <c r="C4216" s="13" t="s">
        <v>93</v>
      </c>
      <c r="D4216" t="str">
        <f>VLOOKUP(C4216,Index!A:B,2,FALSE)</f>
        <v>Other hepatitis</v>
      </c>
      <c r="E4216" s="13" t="s">
        <v>179</v>
      </c>
      <c r="F4216" s="15" t="s">
        <v>241</v>
      </c>
      <c r="G4216">
        <f t="shared" si="130"/>
        <v>2015</v>
      </c>
      <c r="H4216">
        <f t="shared" si="131"/>
        <v>10</v>
      </c>
    </row>
    <row r="4217" spans="1:8" ht="14.5" x14ac:dyDescent="0.3">
      <c r="A4217" s="12">
        <v>42278</v>
      </c>
      <c r="B4217" s="13">
        <v>1970</v>
      </c>
      <c r="C4217" s="13" t="s">
        <v>75</v>
      </c>
      <c r="D4217" t="str">
        <f>VLOOKUP(C4217,Index!A:B,2,FALSE)</f>
        <v>Hepatitis E</v>
      </c>
      <c r="E4217" s="13" t="s">
        <v>179</v>
      </c>
      <c r="F4217" s="15" t="s">
        <v>241</v>
      </c>
      <c r="G4217">
        <f t="shared" si="130"/>
        <v>2015</v>
      </c>
      <c r="H4217">
        <f t="shared" si="131"/>
        <v>10</v>
      </c>
    </row>
    <row r="4218" spans="1:8" ht="14.5" x14ac:dyDescent="0.3">
      <c r="A4218" s="12">
        <v>42278</v>
      </c>
      <c r="B4218" s="13">
        <v>11833</v>
      </c>
      <c r="C4218" s="13" t="s">
        <v>83</v>
      </c>
      <c r="D4218" t="str">
        <f>VLOOKUP(C4218,Index!A:B,2,FALSE)</f>
        <v>Dysentery</v>
      </c>
      <c r="E4218" s="13" t="s">
        <v>179</v>
      </c>
      <c r="F4218" s="15" t="s">
        <v>241</v>
      </c>
      <c r="G4218">
        <f t="shared" si="130"/>
        <v>2015</v>
      </c>
      <c r="H4218">
        <f t="shared" si="131"/>
        <v>10</v>
      </c>
    </row>
    <row r="4219" spans="1:8" ht="14.5" x14ac:dyDescent="0.3">
      <c r="A4219" s="12">
        <v>42278</v>
      </c>
      <c r="B4219" s="13">
        <v>26</v>
      </c>
      <c r="C4219" s="13" t="s">
        <v>86</v>
      </c>
      <c r="D4219" t="str">
        <f>VLOOKUP(C4219,Index!A:B,2,FALSE)</f>
        <v>Neonatal tetanus</v>
      </c>
      <c r="E4219" s="13" t="s">
        <v>179</v>
      </c>
      <c r="F4219" s="15" t="s">
        <v>241</v>
      </c>
      <c r="G4219">
        <f t="shared" si="130"/>
        <v>2015</v>
      </c>
      <c r="H4219">
        <f t="shared" si="131"/>
        <v>10</v>
      </c>
    </row>
    <row r="4220" spans="1:8" ht="14.5" x14ac:dyDescent="0.3">
      <c r="A4220" s="12">
        <v>42278</v>
      </c>
      <c r="B4220" s="13">
        <v>4256</v>
      </c>
      <c r="C4220" s="13" t="s">
        <v>16</v>
      </c>
      <c r="D4220" t="str">
        <f>VLOOKUP(C4220,Index!A:B,2,FALSE)</f>
        <v>Scarlet fever</v>
      </c>
      <c r="E4220" s="13" t="s">
        <v>179</v>
      </c>
      <c r="F4220" s="15" t="s">
        <v>241</v>
      </c>
      <c r="G4220">
        <f t="shared" si="130"/>
        <v>2015</v>
      </c>
      <c r="H4220">
        <f t="shared" si="131"/>
        <v>10</v>
      </c>
    </row>
    <row r="4221" spans="1:8" ht="14.5" x14ac:dyDescent="0.3">
      <c r="A4221" s="12">
        <v>42278</v>
      </c>
      <c r="B4221" s="13">
        <v>9338</v>
      </c>
      <c r="C4221" s="13" t="s">
        <v>42</v>
      </c>
      <c r="D4221" t="str">
        <f>VLOOKUP(C4221,Index!A:B,2,FALSE)</f>
        <v>Schistosomiasis</v>
      </c>
      <c r="E4221" s="13" t="s">
        <v>179</v>
      </c>
      <c r="F4221" s="15" t="s">
        <v>241</v>
      </c>
      <c r="G4221">
        <f t="shared" si="130"/>
        <v>2015</v>
      </c>
      <c r="H4221">
        <f t="shared" si="131"/>
        <v>10</v>
      </c>
    </row>
    <row r="4222" spans="1:8" ht="14.5" x14ac:dyDescent="0.3">
      <c r="A4222" s="12">
        <v>42278</v>
      </c>
      <c r="B4222" s="13">
        <v>86393</v>
      </c>
      <c r="C4222" s="13" t="s">
        <v>74</v>
      </c>
      <c r="D4222" t="str">
        <f>VLOOKUP(C4222,Index!A:B,2,FALSE)</f>
        <v>Hepatitis B</v>
      </c>
      <c r="E4222" s="13" t="s">
        <v>179</v>
      </c>
      <c r="F4222" s="15" t="s">
        <v>241</v>
      </c>
      <c r="G4222">
        <f t="shared" si="130"/>
        <v>2015</v>
      </c>
      <c r="H4222">
        <f t="shared" si="131"/>
        <v>10</v>
      </c>
    </row>
    <row r="4223" spans="1:8" ht="14.5" x14ac:dyDescent="0.3">
      <c r="A4223" s="12">
        <v>42309</v>
      </c>
      <c r="B4223" s="13">
        <v>5040</v>
      </c>
      <c r="C4223" s="13" t="s">
        <v>23</v>
      </c>
      <c r="D4223" t="str">
        <f>VLOOKUP(C4223,Index!A:B,2,FALSE)</f>
        <v>AIDS</v>
      </c>
      <c r="E4223" s="13" t="s">
        <v>179</v>
      </c>
      <c r="F4223" s="15" t="s">
        <v>240</v>
      </c>
      <c r="G4223">
        <f t="shared" si="130"/>
        <v>2015</v>
      </c>
      <c r="H4223">
        <f t="shared" si="131"/>
        <v>11</v>
      </c>
    </row>
    <row r="4224" spans="1:8" ht="14.5" x14ac:dyDescent="0.3">
      <c r="A4224" s="12">
        <v>42309</v>
      </c>
      <c r="B4224" s="13">
        <v>0</v>
      </c>
      <c r="C4224" s="13" t="s">
        <v>53</v>
      </c>
      <c r="D4224" t="str">
        <f>VLOOKUP(C4224,Index!A:B,2,FALSE)</f>
        <v>Diphtheria</v>
      </c>
      <c r="E4224" s="13" t="s">
        <v>179</v>
      </c>
      <c r="F4224" s="15" t="s">
        <v>240</v>
      </c>
      <c r="G4224">
        <f t="shared" si="130"/>
        <v>2015</v>
      </c>
      <c r="H4224">
        <f t="shared" si="131"/>
        <v>11</v>
      </c>
    </row>
    <row r="4225" spans="1:8" ht="14.5" x14ac:dyDescent="0.3">
      <c r="A4225" s="12">
        <v>42309</v>
      </c>
      <c r="B4225" s="13">
        <v>377</v>
      </c>
      <c r="C4225" s="13" t="s">
        <v>21</v>
      </c>
      <c r="D4225" t="str">
        <f>VLOOKUP(C4225,Index!A:B,2,FALSE)</f>
        <v>Pertussis</v>
      </c>
      <c r="E4225" s="13" t="s">
        <v>179</v>
      </c>
      <c r="F4225" s="15" t="s">
        <v>240</v>
      </c>
      <c r="G4225">
        <f t="shared" si="130"/>
        <v>2015</v>
      </c>
      <c r="H4225">
        <f t="shared" si="131"/>
        <v>11</v>
      </c>
    </row>
    <row r="4226" spans="1:8" ht="14.5" x14ac:dyDescent="0.3">
      <c r="A4226" s="12">
        <v>42309</v>
      </c>
      <c r="B4226" s="13">
        <v>116</v>
      </c>
      <c r="C4226" s="13" t="s">
        <v>12</v>
      </c>
      <c r="D4226" t="str">
        <f>VLOOKUP(C4226,Index!A:B,2,FALSE)</f>
        <v>Typhus</v>
      </c>
      <c r="E4226" s="13" t="s">
        <v>179</v>
      </c>
      <c r="F4226" s="15" t="s">
        <v>240</v>
      </c>
      <c r="G4226">
        <f t="shared" ref="G4226:G4289" si="132">YEAR(A4226)</f>
        <v>2015</v>
      </c>
      <c r="H4226">
        <f t="shared" ref="H4226:H4289" si="133">MONTH(A4226)</f>
        <v>11</v>
      </c>
    </row>
    <row r="4227" spans="1:8" ht="14.5" x14ac:dyDescent="0.3">
      <c r="A4227" s="12">
        <v>42309</v>
      </c>
      <c r="B4227" s="13">
        <v>311</v>
      </c>
      <c r="C4227" s="13" t="s">
        <v>7</v>
      </c>
      <c r="D4227" t="str">
        <f>VLOOKUP(C4227,Index!A:B,2,FALSE)</f>
        <v>Echinococcosis</v>
      </c>
      <c r="E4227" s="13" t="s">
        <v>179</v>
      </c>
      <c r="F4227" s="15" t="s">
        <v>240</v>
      </c>
      <c r="G4227">
        <f t="shared" si="132"/>
        <v>2015</v>
      </c>
      <c r="H4227">
        <f t="shared" si="133"/>
        <v>11</v>
      </c>
    </row>
    <row r="4228" spans="1:8" ht="14.5" x14ac:dyDescent="0.3">
      <c r="A4228" s="12">
        <v>42309</v>
      </c>
      <c r="B4228" s="13">
        <v>234199</v>
      </c>
      <c r="C4228" s="13" t="s">
        <v>122</v>
      </c>
      <c r="D4228" t="e">
        <f>VLOOKUP(C4228,Index!A:B,2,FALSE)</f>
        <v>#N/A</v>
      </c>
      <c r="E4228" s="13" t="s">
        <v>179</v>
      </c>
      <c r="F4228" s="15" t="s">
        <v>240</v>
      </c>
      <c r="G4228">
        <f t="shared" si="132"/>
        <v>2015</v>
      </c>
      <c r="H4228">
        <f t="shared" si="133"/>
        <v>11</v>
      </c>
    </row>
    <row r="4229" spans="1:8" ht="14.5" x14ac:dyDescent="0.3">
      <c r="A4229" s="12">
        <v>42309</v>
      </c>
      <c r="B4229" s="13">
        <v>18617</v>
      </c>
      <c r="C4229" s="13" t="s">
        <v>48</v>
      </c>
      <c r="D4229" t="str">
        <f>VLOOKUP(C4229,Index!A:B,2,FALSE)</f>
        <v>Hepatitis C</v>
      </c>
      <c r="E4229" s="13" t="s">
        <v>179</v>
      </c>
      <c r="F4229" s="15" t="s">
        <v>240</v>
      </c>
      <c r="G4229">
        <f t="shared" si="132"/>
        <v>2015</v>
      </c>
      <c r="H4229">
        <f t="shared" si="133"/>
        <v>11</v>
      </c>
    </row>
    <row r="4230" spans="1:8" ht="14.5" x14ac:dyDescent="0.3">
      <c r="A4230" s="12">
        <v>42309</v>
      </c>
      <c r="B4230" s="13">
        <v>112186</v>
      </c>
      <c r="C4230" s="13" t="s">
        <v>73</v>
      </c>
      <c r="D4230" t="str">
        <f>VLOOKUP(C4230,Index!A:B,2,FALSE)</f>
        <v>Hepatitis</v>
      </c>
      <c r="E4230" s="13" t="s">
        <v>179</v>
      </c>
      <c r="F4230" s="15" t="s">
        <v>240</v>
      </c>
      <c r="G4230">
        <f t="shared" si="132"/>
        <v>2015</v>
      </c>
      <c r="H4230">
        <f t="shared" si="133"/>
        <v>11</v>
      </c>
    </row>
    <row r="4231" spans="1:8" ht="14.5" x14ac:dyDescent="0.3">
      <c r="A4231" s="12">
        <v>42309</v>
      </c>
      <c r="B4231" s="13">
        <v>3078</v>
      </c>
      <c r="C4231" s="13" t="s">
        <v>67</v>
      </c>
      <c r="D4231" t="str">
        <f>VLOOKUP(C4231,Index!A:B,2,FALSE)</f>
        <v>Brucellosis</v>
      </c>
      <c r="E4231" s="13" t="s">
        <v>179</v>
      </c>
      <c r="F4231" s="15" t="s">
        <v>240</v>
      </c>
      <c r="G4231">
        <f t="shared" si="132"/>
        <v>2015</v>
      </c>
      <c r="H4231">
        <f t="shared" si="133"/>
        <v>11</v>
      </c>
    </row>
    <row r="4232" spans="1:8" ht="14.5" x14ac:dyDescent="0.3">
      <c r="A4232" s="12">
        <v>42309</v>
      </c>
      <c r="B4232" s="13">
        <v>0</v>
      </c>
      <c r="C4232" s="13" t="s">
        <v>71</v>
      </c>
      <c r="D4232" t="str">
        <f>VLOOKUP(C4232,Index!A:B,2,FALSE)</f>
        <v>SARS-CoV</v>
      </c>
      <c r="E4232" s="13" t="s">
        <v>179</v>
      </c>
      <c r="F4232" s="15" t="s">
        <v>240</v>
      </c>
      <c r="G4232">
        <f t="shared" si="132"/>
        <v>2015</v>
      </c>
      <c r="H4232">
        <f t="shared" si="133"/>
        <v>11</v>
      </c>
    </row>
    <row r="4233" spans="1:8" ht="14.5" x14ac:dyDescent="0.3">
      <c r="A4233" s="12">
        <v>42309</v>
      </c>
      <c r="B4233" s="13">
        <v>470</v>
      </c>
      <c r="C4233" s="13" t="s">
        <v>20</v>
      </c>
      <c r="D4233" t="str">
        <f>VLOOKUP(C4233,Index!A:B,2,FALSE)</f>
        <v>Dengue fever</v>
      </c>
      <c r="E4233" s="13" t="s">
        <v>179</v>
      </c>
      <c r="F4233" s="15" t="s">
        <v>240</v>
      </c>
      <c r="G4233">
        <f t="shared" si="132"/>
        <v>2015</v>
      </c>
      <c r="H4233">
        <f t="shared" si="133"/>
        <v>11</v>
      </c>
    </row>
    <row r="4234" spans="1:8" ht="14.5" x14ac:dyDescent="0.3">
      <c r="A4234" s="12">
        <v>42309</v>
      </c>
      <c r="B4234" s="13">
        <v>88115</v>
      </c>
      <c r="C4234" s="13" t="s">
        <v>22</v>
      </c>
      <c r="D4234" t="str">
        <f>VLOOKUP(C4234,Index!A:B,2,FALSE)</f>
        <v>Tuberculosis</v>
      </c>
      <c r="E4234" s="13" t="s">
        <v>179</v>
      </c>
      <c r="F4234" s="15" t="s">
        <v>240</v>
      </c>
      <c r="G4234">
        <f t="shared" si="132"/>
        <v>2015</v>
      </c>
      <c r="H4234">
        <f t="shared" si="133"/>
        <v>11</v>
      </c>
    </row>
    <row r="4235" spans="1:8" ht="14.5" x14ac:dyDescent="0.3">
      <c r="A4235" s="12">
        <v>42309</v>
      </c>
      <c r="B4235" s="13">
        <v>212</v>
      </c>
      <c r="C4235" s="13" t="s">
        <v>24</v>
      </c>
      <c r="D4235" t="str">
        <f>VLOOKUP(C4235,Index!A:B,2,FALSE)</f>
        <v>Rubella</v>
      </c>
      <c r="E4235" s="13" t="s">
        <v>179</v>
      </c>
      <c r="F4235" s="15" t="s">
        <v>240</v>
      </c>
      <c r="G4235">
        <f t="shared" si="132"/>
        <v>2015</v>
      </c>
      <c r="H4235">
        <f t="shared" si="133"/>
        <v>11</v>
      </c>
    </row>
    <row r="4236" spans="1:8" ht="14.5" x14ac:dyDescent="0.3">
      <c r="A4236" s="12">
        <v>42309</v>
      </c>
      <c r="B4236" s="13">
        <v>54</v>
      </c>
      <c r="C4236" s="13" t="s">
        <v>63</v>
      </c>
      <c r="D4236" t="str">
        <f>VLOOKUP(C4236,Index!A:B,2,FALSE)</f>
        <v>Leptospirosis</v>
      </c>
      <c r="E4236" s="13" t="s">
        <v>179</v>
      </c>
      <c r="F4236" s="15" t="s">
        <v>240</v>
      </c>
      <c r="G4236">
        <f t="shared" si="132"/>
        <v>2015</v>
      </c>
      <c r="H4236">
        <f t="shared" si="133"/>
        <v>11</v>
      </c>
    </row>
    <row r="4237" spans="1:8" ht="14.5" x14ac:dyDescent="0.3">
      <c r="A4237" s="12">
        <v>42309</v>
      </c>
      <c r="B4237" s="13">
        <v>123</v>
      </c>
      <c r="C4237" s="13" t="s">
        <v>51</v>
      </c>
      <c r="D4237" t="str">
        <f>VLOOKUP(C4237,Index!A:B,2,FALSE)</f>
        <v>Kala azar</v>
      </c>
      <c r="E4237" s="13" t="s">
        <v>179</v>
      </c>
      <c r="F4237" s="15" t="s">
        <v>240</v>
      </c>
      <c r="G4237">
        <f t="shared" si="132"/>
        <v>2015</v>
      </c>
      <c r="H4237">
        <f t="shared" si="133"/>
        <v>11</v>
      </c>
    </row>
    <row r="4238" spans="1:8" ht="14.5" x14ac:dyDescent="0.3">
      <c r="A4238" s="12">
        <v>42309</v>
      </c>
      <c r="B4238" s="13">
        <v>0</v>
      </c>
      <c r="C4238" s="13" t="s">
        <v>69</v>
      </c>
      <c r="D4238" t="str">
        <f>VLOOKUP(C4238,Index!A:B,2,FALSE)</f>
        <v>Cholera</v>
      </c>
      <c r="E4238" s="13" t="s">
        <v>179</v>
      </c>
      <c r="F4238" s="15" t="s">
        <v>240</v>
      </c>
      <c r="G4238">
        <f t="shared" si="132"/>
        <v>2015</v>
      </c>
      <c r="H4238">
        <f t="shared" si="133"/>
        <v>11</v>
      </c>
    </row>
    <row r="4239" spans="1:8" ht="14.5" x14ac:dyDescent="0.3">
      <c r="A4239" s="12">
        <v>42309</v>
      </c>
      <c r="B4239" s="13">
        <v>2376</v>
      </c>
      <c r="C4239" s="13" t="s">
        <v>9</v>
      </c>
      <c r="D4239" t="str">
        <f>VLOOKUP(C4239,Index!A:B,2,FALSE)</f>
        <v>AHC</v>
      </c>
      <c r="E4239" s="13" t="s">
        <v>179</v>
      </c>
      <c r="F4239" s="15" t="s">
        <v>240</v>
      </c>
      <c r="G4239">
        <f t="shared" si="132"/>
        <v>2015</v>
      </c>
      <c r="H4239">
        <f t="shared" si="133"/>
        <v>11</v>
      </c>
    </row>
    <row r="4240" spans="1:8" ht="14.5" x14ac:dyDescent="0.3">
      <c r="A4240" s="12">
        <v>42309</v>
      </c>
      <c r="B4240" s="13">
        <v>0</v>
      </c>
      <c r="C4240" s="13" t="s">
        <v>78</v>
      </c>
      <c r="D4240" t="str">
        <f>VLOOKUP(C4240,Index!A:B,2,FALSE)</f>
        <v>Poliomyelitis</v>
      </c>
      <c r="E4240" s="13" t="s">
        <v>179</v>
      </c>
      <c r="F4240" s="15" t="s">
        <v>240</v>
      </c>
      <c r="G4240">
        <f t="shared" si="132"/>
        <v>2015</v>
      </c>
      <c r="H4240">
        <f t="shared" si="133"/>
        <v>11</v>
      </c>
    </row>
    <row r="4241" spans="1:8" ht="14.5" x14ac:dyDescent="0.3">
      <c r="A4241" s="12">
        <v>42309</v>
      </c>
      <c r="B4241" s="13">
        <v>1903</v>
      </c>
      <c r="C4241" s="13" t="s">
        <v>49</v>
      </c>
      <c r="D4241" t="str">
        <f>VLOOKUP(C4241,Index!A:B,2,FALSE)</f>
        <v>Hepatitis A</v>
      </c>
      <c r="E4241" s="13" t="s">
        <v>179</v>
      </c>
      <c r="F4241" s="15" t="s">
        <v>240</v>
      </c>
      <c r="G4241">
        <f t="shared" si="132"/>
        <v>2015</v>
      </c>
      <c r="H4241">
        <f t="shared" si="133"/>
        <v>11</v>
      </c>
    </row>
    <row r="4242" spans="1:8" ht="14.5" x14ac:dyDescent="0.3">
      <c r="A4242" s="12">
        <v>42309</v>
      </c>
      <c r="B4242" s="13">
        <v>519285</v>
      </c>
      <c r="C4242" s="13" t="s">
        <v>119</v>
      </c>
      <c r="D4242" t="str">
        <f>VLOOKUP(C4242,Index!A:B,2,FALSE)</f>
        <v>Total</v>
      </c>
      <c r="E4242" s="13" t="s">
        <v>179</v>
      </c>
      <c r="F4242" s="15" t="s">
        <v>240</v>
      </c>
      <c r="G4242">
        <f t="shared" si="132"/>
        <v>2015</v>
      </c>
      <c r="H4242">
        <f t="shared" si="133"/>
        <v>11</v>
      </c>
    </row>
    <row r="4243" spans="1:8" ht="14.5" x14ac:dyDescent="0.3">
      <c r="A4243" s="12">
        <v>42309</v>
      </c>
      <c r="B4243" s="13">
        <v>285086</v>
      </c>
      <c r="C4243" s="13" t="s">
        <v>120</v>
      </c>
      <c r="D4243" t="e">
        <f>VLOOKUP(C4243,Index!A:B,2,FALSE)</f>
        <v>#N/A</v>
      </c>
      <c r="E4243" s="13" t="s">
        <v>179</v>
      </c>
      <c r="F4243" s="15" t="s">
        <v>240</v>
      </c>
      <c r="G4243">
        <f t="shared" si="132"/>
        <v>2015</v>
      </c>
      <c r="H4243">
        <f t="shared" si="133"/>
        <v>11</v>
      </c>
    </row>
    <row r="4244" spans="1:8" ht="14.5" x14ac:dyDescent="0.3">
      <c r="A4244" s="12">
        <v>42309</v>
      </c>
      <c r="B4244" s="13">
        <v>78</v>
      </c>
      <c r="C4244" s="13" t="s">
        <v>66</v>
      </c>
      <c r="D4244" t="str">
        <f>VLOOKUP(C4244,Index!A:B,2,FALSE)</f>
        <v>Rabies</v>
      </c>
      <c r="E4244" s="13" t="s">
        <v>179</v>
      </c>
      <c r="F4244" s="15" t="s">
        <v>240</v>
      </c>
      <c r="G4244">
        <f t="shared" si="132"/>
        <v>2015</v>
      </c>
      <c r="H4244">
        <f t="shared" si="133"/>
        <v>11</v>
      </c>
    </row>
    <row r="4245" spans="1:8" ht="14.5" x14ac:dyDescent="0.3">
      <c r="A4245" s="12">
        <v>42309</v>
      </c>
      <c r="B4245" s="13">
        <v>9300</v>
      </c>
      <c r="C4245" s="13" t="s">
        <v>15</v>
      </c>
      <c r="D4245" t="str">
        <f>VLOOKUP(C4245,Index!A:B,2,FALSE)</f>
        <v>Gonorrhea</v>
      </c>
      <c r="E4245" s="13" t="s">
        <v>179</v>
      </c>
      <c r="F4245" s="15" t="s">
        <v>240</v>
      </c>
      <c r="G4245">
        <f t="shared" si="132"/>
        <v>2015</v>
      </c>
      <c r="H4245">
        <f t="shared" si="133"/>
        <v>11</v>
      </c>
    </row>
    <row r="4246" spans="1:8" ht="14.5" x14ac:dyDescent="0.3">
      <c r="A4246" s="12">
        <v>42309</v>
      </c>
      <c r="B4246" s="13">
        <v>1614</v>
      </c>
      <c r="C4246" s="13" t="s">
        <v>6</v>
      </c>
      <c r="D4246" t="str">
        <f>VLOOKUP(C4246,Index!A:B,2,FALSE)</f>
        <v>HFRS</v>
      </c>
      <c r="E4246" s="13" t="s">
        <v>179</v>
      </c>
      <c r="F4246" s="15" t="s">
        <v>240</v>
      </c>
      <c r="G4246">
        <f t="shared" si="132"/>
        <v>2015</v>
      </c>
      <c r="H4246">
        <f t="shared" si="133"/>
        <v>11</v>
      </c>
    </row>
    <row r="4247" spans="1:8" ht="14.5" x14ac:dyDescent="0.3">
      <c r="A4247" s="12">
        <v>42309</v>
      </c>
      <c r="B4247" s="13">
        <v>10730</v>
      </c>
      <c r="C4247" s="13" t="s">
        <v>88</v>
      </c>
      <c r="D4247" t="str">
        <f>VLOOKUP(C4247,Index!A:B,2,FALSE)</f>
        <v>Influenza</v>
      </c>
      <c r="E4247" s="13" t="s">
        <v>179</v>
      </c>
      <c r="F4247" s="15" t="s">
        <v>240</v>
      </c>
      <c r="G4247">
        <f t="shared" si="132"/>
        <v>2015</v>
      </c>
      <c r="H4247">
        <f t="shared" si="133"/>
        <v>11</v>
      </c>
    </row>
    <row r="4248" spans="1:8" ht="14.5" x14ac:dyDescent="0.3">
      <c r="A4248" s="12">
        <v>42309</v>
      </c>
      <c r="B4248" s="13">
        <v>12</v>
      </c>
      <c r="C4248" s="13" t="s">
        <v>59</v>
      </c>
      <c r="D4248" t="str">
        <f>VLOOKUP(C4248,Index!A:B,2,FALSE)</f>
        <v>Meningococcal meningitis</v>
      </c>
      <c r="E4248" s="13" t="s">
        <v>179</v>
      </c>
      <c r="F4248" s="15" t="s">
        <v>240</v>
      </c>
      <c r="G4248">
        <f t="shared" si="132"/>
        <v>2015</v>
      </c>
      <c r="H4248">
        <f t="shared" si="133"/>
        <v>11</v>
      </c>
    </row>
    <row r="4249" spans="1:8" ht="14.5" x14ac:dyDescent="0.3">
      <c r="A4249" s="12">
        <v>42309</v>
      </c>
      <c r="B4249" s="13">
        <v>13917</v>
      </c>
      <c r="C4249" s="13" t="s">
        <v>14</v>
      </c>
      <c r="D4249" t="str">
        <f>VLOOKUP(C4249,Index!A:B,2,FALSE)</f>
        <v>Mumps</v>
      </c>
      <c r="E4249" s="13" t="s">
        <v>179</v>
      </c>
      <c r="F4249" s="15" t="s">
        <v>240</v>
      </c>
      <c r="G4249">
        <f t="shared" si="132"/>
        <v>2015</v>
      </c>
      <c r="H4249">
        <f t="shared" si="133"/>
        <v>11</v>
      </c>
    </row>
    <row r="4250" spans="1:8" ht="14.5" x14ac:dyDescent="0.3">
      <c r="A4250" s="12">
        <v>42309</v>
      </c>
      <c r="B4250" s="13">
        <v>13</v>
      </c>
      <c r="C4250" s="13" t="s">
        <v>80</v>
      </c>
      <c r="D4250" t="str">
        <f>VLOOKUP(C4250,Index!A:B,2,FALSE)</f>
        <v>Japanese encephalitis</v>
      </c>
      <c r="E4250" s="13" t="s">
        <v>179</v>
      </c>
      <c r="F4250" s="15" t="s">
        <v>240</v>
      </c>
      <c r="G4250">
        <f t="shared" si="132"/>
        <v>2015</v>
      </c>
      <c r="H4250">
        <f t="shared" si="133"/>
        <v>11</v>
      </c>
    </row>
    <row r="4251" spans="1:8" ht="14.5" x14ac:dyDescent="0.3">
      <c r="A4251" s="12">
        <v>42309</v>
      </c>
      <c r="B4251" s="13">
        <v>40</v>
      </c>
      <c r="C4251" s="13" t="s">
        <v>90</v>
      </c>
      <c r="D4251" t="str">
        <f>VLOOKUP(C4251,Index!A:B,2,FALSE)</f>
        <v>Leprosy</v>
      </c>
      <c r="E4251" s="13" t="s">
        <v>179</v>
      </c>
      <c r="F4251" s="15" t="s">
        <v>240</v>
      </c>
      <c r="G4251">
        <f t="shared" si="132"/>
        <v>2015</v>
      </c>
      <c r="H4251">
        <f t="shared" si="133"/>
        <v>11</v>
      </c>
    </row>
    <row r="4252" spans="1:8" ht="14.5" x14ac:dyDescent="0.3">
      <c r="A4252" s="12">
        <v>42309</v>
      </c>
      <c r="B4252" s="13">
        <v>794</v>
      </c>
      <c r="C4252" s="13" t="s">
        <v>55</v>
      </c>
      <c r="D4252" t="str">
        <f>VLOOKUP(C4252,Index!A:B,2,FALSE)</f>
        <v>Measles</v>
      </c>
      <c r="E4252" s="13" t="s">
        <v>179</v>
      </c>
      <c r="F4252" s="15" t="s">
        <v>240</v>
      </c>
      <c r="G4252">
        <f t="shared" si="132"/>
        <v>2015</v>
      </c>
      <c r="H4252">
        <f t="shared" si="133"/>
        <v>11</v>
      </c>
    </row>
    <row r="4253" spans="1:8" ht="14.5" x14ac:dyDescent="0.3">
      <c r="A4253" s="12">
        <v>42309</v>
      </c>
      <c r="B4253" s="13">
        <v>37275</v>
      </c>
      <c r="C4253" s="13" t="s">
        <v>13</v>
      </c>
      <c r="D4253" t="str">
        <f>VLOOKUP(C4253,Index!A:B,2,FALSE)</f>
        <v>Syphilis</v>
      </c>
      <c r="E4253" s="13" t="s">
        <v>179</v>
      </c>
      <c r="F4253" s="15" t="s">
        <v>240</v>
      </c>
      <c r="G4253">
        <f t="shared" si="132"/>
        <v>2015</v>
      </c>
      <c r="H4253">
        <f t="shared" si="133"/>
        <v>11</v>
      </c>
    </row>
    <row r="4254" spans="1:8" ht="14.5" x14ac:dyDescent="0.3">
      <c r="A4254" s="12">
        <v>42309</v>
      </c>
      <c r="B4254" s="13">
        <v>211</v>
      </c>
      <c r="C4254" s="13" t="s">
        <v>18</v>
      </c>
      <c r="D4254" t="str">
        <f>VLOOKUP(C4254,Index!A:B,2,FALSE)</f>
        <v>Malaria</v>
      </c>
      <c r="E4254" s="13" t="s">
        <v>179</v>
      </c>
      <c r="F4254" s="15" t="s">
        <v>240</v>
      </c>
      <c r="G4254">
        <f t="shared" si="132"/>
        <v>2015</v>
      </c>
      <c r="H4254">
        <f t="shared" si="133"/>
        <v>11</v>
      </c>
    </row>
    <row r="4255" spans="1:8" ht="14.5" x14ac:dyDescent="0.3">
      <c r="A4255" s="12">
        <v>42309</v>
      </c>
      <c r="B4255" s="13">
        <v>75545</v>
      </c>
      <c r="C4255" s="13" t="s">
        <v>3</v>
      </c>
      <c r="D4255" t="str">
        <f>VLOOKUP(C4255,Index!A:B,2,FALSE)</f>
        <v>Infectious diarrhea</v>
      </c>
      <c r="E4255" s="13" t="s">
        <v>179</v>
      </c>
      <c r="F4255" s="15" t="s">
        <v>240</v>
      </c>
      <c r="G4255">
        <f t="shared" si="132"/>
        <v>2015</v>
      </c>
      <c r="H4255">
        <f t="shared" si="133"/>
        <v>11</v>
      </c>
    </row>
    <row r="4256" spans="1:8" ht="14.5" x14ac:dyDescent="0.3">
      <c r="A4256" s="12">
        <v>42309</v>
      </c>
      <c r="B4256" s="13">
        <v>2</v>
      </c>
      <c r="C4256" s="13" t="s">
        <v>46</v>
      </c>
      <c r="D4256" t="str">
        <f>VLOOKUP(C4256,Index!A:B,2,FALSE)</f>
        <v>H7N9</v>
      </c>
      <c r="E4256" s="13" t="s">
        <v>179</v>
      </c>
      <c r="F4256" s="15" t="s">
        <v>240</v>
      </c>
      <c r="G4256">
        <f t="shared" si="132"/>
        <v>2015</v>
      </c>
      <c r="H4256">
        <f t="shared" si="133"/>
        <v>11</v>
      </c>
    </row>
    <row r="4257" spans="1:8" ht="14.5" x14ac:dyDescent="0.3">
      <c r="A4257" s="12">
        <v>42309</v>
      </c>
      <c r="B4257" s="13">
        <v>0</v>
      </c>
      <c r="C4257" s="13" t="s">
        <v>79</v>
      </c>
      <c r="D4257" t="str">
        <f>VLOOKUP(C4257,Index!A:B,2,FALSE)</f>
        <v>H5N1</v>
      </c>
      <c r="E4257" s="13" t="s">
        <v>179</v>
      </c>
      <c r="F4257" s="15" t="s">
        <v>240</v>
      </c>
      <c r="G4257">
        <f t="shared" si="132"/>
        <v>2015</v>
      </c>
      <c r="H4257">
        <f t="shared" si="133"/>
        <v>11</v>
      </c>
    </row>
    <row r="4258" spans="1:8" ht="14.5" x14ac:dyDescent="0.3">
      <c r="A4258" s="12">
        <v>42309</v>
      </c>
      <c r="B4258" s="13">
        <v>896</v>
      </c>
      <c r="C4258" s="13" t="s">
        <v>84</v>
      </c>
      <c r="D4258" t="str">
        <f>VLOOKUP(C4258,Index!A:B,2,FALSE)</f>
        <v>Typhoid and paratyphoid fever</v>
      </c>
      <c r="E4258" s="13" t="s">
        <v>179</v>
      </c>
      <c r="F4258" s="15" t="s">
        <v>240</v>
      </c>
      <c r="G4258">
        <f t="shared" si="132"/>
        <v>2015</v>
      </c>
      <c r="H4258">
        <f t="shared" si="133"/>
        <v>11</v>
      </c>
    </row>
    <row r="4259" spans="1:8" ht="14.5" x14ac:dyDescent="0.3">
      <c r="A4259" s="12">
        <v>42309</v>
      </c>
      <c r="B4259" s="13">
        <v>130829</v>
      </c>
      <c r="C4259" s="13" t="s">
        <v>11</v>
      </c>
      <c r="D4259" t="str">
        <f>VLOOKUP(C4259,Index!A:B,2,FALSE)</f>
        <v>HFMD</v>
      </c>
      <c r="E4259" s="13" t="s">
        <v>179</v>
      </c>
      <c r="F4259" s="15" t="s">
        <v>240</v>
      </c>
      <c r="G4259">
        <f t="shared" si="132"/>
        <v>2015</v>
      </c>
      <c r="H4259">
        <f t="shared" si="133"/>
        <v>11</v>
      </c>
    </row>
    <row r="4260" spans="1:8" ht="14.5" x14ac:dyDescent="0.3">
      <c r="A4260" s="12">
        <v>42309</v>
      </c>
      <c r="B4260" s="13">
        <v>0</v>
      </c>
      <c r="C4260" s="13" t="s">
        <v>45</v>
      </c>
      <c r="D4260" t="str">
        <f>VLOOKUP(C4260,Index!A:B,2,FALSE)</f>
        <v>Plague</v>
      </c>
      <c r="E4260" s="13" t="s">
        <v>179</v>
      </c>
      <c r="F4260" s="15" t="s">
        <v>240</v>
      </c>
      <c r="G4260">
        <f t="shared" si="132"/>
        <v>2015</v>
      </c>
      <c r="H4260">
        <f t="shared" si="133"/>
        <v>11</v>
      </c>
    </row>
    <row r="4261" spans="1:8" ht="14.5" x14ac:dyDescent="0.3">
      <c r="A4261" s="12">
        <v>42309</v>
      </c>
      <c r="B4261" s="13">
        <v>0</v>
      </c>
      <c r="C4261" s="13" t="s">
        <v>92</v>
      </c>
      <c r="D4261" t="str">
        <f>VLOOKUP(C4261,Index!A:B,2,FALSE)</f>
        <v>Filariasis</v>
      </c>
      <c r="E4261" s="13" t="s">
        <v>179</v>
      </c>
      <c r="F4261" s="15" t="s">
        <v>240</v>
      </c>
      <c r="G4261">
        <f t="shared" si="132"/>
        <v>2015</v>
      </c>
      <c r="H4261">
        <f t="shared" si="133"/>
        <v>11</v>
      </c>
    </row>
    <row r="4262" spans="1:8" ht="14.5" x14ac:dyDescent="0.3">
      <c r="A4262" s="12">
        <v>42309</v>
      </c>
      <c r="B4262" s="13">
        <v>37</v>
      </c>
      <c r="C4262" s="13" t="s">
        <v>82</v>
      </c>
      <c r="D4262" t="str">
        <f>VLOOKUP(C4262,Index!A:B,2,FALSE)</f>
        <v>Anthrax</v>
      </c>
      <c r="E4262" s="13" t="s">
        <v>179</v>
      </c>
      <c r="F4262" s="15" t="s">
        <v>240</v>
      </c>
      <c r="G4262">
        <f t="shared" si="132"/>
        <v>2015</v>
      </c>
      <c r="H4262">
        <f t="shared" si="133"/>
        <v>11</v>
      </c>
    </row>
    <row r="4263" spans="1:8" ht="14.5" x14ac:dyDescent="0.3">
      <c r="A4263" s="12">
        <v>42309</v>
      </c>
      <c r="B4263" s="13">
        <v>2216</v>
      </c>
      <c r="C4263" s="13" t="s">
        <v>93</v>
      </c>
      <c r="D4263" t="str">
        <f>VLOOKUP(C4263,Index!A:B,2,FALSE)</f>
        <v>Other hepatitis</v>
      </c>
      <c r="E4263" s="13" t="s">
        <v>179</v>
      </c>
      <c r="F4263" s="15" t="s">
        <v>240</v>
      </c>
      <c r="G4263">
        <f t="shared" si="132"/>
        <v>2015</v>
      </c>
      <c r="H4263">
        <f t="shared" si="133"/>
        <v>11</v>
      </c>
    </row>
    <row r="4264" spans="1:8" ht="14.5" x14ac:dyDescent="0.3">
      <c r="A4264" s="12">
        <v>42309</v>
      </c>
      <c r="B4264" s="13">
        <v>2166</v>
      </c>
      <c r="C4264" s="13" t="s">
        <v>75</v>
      </c>
      <c r="D4264" t="str">
        <f>VLOOKUP(C4264,Index!A:B,2,FALSE)</f>
        <v>Hepatitis E</v>
      </c>
      <c r="E4264" s="13" t="s">
        <v>179</v>
      </c>
      <c r="F4264" s="15" t="s">
        <v>240</v>
      </c>
      <c r="G4264">
        <f t="shared" si="132"/>
        <v>2015</v>
      </c>
      <c r="H4264">
        <f t="shared" si="133"/>
        <v>11</v>
      </c>
    </row>
    <row r="4265" spans="1:8" ht="14.5" x14ac:dyDescent="0.3">
      <c r="A4265" s="12">
        <v>42309</v>
      </c>
      <c r="B4265" s="13">
        <v>8148</v>
      </c>
      <c r="C4265" s="13" t="s">
        <v>83</v>
      </c>
      <c r="D4265" t="str">
        <f>VLOOKUP(C4265,Index!A:B,2,FALSE)</f>
        <v>Dysentery</v>
      </c>
      <c r="E4265" s="13" t="s">
        <v>179</v>
      </c>
      <c r="F4265" s="15" t="s">
        <v>240</v>
      </c>
      <c r="G4265">
        <f t="shared" si="132"/>
        <v>2015</v>
      </c>
      <c r="H4265">
        <f t="shared" si="133"/>
        <v>11</v>
      </c>
    </row>
    <row r="4266" spans="1:8" ht="14.5" x14ac:dyDescent="0.3">
      <c r="A4266" s="12">
        <v>42309</v>
      </c>
      <c r="B4266" s="13">
        <v>22</v>
      </c>
      <c r="C4266" s="13" t="s">
        <v>86</v>
      </c>
      <c r="D4266" t="str">
        <f>VLOOKUP(C4266,Index!A:B,2,FALSE)</f>
        <v>Neonatal tetanus</v>
      </c>
      <c r="E4266" s="13" t="s">
        <v>179</v>
      </c>
      <c r="F4266" s="15" t="s">
        <v>240</v>
      </c>
      <c r="G4266">
        <f t="shared" si="132"/>
        <v>2015</v>
      </c>
      <c r="H4266">
        <f t="shared" si="133"/>
        <v>11</v>
      </c>
    </row>
    <row r="4267" spans="1:8" ht="14.5" x14ac:dyDescent="0.3">
      <c r="A4267" s="12">
        <v>42309</v>
      </c>
      <c r="B4267" s="13">
        <v>6883</v>
      </c>
      <c r="C4267" s="13" t="s">
        <v>16</v>
      </c>
      <c r="D4267" t="str">
        <f>VLOOKUP(C4267,Index!A:B,2,FALSE)</f>
        <v>Scarlet fever</v>
      </c>
      <c r="E4267" s="13" t="s">
        <v>179</v>
      </c>
      <c r="F4267" s="15" t="s">
        <v>240</v>
      </c>
      <c r="G4267">
        <f t="shared" si="132"/>
        <v>2015</v>
      </c>
      <c r="H4267">
        <f t="shared" si="133"/>
        <v>11</v>
      </c>
    </row>
    <row r="4268" spans="1:8" ht="14.5" x14ac:dyDescent="0.3">
      <c r="A4268" s="12">
        <v>42309</v>
      </c>
      <c r="B4268" s="13">
        <v>10481</v>
      </c>
      <c r="C4268" s="13" t="s">
        <v>42</v>
      </c>
      <c r="D4268" t="str">
        <f>VLOOKUP(C4268,Index!A:B,2,FALSE)</f>
        <v>Schistosomiasis</v>
      </c>
      <c r="E4268" s="13" t="s">
        <v>179</v>
      </c>
      <c r="F4268" s="15" t="s">
        <v>240</v>
      </c>
      <c r="G4268">
        <f t="shared" si="132"/>
        <v>2015</v>
      </c>
      <c r="H4268">
        <f t="shared" si="133"/>
        <v>11</v>
      </c>
    </row>
    <row r="4269" spans="1:8" ht="14.5" x14ac:dyDescent="0.3">
      <c r="A4269" s="12">
        <v>42309</v>
      </c>
      <c r="B4269" s="13">
        <v>87284</v>
      </c>
      <c r="C4269" s="13" t="s">
        <v>74</v>
      </c>
      <c r="D4269" t="str">
        <f>VLOOKUP(C4269,Index!A:B,2,FALSE)</f>
        <v>Hepatitis B</v>
      </c>
      <c r="E4269" s="13" t="s">
        <v>179</v>
      </c>
      <c r="F4269" s="15" t="s">
        <v>240</v>
      </c>
      <c r="G4269">
        <f t="shared" si="132"/>
        <v>2015</v>
      </c>
      <c r="H4269">
        <f t="shared" si="133"/>
        <v>11</v>
      </c>
    </row>
    <row r="4270" spans="1:8" ht="14.5" x14ac:dyDescent="0.3">
      <c r="A4270" s="12">
        <v>42339</v>
      </c>
      <c r="B4270" s="13">
        <v>5707</v>
      </c>
      <c r="C4270" s="13" t="s">
        <v>23</v>
      </c>
      <c r="D4270" t="str">
        <f>VLOOKUP(C4270,Index!A:B,2,FALSE)</f>
        <v>AIDS</v>
      </c>
      <c r="E4270" s="13" t="s">
        <v>179</v>
      </c>
      <c r="F4270" s="15" t="s">
        <v>239</v>
      </c>
      <c r="G4270">
        <f t="shared" si="132"/>
        <v>2015</v>
      </c>
      <c r="H4270">
        <f t="shared" si="133"/>
        <v>12</v>
      </c>
    </row>
    <row r="4271" spans="1:8" ht="14.5" x14ac:dyDescent="0.3">
      <c r="A4271" s="12">
        <v>42339</v>
      </c>
      <c r="B4271" s="13">
        <v>0</v>
      </c>
      <c r="C4271" s="13" t="s">
        <v>53</v>
      </c>
      <c r="D4271" t="str">
        <f>VLOOKUP(C4271,Index!A:B,2,FALSE)</f>
        <v>Diphtheria</v>
      </c>
      <c r="E4271" s="13" t="s">
        <v>179</v>
      </c>
      <c r="F4271" s="15" t="s">
        <v>239</v>
      </c>
      <c r="G4271">
        <f t="shared" si="132"/>
        <v>2015</v>
      </c>
      <c r="H4271">
        <f t="shared" si="133"/>
        <v>12</v>
      </c>
    </row>
    <row r="4272" spans="1:8" ht="14.5" x14ac:dyDescent="0.3">
      <c r="A4272" s="12">
        <v>42339</v>
      </c>
      <c r="B4272" s="13">
        <v>446</v>
      </c>
      <c r="C4272" s="13" t="s">
        <v>21</v>
      </c>
      <c r="D4272" t="str">
        <f>VLOOKUP(C4272,Index!A:B,2,FALSE)</f>
        <v>Pertussis</v>
      </c>
      <c r="E4272" s="13" t="s">
        <v>179</v>
      </c>
      <c r="F4272" s="15" t="s">
        <v>239</v>
      </c>
      <c r="G4272">
        <f t="shared" si="132"/>
        <v>2015</v>
      </c>
      <c r="H4272">
        <f t="shared" si="133"/>
        <v>12</v>
      </c>
    </row>
    <row r="4273" spans="1:8" ht="14.5" x14ac:dyDescent="0.3">
      <c r="A4273" s="12">
        <v>42339</v>
      </c>
      <c r="B4273" s="13">
        <v>107</v>
      </c>
      <c r="C4273" s="13" t="s">
        <v>12</v>
      </c>
      <c r="D4273" t="str">
        <f>VLOOKUP(C4273,Index!A:B,2,FALSE)</f>
        <v>Typhus</v>
      </c>
      <c r="E4273" s="13" t="s">
        <v>179</v>
      </c>
      <c r="F4273" s="15" t="s">
        <v>239</v>
      </c>
      <c r="G4273">
        <f t="shared" si="132"/>
        <v>2015</v>
      </c>
      <c r="H4273">
        <f t="shared" si="133"/>
        <v>12</v>
      </c>
    </row>
    <row r="4274" spans="1:8" ht="14.5" x14ac:dyDescent="0.3">
      <c r="A4274" s="12">
        <v>42339</v>
      </c>
      <c r="B4274" s="13">
        <v>512</v>
      </c>
      <c r="C4274" s="13" t="s">
        <v>7</v>
      </c>
      <c r="D4274" t="str">
        <f>VLOOKUP(C4274,Index!A:B,2,FALSE)</f>
        <v>Echinococcosis</v>
      </c>
      <c r="E4274" s="13" t="s">
        <v>179</v>
      </c>
      <c r="F4274" s="15" t="s">
        <v>239</v>
      </c>
      <c r="G4274">
        <f t="shared" si="132"/>
        <v>2015</v>
      </c>
      <c r="H4274">
        <f t="shared" si="133"/>
        <v>12</v>
      </c>
    </row>
    <row r="4275" spans="1:8" ht="14.5" x14ac:dyDescent="0.3">
      <c r="A4275" s="12">
        <v>42339</v>
      </c>
      <c r="B4275" s="13">
        <v>254765</v>
      </c>
      <c r="C4275" s="13" t="s">
        <v>122</v>
      </c>
      <c r="D4275" t="e">
        <f>VLOOKUP(C4275,Index!A:B,2,FALSE)</f>
        <v>#N/A</v>
      </c>
      <c r="E4275" s="13" t="s">
        <v>179</v>
      </c>
      <c r="F4275" s="15" t="s">
        <v>239</v>
      </c>
      <c r="G4275">
        <f t="shared" si="132"/>
        <v>2015</v>
      </c>
      <c r="H4275">
        <f t="shared" si="133"/>
        <v>12</v>
      </c>
    </row>
    <row r="4276" spans="1:8" ht="14.5" x14ac:dyDescent="0.3">
      <c r="A4276" s="12">
        <v>42339</v>
      </c>
      <c r="B4276" s="13">
        <v>19960</v>
      </c>
      <c r="C4276" s="13" t="s">
        <v>48</v>
      </c>
      <c r="D4276" t="str">
        <f>VLOOKUP(C4276,Index!A:B,2,FALSE)</f>
        <v>Hepatitis C</v>
      </c>
      <c r="E4276" s="13" t="s">
        <v>179</v>
      </c>
      <c r="F4276" s="15" t="s">
        <v>239</v>
      </c>
      <c r="G4276">
        <f t="shared" si="132"/>
        <v>2015</v>
      </c>
      <c r="H4276">
        <f t="shared" si="133"/>
        <v>12</v>
      </c>
    </row>
    <row r="4277" spans="1:8" ht="14.5" x14ac:dyDescent="0.3">
      <c r="A4277" s="12">
        <v>42339</v>
      </c>
      <c r="B4277" s="13">
        <v>116845</v>
      </c>
      <c r="C4277" s="13" t="s">
        <v>73</v>
      </c>
      <c r="D4277" t="str">
        <f>VLOOKUP(C4277,Index!A:B,2,FALSE)</f>
        <v>Hepatitis</v>
      </c>
      <c r="E4277" s="13" t="s">
        <v>179</v>
      </c>
      <c r="F4277" s="15" t="s">
        <v>239</v>
      </c>
      <c r="G4277">
        <f t="shared" si="132"/>
        <v>2015</v>
      </c>
      <c r="H4277">
        <f t="shared" si="133"/>
        <v>12</v>
      </c>
    </row>
    <row r="4278" spans="1:8" ht="14.5" x14ac:dyDescent="0.3">
      <c r="A4278" s="12">
        <v>42339</v>
      </c>
      <c r="B4278" s="13">
        <v>3348</v>
      </c>
      <c r="C4278" s="13" t="s">
        <v>67</v>
      </c>
      <c r="D4278" t="str">
        <f>VLOOKUP(C4278,Index!A:B,2,FALSE)</f>
        <v>Brucellosis</v>
      </c>
      <c r="E4278" s="13" t="s">
        <v>179</v>
      </c>
      <c r="F4278" s="15" t="s">
        <v>239</v>
      </c>
      <c r="G4278">
        <f t="shared" si="132"/>
        <v>2015</v>
      </c>
      <c r="H4278">
        <f t="shared" si="133"/>
        <v>12</v>
      </c>
    </row>
    <row r="4279" spans="1:8" ht="14.5" x14ac:dyDescent="0.3">
      <c r="A4279" s="12">
        <v>42339</v>
      </c>
      <c r="B4279" s="13">
        <v>0</v>
      </c>
      <c r="C4279" s="13" t="s">
        <v>71</v>
      </c>
      <c r="D4279" t="str">
        <f>VLOOKUP(C4279,Index!A:B,2,FALSE)</f>
        <v>SARS-CoV</v>
      </c>
      <c r="E4279" s="13" t="s">
        <v>179</v>
      </c>
      <c r="F4279" s="15" t="s">
        <v>239</v>
      </c>
      <c r="G4279">
        <f t="shared" si="132"/>
        <v>2015</v>
      </c>
      <c r="H4279">
        <f t="shared" si="133"/>
        <v>12</v>
      </c>
    </row>
    <row r="4280" spans="1:8" ht="14.5" x14ac:dyDescent="0.3">
      <c r="A4280" s="12">
        <v>42339</v>
      </c>
      <c r="B4280" s="13">
        <v>62</v>
      </c>
      <c r="C4280" s="13" t="s">
        <v>20</v>
      </c>
      <c r="D4280" t="str">
        <f>VLOOKUP(C4280,Index!A:B,2,FALSE)</f>
        <v>Dengue fever</v>
      </c>
      <c r="E4280" s="13" t="s">
        <v>179</v>
      </c>
      <c r="F4280" s="15" t="s">
        <v>239</v>
      </c>
      <c r="G4280">
        <f t="shared" si="132"/>
        <v>2015</v>
      </c>
      <c r="H4280">
        <f t="shared" si="133"/>
        <v>12</v>
      </c>
    </row>
    <row r="4281" spans="1:8" ht="14.5" x14ac:dyDescent="0.3">
      <c r="A4281" s="12">
        <v>42339</v>
      </c>
      <c r="B4281" s="13">
        <v>89818</v>
      </c>
      <c r="C4281" s="13" t="s">
        <v>22</v>
      </c>
      <c r="D4281" t="str">
        <f>VLOOKUP(C4281,Index!A:B,2,FALSE)</f>
        <v>Tuberculosis</v>
      </c>
      <c r="E4281" s="13" t="s">
        <v>179</v>
      </c>
      <c r="F4281" s="15" t="s">
        <v>239</v>
      </c>
      <c r="G4281">
        <f t="shared" si="132"/>
        <v>2015</v>
      </c>
      <c r="H4281">
        <f t="shared" si="133"/>
        <v>12</v>
      </c>
    </row>
    <row r="4282" spans="1:8" ht="14.5" x14ac:dyDescent="0.3">
      <c r="A4282" s="12">
        <v>42339</v>
      </c>
      <c r="B4282" s="13">
        <v>268</v>
      </c>
      <c r="C4282" s="13" t="s">
        <v>24</v>
      </c>
      <c r="D4282" t="str">
        <f>VLOOKUP(C4282,Index!A:B,2,FALSE)</f>
        <v>Rubella</v>
      </c>
      <c r="E4282" s="13" t="s">
        <v>179</v>
      </c>
      <c r="F4282" s="15" t="s">
        <v>239</v>
      </c>
      <c r="G4282">
        <f t="shared" si="132"/>
        <v>2015</v>
      </c>
      <c r="H4282">
        <f t="shared" si="133"/>
        <v>12</v>
      </c>
    </row>
    <row r="4283" spans="1:8" ht="14.5" x14ac:dyDescent="0.3">
      <c r="A4283" s="12">
        <v>42339</v>
      </c>
      <c r="B4283" s="13">
        <v>104</v>
      </c>
      <c r="C4283" s="13" t="s">
        <v>63</v>
      </c>
      <c r="D4283" t="str">
        <f>VLOOKUP(C4283,Index!A:B,2,FALSE)</f>
        <v>Leptospirosis</v>
      </c>
      <c r="E4283" s="13" t="s">
        <v>179</v>
      </c>
      <c r="F4283" s="15" t="s">
        <v>239</v>
      </c>
      <c r="G4283">
        <f t="shared" si="132"/>
        <v>2015</v>
      </c>
      <c r="H4283">
        <f t="shared" si="133"/>
        <v>12</v>
      </c>
    </row>
    <row r="4284" spans="1:8" ht="14.5" x14ac:dyDescent="0.3">
      <c r="A4284" s="12">
        <v>42339</v>
      </c>
      <c r="B4284" s="13">
        <v>67</v>
      </c>
      <c r="C4284" s="13" t="s">
        <v>51</v>
      </c>
      <c r="D4284" t="str">
        <f>VLOOKUP(C4284,Index!A:B,2,FALSE)</f>
        <v>Kala azar</v>
      </c>
      <c r="E4284" s="13" t="s">
        <v>179</v>
      </c>
      <c r="F4284" s="15" t="s">
        <v>239</v>
      </c>
      <c r="G4284">
        <f t="shared" si="132"/>
        <v>2015</v>
      </c>
      <c r="H4284">
        <f t="shared" si="133"/>
        <v>12</v>
      </c>
    </row>
    <row r="4285" spans="1:8" ht="14.5" x14ac:dyDescent="0.3">
      <c r="A4285" s="12">
        <v>42339</v>
      </c>
      <c r="B4285" s="13">
        <v>0</v>
      </c>
      <c r="C4285" s="13" t="s">
        <v>69</v>
      </c>
      <c r="D4285" t="str">
        <f>VLOOKUP(C4285,Index!A:B,2,FALSE)</f>
        <v>Cholera</v>
      </c>
      <c r="E4285" s="13" t="s">
        <v>179</v>
      </c>
      <c r="F4285" s="15" t="s">
        <v>239</v>
      </c>
      <c r="G4285">
        <f t="shared" si="132"/>
        <v>2015</v>
      </c>
      <c r="H4285">
        <f t="shared" si="133"/>
        <v>12</v>
      </c>
    </row>
    <row r="4286" spans="1:8" ht="14.5" x14ac:dyDescent="0.3">
      <c r="A4286" s="12">
        <v>42339</v>
      </c>
      <c r="B4286" s="13">
        <v>2468</v>
      </c>
      <c r="C4286" s="13" t="s">
        <v>9</v>
      </c>
      <c r="D4286" t="str">
        <f>VLOOKUP(C4286,Index!A:B,2,FALSE)</f>
        <v>AHC</v>
      </c>
      <c r="E4286" s="13" t="s">
        <v>179</v>
      </c>
      <c r="F4286" s="15" t="s">
        <v>239</v>
      </c>
      <c r="G4286">
        <f t="shared" si="132"/>
        <v>2015</v>
      </c>
      <c r="H4286">
        <f t="shared" si="133"/>
        <v>12</v>
      </c>
    </row>
    <row r="4287" spans="1:8" ht="14.5" x14ac:dyDescent="0.3">
      <c r="A4287" s="12">
        <v>42339</v>
      </c>
      <c r="B4287" s="13">
        <v>0</v>
      </c>
      <c r="C4287" s="13" t="s">
        <v>78</v>
      </c>
      <c r="D4287" t="str">
        <f>VLOOKUP(C4287,Index!A:B,2,FALSE)</f>
        <v>Poliomyelitis</v>
      </c>
      <c r="E4287" s="13" t="s">
        <v>179</v>
      </c>
      <c r="F4287" s="15" t="s">
        <v>239</v>
      </c>
      <c r="G4287">
        <f t="shared" si="132"/>
        <v>2015</v>
      </c>
      <c r="H4287">
        <f t="shared" si="133"/>
        <v>12</v>
      </c>
    </row>
    <row r="4288" spans="1:8" ht="14.5" x14ac:dyDescent="0.3">
      <c r="A4288" s="12">
        <v>42339</v>
      </c>
      <c r="B4288" s="13">
        <v>1974</v>
      </c>
      <c r="C4288" s="13" t="s">
        <v>49</v>
      </c>
      <c r="D4288" t="str">
        <f>VLOOKUP(C4288,Index!A:B,2,FALSE)</f>
        <v>Hepatitis A</v>
      </c>
      <c r="E4288" s="13" t="s">
        <v>179</v>
      </c>
      <c r="F4288" s="15" t="s">
        <v>239</v>
      </c>
      <c r="G4288">
        <f t="shared" si="132"/>
        <v>2015</v>
      </c>
      <c r="H4288">
        <f t="shared" si="133"/>
        <v>12</v>
      </c>
    </row>
    <row r="4289" spans="1:8" ht="14.5" x14ac:dyDescent="0.3">
      <c r="A4289" s="12">
        <v>42339</v>
      </c>
      <c r="B4289" s="13">
        <v>543130</v>
      </c>
      <c r="C4289" s="13" t="s">
        <v>119</v>
      </c>
      <c r="D4289" t="str">
        <f>VLOOKUP(C4289,Index!A:B,2,FALSE)</f>
        <v>Total</v>
      </c>
      <c r="E4289" s="13" t="s">
        <v>179</v>
      </c>
      <c r="F4289" s="15" t="s">
        <v>239</v>
      </c>
      <c r="G4289">
        <f t="shared" si="132"/>
        <v>2015</v>
      </c>
      <c r="H4289">
        <f t="shared" si="133"/>
        <v>12</v>
      </c>
    </row>
    <row r="4290" spans="1:8" ht="14.5" x14ac:dyDescent="0.3">
      <c r="A4290" s="12">
        <v>42339</v>
      </c>
      <c r="B4290" s="13">
        <v>288365</v>
      </c>
      <c r="C4290" s="13" t="s">
        <v>120</v>
      </c>
      <c r="D4290" t="e">
        <f>VLOOKUP(C4290,Index!A:B,2,FALSE)</f>
        <v>#N/A</v>
      </c>
      <c r="E4290" s="13" t="s">
        <v>179</v>
      </c>
      <c r="F4290" s="15" t="s">
        <v>239</v>
      </c>
      <c r="G4290">
        <f t="shared" ref="G4290:G4353" si="134">YEAR(A4290)</f>
        <v>2015</v>
      </c>
      <c r="H4290">
        <f t="shared" ref="H4290:H4353" si="135">MONTH(A4290)</f>
        <v>12</v>
      </c>
    </row>
    <row r="4291" spans="1:8" ht="14.5" x14ac:dyDescent="0.3">
      <c r="A4291" s="12">
        <v>42339</v>
      </c>
      <c r="B4291" s="13">
        <v>81</v>
      </c>
      <c r="C4291" s="13" t="s">
        <v>66</v>
      </c>
      <c r="D4291" t="str">
        <f>VLOOKUP(C4291,Index!A:B,2,FALSE)</f>
        <v>Rabies</v>
      </c>
      <c r="E4291" s="13" t="s">
        <v>179</v>
      </c>
      <c r="F4291" s="15" t="s">
        <v>239</v>
      </c>
      <c r="G4291">
        <f t="shared" si="134"/>
        <v>2015</v>
      </c>
      <c r="H4291">
        <f t="shared" si="135"/>
        <v>12</v>
      </c>
    </row>
    <row r="4292" spans="1:8" ht="14.5" x14ac:dyDescent="0.3">
      <c r="A4292" s="12">
        <v>42339</v>
      </c>
      <c r="B4292" s="13">
        <v>10046</v>
      </c>
      <c r="C4292" s="13" t="s">
        <v>15</v>
      </c>
      <c r="D4292" t="str">
        <f>VLOOKUP(C4292,Index!A:B,2,FALSE)</f>
        <v>Gonorrhea</v>
      </c>
      <c r="E4292" s="13" t="s">
        <v>179</v>
      </c>
      <c r="F4292" s="15" t="s">
        <v>239</v>
      </c>
      <c r="G4292">
        <f t="shared" si="134"/>
        <v>2015</v>
      </c>
      <c r="H4292">
        <f t="shared" si="135"/>
        <v>12</v>
      </c>
    </row>
    <row r="4293" spans="1:8" ht="14.5" x14ac:dyDescent="0.3">
      <c r="A4293" s="12">
        <v>42339</v>
      </c>
      <c r="B4293" s="13">
        <v>1355</v>
      </c>
      <c r="C4293" s="13" t="s">
        <v>6</v>
      </c>
      <c r="D4293" t="str">
        <f>VLOOKUP(C4293,Index!A:B,2,FALSE)</f>
        <v>HFRS</v>
      </c>
      <c r="E4293" s="13" t="s">
        <v>179</v>
      </c>
      <c r="F4293" s="15" t="s">
        <v>239</v>
      </c>
      <c r="G4293">
        <f t="shared" si="134"/>
        <v>2015</v>
      </c>
      <c r="H4293">
        <f t="shared" si="135"/>
        <v>12</v>
      </c>
    </row>
    <row r="4294" spans="1:8" ht="14.5" x14ac:dyDescent="0.3">
      <c r="A4294" s="12">
        <v>42339</v>
      </c>
      <c r="B4294" s="13">
        <v>15404</v>
      </c>
      <c r="C4294" s="13" t="s">
        <v>88</v>
      </c>
      <c r="D4294" t="str">
        <f>VLOOKUP(C4294,Index!A:B,2,FALSE)</f>
        <v>Influenza</v>
      </c>
      <c r="E4294" s="13" t="s">
        <v>179</v>
      </c>
      <c r="F4294" s="15" t="s">
        <v>239</v>
      </c>
      <c r="G4294">
        <f t="shared" si="134"/>
        <v>2015</v>
      </c>
      <c r="H4294">
        <f t="shared" si="135"/>
        <v>12</v>
      </c>
    </row>
    <row r="4295" spans="1:8" ht="14.5" x14ac:dyDescent="0.3">
      <c r="A4295" s="12">
        <v>42339</v>
      </c>
      <c r="B4295" s="13">
        <v>20</v>
      </c>
      <c r="C4295" s="13" t="s">
        <v>59</v>
      </c>
      <c r="D4295" t="str">
        <f>VLOOKUP(C4295,Index!A:B,2,FALSE)</f>
        <v>Meningococcal meningitis</v>
      </c>
      <c r="E4295" s="13" t="s">
        <v>179</v>
      </c>
      <c r="F4295" s="15" t="s">
        <v>239</v>
      </c>
      <c r="G4295">
        <f t="shared" si="134"/>
        <v>2015</v>
      </c>
      <c r="H4295">
        <f t="shared" si="135"/>
        <v>12</v>
      </c>
    </row>
    <row r="4296" spans="1:8" ht="14.5" x14ac:dyDescent="0.3">
      <c r="A4296" s="12">
        <v>42339</v>
      </c>
      <c r="B4296" s="13">
        <v>15965</v>
      </c>
      <c r="C4296" s="13" t="s">
        <v>14</v>
      </c>
      <c r="D4296" t="str">
        <f>VLOOKUP(C4296,Index!A:B,2,FALSE)</f>
        <v>Mumps</v>
      </c>
      <c r="E4296" s="13" t="s">
        <v>179</v>
      </c>
      <c r="F4296" s="15" t="s">
        <v>239</v>
      </c>
      <c r="G4296">
        <f t="shared" si="134"/>
        <v>2015</v>
      </c>
      <c r="H4296">
        <f t="shared" si="135"/>
        <v>12</v>
      </c>
    </row>
    <row r="4297" spans="1:8" ht="14.5" x14ac:dyDescent="0.3">
      <c r="A4297" s="12">
        <v>42339</v>
      </c>
      <c r="B4297" s="13">
        <v>37</v>
      </c>
      <c r="C4297" s="13" t="s">
        <v>80</v>
      </c>
      <c r="D4297" t="str">
        <f>VLOOKUP(C4297,Index!A:B,2,FALSE)</f>
        <v>Japanese encephalitis</v>
      </c>
      <c r="E4297" s="13" t="s">
        <v>179</v>
      </c>
      <c r="F4297" s="15" t="s">
        <v>239</v>
      </c>
      <c r="G4297">
        <f t="shared" si="134"/>
        <v>2015</v>
      </c>
      <c r="H4297">
        <f t="shared" si="135"/>
        <v>12</v>
      </c>
    </row>
    <row r="4298" spans="1:8" ht="14.5" x14ac:dyDescent="0.3">
      <c r="A4298" s="12">
        <v>42339</v>
      </c>
      <c r="B4298" s="13">
        <v>64</v>
      </c>
      <c r="C4298" s="13" t="s">
        <v>90</v>
      </c>
      <c r="D4298" t="str">
        <f>VLOOKUP(C4298,Index!A:B,2,FALSE)</f>
        <v>Leprosy</v>
      </c>
      <c r="E4298" s="13" t="s">
        <v>179</v>
      </c>
      <c r="F4298" s="15" t="s">
        <v>239</v>
      </c>
      <c r="G4298">
        <f t="shared" si="134"/>
        <v>2015</v>
      </c>
      <c r="H4298">
        <f t="shared" si="135"/>
        <v>12</v>
      </c>
    </row>
    <row r="4299" spans="1:8" ht="14.5" x14ac:dyDescent="0.3">
      <c r="A4299" s="12">
        <v>42339</v>
      </c>
      <c r="B4299" s="13">
        <v>1307</v>
      </c>
      <c r="C4299" s="13" t="s">
        <v>55</v>
      </c>
      <c r="D4299" t="str">
        <f>VLOOKUP(C4299,Index!A:B,2,FALSE)</f>
        <v>Measles</v>
      </c>
      <c r="E4299" s="13" t="s">
        <v>179</v>
      </c>
      <c r="F4299" s="15" t="s">
        <v>239</v>
      </c>
      <c r="G4299">
        <f t="shared" si="134"/>
        <v>2015</v>
      </c>
      <c r="H4299">
        <f t="shared" si="135"/>
        <v>12</v>
      </c>
    </row>
    <row r="4300" spans="1:8" ht="14.5" x14ac:dyDescent="0.3">
      <c r="A4300" s="12">
        <v>42339</v>
      </c>
      <c r="B4300" s="13">
        <v>38801</v>
      </c>
      <c r="C4300" s="13" t="s">
        <v>13</v>
      </c>
      <c r="D4300" t="str">
        <f>VLOOKUP(C4300,Index!A:B,2,FALSE)</f>
        <v>Syphilis</v>
      </c>
      <c r="E4300" s="13" t="s">
        <v>179</v>
      </c>
      <c r="F4300" s="15" t="s">
        <v>239</v>
      </c>
      <c r="G4300">
        <f t="shared" si="134"/>
        <v>2015</v>
      </c>
      <c r="H4300">
        <f t="shared" si="135"/>
        <v>12</v>
      </c>
    </row>
    <row r="4301" spans="1:8" ht="14.5" x14ac:dyDescent="0.3">
      <c r="A4301" s="12">
        <v>42339</v>
      </c>
      <c r="B4301" s="13">
        <v>244</v>
      </c>
      <c r="C4301" s="13" t="s">
        <v>18</v>
      </c>
      <c r="D4301" t="str">
        <f>VLOOKUP(C4301,Index!A:B,2,FALSE)</f>
        <v>Malaria</v>
      </c>
      <c r="E4301" s="13" t="s">
        <v>179</v>
      </c>
      <c r="F4301" s="15" t="s">
        <v>239</v>
      </c>
      <c r="G4301">
        <f t="shared" si="134"/>
        <v>2015</v>
      </c>
      <c r="H4301">
        <f t="shared" si="135"/>
        <v>12</v>
      </c>
    </row>
    <row r="4302" spans="1:8" ht="14.5" x14ac:dyDescent="0.3">
      <c r="A4302" s="12">
        <v>42339</v>
      </c>
      <c r="B4302" s="13">
        <v>103671</v>
      </c>
      <c r="C4302" s="13" t="s">
        <v>3</v>
      </c>
      <c r="D4302" t="str">
        <f>VLOOKUP(C4302,Index!A:B,2,FALSE)</f>
        <v>Infectious diarrhea</v>
      </c>
      <c r="E4302" s="13" t="s">
        <v>179</v>
      </c>
      <c r="F4302" s="15" t="s">
        <v>239</v>
      </c>
      <c r="G4302">
        <f t="shared" si="134"/>
        <v>2015</v>
      </c>
      <c r="H4302">
        <f t="shared" si="135"/>
        <v>12</v>
      </c>
    </row>
    <row r="4303" spans="1:8" ht="14.5" x14ac:dyDescent="0.3">
      <c r="A4303" s="12">
        <v>42339</v>
      </c>
      <c r="B4303" s="13">
        <v>10</v>
      </c>
      <c r="C4303" s="13" t="s">
        <v>46</v>
      </c>
      <c r="D4303" t="str">
        <f>VLOOKUP(C4303,Index!A:B,2,FALSE)</f>
        <v>H7N9</v>
      </c>
      <c r="E4303" s="13" t="s">
        <v>179</v>
      </c>
      <c r="F4303" s="15" t="s">
        <v>239</v>
      </c>
      <c r="G4303">
        <f t="shared" si="134"/>
        <v>2015</v>
      </c>
      <c r="H4303">
        <f t="shared" si="135"/>
        <v>12</v>
      </c>
    </row>
    <row r="4304" spans="1:8" ht="14.5" x14ac:dyDescent="0.3">
      <c r="A4304" s="12">
        <v>42339</v>
      </c>
      <c r="B4304" s="13">
        <v>0</v>
      </c>
      <c r="C4304" s="13" t="s">
        <v>79</v>
      </c>
      <c r="D4304" t="str">
        <f>VLOOKUP(C4304,Index!A:B,2,FALSE)</f>
        <v>H5N1</v>
      </c>
      <c r="E4304" s="13" t="s">
        <v>179</v>
      </c>
      <c r="F4304" s="15" t="s">
        <v>239</v>
      </c>
      <c r="G4304">
        <f t="shared" si="134"/>
        <v>2015</v>
      </c>
      <c r="H4304">
        <f t="shared" si="135"/>
        <v>12</v>
      </c>
    </row>
    <row r="4305" spans="1:8" ht="14.5" x14ac:dyDescent="0.3">
      <c r="A4305" s="12">
        <v>42339</v>
      </c>
      <c r="B4305" s="13">
        <v>831</v>
      </c>
      <c r="C4305" s="13" t="s">
        <v>84</v>
      </c>
      <c r="D4305" t="str">
        <f>VLOOKUP(C4305,Index!A:B,2,FALSE)</f>
        <v>Typhoid and paratyphoid fever</v>
      </c>
      <c r="E4305" s="13" t="s">
        <v>179</v>
      </c>
      <c r="F4305" s="15" t="s">
        <v>239</v>
      </c>
      <c r="G4305">
        <f t="shared" si="134"/>
        <v>2015</v>
      </c>
      <c r="H4305">
        <f t="shared" si="135"/>
        <v>12</v>
      </c>
    </row>
    <row r="4306" spans="1:8" ht="14.5" x14ac:dyDescent="0.3">
      <c r="A4306" s="12">
        <v>42339</v>
      </c>
      <c r="B4306" s="13">
        <v>116239</v>
      </c>
      <c r="C4306" s="13" t="s">
        <v>11</v>
      </c>
      <c r="D4306" t="str">
        <f>VLOOKUP(C4306,Index!A:B,2,FALSE)</f>
        <v>HFMD</v>
      </c>
      <c r="E4306" s="13" t="s">
        <v>179</v>
      </c>
      <c r="F4306" s="15" t="s">
        <v>239</v>
      </c>
      <c r="G4306">
        <f t="shared" si="134"/>
        <v>2015</v>
      </c>
      <c r="H4306">
        <f t="shared" si="135"/>
        <v>12</v>
      </c>
    </row>
    <row r="4307" spans="1:8" ht="14.5" x14ac:dyDescent="0.3">
      <c r="A4307" s="12">
        <v>42339</v>
      </c>
      <c r="B4307" s="13">
        <v>0</v>
      </c>
      <c r="C4307" s="13" t="s">
        <v>45</v>
      </c>
      <c r="D4307" t="str">
        <f>VLOOKUP(C4307,Index!A:B,2,FALSE)</f>
        <v>Plague</v>
      </c>
      <c r="E4307" s="13" t="s">
        <v>179</v>
      </c>
      <c r="F4307" s="15" t="s">
        <v>239</v>
      </c>
      <c r="G4307">
        <f t="shared" si="134"/>
        <v>2015</v>
      </c>
      <c r="H4307">
        <f t="shared" si="135"/>
        <v>12</v>
      </c>
    </row>
    <row r="4308" spans="1:8" ht="14.5" x14ac:dyDescent="0.3">
      <c r="A4308" s="12">
        <v>42339</v>
      </c>
      <c r="B4308" s="13">
        <v>0</v>
      </c>
      <c r="C4308" s="13" t="s">
        <v>92</v>
      </c>
      <c r="D4308" t="str">
        <f>VLOOKUP(C4308,Index!A:B,2,FALSE)</f>
        <v>Filariasis</v>
      </c>
      <c r="E4308" s="13" t="s">
        <v>179</v>
      </c>
      <c r="F4308" s="15" t="s">
        <v>239</v>
      </c>
      <c r="G4308">
        <f t="shared" si="134"/>
        <v>2015</v>
      </c>
      <c r="H4308">
        <f t="shared" si="135"/>
        <v>12</v>
      </c>
    </row>
    <row r="4309" spans="1:8" ht="14.5" x14ac:dyDescent="0.3">
      <c r="A4309" s="12">
        <v>42339</v>
      </c>
      <c r="B4309" s="13">
        <v>32</v>
      </c>
      <c r="C4309" s="13" t="s">
        <v>82</v>
      </c>
      <c r="D4309" t="str">
        <f>VLOOKUP(C4309,Index!A:B,2,FALSE)</f>
        <v>Anthrax</v>
      </c>
      <c r="E4309" s="13" t="s">
        <v>179</v>
      </c>
      <c r="F4309" s="15" t="s">
        <v>239</v>
      </c>
      <c r="G4309">
        <f t="shared" si="134"/>
        <v>2015</v>
      </c>
      <c r="H4309">
        <f t="shared" si="135"/>
        <v>12</v>
      </c>
    </row>
    <row r="4310" spans="1:8" ht="14.5" x14ac:dyDescent="0.3">
      <c r="A4310" s="12">
        <v>42339</v>
      </c>
      <c r="B4310" s="13">
        <v>2251</v>
      </c>
      <c r="C4310" s="13" t="s">
        <v>93</v>
      </c>
      <c r="D4310" t="str">
        <f>VLOOKUP(C4310,Index!A:B,2,FALSE)</f>
        <v>Other hepatitis</v>
      </c>
      <c r="E4310" s="13" t="s">
        <v>179</v>
      </c>
      <c r="F4310" s="15" t="s">
        <v>239</v>
      </c>
      <c r="G4310">
        <f t="shared" si="134"/>
        <v>2015</v>
      </c>
      <c r="H4310">
        <f t="shared" si="135"/>
        <v>12</v>
      </c>
    </row>
    <row r="4311" spans="1:8" ht="14.5" x14ac:dyDescent="0.3">
      <c r="A4311" s="12">
        <v>42339</v>
      </c>
      <c r="B4311" s="13">
        <v>2557</v>
      </c>
      <c r="C4311" s="13" t="s">
        <v>75</v>
      </c>
      <c r="D4311" t="str">
        <f>VLOOKUP(C4311,Index!A:B,2,FALSE)</f>
        <v>Hepatitis E</v>
      </c>
      <c r="E4311" s="13" t="s">
        <v>179</v>
      </c>
      <c r="F4311" s="15" t="s">
        <v>239</v>
      </c>
      <c r="G4311">
        <f t="shared" si="134"/>
        <v>2015</v>
      </c>
      <c r="H4311">
        <f t="shared" si="135"/>
        <v>12</v>
      </c>
    </row>
    <row r="4312" spans="1:8" ht="14.5" x14ac:dyDescent="0.3">
      <c r="A4312" s="12">
        <v>42339</v>
      </c>
      <c r="B4312" s="13">
        <v>6612</v>
      </c>
      <c r="C4312" s="13" t="s">
        <v>83</v>
      </c>
      <c r="D4312" t="str">
        <f>VLOOKUP(C4312,Index!A:B,2,FALSE)</f>
        <v>Dysentery</v>
      </c>
      <c r="E4312" s="13" t="s">
        <v>179</v>
      </c>
      <c r="F4312" s="15" t="s">
        <v>239</v>
      </c>
      <c r="G4312">
        <f t="shared" si="134"/>
        <v>2015</v>
      </c>
      <c r="H4312">
        <f t="shared" si="135"/>
        <v>12</v>
      </c>
    </row>
    <row r="4313" spans="1:8" ht="14.5" x14ac:dyDescent="0.3">
      <c r="A4313" s="12">
        <v>42339</v>
      </c>
      <c r="B4313" s="13">
        <v>28</v>
      </c>
      <c r="C4313" s="13" t="s">
        <v>86</v>
      </c>
      <c r="D4313" t="str">
        <f>VLOOKUP(C4313,Index!A:B,2,FALSE)</f>
        <v>Neonatal tetanus</v>
      </c>
      <c r="E4313" s="13" t="s">
        <v>179</v>
      </c>
      <c r="F4313" s="15" t="s">
        <v>239</v>
      </c>
      <c r="G4313">
        <f t="shared" si="134"/>
        <v>2015</v>
      </c>
      <c r="H4313">
        <f t="shared" si="135"/>
        <v>12</v>
      </c>
    </row>
    <row r="4314" spans="1:8" ht="14.5" x14ac:dyDescent="0.3">
      <c r="A4314" s="12">
        <v>42339</v>
      </c>
      <c r="B4314" s="13">
        <v>8878</v>
      </c>
      <c r="C4314" s="13" t="s">
        <v>16</v>
      </c>
      <c r="D4314" t="str">
        <f>VLOOKUP(C4314,Index!A:B,2,FALSE)</f>
        <v>Scarlet fever</v>
      </c>
      <c r="E4314" s="13" t="s">
        <v>179</v>
      </c>
      <c r="F4314" s="15" t="s">
        <v>239</v>
      </c>
      <c r="G4314">
        <f t="shared" si="134"/>
        <v>2015</v>
      </c>
      <c r="H4314">
        <f t="shared" si="135"/>
        <v>12</v>
      </c>
    </row>
    <row r="4315" spans="1:8" ht="14.5" x14ac:dyDescent="0.3">
      <c r="A4315" s="12">
        <v>42339</v>
      </c>
      <c r="B4315" s="13">
        <v>3753</v>
      </c>
      <c r="C4315" s="13" t="s">
        <v>42</v>
      </c>
      <c r="D4315" t="str">
        <f>VLOOKUP(C4315,Index!A:B,2,FALSE)</f>
        <v>Schistosomiasis</v>
      </c>
      <c r="E4315" s="13" t="s">
        <v>179</v>
      </c>
      <c r="F4315" s="15" t="s">
        <v>239</v>
      </c>
      <c r="G4315">
        <f t="shared" si="134"/>
        <v>2015</v>
      </c>
      <c r="H4315">
        <f t="shared" si="135"/>
        <v>12</v>
      </c>
    </row>
    <row r="4316" spans="1:8" ht="14.5" x14ac:dyDescent="0.3">
      <c r="A4316" s="12">
        <v>42339</v>
      </c>
      <c r="B4316" s="13">
        <v>90103</v>
      </c>
      <c r="C4316" s="13" t="s">
        <v>74</v>
      </c>
      <c r="D4316" t="str">
        <f>VLOOKUP(C4316,Index!A:B,2,FALSE)</f>
        <v>Hepatitis B</v>
      </c>
      <c r="E4316" s="13" t="s">
        <v>179</v>
      </c>
      <c r="F4316" s="15" t="s">
        <v>239</v>
      </c>
      <c r="G4316">
        <f t="shared" si="134"/>
        <v>2015</v>
      </c>
      <c r="H4316">
        <f t="shared" si="135"/>
        <v>12</v>
      </c>
    </row>
    <row r="4317" spans="1:8" ht="14.5" x14ac:dyDescent="0.3">
      <c r="A4317" s="12">
        <v>42370</v>
      </c>
      <c r="B4317" s="13">
        <v>2862</v>
      </c>
      <c r="C4317" s="13" t="s">
        <v>23</v>
      </c>
      <c r="D4317" t="str">
        <f>VLOOKUP(C4317,Index!A:B,2,FALSE)</f>
        <v>AIDS</v>
      </c>
      <c r="E4317" s="13" t="s">
        <v>179</v>
      </c>
      <c r="F4317" s="15" t="s">
        <v>238</v>
      </c>
      <c r="G4317">
        <f t="shared" si="134"/>
        <v>2016</v>
      </c>
      <c r="H4317">
        <f t="shared" si="135"/>
        <v>1</v>
      </c>
    </row>
    <row r="4318" spans="1:8" ht="14.5" x14ac:dyDescent="0.3">
      <c r="A4318" s="12">
        <v>42370</v>
      </c>
      <c r="B4318" s="13">
        <v>0</v>
      </c>
      <c r="C4318" s="13" t="s">
        <v>53</v>
      </c>
      <c r="D4318" t="str">
        <f>VLOOKUP(C4318,Index!A:B,2,FALSE)</f>
        <v>Diphtheria</v>
      </c>
      <c r="E4318" s="13" t="s">
        <v>179</v>
      </c>
      <c r="F4318" s="15" t="s">
        <v>238</v>
      </c>
      <c r="G4318">
        <f t="shared" si="134"/>
        <v>2016</v>
      </c>
      <c r="H4318">
        <f t="shared" si="135"/>
        <v>1</v>
      </c>
    </row>
    <row r="4319" spans="1:8" ht="14.5" x14ac:dyDescent="0.3">
      <c r="A4319" s="12">
        <v>42370</v>
      </c>
      <c r="B4319" s="13">
        <v>332</v>
      </c>
      <c r="C4319" s="13" t="s">
        <v>21</v>
      </c>
      <c r="D4319" t="str">
        <f>VLOOKUP(C4319,Index!A:B,2,FALSE)</f>
        <v>Pertussis</v>
      </c>
      <c r="E4319" s="13" t="s">
        <v>179</v>
      </c>
      <c r="F4319" s="15" t="s">
        <v>238</v>
      </c>
      <c r="G4319">
        <f t="shared" si="134"/>
        <v>2016</v>
      </c>
      <c r="H4319">
        <f t="shared" si="135"/>
        <v>1</v>
      </c>
    </row>
    <row r="4320" spans="1:8" ht="14.5" x14ac:dyDescent="0.3">
      <c r="A4320" s="12">
        <v>42370</v>
      </c>
      <c r="B4320" s="13">
        <v>58</v>
      </c>
      <c r="C4320" s="13" t="s">
        <v>12</v>
      </c>
      <c r="D4320" t="str">
        <f>VLOOKUP(C4320,Index!A:B,2,FALSE)</f>
        <v>Typhus</v>
      </c>
      <c r="E4320" s="13" t="s">
        <v>179</v>
      </c>
      <c r="F4320" s="15" t="s">
        <v>238</v>
      </c>
      <c r="G4320">
        <f t="shared" si="134"/>
        <v>2016</v>
      </c>
      <c r="H4320">
        <f t="shared" si="135"/>
        <v>1</v>
      </c>
    </row>
    <row r="4321" spans="1:8" ht="14.5" x14ac:dyDescent="0.3">
      <c r="A4321" s="12">
        <v>42370</v>
      </c>
      <c r="B4321" s="13">
        <v>443</v>
      </c>
      <c r="C4321" s="13" t="s">
        <v>7</v>
      </c>
      <c r="D4321" t="str">
        <f>VLOOKUP(C4321,Index!A:B,2,FALSE)</f>
        <v>Echinococcosis</v>
      </c>
      <c r="E4321" s="13" t="s">
        <v>179</v>
      </c>
      <c r="F4321" s="15" t="s">
        <v>238</v>
      </c>
      <c r="G4321">
        <f t="shared" si="134"/>
        <v>2016</v>
      </c>
      <c r="H4321">
        <f t="shared" si="135"/>
        <v>1</v>
      </c>
    </row>
    <row r="4322" spans="1:8" ht="14.5" x14ac:dyDescent="0.3">
      <c r="A4322" s="12">
        <v>42370</v>
      </c>
      <c r="B4322" s="13">
        <v>219621</v>
      </c>
      <c r="C4322" s="13" t="s">
        <v>122</v>
      </c>
      <c r="D4322" t="e">
        <f>VLOOKUP(C4322,Index!A:B,2,FALSE)</f>
        <v>#N/A</v>
      </c>
      <c r="E4322" s="13" t="s">
        <v>179</v>
      </c>
      <c r="F4322" s="15" t="s">
        <v>238</v>
      </c>
      <c r="G4322">
        <f t="shared" si="134"/>
        <v>2016</v>
      </c>
      <c r="H4322">
        <f t="shared" si="135"/>
        <v>1</v>
      </c>
    </row>
    <row r="4323" spans="1:8" ht="14.5" x14ac:dyDescent="0.3">
      <c r="A4323" s="12">
        <v>42370</v>
      </c>
      <c r="B4323" s="13">
        <v>19902</v>
      </c>
      <c r="C4323" s="13" t="s">
        <v>48</v>
      </c>
      <c r="D4323" t="str">
        <f>VLOOKUP(C4323,Index!A:B,2,FALSE)</f>
        <v>Hepatitis C</v>
      </c>
      <c r="E4323" s="13" t="s">
        <v>179</v>
      </c>
      <c r="F4323" s="15" t="s">
        <v>238</v>
      </c>
      <c r="G4323">
        <f t="shared" si="134"/>
        <v>2016</v>
      </c>
      <c r="H4323">
        <f t="shared" si="135"/>
        <v>1</v>
      </c>
    </row>
    <row r="4324" spans="1:8" ht="14.5" x14ac:dyDescent="0.3">
      <c r="A4324" s="12">
        <v>42370</v>
      </c>
      <c r="B4324" s="13">
        <v>115713</v>
      </c>
      <c r="C4324" s="13" t="s">
        <v>73</v>
      </c>
      <c r="D4324" t="str">
        <f>VLOOKUP(C4324,Index!A:B,2,FALSE)</f>
        <v>Hepatitis</v>
      </c>
      <c r="E4324" s="13" t="s">
        <v>179</v>
      </c>
      <c r="F4324" s="15" t="s">
        <v>238</v>
      </c>
      <c r="G4324">
        <f t="shared" si="134"/>
        <v>2016</v>
      </c>
      <c r="H4324">
        <f t="shared" si="135"/>
        <v>1</v>
      </c>
    </row>
    <row r="4325" spans="1:8" ht="14.5" x14ac:dyDescent="0.3">
      <c r="A4325" s="12">
        <v>42370</v>
      </c>
      <c r="B4325" s="13">
        <v>2716</v>
      </c>
      <c r="C4325" s="13" t="s">
        <v>67</v>
      </c>
      <c r="D4325" t="str">
        <f>VLOOKUP(C4325,Index!A:B,2,FALSE)</f>
        <v>Brucellosis</v>
      </c>
      <c r="E4325" s="13" t="s">
        <v>179</v>
      </c>
      <c r="F4325" s="15" t="s">
        <v>238</v>
      </c>
      <c r="G4325">
        <f t="shared" si="134"/>
        <v>2016</v>
      </c>
      <c r="H4325">
        <f t="shared" si="135"/>
        <v>1</v>
      </c>
    </row>
    <row r="4326" spans="1:8" ht="14.5" x14ac:dyDescent="0.3">
      <c r="A4326" s="12">
        <v>42370</v>
      </c>
      <c r="B4326" s="13">
        <v>0</v>
      </c>
      <c r="C4326" s="13" t="s">
        <v>71</v>
      </c>
      <c r="D4326" t="str">
        <f>VLOOKUP(C4326,Index!A:B,2,FALSE)</f>
        <v>SARS-CoV</v>
      </c>
      <c r="E4326" s="13" t="s">
        <v>179</v>
      </c>
      <c r="F4326" s="15" t="s">
        <v>238</v>
      </c>
      <c r="G4326">
        <f t="shared" si="134"/>
        <v>2016</v>
      </c>
      <c r="H4326">
        <f t="shared" si="135"/>
        <v>1</v>
      </c>
    </row>
    <row r="4327" spans="1:8" ht="14.5" x14ac:dyDescent="0.3">
      <c r="A4327" s="12">
        <v>42370</v>
      </c>
      <c r="B4327" s="13">
        <v>28</v>
      </c>
      <c r="C4327" s="13" t="s">
        <v>20</v>
      </c>
      <c r="D4327" t="str">
        <f>VLOOKUP(C4327,Index!A:B,2,FALSE)</f>
        <v>Dengue fever</v>
      </c>
      <c r="E4327" s="13" t="s">
        <v>179</v>
      </c>
      <c r="F4327" s="15" t="s">
        <v>238</v>
      </c>
      <c r="G4327">
        <f t="shared" si="134"/>
        <v>2016</v>
      </c>
      <c r="H4327">
        <f t="shared" si="135"/>
        <v>1</v>
      </c>
    </row>
    <row r="4328" spans="1:8" ht="14.5" x14ac:dyDescent="0.3">
      <c r="A4328" s="12">
        <v>42370</v>
      </c>
      <c r="B4328" s="13">
        <v>60</v>
      </c>
      <c r="C4328" s="13" t="s">
        <v>56</v>
      </c>
      <c r="D4328" t="str">
        <f>VLOOKUP(C4328,Index!A:B,2,FALSE)</f>
        <v>Hepatitis D</v>
      </c>
      <c r="E4328" s="13" t="s">
        <v>179</v>
      </c>
      <c r="F4328" s="15" t="s">
        <v>238</v>
      </c>
      <c r="G4328">
        <f t="shared" si="134"/>
        <v>2016</v>
      </c>
      <c r="H4328">
        <f t="shared" si="135"/>
        <v>1</v>
      </c>
    </row>
    <row r="4329" spans="1:8" ht="14.5" x14ac:dyDescent="0.3">
      <c r="A4329" s="12">
        <v>42370</v>
      </c>
      <c r="B4329" s="13">
        <v>86181</v>
      </c>
      <c r="C4329" s="13" t="s">
        <v>22</v>
      </c>
      <c r="D4329" t="str">
        <f>VLOOKUP(C4329,Index!A:B,2,FALSE)</f>
        <v>Tuberculosis</v>
      </c>
      <c r="E4329" s="13" t="s">
        <v>179</v>
      </c>
      <c r="F4329" s="15" t="s">
        <v>238</v>
      </c>
      <c r="G4329">
        <f t="shared" si="134"/>
        <v>2016</v>
      </c>
      <c r="H4329">
        <f t="shared" si="135"/>
        <v>1</v>
      </c>
    </row>
    <row r="4330" spans="1:8" ht="14.5" x14ac:dyDescent="0.3">
      <c r="A4330" s="12">
        <v>42370</v>
      </c>
      <c r="B4330" s="13">
        <v>288</v>
      </c>
      <c r="C4330" s="13" t="s">
        <v>24</v>
      </c>
      <c r="D4330" t="str">
        <f>VLOOKUP(C4330,Index!A:B,2,FALSE)</f>
        <v>Rubella</v>
      </c>
      <c r="E4330" s="13" t="s">
        <v>179</v>
      </c>
      <c r="F4330" s="15" t="s">
        <v>238</v>
      </c>
      <c r="G4330">
        <f t="shared" si="134"/>
        <v>2016</v>
      </c>
      <c r="H4330">
        <f t="shared" si="135"/>
        <v>1</v>
      </c>
    </row>
    <row r="4331" spans="1:8" ht="14.5" x14ac:dyDescent="0.3">
      <c r="A4331" s="12">
        <v>42370</v>
      </c>
      <c r="B4331" s="13">
        <v>17</v>
      </c>
      <c r="C4331" s="13" t="s">
        <v>63</v>
      </c>
      <c r="D4331" t="str">
        <f>VLOOKUP(C4331,Index!A:B,2,FALSE)</f>
        <v>Leptospirosis</v>
      </c>
      <c r="E4331" s="13" t="s">
        <v>179</v>
      </c>
      <c r="F4331" s="15" t="s">
        <v>238</v>
      </c>
      <c r="G4331">
        <f t="shared" si="134"/>
        <v>2016</v>
      </c>
      <c r="H4331">
        <f t="shared" si="135"/>
        <v>1</v>
      </c>
    </row>
    <row r="4332" spans="1:8" ht="14.5" x14ac:dyDescent="0.3">
      <c r="A4332" s="12">
        <v>42370</v>
      </c>
      <c r="B4332" s="13">
        <v>69</v>
      </c>
      <c r="C4332" s="13" t="s">
        <v>51</v>
      </c>
      <c r="D4332" t="str">
        <f>VLOOKUP(C4332,Index!A:B,2,FALSE)</f>
        <v>Kala azar</v>
      </c>
      <c r="E4332" s="13" t="s">
        <v>179</v>
      </c>
      <c r="F4332" s="15" t="s">
        <v>238</v>
      </c>
      <c r="G4332">
        <f t="shared" si="134"/>
        <v>2016</v>
      </c>
      <c r="H4332">
        <f t="shared" si="135"/>
        <v>1</v>
      </c>
    </row>
    <row r="4333" spans="1:8" ht="14.5" x14ac:dyDescent="0.3">
      <c r="A4333" s="12">
        <v>42370</v>
      </c>
      <c r="B4333" s="13">
        <v>0</v>
      </c>
      <c r="C4333" s="13" t="s">
        <v>69</v>
      </c>
      <c r="D4333" t="str">
        <f>VLOOKUP(C4333,Index!A:B,2,FALSE)</f>
        <v>Cholera</v>
      </c>
      <c r="E4333" s="13" t="s">
        <v>179</v>
      </c>
      <c r="F4333" s="15" t="s">
        <v>238</v>
      </c>
      <c r="G4333">
        <f t="shared" si="134"/>
        <v>2016</v>
      </c>
      <c r="H4333">
        <f t="shared" si="135"/>
        <v>1</v>
      </c>
    </row>
    <row r="4334" spans="1:8" ht="14.5" x14ac:dyDescent="0.3">
      <c r="A4334" s="12">
        <v>42370</v>
      </c>
      <c r="B4334" s="13">
        <v>2223</v>
      </c>
      <c r="C4334" s="13" t="s">
        <v>9</v>
      </c>
      <c r="D4334" t="str">
        <f>VLOOKUP(C4334,Index!A:B,2,FALSE)</f>
        <v>AHC</v>
      </c>
      <c r="E4334" s="13" t="s">
        <v>179</v>
      </c>
      <c r="F4334" s="15" t="s">
        <v>238</v>
      </c>
      <c r="G4334">
        <f t="shared" si="134"/>
        <v>2016</v>
      </c>
      <c r="H4334">
        <f t="shared" si="135"/>
        <v>1</v>
      </c>
    </row>
    <row r="4335" spans="1:8" ht="14.5" x14ac:dyDescent="0.3">
      <c r="A4335" s="12">
        <v>42370</v>
      </c>
      <c r="B4335" s="13">
        <v>0</v>
      </c>
      <c r="C4335" s="13" t="s">
        <v>78</v>
      </c>
      <c r="D4335" t="str">
        <f>VLOOKUP(C4335,Index!A:B,2,FALSE)</f>
        <v>Poliomyelitis</v>
      </c>
      <c r="E4335" s="13" t="s">
        <v>179</v>
      </c>
      <c r="F4335" s="15" t="s">
        <v>238</v>
      </c>
      <c r="G4335">
        <f t="shared" si="134"/>
        <v>2016</v>
      </c>
      <c r="H4335">
        <f t="shared" si="135"/>
        <v>1</v>
      </c>
    </row>
    <row r="4336" spans="1:8" ht="14.5" x14ac:dyDescent="0.3">
      <c r="A4336" s="12">
        <v>42370</v>
      </c>
      <c r="B4336" s="13">
        <v>1800</v>
      </c>
      <c r="C4336" s="13" t="s">
        <v>49</v>
      </c>
      <c r="D4336" t="str">
        <f>VLOOKUP(C4336,Index!A:B,2,FALSE)</f>
        <v>Hepatitis A</v>
      </c>
      <c r="E4336" s="13" t="s">
        <v>179</v>
      </c>
      <c r="F4336" s="15" t="s">
        <v>238</v>
      </c>
      <c r="G4336">
        <f t="shared" si="134"/>
        <v>2016</v>
      </c>
      <c r="H4336">
        <f t="shared" si="135"/>
        <v>1</v>
      </c>
    </row>
    <row r="4337" spans="1:8" ht="14.5" x14ac:dyDescent="0.3">
      <c r="A4337" s="12">
        <v>42370</v>
      </c>
      <c r="B4337" s="13">
        <v>485086</v>
      </c>
      <c r="C4337" s="13" t="s">
        <v>119</v>
      </c>
      <c r="D4337" t="str">
        <f>VLOOKUP(C4337,Index!A:B,2,FALSE)</f>
        <v>Total</v>
      </c>
      <c r="E4337" s="13" t="s">
        <v>179</v>
      </c>
      <c r="F4337" s="15" t="s">
        <v>238</v>
      </c>
      <c r="G4337">
        <f t="shared" si="134"/>
        <v>2016</v>
      </c>
      <c r="H4337">
        <f t="shared" si="135"/>
        <v>1</v>
      </c>
    </row>
    <row r="4338" spans="1:8" ht="14.5" x14ac:dyDescent="0.3">
      <c r="A4338" s="12">
        <v>42370</v>
      </c>
      <c r="B4338" s="13">
        <v>265465</v>
      </c>
      <c r="C4338" s="13" t="s">
        <v>120</v>
      </c>
      <c r="D4338" t="e">
        <f>VLOOKUP(C4338,Index!A:B,2,FALSE)</f>
        <v>#N/A</v>
      </c>
      <c r="E4338" s="13" t="s">
        <v>179</v>
      </c>
      <c r="F4338" s="15" t="s">
        <v>238</v>
      </c>
      <c r="G4338">
        <f t="shared" si="134"/>
        <v>2016</v>
      </c>
      <c r="H4338">
        <f t="shared" si="135"/>
        <v>1</v>
      </c>
    </row>
    <row r="4339" spans="1:8" ht="14.5" x14ac:dyDescent="0.3">
      <c r="A4339" s="12">
        <v>42370</v>
      </c>
      <c r="B4339" s="13">
        <v>55</v>
      </c>
      <c r="C4339" s="13" t="s">
        <v>66</v>
      </c>
      <c r="D4339" t="str">
        <f>VLOOKUP(C4339,Index!A:B,2,FALSE)</f>
        <v>Rabies</v>
      </c>
      <c r="E4339" s="13" t="s">
        <v>179</v>
      </c>
      <c r="F4339" s="15" t="s">
        <v>238</v>
      </c>
      <c r="G4339">
        <f t="shared" si="134"/>
        <v>2016</v>
      </c>
      <c r="H4339">
        <f t="shared" si="135"/>
        <v>1</v>
      </c>
    </row>
    <row r="4340" spans="1:8" ht="14.5" x14ac:dyDescent="0.3">
      <c r="A4340" s="12">
        <v>42370</v>
      </c>
      <c r="B4340" s="13">
        <v>8475</v>
      </c>
      <c r="C4340" s="13" t="s">
        <v>15</v>
      </c>
      <c r="D4340" t="str">
        <f>VLOOKUP(C4340,Index!A:B,2,FALSE)</f>
        <v>Gonorrhea</v>
      </c>
      <c r="E4340" s="13" t="s">
        <v>179</v>
      </c>
      <c r="F4340" s="15" t="s">
        <v>238</v>
      </c>
      <c r="G4340">
        <f t="shared" si="134"/>
        <v>2016</v>
      </c>
      <c r="H4340">
        <f t="shared" si="135"/>
        <v>1</v>
      </c>
    </row>
    <row r="4341" spans="1:8" ht="14.5" x14ac:dyDescent="0.3">
      <c r="A4341" s="12">
        <v>42370</v>
      </c>
      <c r="B4341" s="13">
        <v>949</v>
      </c>
      <c r="C4341" s="13" t="s">
        <v>6</v>
      </c>
      <c r="D4341" t="str">
        <f>VLOOKUP(C4341,Index!A:B,2,FALSE)</f>
        <v>HFRS</v>
      </c>
      <c r="E4341" s="13" t="s">
        <v>179</v>
      </c>
      <c r="F4341" s="15" t="s">
        <v>238</v>
      </c>
      <c r="G4341">
        <f t="shared" si="134"/>
        <v>2016</v>
      </c>
      <c r="H4341">
        <f t="shared" si="135"/>
        <v>1</v>
      </c>
    </row>
    <row r="4342" spans="1:8" ht="14.5" x14ac:dyDescent="0.3">
      <c r="A4342" s="12">
        <v>42370</v>
      </c>
      <c r="B4342" s="13">
        <v>23333</v>
      </c>
      <c r="C4342" s="13" t="s">
        <v>88</v>
      </c>
      <c r="D4342" t="str">
        <f>VLOOKUP(C4342,Index!A:B,2,FALSE)</f>
        <v>Influenza</v>
      </c>
      <c r="E4342" s="13" t="s">
        <v>179</v>
      </c>
      <c r="F4342" s="15" t="s">
        <v>238</v>
      </c>
      <c r="G4342">
        <f t="shared" si="134"/>
        <v>2016</v>
      </c>
      <c r="H4342">
        <f t="shared" si="135"/>
        <v>1</v>
      </c>
    </row>
    <row r="4343" spans="1:8" ht="14.5" x14ac:dyDescent="0.3">
      <c r="A4343" s="12">
        <v>42370</v>
      </c>
      <c r="B4343" s="13">
        <v>12</v>
      </c>
      <c r="C4343" s="13" t="s">
        <v>59</v>
      </c>
      <c r="D4343" t="str">
        <f>VLOOKUP(C4343,Index!A:B,2,FALSE)</f>
        <v>Meningococcal meningitis</v>
      </c>
      <c r="E4343" s="13" t="s">
        <v>179</v>
      </c>
      <c r="F4343" s="15" t="s">
        <v>238</v>
      </c>
      <c r="G4343">
        <f t="shared" si="134"/>
        <v>2016</v>
      </c>
      <c r="H4343">
        <f t="shared" si="135"/>
        <v>1</v>
      </c>
    </row>
    <row r="4344" spans="1:8" ht="14.5" x14ac:dyDescent="0.3">
      <c r="A4344" s="12">
        <v>42370</v>
      </c>
      <c r="B4344" s="13">
        <v>12941</v>
      </c>
      <c r="C4344" s="13" t="s">
        <v>14</v>
      </c>
      <c r="D4344" t="str">
        <f>VLOOKUP(C4344,Index!A:B,2,FALSE)</f>
        <v>Mumps</v>
      </c>
      <c r="E4344" s="13" t="s">
        <v>179</v>
      </c>
      <c r="F4344" s="15" t="s">
        <v>238</v>
      </c>
      <c r="G4344">
        <f t="shared" si="134"/>
        <v>2016</v>
      </c>
      <c r="H4344">
        <f t="shared" si="135"/>
        <v>1</v>
      </c>
    </row>
    <row r="4345" spans="1:8" ht="14.5" x14ac:dyDescent="0.3">
      <c r="A4345" s="12">
        <v>42370</v>
      </c>
      <c r="B4345" s="13">
        <v>8</v>
      </c>
      <c r="C4345" s="13" t="s">
        <v>80</v>
      </c>
      <c r="D4345" t="str">
        <f>VLOOKUP(C4345,Index!A:B,2,FALSE)</f>
        <v>Japanese encephalitis</v>
      </c>
      <c r="E4345" s="13" t="s">
        <v>179</v>
      </c>
      <c r="F4345" s="15" t="s">
        <v>238</v>
      </c>
      <c r="G4345">
        <f t="shared" si="134"/>
        <v>2016</v>
      </c>
      <c r="H4345">
        <f t="shared" si="135"/>
        <v>1</v>
      </c>
    </row>
    <row r="4346" spans="1:8" ht="14.5" x14ac:dyDescent="0.3">
      <c r="A4346" s="12">
        <v>42370</v>
      </c>
      <c r="B4346" s="13">
        <v>57</v>
      </c>
      <c r="C4346" s="13" t="s">
        <v>90</v>
      </c>
      <c r="D4346" t="str">
        <f>VLOOKUP(C4346,Index!A:B,2,FALSE)</f>
        <v>Leprosy</v>
      </c>
      <c r="E4346" s="13" t="s">
        <v>179</v>
      </c>
      <c r="F4346" s="15" t="s">
        <v>238</v>
      </c>
      <c r="G4346">
        <f t="shared" si="134"/>
        <v>2016</v>
      </c>
      <c r="H4346">
        <f t="shared" si="135"/>
        <v>1</v>
      </c>
    </row>
    <row r="4347" spans="1:8" ht="14.5" x14ac:dyDescent="0.3">
      <c r="A4347" s="12">
        <v>42370</v>
      </c>
      <c r="B4347" s="13">
        <v>2041</v>
      </c>
      <c r="C4347" s="13" t="s">
        <v>55</v>
      </c>
      <c r="D4347" t="str">
        <f>VLOOKUP(C4347,Index!A:B,2,FALSE)</f>
        <v>Measles</v>
      </c>
      <c r="E4347" s="13" t="s">
        <v>179</v>
      </c>
      <c r="F4347" s="15" t="s">
        <v>238</v>
      </c>
      <c r="G4347">
        <f t="shared" si="134"/>
        <v>2016</v>
      </c>
      <c r="H4347">
        <f t="shared" si="135"/>
        <v>1</v>
      </c>
    </row>
    <row r="4348" spans="1:8" ht="14.5" x14ac:dyDescent="0.3">
      <c r="A4348" s="12">
        <v>42370</v>
      </c>
      <c r="B4348" s="13">
        <v>33424</v>
      </c>
      <c r="C4348" s="13" t="s">
        <v>13</v>
      </c>
      <c r="D4348" t="str">
        <f>VLOOKUP(C4348,Index!A:B,2,FALSE)</f>
        <v>Syphilis</v>
      </c>
      <c r="E4348" s="13" t="s">
        <v>179</v>
      </c>
      <c r="F4348" s="15" t="s">
        <v>238</v>
      </c>
      <c r="G4348">
        <f t="shared" si="134"/>
        <v>2016</v>
      </c>
      <c r="H4348">
        <f t="shared" si="135"/>
        <v>1</v>
      </c>
    </row>
    <row r="4349" spans="1:8" ht="14.5" x14ac:dyDescent="0.3">
      <c r="A4349" s="12">
        <v>42370</v>
      </c>
      <c r="B4349" s="13">
        <v>333</v>
      </c>
      <c r="C4349" s="13" t="s">
        <v>18</v>
      </c>
      <c r="D4349" t="str">
        <f>VLOOKUP(C4349,Index!A:B,2,FALSE)</f>
        <v>Malaria</v>
      </c>
      <c r="E4349" s="13" t="s">
        <v>179</v>
      </c>
      <c r="F4349" s="15" t="s">
        <v>238</v>
      </c>
      <c r="G4349">
        <f t="shared" si="134"/>
        <v>2016</v>
      </c>
      <c r="H4349">
        <f t="shared" si="135"/>
        <v>1</v>
      </c>
    </row>
    <row r="4350" spans="1:8" ht="14.5" x14ac:dyDescent="0.3">
      <c r="A4350" s="12">
        <v>42370</v>
      </c>
      <c r="B4350" s="13">
        <v>100710</v>
      </c>
      <c r="C4350" s="13" t="s">
        <v>3</v>
      </c>
      <c r="D4350" t="str">
        <f>VLOOKUP(C4350,Index!A:B,2,FALSE)</f>
        <v>Infectious diarrhea</v>
      </c>
      <c r="E4350" s="13" t="s">
        <v>179</v>
      </c>
      <c r="F4350" s="15" t="s">
        <v>238</v>
      </c>
      <c r="G4350">
        <f t="shared" si="134"/>
        <v>2016</v>
      </c>
      <c r="H4350">
        <f t="shared" si="135"/>
        <v>1</v>
      </c>
    </row>
    <row r="4351" spans="1:8" ht="14.5" x14ac:dyDescent="0.3">
      <c r="A4351" s="12">
        <v>42370</v>
      </c>
      <c r="B4351" s="13">
        <v>28</v>
      </c>
      <c r="C4351" s="13" t="s">
        <v>46</v>
      </c>
      <c r="D4351" t="str">
        <f>VLOOKUP(C4351,Index!A:B,2,FALSE)</f>
        <v>H7N9</v>
      </c>
      <c r="E4351" s="13" t="s">
        <v>179</v>
      </c>
      <c r="F4351" s="15" t="s">
        <v>238</v>
      </c>
      <c r="G4351">
        <f t="shared" si="134"/>
        <v>2016</v>
      </c>
      <c r="H4351">
        <f t="shared" si="135"/>
        <v>1</v>
      </c>
    </row>
    <row r="4352" spans="1:8" ht="14.5" x14ac:dyDescent="0.3">
      <c r="A4352" s="12">
        <v>42370</v>
      </c>
      <c r="B4352" s="13">
        <v>1</v>
      </c>
      <c r="C4352" s="13" t="s">
        <v>79</v>
      </c>
      <c r="D4352" t="str">
        <f>VLOOKUP(C4352,Index!A:B,2,FALSE)</f>
        <v>H5N1</v>
      </c>
      <c r="E4352" s="13" t="s">
        <v>179</v>
      </c>
      <c r="F4352" s="15" t="s">
        <v>238</v>
      </c>
      <c r="G4352">
        <f t="shared" si="134"/>
        <v>2016</v>
      </c>
      <c r="H4352">
        <f t="shared" si="135"/>
        <v>1</v>
      </c>
    </row>
    <row r="4353" spans="1:8" ht="14.5" x14ac:dyDescent="0.3">
      <c r="A4353" s="12">
        <v>42370</v>
      </c>
      <c r="B4353" s="13">
        <v>671</v>
      </c>
      <c r="C4353" s="13" t="s">
        <v>84</v>
      </c>
      <c r="D4353" t="str">
        <f>VLOOKUP(C4353,Index!A:B,2,FALSE)</f>
        <v>Typhoid and paratyphoid fever</v>
      </c>
      <c r="E4353" s="13" t="s">
        <v>179</v>
      </c>
      <c r="F4353" s="15" t="s">
        <v>238</v>
      </c>
      <c r="G4353">
        <f t="shared" si="134"/>
        <v>2016</v>
      </c>
      <c r="H4353">
        <f t="shared" si="135"/>
        <v>1</v>
      </c>
    </row>
    <row r="4354" spans="1:8" ht="14.5" x14ac:dyDescent="0.3">
      <c r="A4354" s="12">
        <v>42370</v>
      </c>
      <c r="B4354" s="13">
        <v>79499</v>
      </c>
      <c r="C4354" s="13" t="s">
        <v>11</v>
      </c>
      <c r="D4354" t="str">
        <f>VLOOKUP(C4354,Index!A:B,2,FALSE)</f>
        <v>HFMD</v>
      </c>
      <c r="E4354" s="13" t="s">
        <v>179</v>
      </c>
      <c r="F4354" s="15" t="s">
        <v>238</v>
      </c>
      <c r="G4354">
        <f t="shared" ref="G4354:G4417" si="136">YEAR(A4354)</f>
        <v>2016</v>
      </c>
      <c r="H4354">
        <f t="shared" ref="H4354:H4417" si="137">MONTH(A4354)</f>
        <v>1</v>
      </c>
    </row>
    <row r="4355" spans="1:8" ht="14.5" x14ac:dyDescent="0.3">
      <c r="A4355" s="12">
        <v>42370</v>
      </c>
      <c r="B4355" s="13">
        <v>0</v>
      </c>
      <c r="C4355" s="13" t="s">
        <v>45</v>
      </c>
      <c r="D4355" t="str">
        <f>VLOOKUP(C4355,Index!A:B,2,FALSE)</f>
        <v>Plague</v>
      </c>
      <c r="E4355" s="13" t="s">
        <v>179</v>
      </c>
      <c r="F4355" s="15" t="s">
        <v>238</v>
      </c>
      <c r="G4355">
        <f t="shared" si="136"/>
        <v>2016</v>
      </c>
      <c r="H4355">
        <f t="shared" si="137"/>
        <v>1</v>
      </c>
    </row>
    <row r="4356" spans="1:8" ht="14.5" x14ac:dyDescent="0.3">
      <c r="A4356" s="12">
        <v>42370</v>
      </c>
      <c r="B4356" s="13">
        <v>0</v>
      </c>
      <c r="C4356" s="13" t="s">
        <v>92</v>
      </c>
      <c r="D4356" t="str">
        <f>VLOOKUP(C4356,Index!A:B,2,FALSE)</f>
        <v>Filariasis</v>
      </c>
      <c r="E4356" s="13" t="s">
        <v>179</v>
      </c>
      <c r="F4356" s="15" t="s">
        <v>238</v>
      </c>
      <c r="G4356">
        <f t="shared" si="136"/>
        <v>2016</v>
      </c>
      <c r="H4356">
        <f t="shared" si="137"/>
        <v>1</v>
      </c>
    </row>
    <row r="4357" spans="1:8" ht="14.5" x14ac:dyDescent="0.3">
      <c r="A4357" s="12">
        <v>42370</v>
      </c>
      <c r="B4357" s="13">
        <v>16</v>
      </c>
      <c r="C4357" s="13" t="s">
        <v>82</v>
      </c>
      <c r="D4357" t="str">
        <f>VLOOKUP(C4357,Index!A:B,2,FALSE)</f>
        <v>Anthrax</v>
      </c>
      <c r="E4357" s="13" t="s">
        <v>179</v>
      </c>
      <c r="F4357" s="15" t="s">
        <v>238</v>
      </c>
      <c r="G4357">
        <f t="shared" si="136"/>
        <v>2016</v>
      </c>
      <c r="H4357">
        <f t="shared" si="137"/>
        <v>1</v>
      </c>
    </row>
    <row r="4358" spans="1:8" ht="14.5" x14ac:dyDescent="0.3">
      <c r="A4358" s="12">
        <v>42370</v>
      </c>
      <c r="B4358" s="13">
        <v>1910</v>
      </c>
      <c r="C4358" s="13" t="s">
        <v>93</v>
      </c>
      <c r="D4358" t="str">
        <f>VLOOKUP(C4358,Index!A:B,2,FALSE)</f>
        <v>Other hepatitis</v>
      </c>
      <c r="E4358" s="13" t="s">
        <v>179</v>
      </c>
      <c r="F4358" s="15" t="s">
        <v>238</v>
      </c>
      <c r="G4358">
        <f t="shared" si="136"/>
        <v>2016</v>
      </c>
      <c r="H4358">
        <f t="shared" si="137"/>
        <v>1</v>
      </c>
    </row>
    <row r="4359" spans="1:8" ht="14.5" x14ac:dyDescent="0.3">
      <c r="A4359" s="12">
        <v>42370</v>
      </c>
      <c r="B4359" s="13">
        <v>2342</v>
      </c>
      <c r="C4359" s="13" t="s">
        <v>75</v>
      </c>
      <c r="D4359" t="str">
        <f>VLOOKUP(C4359,Index!A:B,2,FALSE)</f>
        <v>Hepatitis E</v>
      </c>
      <c r="E4359" s="13" t="s">
        <v>179</v>
      </c>
      <c r="F4359" s="15" t="s">
        <v>238</v>
      </c>
      <c r="G4359">
        <f t="shared" si="136"/>
        <v>2016</v>
      </c>
      <c r="H4359">
        <f t="shared" si="137"/>
        <v>1</v>
      </c>
    </row>
    <row r="4360" spans="1:8" ht="14.5" x14ac:dyDescent="0.3">
      <c r="A4360" s="12">
        <v>42370</v>
      </c>
      <c r="B4360" s="13">
        <v>5193</v>
      </c>
      <c r="C4360" s="13" t="s">
        <v>83</v>
      </c>
      <c r="D4360" t="str">
        <f>VLOOKUP(C4360,Index!A:B,2,FALSE)</f>
        <v>Dysentery</v>
      </c>
      <c r="E4360" s="13" t="s">
        <v>179</v>
      </c>
      <c r="F4360" s="15" t="s">
        <v>238</v>
      </c>
      <c r="G4360">
        <f t="shared" si="136"/>
        <v>2016</v>
      </c>
      <c r="H4360">
        <f t="shared" si="137"/>
        <v>1</v>
      </c>
    </row>
    <row r="4361" spans="1:8" ht="14.5" x14ac:dyDescent="0.3">
      <c r="A4361" s="12">
        <v>42370</v>
      </c>
      <c r="B4361" s="13">
        <v>15</v>
      </c>
      <c r="C4361" s="13" t="s">
        <v>86</v>
      </c>
      <c r="D4361" t="str">
        <f>VLOOKUP(C4361,Index!A:B,2,FALSE)</f>
        <v>Neonatal tetanus</v>
      </c>
      <c r="E4361" s="13" t="s">
        <v>179</v>
      </c>
      <c r="F4361" s="15" t="s">
        <v>238</v>
      </c>
      <c r="G4361">
        <f t="shared" si="136"/>
        <v>2016</v>
      </c>
      <c r="H4361">
        <f t="shared" si="137"/>
        <v>1</v>
      </c>
    </row>
    <row r="4362" spans="1:8" ht="14.5" x14ac:dyDescent="0.3">
      <c r="A4362" s="12">
        <v>42370</v>
      </c>
      <c r="B4362" s="13">
        <v>6152</v>
      </c>
      <c r="C4362" s="13" t="s">
        <v>16</v>
      </c>
      <c r="D4362" t="str">
        <f>VLOOKUP(C4362,Index!A:B,2,FALSE)</f>
        <v>Scarlet fever</v>
      </c>
      <c r="E4362" s="13" t="s">
        <v>179</v>
      </c>
      <c r="F4362" s="15" t="s">
        <v>238</v>
      </c>
      <c r="G4362">
        <f t="shared" si="136"/>
        <v>2016</v>
      </c>
      <c r="H4362">
        <f t="shared" si="137"/>
        <v>1</v>
      </c>
    </row>
    <row r="4363" spans="1:8" ht="14.5" x14ac:dyDescent="0.3">
      <c r="A4363" s="12">
        <v>42370</v>
      </c>
      <c r="B4363" s="13">
        <v>243</v>
      </c>
      <c r="C4363" s="13" t="s">
        <v>42</v>
      </c>
      <c r="D4363" t="str">
        <f>VLOOKUP(C4363,Index!A:B,2,FALSE)</f>
        <v>Schistosomiasis</v>
      </c>
      <c r="E4363" s="13" t="s">
        <v>179</v>
      </c>
      <c r="F4363" s="15" t="s">
        <v>238</v>
      </c>
      <c r="G4363">
        <f t="shared" si="136"/>
        <v>2016</v>
      </c>
      <c r="H4363">
        <f t="shared" si="137"/>
        <v>1</v>
      </c>
    </row>
    <row r="4364" spans="1:8" ht="14.5" x14ac:dyDescent="0.3">
      <c r="A4364" s="12">
        <v>42370</v>
      </c>
      <c r="B4364" s="13">
        <v>89699</v>
      </c>
      <c r="C4364" s="13" t="s">
        <v>74</v>
      </c>
      <c r="D4364" t="str">
        <f>VLOOKUP(C4364,Index!A:B,2,FALSE)</f>
        <v>Hepatitis B</v>
      </c>
      <c r="E4364" s="13" t="s">
        <v>179</v>
      </c>
      <c r="F4364" s="15" t="s">
        <v>238</v>
      </c>
      <c r="G4364">
        <f t="shared" si="136"/>
        <v>2016</v>
      </c>
      <c r="H4364">
        <f t="shared" si="137"/>
        <v>1</v>
      </c>
    </row>
    <row r="4365" spans="1:8" ht="14.5" x14ac:dyDescent="0.3">
      <c r="A4365" s="12">
        <v>42401</v>
      </c>
      <c r="B4365" s="13">
        <v>2582</v>
      </c>
      <c r="C4365" s="13" t="s">
        <v>23</v>
      </c>
      <c r="D4365" t="str">
        <f>VLOOKUP(C4365,Index!A:B,2,FALSE)</f>
        <v>AIDS</v>
      </c>
      <c r="E4365" s="13" t="s">
        <v>179</v>
      </c>
      <c r="F4365" s="15" t="s">
        <v>237</v>
      </c>
      <c r="G4365">
        <f t="shared" si="136"/>
        <v>2016</v>
      </c>
      <c r="H4365">
        <f t="shared" si="137"/>
        <v>2</v>
      </c>
    </row>
    <row r="4366" spans="1:8" ht="14.5" x14ac:dyDescent="0.3">
      <c r="A4366" s="12">
        <v>42401</v>
      </c>
      <c r="B4366" s="13">
        <v>0</v>
      </c>
      <c r="C4366" s="13" t="s">
        <v>53</v>
      </c>
      <c r="D4366" t="str">
        <f>VLOOKUP(C4366,Index!A:B,2,FALSE)</f>
        <v>Diphtheria</v>
      </c>
      <c r="E4366" s="13" t="s">
        <v>179</v>
      </c>
      <c r="F4366" s="15" t="s">
        <v>237</v>
      </c>
      <c r="G4366">
        <f t="shared" si="136"/>
        <v>2016</v>
      </c>
      <c r="H4366">
        <f t="shared" si="137"/>
        <v>2</v>
      </c>
    </row>
    <row r="4367" spans="1:8" ht="14.5" x14ac:dyDescent="0.3">
      <c r="A4367" s="12">
        <v>42401</v>
      </c>
      <c r="B4367" s="13">
        <v>384</v>
      </c>
      <c r="C4367" s="13" t="s">
        <v>21</v>
      </c>
      <c r="D4367" t="str">
        <f>VLOOKUP(C4367,Index!A:B,2,FALSE)</f>
        <v>Pertussis</v>
      </c>
      <c r="E4367" s="13" t="s">
        <v>179</v>
      </c>
      <c r="F4367" s="15" t="s">
        <v>237</v>
      </c>
      <c r="G4367">
        <f t="shared" si="136"/>
        <v>2016</v>
      </c>
      <c r="H4367">
        <f t="shared" si="137"/>
        <v>2</v>
      </c>
    </row>
    <row r="4368" spans="1:8" ht="14.5" x14ac:dyDescent="0.3">
      <c r="A4368" s="12">
        <v>42401</v>
      </c>
      <c r="B4368" s="13">
        <v>51</v>
      </c>
      <c r="C4368" s="13" t="s">
        <v>12</v>
      </c>
      <c r="D4368" t="str">
        <f>VLOOKUP(C4368,Index!A:B,2,FALSE)</f>
        <v>Typhus</v>
      </c>
      <c r="E4368" s="13" t="s">
        <v>179</v>
      </c>
      <c r="F4368" s="15" t="s">
        <v>237</v>
      </c>
      <c r="G4368">
        <f t="shared" si="136"/>
        <v>2016</v>
      </c>
      <c r="H4368">
        <f t="shared" si="137"/>
        <v>2</v>
      </c>
    </row>
    <row r="4369" spans="1:8" ht="14.5" x14ac:dyDescent="0.3">
      <c r="A4369" s="12">
        <v>42401</v>
      </c>
      <c r="B4369" s="13">
        <v>291</v>
      </c>
      <c r="C4369" s="13" t="s">
        <v>7</v>
      </c>
      <c r="D4369" t="str">
        <f>VLOOKUP(C4369,Index!A:B,2,FALSE)</f>
        <v>Echinococcosis</v>
      </c>
      <c r="E4369" s="13" t="s">
        <v>179</v>
      </c>
      <c r="F4369" s="15" t="s">
        <v>237</v>
      </c>
      <c r="G4369">
        <f t="shared" si="136"/>
        <v>2016</v>
      </c>
      <c r="H4369">
        <f t="shared" si="137"/>
        <v>2</v>
      </c>
    </row>
    <row r="4370" spans="1:8" ht="14.5" x14ac:dyDescent="0.3">
      <c r="A4370" s="12">
        <v>42401</v>
      </c>
      <c r="B4370" s="13">
        <v>169206</v>
      </c>
      <c r="C4370" s="13" t="s">
        <v>122</v>
      </c>
      <c r="D4370" t="e">
        <f>VLOOKUP(C4370,Index!A:B,2,FALSE)</f>
        <v>#N/A</v>
      </c>
      <c r="E4370" s="13" t="s">
        <v>179</v>
      </c>
      <c r="F4370" s="15" t="s">
        <v>237</v>
      </c>
      <c r="G4370">
        <f t="shared" si="136"/>
        <v>2016</v>
      </c>
      <c r="H4370">
        <f t="shared" si="137"/>
        <v>2</v>
      </c>
    </row>
    <row r="4371" spans="1:8" ht="14.5" x14ac:dyDescent="0.3">
      <c r="A4371" s="12">
        <v>42401</v>
      </c>
      <c r="B4371" s="13">
        <v>16024</v>
      </c>
      <c r="C4371" s="13" t="s">
        <v>48</v>
      </c>
      <c r="D4371" t="str">
        <f>VLOOKUP(C4371,Index!A:B,2,FALSE)</f>
        <v>Hepatitis C</v>
      </c>
      <c r="E4371" s="13" t="s">
        <v>179</v>
      </c>
      <c r="F4371" s="15" t="s">
        <v>237</v>
      </c>
      <c r="G4371">
        <f t="shared" si="136"/>
        <v>2016</v>
      </c>
      <c r="H4371">
        <f t="shared" si="137"/>
        <v>2</v>
      </c>
    </row>
    <row r="4372" spans="1:8" ht="14.5" x14ac:dyDescent="0.3">
      <c r="A4372" s="12">
        <v>42401</v>
      </c>
      <c r="B4372" s="13">
        <v>104409</v>
      </c>
      <c r="C4372" s="13" t="s">
        <v>73</v>
      </c>
      <c r="D4372" t="str">
        <f>VLOOKUP(C4372,Index!A:B,2,FALSE)</f>
        <v>Hepatitis</v>
      </c>
      <c r="E4372" s="13" t="s">
        <v>179</v>
      </c>
      <c r="F4372" s="15" t="s">
        <v>237</v>
      </c>
      <c r="G4372">
        <f t="shared" si="136"/>
        <v>2016</v>
      </c>
      <c r="H4372">
        <f t="shared" si="137"/>
        <v>2</v>
      </c>
    </row>
    <row r="4373" spans="1:8" ht="14.5" x14ac:dyDescent="0.3">
      <c r="A4373" s="12">
        <v>42401</v>
      </c>
      <c r="B4373" s="13">
        <v>2563</v>
      </c>
      <c r="C4373" s="13" t="s">
        <v>67</v>
      </c>
      <c r="D4373" t="str">
        <f>VLOOKUP(C4373,Index!A:B,2,FALSE)</f>
        <v>Brucellosis</v>
      </c>
      <c r="E4373" s="13" t="s">
        <v>179</v>
      </c>
      <c r="F4373" s="15" t="s">
        <v>237</v>
      </c>
      <c r="G4373">
        <f t="shared" si="136"/>
        <v>2016</v>
      </c>
      <c r="H4373">
        <f t="shared" si="137"/>
        <v>2</v>
      </c>
    </row>
    <row r="4374" spans="1:8" ht="14.5" x14ac:dyDescent="0.3">
      <c r="A4374" s="12">
        <v>42401</v>
      </c>
      <c r="B4374" s="13">
        <v>0</v>
      </c>
      <c r="C4374" s="13" t="s">
        <v>71</v>
      </c>
      <c r="D4374" t="str">
        <f>VLOOKUP(C4374,Index!A:B,2,FALSE)</f>
        <v>SARS-CoV</v>
      </c>
      <c r="E4374" s="13" t="s">
        <v>179</v>
      </c>
      <c r="F4374" s="15" t="s">
        <v>237</v>
      </c>
      <c r="G4374">
        <f t="shared" si="136"/>
        <v>2016</v>
      </c>
      <c r="H4374">
        <f t="shared" si="137"/>
        <v>2</v>
      </c>
    </row>
    <row r="4375" spans="1:8" ht="14.5" x14ac:dyDescent="0.3">
      <c r="A4375" s="12">
        <v>42401</v>
      </c>
      <c r="B4375" s="13">
        <v>45</v>
      </c>
      <c r="C4375" s="13" t="s">
        <v>20</v>
      </c>
      <c r="D4375" t="str">
        <f>VLOOKUP(C4375,Index!A:B,2,FALSE)</f>
        <v>Dengue fever</v>
      </c>
      <c r="E4375" s="13" t="s">
        <v>179</v>
      </c>
      <c r="F4375" s="15" t="s">
        <v>237</v>
      </c>
      <c r="G4375">
        <f t="shared" si="136"/>
        <v>2016</v>
      </c>
      <c r="H4375">
        <f t="shared" si="137"/>
        <v>2</v>
      </c>
    </row>
    <row r="4376" spans="1:8" ht="14.5" x14ac:dyDescent="0.3">
      <c r="A4376" s="12">
        <v>42401</v>
      </c>
      <c r="B4376" s="13">
        <v>51</v>
      </c>
      <c r="C4376" s="13" t="s">
        <v>56</v>
      </c>
      <c r="D4376" t="str">
        <f>VLOOKUP(C4376,Index!A:B,2,FALSE)</f>
        <v>Hepatitis D</v>
      </c>
      <c r="E4376" s="13" t="s">
        <v>179</v>
      </c>
      <c r="F4376" s="15" t="s">
        <v>237</v>
      </c>
      <c r="G4376">
        <f t="shared" si="136"/>
        <v>2016</v>
      </c>
      <c r="H4376">
        <f t="shared" si="137"/>
        <v>2</v>
      </c>
    </row>
    <row r="4377" spans="1:8" ht="14.5" x14ac:dyDescent="0.3">
      <c r="A4377" s="12">
        <v>42401</v>
      </c>
      <c r="B4377" s="13">
        <v>83527</v>
      </c>
      <c r="C4377" s="13" t="s">
        <v>22</v>
      </c>
      <c r="D4377" t="str">
        <f>VLOOKUP(C4377,Index!A:B,2,FALSE)</f>
        <v>Tuberculosis</v>
      </c>
      <c r="E4377" s="13" t="s">
        <v>179</v>
      </c>
      <c r="F4377" s="15" t="s">
        <v>237</v>
      </c>
      <c r="G4377">
        <f t="shared" si="136"/>
        <v>2016</v>
      </c>
      <c r="H4377">
        <f t="shared" si="137"/>
        <v>2</v>
      </c>
    </row>
    <row r="4378" spans="1:8" ht="14.5" x14ac:dyDescent="0.3">
      <c r="A4378" s="12">
        <v>42401</v>
      </c>
      <c r="B4378" s="13">
        <v>224</v>
      </c>
      <c r="C4378" s="13" t="s">
        <v>24</v>
      </c>
      <c r="D4378" t="str">
        <f>VLOOKUP(C4378,Index!A:B,2,FALSE)</f>
        <v>Rubella</v>
      </c>
      <c r="E4378" s="13" t="s">
        <v>179</v>
      </c>
      <c r="F4378" s="15" t="s">
        <v>237</v>
      </c>
      <c r="G4378">
        <f t="shared" si="136"/>
        <v>2016</v>
      </c>
      <c r="H4378">
        <f t="shared" si="137"/>
        <v>2</v>
      </c>
    </row>
    <row r="4379" spans="1:8" ht="14.5" x14ac:dyDescent="0.3">
      <c r="A4379" s="12">
        <v>42401</v>
      </c>
      <c r="B4379" s="13">
        <v>4</v>
      </c>
      <c r="C4379" s="13" t="s">
        <v>63</v>
      </c>
      <c r="D4379" t="str">
        <f>VLOOKUP(C4379,Index!A:B,2,FALSE)</f>
        <v>Leptospirosis</v>
      </c>
      <c r="E4379" s="13" t="s">
        <v>179</v>
      </c>
      <c r="F4379" s="15" t="s">
        <v>237</v>
      </c>
      <c r="G4379">
        <f t="shared" si="136"/>
        <v>2016</v>
      </c>
      <c r="H4379">
        <f t="shared" si="137"/>
        <v>2</v>
      </c>
    </row>
    <row r="4380" spans="1:8" ht="14.5" x14ac:dyDescent="0.3">
      <c r="A4380" s="12">
        <v>42401</v>
      </c>
      <c r="B4380" s="13">
        <v>52</v>
      </c>
      <c r="C4380" s="13" t="s">
        <v>51</v>
      </c>
      <c r="D4380" t="str">
        <f>VLOOKUP(C4380,Index!A:B,2,FALSE)</f>
        <v>Kala azar</v>
      </c>
      <c r="E4380" s="13" t="s">
        <v>179</v>
      </c>
      <c r="F4380" s="15" t="s">
        <v>237</v>
      </c>
      <c r="G4380">
        <f t="shared" si="136"/>
        <v>2016</v>
      </c>
      <c r="H4380">
        <f t="shared" si="137"/>
        <v>2</v>
      </c>
    </row>
    <row r="4381" spans="1:8" ht="14.5" x14ac:dyDescent="0.3">
      <c r="A4381" s="12">
        <v>42401</v>
      </c>
      <c r="B4381" s="13">
        <v>0</v>
      </c>
      <c r="C4381" s="13" t="s">
        <v>69</v>
      </c>
      <c r="D4381" t="str">
        <f>VLOOKUP(C4381,Index!A:B,2,FALSE)</f>
        <v>Cholera</v>
      </c>
      <c r="E4381" s="13" t="s">
        <v>179</v>
      </c>
      <c r="F4381" s="15" t="s">
        <v>237</v>
      </c>
      <c r="G4381">
        <f t="shared" si="136"/>
        <v>2016</v>
      </c>
      <c r="H4381">
        <f t="shared" si="137"/>
        <v>2</v>
      </c>
    </row>
    <row r="4382" spans="1:8" ht="14.5" x14ac:dyDescent="0.3">
      <c r="A4382" s="12">
        <v>42401</v>
      </c>
      <c r="B4382" s="13">
        <v>1904</v>
      </c>
      <c r="C4382" s="13" t="s">
        <v>9</v>
      </c>
      <c r="D4382" t="str">
        <f>VLOOKUP(C4382,Index!A:B,2,FALSE)</f>
        <v>AHC</v>
      </c>
      <c r="E4382" s="13" t="s">
        <v>179</v>
      </c>
      <c r="F4382" s="15" t="s">
        <v>237</v>
      </c>
      <c r="G4382">
        <f t="shared" si="136"/>
        <v>2016</v>
      </c>
      <c r="H4382">
        <f t="shared" si="137"/>
        <v>2</v>
      </c>
    </row>
    <row r="4383" spans="1:8" ht="14.5" x14ac:dyDescent="0.3">
      <c r="A4383" s="12">
        <v>42401</v>
      </c>
      <c r="B4383" s="13">
        <v>0</v>
      </c>
      <c r="C4383" s="13" t="s">
        <v>78</v>
      </c>
      <c r="D4383" t="str">
        <f>VLOOKUP(C4383,Index!A:B,2,FALSE)</f>
        <v>Poliomyelitis</v>
      </c>
      <c r="E4383" s="13" t="s">
        <v>179</v>
      </c>
      <c r="F4383" s="15" t="s">
        <v>237</v>
      </c>
      <c r="G4383">
        <f t="shared" si="136"/>
        <v>2016</v>
      </c>
      <c r="H4383">
        <f t="shared" si="137"/>
        <v>2</v>
      </c>
    </row>
    <row r="4384" spans="1:8" ht="14.5" x14ac:dyDescent="0.3">
      <c r="A4384" s="12">
        <v>42401</v>
      </c>
      <c r="B4384" s="13">
        <v>1721</v>
      </c>
      <c r="C4384" s="13" t="s">
        <v>49</v>
      </c>
      <c r="D4384" t="str">
        <f>VLOOKUP(C4384,Index!A:B,2,FALSE)</f>
        <v>Hepatitis A</v>
      </c>
      <c r="E4384" s="13" t="s">
        <v>179</v>
      </c>
      <c r="F4384" s="15" t="s">
        <v>237</v>
      </c>
      <c r="G4384">
        <f t="shared" si="136"/>
        <v>2016</v>
      </c>
      <c r="H4384">
        <f t="shared" si="137"/>
        <v>2</v>
      </c>
    </row>
    <row r="4385" spans="1:8" ht="14.5" x14ac:dyDescent="0.3">
      <c r="A4385" s="12">
        <v>42401</v>
      </c>
      <c r="B4385" s="13">
        <v>410487</v>
      </c>
      <c r="C4385" s="13" t="s">
        <v>119</v>
      </c>
      <c r="D4385" t="str">
        <f>VLOOKUP(C4385,Index!A:B,2,FALSE)</f>
        <v>Total</v>
      </c>
      <c r="E4385" s="13" t="s">
        <v>179</v>
      </c>
      <c r="F4385" s="15" t="s">
        <v>237</v>
      </c>
      <c r="G4385">
        <f t="shared" si="136"/>
        <v>2016</v>
      </c>
      <c r="H4385">
        <f t="shared" si="137"/>
        <v>2</v>
      </c>
    </row>
    <row r="4386" spans="1:8" ht="14.5" x14ac:dyDescent="0.3">
      <c r="A4386" s="12">
        <v>42401</v>
      </c>
      <c r="B4386" s="13">
        <v>241281</v>
      </c>
      <c r="C4386" s="13" t="s">
        <v>120</v>
      </c>
      <c r="D4386" t="e">
        <f>VLOOKUP(C4386,Index!A:B,2,FALSE)</f>
        <v>#N/A</v>
      </c>
      <c r="E4386" s="13" t="s">
        <v>179</v>
      </c>
      <c r="F4386" s="15" t="s">
        <v>237</v>
      </c>
      <c r="G4386">
        <f t="shared" si="136"/>
        <v>2016</v>
      </c>
      <c r="H4386">
        <f t="shared" si="137"/>
        <v>2</v>
      </c>
    </row>
    <row r="4387" spans="1:8" ht="14.5" x14ac:dyDescent="0.3">
      <c r="A4387" s="12">
        <v>42401</v>
      </c>
      <c r="B4387" s="13">
        <v>46</v>
      </c>
      <c r="C4387" s="13" t="s">
        <v>66</v>
      </c>
      <c r="D4387" t="str">
        <f>VLOOKUP(C4387,Index!A:B,2,FALSE)</f>
        <v>Rabies</v>
      </c>
      <c r="E4387" s="13" t="s">
        <v>179</v>
      </c>
      <c r="F4387" s="15" t="s">
        <v>237</v>
      </c>
      <c r="G4387">
        <f t="shared" si="136"/>
        <v>2016</v>
      </c>
      <c r="H4387">
        <f t="shared" si="137"/>
        <v>2</v>
      </c>
    </row>
    <row r="4388" spans="1:8" ht="14.5" x14ac:dyDescent="0.3">
      <c r="A4388" s="12">
        <v>42401</v>
      </c>
      <c r="B4388" s="13">
        <v>6399</v>
      </c>
      <c r="C4388" s="13" t="s">
        <v>15</v>
      </c>
      <c r="D4388" t="str">
        <f>VLOOKUP(C4388,Index!A:B,2,FALSE)</f>
        <v>Gonorrhea</v>
      </c>
      <c r="E4388" s="13" t="s">
        <v>179</v>
      </c>
      <c r="F4388" s="15" t="s">
        <v>237</v>
      </c>
      <c r="G4388">
        <f t="shared" si="136"/>
        <v>2016</v>
      </c>
      <c r="H4388">
        <f t="shared" si="137"/>
        <v>2</v>
      </c>
    </row>
    <row r="4389" spans="1:8" ht="14.5" x14ac:dyDescent="0.3">
      <c r="A4389" s="12">
        <v>42401</v>
      </c>
      <c r="B4389" s="13">
        <v>644</v>
      </c>
      <c r="C4389" s="13" t="s">
        <v>6</v>
      </c>
      <c r="D4389" t="str">
        <f>VLOOKUP(C4389,Index!A:B,2,FALSE)</f>
        <v>HFRS</v>
      </c>
      <c r="E4389" s="13" t="s">
        <v>179</v>
      </c>
      <c r="F4389" s="15" t="s">
        <v>237</v>
      </c>
      <c r="G4389">
        <f t="shared" si="136"/>
        <v>2016</v>
      </c>
      <c r="H4389">
        <f t="shared" si="137"/>
        <v>2</v>
      </c>
    </row>
    <row r="4390" spans="1:8" ht="14.5" x14ac:dyDescent="0.3">
      <c r="A4390" s="12">
        <v>42401</v>
      </c>
      <c r="B4390" s="13">
        <v>31602</v>
      </c>
      <c r="C4390" s="13" t="s">
        <v>88</v>
      </c>
      <c r="D4390" t="str">
        <f>VLOOKUP(C4390,Index!A:B,2,FALSE)</f>
        <v>Influenza</v>
      </c>
      <c r="E4390" s="13" t="s">
        <v>179</v>
      </c>
      <c r="F4390" s="15" t="s">
        <v>237</v>
      </c>
      <c r="G4390">
        <f t="shared" si="136"/>
        <v>2016</v>
      </c>
      <c r="H4390">
        <f t="shared" si="137"/>
        <v>2</v>
      </c>
    </row>
    <row r="4391" spans="1:8" ht="14.5" x14ac:dyDescent="0.3">
      <c r="A4391" s="12">
        <v>42401</v>
      </c>
      <c r="B4391" s="13">
        <v>9</v>
      </c>
      <c r="C4391" s="13" t="s">
        <v>59</v>
      </c>
      <c r="D4391" t="str">
        <f>VLOOKUP(C4391,Index!A:B,2,FALSE)</f>
        <v>Meningococcal meningitis</v>
      </c>
      <c r="E4391" s="13" t="s">
        <v>179</v>
      </c>
      <c r="F4391" s="15" t="s">
        <v>237</v>
      </c>
      <c r="G4391">
        <f t="shared" si="136"/>
        <v>2016</v>
      </c>
      <c r="H4391">
        <f t="shared" si="137"/>
        <v>2</v>
      </c>
    </row>
    <row r="4392" spans="1:8" ht="14.5" x14ac:dyDescent="0.3">
      <c r="A4392" s="12">
        <v>42401</v>
      </c>
      <c r="B4392" s="13">
        <v>8077</v>
      </c>
      <c r="C4392" s="13" t="s">
        <v>14</v>
      </c>
      <c r="D4392" t="str">
        <f>VLOOKUP(C4392,Index!A:B,2,FALSE)</f>
        <v>Mumps</v>
      </c>
      <c r="E4392" s="13" t="s">
        <v>179</v>
      </c>
      <c r="F4392" s="15" t="s">
        <v>237</v>
      </c>
      <c r="G4392">
        <f t="shared" si="136"/>
        <v>2016</v>
      </c>
      <c r="H4392">
        <f t="shared" si="137"/>
        <v>2</v>
      </c>
    </row>
    <row r="4393" spans="1:8" ht="14.5" x14ac:dyDescent="0.3">
      <c r="A4393" s="12">
        <v>42401</v>
      </c>
      <c r="B4393" s="13">
        <v>2</v>
      </c>
      <c r="C4393" s="13" t="s">
        <v>80</v>
      </c>
      <c r="D4393" t="str">
        <f>VLOOKUP(C4393,Index!A:B,2,FALSE)</f>
        <v>Japanese encephalitis</v>
      </c>
      <c r="E4393" s="13" t="s">
        <v>179</v>
      </c>
      <c r="F4393" s="15" t="s">
        <v>237</v>
      </c>
      <c r="G4393">
        <f t="shared" si="136"/>
        <v>2016</v>
      </c>
      <c r="H4393">
        <f t="shared" si="137"/>
        <v>2</v>
      </c>
    </row>
    <row r="4394" spans="1:8" ht="14.5" x14ac:dyDescent="0.3">
      <c r="A4394" s="12">
        <v>42401</v>
      </c>
      <c r="B4394" s="13">
        <v>41</v>
      </c>
      <c r="C4394" s="13" t="s">
        <v>90</v>
      </c>
      <c r="D4394" t="str">
        <f>VLOOKUP(C4394,Index!A:B,2,FALSE)</f>
        <v>Leprosy</v>
      </c>
      <c r="E4394" s="13" t="s">
        <v>179</v>
      </c>
      <c r="F4394" s="15" t="s">
        <v>237</v>
      </c>
      <c r="G4394">
        <f t="shared" si="136"/>
        <v>2016</v>
      </c>
      <c r="H4394">
        <f t="shared" si="137"/>
        <v>2</v>
      </c>
    </row>
    <row r="4395" spans="1:8" ht="14.5" x14ac:dyDescent="0.3">
      <c r="A4395" s="12">
        <v>42401</v>
      </c>
      <c r="B4395" s="13">
        <v>2971</v>
      </c>
      <c r="C4395" s="13" t="s">
        <v>55</v>
      </c>
      <c r="D4395" t="str">
        <f>VLOOKUP(C4395,Index!A:B,2,FALSE)</f>
        <v>Measles</v>
      </c>
      <c r="E4395" s="13" t="s">
        <v>179</v>
      </c>
      <c r="F4395" s="15" t="s">
        <v>237</v>
      </c>
      <c r="G4395">
        <f t="shared" si="136"/>
        <v>2016</v>
      </c>
      <c r="H4395">
        <f t="shared" si="137"/>
        <v>2</v>
      </c>
    </row>
    <row r="4396" spans="1:8" ht="14.5" x14ac:dyDescent="0.3">
      <c r="A4396" s="12">
        <v>42401</v>
      </c>
      <c r="B4396" s="13">
        <v>28685</v>
      </c>
      <c r="C4396" s="13" t="s">
        <v>13</v>
      </c>
      <c r="D4396" t="str">
        <f>VLOOKUP(C4396,Index!A:B,2,FALSE)</f>
        <v>Syphilis</v>
      </c>
      <c r="E4396" s="13" t="s">
        <v>179</v>
      </c>
      <c r="F4396" s="15" t="s">
        <v>237</v>
      </c>
      <c r="G4396">
        <f t="shared" si="136"/>
        <v>2016</v>
      </c>
      <c r="H4396">
        <f t="shared" si="137"/>
        <v>2</v>
      </c>
    </row>
    <row r="4397" spans="1:8" ht="14.5" x14ac:dyDescent="0.3">
      <c r="A4397" s="12">
        <v>42401</v>
      </c>
      <c r="B4397" s="13">
        <v>339</v>
      </c>
      <c r="C4397" s="13" t="s">
        <v>18</v>
      </c>
      <c r="D4397" t="str">
        <f>VLOOKUP(C4397,Index!A:B,2,FALSE)</f>
        <v>Malaria</v>
      </c>
      <c r="E4397" s="13" t="s">
        <v>179</v>
      </c>
      <c r="F4397" s="15" t="s">
        <v>237</v>
      </c>
      <c r="G4397">
        <f t="shared" si="136"/>
        <v>2016</v>
      </c>
      <c r="H4397">
        <f t="shared" si="137"/>
        <v>2</v>
      </c>
    </row>
    <row r="4398" spans="1:8" ht="14.5" x14ac:dyDescent="0.3">
      <c r="A4398" s="12">
        <v>42401</v>
      </c>
      <c r="B4398" s="13">
        <v>94507</v>
      </c>
      <c r="C4398" s="13" t="s">
        <v>3</v>
      </c>
      <c r="D4398" t="str">
        <f>VLOOKUP(C4398,Index!A:B,2,FALSE)</f>
        <v>Infectious diarrhea</v>
      </c>
      <c r="E4398" s="13" t="s">
        <v>179</v>
      </c>
      <c r="F4398" s="15" t="s">
        <v>237</v>
      </c>
      <c r="G4398">
        <f t="shared" si="136"/>
        <v>2016</v>
      </c>
      <c r="H4398">
        <f t="shared" si="137"/>
        <v>2</v>
      </c>
    </row>
    <row r="4399" spans="1:8" ht="14.5" x14ac:dyDescent="0.3">
      <c r="A4399" s="12">
        <v>42401</v>
      </c>
      <c r="B4399" s="13">
        <v>29</v>
      </c>
      <c r="C4399" s="13" t="s">
        <v>46</v>
      </c>
      <c r="D4399" t="str">
        <f>VLOOKUP(C4399,Index!A:B,2,FALSE)</f>
        <v>H7N9</v>
      </c>
      <c r="E4399" s="13" t="s">
        <v>179</v>
      </c>
      <c r="F4399" s="15" t="s">
        <v>237</v>
      </c>
      <c r="G4399">
        <f t="shared" si="136"/>
        <v>2016</v>
      </c>
      <c r="H4399">
        <f t="shared" si="137"/>
        <v>2</v>
      </c>
    </row>
    <row r="4400" spans="1:8" ht="14.5" x14ac:dyDescent="0.3">
      <c r="A4400" s="12">
        <v>42401</v>
      </c>
      <c r="B4400" s="13">
        <v>0</v>
      </c>
      <c r="C4400" s="13" t="s">
        <v>79</v>
      </c>
      <c r="D4400" t="str">
        <f>VLOOKUP(C4400,Index!A:B,2,FALSE)</f>
        <v>H5N1</v>
      </c>
      <c r="E4400" s="13" t="s">
        <v>179</v>
      </c>
      <c r="F4400" s="15" t="s">
        <v>237</v>
      </c>
      <c r="G4400">
        <f t="shared" si="136"/>
        <v>2016</v>
      </c>
      <c r="H4400">
        <f t="shared" si="137"/>
        <v>2</v>
      </c>
    </row>
    <row r="4401" spans="1:8" ht="14.5" x14ac:dyDescent="0.3">
      <c r="A4401" s="12">
        <v>42401</v>
      </c>
      <c r="B4401" s="13">
        <v>580</v>
      </c>
      <c r="C4401" s="13" t="s">
        <v>84</v>
      </c>
      <c r="D4401" t="str">
        <f>VLOOKUP(C4401,Index!A:B,2,FALSE)</f>
        <v>Typhoid and paratyphoid fever</v>
      </c>
      <c r="E4401" s="13" t="s">
        <v>179</v>
      </c>
      <c r="F4401" s="15" t="s">
        <v>237</v>
      </c>
      <c r="G4401">
        <f t="shared" si="136"/>
        <v>2016</v>
      </c>
      <c r="H4401">
        <f t="shared" si="137"/>
        <v>2</v>
      </c>
    </row>
    <row r="4402" spans="1:8" ht="14.5" x14ac:dyDescent="0.3">
      <c r="A4402" s="12">
        <v>42401</v>
      </c>
      <c r="B4402" s="13">
        <v>32457</v>
      </c>
      <c r="C4402" s="13" t="s">
        <v>11</v>
      </c>
      <c r="D4402" t="str">
        <f>VLOOKUP(C4402,Index!A:B,2,FALSE)</f>
        <v>HFMD</v>
      </c>
      <c r="E4402" s="13" t="s">
        <v>179</v>
      </c>
      <c r="F4402" s="15" t="s">
        <v>237</v>
      </c>
      <c r="G4402">
        <f t="shared" si="136"/>
        <v>2016</v>
      </c>
      <c r="H4402">
        <f t="shared" si="137"/>
        <v>2</v>
      </c>
    </row>
    <row r="4403" spans="1:8" ht="14.5" x14ac:dyDescent="0.3">
      <c r="A4403" s="12">
        <v>42401</v>
      </c>
      <c r="B4403" s="13">
        <v>0</v>
      </c>
      <c r="C4403" s="13" t="s">
        <v>45</v>
      </c>
      <c r="D4403" t="str">
        <f>VLOOKUP(C4403,Index!A:B,2,FALSE)</f>
        <v>Plague</v>
      </c>
      <c r="E4403" s="13" t="s">
        <v>179</v>
      </c>
      <c r="F4403" s="15" t="s">
        <v>237</v>
      </c>
      <c r="G4403">
        <f t="shared" si="136"/>
        <v>2016</v>
      </c>
      <c r="H4403">
        <f t="shared" si="137"/>
        <v>2</v>
      </c>
    </row>
    <row r="4404" spans="1:8" ht="14.5" x14ac:dyDescent="0.3">
      <c r="A4404" s="12">
        <v>42401</v>
      </c>
      <c r="B4404" s="13">
        <v>0</v>
      </c>
      <c r="C4404" s="13" t="s">
        <v>92</v>
      </c>
      <c r="D4404" t="str">
        <f>VLOOKUP(C4404,Index!A:B,2,FALSE)</f>
        <v>Filariasis</v>
      </c>
      <c r="E4404" s="13" t="s">
        <v>179</v>
      </c>
      <c r="F4404" s="15" t="s">
        <v>237</v>
      </c>
      <c r="G4404">
        <f t="shared" si="136"/>
        <v>2016</v>
      </c>
      <c r="H4404">
        <f t="shared" si="137"/>
        <v>2</v>
      </c>
    </row>
    <row r="4405" spans="1:8" ht="14.5" x14ac:dyDescent="0.3">
      <c r="A4405" s="12">
        <v>42401</v>
      </c>
      <c r="B4405" s="13">
        <v>12</v>
      </c>
      <c r="C4405" s="13" t="s">
        <v>82</v>
      </c>
      <c r="D4405" t="str">
        <f>VLOOKUP(C4405,Index!A:B,2,FALSE)</f>
        <v>Anthrax</v>
      </c>
      <c r="E4405" s="13" t="s">
        <v>179</v>
      </c>
      <c r="F4405" s="15" t="s">
        <v>237</v>
      </c>
      <c r="G4405">
        <f t="shared" si="136"/>
        <v>2016</v>
      </c>
      <c r="H4405">
        <f t="shared" si="137"/>
        <v>2</v>
      </c>
    </row>
    <row r="4406" spans="1:8" ht="14.5" x14ac:dyDescent="0.3">
      <c r="A4406" s="12">
        <v>42401</v>
      </c>
      <c r="B4406" s="13">
        <v>2046</v>
      </c>
      <c r="C4406" s="13" t="s">
        <v>93</v>
      </c>
      <c r="D4406" t="str">
        <f>VLOOKUP(C4406,Index!A:B,2,FALSE)</f>
        <v>Other hepatitis</v>
      </c>
      <c r="E4406" s="13" t="s">
        <v>179</v>
      </c>
      <c r="F4406" s="15" t="s">
        <v>237</v>
      </c>
      <c r="G4406">
        <f t="shared" si="136"/>
        <v>2016</v>
      </c>
      <c r="H4406">
        <f t="shared" si="137"/>
        <v>2</v>
      </c>
    </row>
    <row r="4407" spans="1:8" ht="14.5" x14ac:dyDescent="0.3">
      <c r="A4407" s="12">
        <v>42401</v>
      </c>
      <c r="B4407" s="13">
        <v>2363</v>
      </c>
      <c r="C4407" s="13" t="s">
        <v>75</v>
      </c>
      <c r="D4407" t="str">
        <f>VLOOKUP(C4407,Index!A:B,2,FALSE)</f>
        <v>Hepatitis E</v>
      </c>
      <c r="E4407" s="13" t="s">
        <v>179</v>
      </c>
      <c r="F4407" s="15" t="s">
        <v>237</v>
      </c>
      <c r="G4407">
        <f t="shared" si="136"/>
        <v>2016</v>
      </c>
      <c r="H4407">
        <f t="shared" si="137"/>
        <v>2</v>
      </c>
    </row>
    <row r="4408" spans="1:8" ht="14.5" x14ac:dyDescent="0.3">
      <c r="A4408" s="12">
        <v>42401</v>
      </c>
      <c r="B4408" s="13">
        <v>5258</v>
      </c>
      <c r="C4408" s="13" t="s">
        <v>83</v>
      </c>
      <c r="D4408" t="str">
        <f>VLOOKUP(C4408,Index!A:B,2,FALSE)</f>
        <v>Dysentery</v>
      </c>
      <c r="E4408" s="13" t="s">
        <v>179</v>
      </c>
      <c r="F4408" s="15" t="s">
        <v>237</v>
      </c>
      <c r="G4408">
        <f t="shared" si="136"/>
        <v>2016</v>
      </c>
      <c r="H4408">
        <f t="shared" si="137"/>
        <v>2</v>
      </c>
    </row>
    <row r="4409" spans="1:8" ht="14.5" x14ac:dyDescent="0.3">
      <c r="A4409" s="12">
        <v>42401</v>
      </c>
      <c r="B4409" s="13">
        <v>18</v>
      </c>
      <c r="C4409" s="13" t="s">
        <v>86</v>
      </c>
      <c r="D4409" t="str">
        <f>VLOOKUP(C4409,Index!A:B,2,FALSE)</f>
        <v>Neonatal tetanus</v>
      </c>
      <c r="E4409" s="13" t="s">
        <v>179</v>
      </c>
      <c r="F4409" s="15" t="s">
        <v>237</v>
      </c>
      <c r="G4409">
        <f t="shared" si="136"/>
        <v>2016</v>
      </c>
      <c r="H4409">
        <f t="shared" si="137"/>
        <v>2</v>
      </c>
    </row>
    <row r="4410" spans="1:8" ht="14.5" x14ac:dyDescent="0.3">
      <c r="A4410" s="12">
        <v>42401</v>
      </c>
      <c r="B4410" s="13">
        <v>2074</v>
      </c>
      <c r="C4410" s="13" t="s">
        <v>16</v>
      </c>
      <c r="D4410" t="str">
        <f>VLOOKUP(C4410,Index!A:B,2,FALSE)</f>
        <v>Scarlet fever</v>
      </c>
      <c r="E4410" s="13" t="s">
        <v>179</v>
      </c>
      <c r="F4410" s="15" t="s">
        <v>237</v>
      </c>
      <c r="G4410">
        <f t="shared" si="136"/>
        <v>2016</v>
      </c>
      <c r="H4410">
        <f t="shared" si="137"/>
        <v>2</v>
      </c>
    </row>
    <row r="4411" spans="1:8" ht="14.5" x14ac:dyDescent="0.3">
      <c r="A4411" s="12">
        <v>42401</v>
      </c>
      <c r="B4411" s="13">
        <v>701</v>
      </c>
      <c r="C4411" s="13" t="s">
        <v>42</v>
      </c>
      <c r="D4411" t="str">
        <f>VLOOKUP(C4411,Index!A:B,2,FALSE)</f>
        <v>Schistosomiasis</v>
      </c>
      <c r="E4411" s="13" t="s">
        <v>179</v>
      </c>
      <c r="F4411" s="15" t="s">
        <v>237</v>
      </c>
      <c r="G4411">
        <f t="shared" si="136"/>
        <v>2016</v>
      </c>
      <c r="H4411">
        <f t="shared" si="137"/>
        <v>2</v>
      </c>
    </row>
    <row r="4412" spans="1:8" ht="14.5" x14ac:dyDescent="0.3">
      <c r="A4412" s="12">
        <v>42401</v>
      </c>
      <c r="B4412" s="13">
        <v>82204</v>
      </c>
      <c r="C4412" s="13" t="s">
        <v>74</v>
      </c>
      <c r="D4412" t="str">
        <f>VLOOKUP(C4412,Index!A:B,2,FALSE)</f>
        <v>Hepatitis B</v>
      </c>
      <c r="E4412" s="13" t="s">
        <v>179</v>
      </c>
      <c r="F4412" s="15" t="s">
        <v>237</v>
      </c>
      <c r="G4412">
        <f t="shared" si="136"/>
        <v>2016</v>
      </c>
      <c r="H4412">
        <f t="shared" si="137"/>
        <v>2</v>
      </c>
    </row>
    <row r="4413" spans="1:8" ht="14.5" x14ac:dyDescent="0.3">
      <c r="A4413" s="12">
        <v>42430</v>
      </c>
      <c r="B4413" s="13">
        <v>5255</v>
      </c>
      <c r="C4413" s="13" t="s">
        <v>23</v>
      </c>
      <c r="D4413" t="str">
        <f>VLOOKUP(C4413,Index!A:B,2,FALSE)</f>
        <v>AIDS</v>
      </c>
      <c r="E4413" s="13" t="s">
        <v>179</v>
      </c>
      <c r="F4413" s="15" t="s">
        <v>236</v>
      </c>
      <c r="G4413">
        <f t="shared" si="136"/>
        <v>2016</v>
      </c>
      <c r="H4413">
        <f t="shared" si="137"/>
        <v>3</v>
      </c>
    </row>
    <row r="4414" spans="1:8" ht="14.5" x14ac:dyDescent="0.3">
      <c r="A4414" s="12">
        <v>42430</v>
      </c>
      <c r="B4414" s="13">
        <v>0</v>
      </c>
      <c r="C4414" s="13" t="s">
        <v>53</v>
      </c>
      <c r="D4414" t="str">
        <f>VLOOKUP(C4414,Index!A:B,2,FALSE)</f>
        <v>Diphtheria</v>
      </c>
      <c r="E4414" s="13" t="s">
        <v>179</v>
      </c>
      <c r="F4414" s="15" t="s">
        <v>236</v>
      </c>
      <c r="G4414">
        <f t="shared" si="136"/>
        <v>2016</v>
      </c>
      <c r="H4414">
        <f t="shared" si="137"/>
        <v>3</v>
      </c>
    </row>
    <row r="4415" spans="1:8" ht="14.5" x14ac:dyDescent="0.3">
      <c r="A4415" s="12">
        <v>42430</v>
      </c>
      <c r="B4415" s="13">
        <v>527</v>
      </c>
      <c r="C4415" s="13" t="s">
        <v>21</v>
      </c>
      <c r="D4415" t="str">
        <f>VLOOKUP(C4415,Index!A:B,2,FALSE)</f>
        <v>Pertussis</v>
      </c>
      <c r="E4415" s="13" t="s">
        <v>179</v>
      </c>
      <c r="F4415" s="15" t="s">
        <v>236</v>
      </c>
      <c r="G4415">
        <f t="shared" si="136"/>
        <v>2016</v>
      </c>
      <c r="H4415">
        <f t="shared" si="137"/>
        <v>3</v>
      </c>
    </row>
    <row r="4416" spans="1:8" ht="14.5" x14ac:dyDescent="0.3">
      <c r="A4416" s="12">
        <v>42430</v>
      </c>
      <c r="B4416" s="13">
        <v>56</v>
      </c>
      <c r="C4416" s="13" t="s">
        <v>12</v>
      </c>
      <c r="D4416" t="str">
        <f>VLOOKUP(C4416,Index!A:B,2,FALSE)</f>
        <v>Typhus</v>
      </c>
      <c r="E4416" s="13" t="s">
        <v>179</v>
      </c>
      <c r="F4416" s="15" t="s">
        <v>236</v>
      </c>
      <c r="G4416">
        <f t="shared" si="136"/>
        <v>2016</v>
      </c>
      <c r="H4416">
        <f t="shared" si="137"/>
        <v>3</v>
      </c>
    </row>
    <row r="4417" spans="1:8" ht="14.5" x14ac:dyDescent="0.3">
      <c r="A4417" s="12">
        <v>42430</v>
      </c>
      <c r="B4417" s="13">
        <v>544</v>
      </c>
      <c r="C4417" s="13" t="s">
        <v>7</v>
      </c>
      <c r="D4417" t="str">
        <f>VLOOKUP(C4417,Index!A:B,2,FALSE)</f>
        <v>Echinococcosis</v>
      </c>
      <c r="E4417" s="13" t="s">
        <v>179</v>
      </c>
      <c r="F4417" s="15" t="s">
        <v>236</v>
      </c>
      <c r="G4417">
        <f t="shared" si="136"/>
        <v>2016</v>
      </c>
      <c r="H4417">
        <f t="shared" si="137"/>
        <v>3</v>
      </c>
    </row>
    <row r="4418" spans="1:8" ht="14.5" x14ac:dyDescent="0.3">
      <c r="A4418" s="12">
        <v>42430</v>
      </c>
      <c r="B4418" s="13">
        <v>243468</v>
      </c>
      <c r="C4418" s="13" t="s">
        <v>122</v>
      </c>
      <c r="D4418" t="e">
        <f>VLOOKUP(C4418,Index!A:B,2,FALSE)</f>
        <v>#N/A</v>
      </c>
      <c r="E4418" s="13" t="s">
        <v>179</v>
      </c>
      <c r="F4418" s="15" t="s">
        <v>236</v>
      </c>
      <c r="G4418">
        <f t="shared" ref="G4418:G4481" si="138">YEAR(A4418)</f>
        <v>2016</v>
      </c>
      <c r="H4418">
        <f t="shared" ref="H4418:H4481" si="139">MONTH(A4418)</f>
        <v>3</v>
      </c>
    </row>
    <row r="4419" spans="1:8" ht="14.5" x14ac:dyDescent="0.3">
      <c r="A4419" s="12">
        <v>42430</v>
      </c>
      <c r="B4419" s="13">
        <v>23977</v>
      </c>
      <c r="C4419" s="13" t="s">
        <v>48</v>
      </c>
      <c r="D4419" t="str">
        <f>VLOOKUP(C4419,Index!A:B,2,FALSE)</f>
        <v>Hepatitis C</v>
      </c>
      <c r="E4419" s="13" t="s">
        <v>179</v>
      </c>
      <c r="F4419" s="15" t="s">
        <v>236</v>
      </c>
      <c r="G4419">
        <f t="shared" si="138"/>
        <v>2016</v>
      </c>
      <c r="H4419">
        <f t="shared" si="139"/>
        <v>3</v>
      </c>
    </row>
    <row r="4420" spans="1:8" ht="14.5" x14ac:dyDescent="0.3">
      <c r="A4420" s="12">
        <v>42430</v>
      </c>
      <c r="B4420" s="13">
        <v>137856</v>
      </c>
      <c r="C4420" s="13" t="s">
        <v>73</v>
      </c>
      <c r="D4420" t="str">
        <f>VLOOKUP(C4420,Index!A:B,2,FALSE)</f>
        <v>Hepatitis</v>
      </c>
      <c r="E4420" s="13" t="s">
        <v>179</v>
      </c>
      <c r="F4420" s="15" t="s">
        <v>236</v>
      </c>
      <c r="G4420">
        <f t="shared" si="138"/>
        <v>2016</v>
      </c>
      <c r="H4420">
        <f t="shared" si="139"/>
        <v>3</v>
      </c>
    </row>
    <row r="4421" spans="1:8" ht="14.5" x14ac:dyDescent="0.3">
      <c r="A4421" s="12">
        <v>42430</v>
      </c>
      <c r="B4421" s="13">
        <v>4621</v>
      </c>
      <c r="C4421" s="13" t="s">
        <v>67</v>
      </c>
      <c r="D4421" t="str">
        <f>VLOOKUP(C4421,Index!A:B,2,FALSE)</f>
        <v>Brucellosis</v>
      </c>
      <c r="E4421" s="13" t="s">
        <v>179</v>
      </c>
      <c r="F4421" s="15" t="s">
        <v>236</v>
      </c>
      <c r="G4421">
        <f t="shared" si="138"/>
        <v>2016</v>
      </c>
      <c r="H4421">
        <f t="shared" si="139"/>
        <v>3</v>
      </c>
    </row>
    <row r="4422" spans="1:8" ht="14.5" x14ac:dyDescent="0.3">
      <c r="A4422" s="12">
        <v>42430</v>
      </c>
      <c r="B4422" s="13">
        <v>0</v>
      </c>
      <c r="C4422" s="13" t="s">
        <v>71</v>
      </c>
      <c r="D4422" t="str">
        <f>VLOOKUP(C4422,Index!A:B,2,FALSE)</f>
        <v>SARS-CoV</v>
      </c>
      <c r="E4422" s="13" t="s">
        <v>179</v>
      </c>
      <c r="F4422" s="15" t="s">
        <v>236</v>
      </c>
      <c r="G4422">
        <f t="shared" si="138"/>
        <v>2016</v>
      </c>
      <c r="H4422">
        <f t="shared" si="139"/>
        <v>3</v>
      </c>
    </row>
    <row r="4423" spans="1:8" ht="14.5" x14ac:dyDescent="0.3">
      <c r="A4423" s="12">
        <v>42430</v>
      </c>
      <c r="B4423" s="13">
        <v>18</v>
      </c>
      <c r="C4423" s="13" t="s">
        <v>20</v>
      </c>
      <c r="D4423" t="str">
        <f>VLOOKUP(C4423,Index!A:B,2,FALSE)</f>
        <v>Dengue fever</v>
      </c>
      <c r="E4423" s="13" t="s">
        <v>179</v>
      </c>
      <c r="F4423" s="15" t="s">
        <v>236</v>
      </c>
      <c r="G4423">
        <f t="shared" si="138"/>
        <v>2016</v>
      </c>
      <c r="H4423">
        <f t="shared" si="139"/>
        <v>3</v>
      </c>
    </row>
    <row r="4424" spans="1:8" ht="14.5" x14ac:dyDescent="0.3">
      <c r="A4424" s="12">
        <v>42430</v>
      </c>
      <c r="B4424" s="13">
        <v>46</v>
      </c>
      <c r="C4424" s="13" t="s">
        <v>56</v>
      </c>
      <c r="D4424" t="str">
        <f>VLOOKUP(C4424,Index!A:B,2,FALSE)</f>
        <v>Hepatitis D</v>
      </c>
      <c r="E4424" s="13" t="s">
        <v>179</v>
      </c>
      <c r="F4424" s="15" t="s">
        <v>236</v>
      </c>
      <c r="G4424">
        <f t="shared" si="138"/>
        <v>2016</v>
      </c>
      <c r="H4424">
        <f t="shared" si="139"/>
        <v>3</v>
      </c>
    </row>
    <row r="4425" spans="1:8" ht="14.5" x14ac:dyDescent="0.3">
      <c r="A4425" s="12">
        <v>42430</v>
      </c>
      <c r="B4425" s="13">
        <v>114627</v>
      </c>
      <c r="C4425" s="13" t="s">
        <v>22</v>
      </c>
      <c r="D4425" t="str">
        <f>VLOOKUP(C4425,Index!A:B,2,FALSE)</f>
        <v>Tuberculosis</v>
      </c>
      <c r="E4425" s="13" t="s">
        <v>179</v>
      </c>
      <c r="F4425" s="15" t="s">
        <v>236</v>
      </c>
      <c r="G4425">
        <f t="shared" si="138"/>
        <v>2016</v>
      </c>
      <c r="H4425">
        <f t="shared" si="139"/>
        <v>3</v>
      </c>
    </row>
    <row r="4426" spans="1:8" ht="14.5" x14ac:dyDescent="0.3">
      <c r="A4426" s="12">
        <v>42430</v>
      </c>
      <c r="B4426" s="13">
        <v>706</v>
      </c>
      <c r="C4426" s="13" t="s">
        <v>24</v>
      </c>
      <c r="D4426" t="str">
        <f>VLOOKUP(C4426,Index!A:B,2,FALSE)</f>
        <v>Rubella</v>
      </c>
      <c r="E4426" s="13" t="s">
        <v>179</v>
      </c>
      <c r="F4426" s="15" t="s">
        <v>236</v>
      </c>
      <c r="G4426">
        <f t="shared" si="138"/>
        <v>2016</v>
      </c>
      <c r="H4426">
        <f t="shared" si="139"/>
        <v>3</v>
      </c>
    </row>
    <row r="4427" spans="1:8" ht="14.5" x14ac:dyDescent="0.3">
      <c r="A4427" s="12">
        <v>42430</v>
      </c>
      <c r="B4427" s="13">
        <v>5</v>
      </c>
      <c r="C4427" s="13" t="s">
        <v>63</v>
      </c>
      <c r="D4427" t="str">
        <f>VLOOKUP(C4427,Index!A:B,2,FALSE)</f>
        <v>Leptospirosis</v>
      </c>
      <c r="E4427" s="13" t="s">
        <v>179</v>
      </c>
      <c r="F4427" s="15" t="s">
        <v>236</v>
      </c>
      <c r="G4427">
        <f t="shared" si="138"/>
        <v>2016</v>
      </c>
      <c r="H4427">
        <f t="shared" si="139"/>
        <v>3</v>
      </c>
    </row>
    <row r="4428" spans="1:8" ht="14.5" x14ac:dyDescent="0.3">
      <c r="A4428" s="12">
        <v>42430</v>
      </c>
      <c r="B4428" s="13">
        <v>25</v>
      </c>
      <c r="C4428" s="13" t="s">
        <v>51</v>
      </c>
      <c r="D4428" t="str">
        <f>VLOOKUP(C4428,Index!A:B,2,FALSE)</f>
        <v>Kala azar</v>
      </c>
      <c r="E4428" s="13" t="s">
        <v>179</v>
      </c>
      <c r="F4428" s="15" t="s">
        <v>236</v>
      </c>
      <c r="G4428">
        <f t="shared" si="138"/>
        <v>2016</v>
      </c>
      <c r="H4428">
        <f t="shared" si="139"/>
        <v>3</v>
      </c>
    </row>
    <row r="4429" spans="1:8" ht="14.5" x14ac:dyDescent="0.3">
      <c r="A4429" s="12">
        <v>42430</v>
      </c>
      <c r="B4429" s="13">
        <v>0</v>
      </c>
      <c r="C4429" s="13" t="s">
        <v>69</v>
      </c>
      <c r="D4429" t="str">
        <f>VLOOKUP(C4429,Index!A:B,2,FALSE)</f>
        <v>Cholera</v>
      </c>
      <c r="E4429" s="13" t="s">
        <v>179</v>
      </c>
      <c r="F4429" s="15" t="s">
        <v>236</v>
      </c>
      <c r="G4429">
        <f t="shared" si="138"/>
        <v>2016</v>
      </c>
      <c r="H4429">
        <f t="shared" si="139"/>
        <v>3</v>
      </c>
    </row>
    <row r="4430" spans="1:8" ht="14.5" x14ac:dyDescent="0.3">
      <c r="A4430" s="12">
        <v>42430</v>
      </c>
      <c r="B4430" s="13">
        <v>2637</v>
      </c>
      <c r="C4430" s="13" t="s">
        <v>9</v>
      </c>
      <c r="D4430" t="str">
        <f>VLOOKUP(C4430,Index!A:B,2,FALSE)</f>
        <v>AHC</v>
      </c>
      <c r="E4430" s="13" t="s">
        <v>179</v>
      </c>
      <c r="F4430" s="15" t="s">
        <v>236</v>
      </c>
      <c r="G4430">
        <f t="shared" si="138"/>
        <v>2016</v>
      </c>
      <c r="H4430">
        <f t="shared" si="139"/>
        <v>3</v>
      </c>
    </row>
    <row r="4431" spans="1:8" ht="14.5" x14ac:dyDescent="0.3">
      <c r="A4431" s="12">
        <v>42430</v>
      </c>
      <c r="B4431" s="13">
        <v>0</v>
      </c>
      <c r="C4431" s="13" t="s">
        <v>78</v>
      </c>
      <c r="D4431" t="str">
        <f>VLOOKUP(C4431,Index!A:B,2,FALSE)</f>
        <v>Poliomyelitis</v>
      </c>
      <c r="E4431" s="13" t="s">
        <v>179</v>
      </c>
      <c r="F4431" s="15" t="s">
        <v>236</v>
      </c>
      <c r="G4431">
        <f t="shared" si="138"/>
        <v>2016</v>
      </c>
      <c r="H4431">
        <f t="shared" si="139"/>
        <v>3</v>
      </c>
    </row>
    <row r="4432" spans="1:8" ht="14.5" x14ac:dyDescent="0.3">
      <c r="A4432" s="12">
        <v>42430</v>
      </c>
      <c r="B4432" s="13">
        <v>2198</v>
      </c>
      <c r="C4432" s="13" t="s">
        <v>49</v>
      </c>
      <c r="D4432" t="str">
        <f>VLOOKUP(C4432,Index!A:B,2,FALSE)</f>
        <v>Hepatitis A</v>
      </c>
      <c r="E4432" s="13" t="s">
        <v>179</v>
      </c>
      <c r="F4432" s="15" t="s">
        <v>236</v>
      </c>
      <c r="G4432">
        <f t="shared" si="138"/>
        <v>2016</v>
      </c>
      <c r="H4432">
        <f t="shared" si="139"/>
        <v>3</v>
      </c>
    </row>
    <row r="4433" spans="1:8" ht="14.5" x14ac:dyDescent="0.3">
      <c r="A4433" s="12">
        <v>42430</v>
      </c>
      <c r="B4433" s="13">
        <v>575400</v>
      </c>
      <c r="C4433" s="13" t="s">
        <v>119</v>
      </c>
      <c r="D4433" t="str">
        <f>VLOOKUP(C4433,Index!A:B,2,FALSE)</f>
        <v>Total</v>
      </c>
      <c r="E4433" s="13" t="s">
        <v>179</v>
      </c>
      <c r="F4433" s="15" t="s">
        <v>236</v>
      </c>
      <c r="G4433">
        <f t="shared" si="138"/>
        <v>2016</v>
      </c>
      <c r="H4433">
        <f t="shared" si="139"/>
        <v>3</v>
      </c>
    </row>
    <row r="4434" spans="1:8" ht="14.5" x14ac:dyDescent="0.3">
      <c r="A4434" s="12">
        <v>42430</v>
      </c>
      <c r="B4434" s="13">
        <v>331932</v>
      </c>
      <c r="C4434" s="13" t="s">
        <v>120</v>
      </c>
      <c r="D4434" t="e">
        <f>VLOOKUP(C4434,Index!A:B,2,FALSE)</f>
        <v>#N/A</v>
      </c>
      <c r="E4434" s="13" t="s">
        <v>179</v>
      </c>
      <c r="F4434" s="15" t="s">
        <v>236</v>
      </c>
      <c r="G4434">
        <f t="shared" si="138"/>
        <v>2016</v>
      </c>
      <c r="H4434">
        <f t="shared" si="139"/>
        <v>3</v>
      </c>
    </row>
    <row r="4435" spans="1:8" ht="14.5" x14ac:dyDescent="0.3">
      <c r="A4435" s="12">
        <v>42430</v>
      </c>
      <c r="B4435" s="13">
        <v>32</v>
      </c>
      <c r="C4435" s="13" t="s">
        <v>66</v>
      </c>
      <c r="D4435" t="str">
        <f>VLOOKUP(C4435,Index!A:B,2,FALSE)</f>
        <v>Rabies</v>
      </c>
      <c r="E4435" s="13" t="s">
        <v>179</v>
      </c>
      <c r="F4435" s="15" t="s">
        <v>236</v>
      </c>
      <c r="G4435">
        <f t="shared" si="138"/>
        <v>2016</v>
      </c>
      <c r="H4435">
        <f t="shared" si="139"/>
        <v>3</v>
      </c>
    </row>
    <row r="4436" spans="1:8" ht="14.5" x14ac:dyDescent="0.3">
      <c r="A4436" s="12">
        <v>42430</v>
      </c>
      <c r="B4436" s="13">
        <v>8466</v>
      </c>
      <c r="C4436" s="13" t="s">
        <v>15</v>
      </c>
      <c r="D4436" t="str">
        <f>VLOOKUP(C4436,Index!A:B,2,FALSE)</f>
        <v>Gonorrhea</v>
      </c>
      <c r="E4436" s="13" t="s">
        <v>179</v>
      </c>
      <c r="F4436" s="15" t="s">
        <v>236</v>
      </c>
      <c r="G4436">
        <f t="shared" si="138"/>
        <v>2016</v>
      </c>
      <c r="H4436">
        <f t="shared" si="139"/>
        <v>3</v>
      </c>
    </row>
    <row r="4437" spans="1:8" ht="14.5" x14ac:dyDescent="0.3">
      <c r="A4437" s="12">
        <v>42430</v>
      </c>
      <c r="B4437" s="13">
        <v>745</v>
      </c>
      <c r="C4437" s="13" t="s">
        <v>6</v>
      </c>
      <c r="D4437" t="str">
        <f>VLOOKUP(C4437,Index!A:B,2,FALSE)</f>
        <v>HFRS</v>
      </c>
      <c r="E4437" s="13" t="s">
        <v>179</v>
      </c>
      <c r="F4437" s="15" t="s">
        <v>236</v>
      </c>
      <c r="G4437">
        <f t="shared" si="138"/>
        <v>2016</v>
      </c>
      <c r="H4437">
        <f t="shared" si="139"/>
        <v>3</v>
      </c>
    </row>
    <row r="4438" spans="1:8" ht="14.5" x14ac:dyDescent="0.3">
      <c r="A4438" s="12">
        <v>42430</v>
      </c>
      <c r="B4438" s="13">
        <v>76498</v>
      </c>
      <c r="C4438" s="13" t="s">
        <v>88</v>
      </c>
      <c r="D4438" t="str">
        <f>VLOOKUP(C4438,Index!A:B,2,FALSE)</f>
        <v>Influenza</v>
      </c>
      <c r="E4438" s="13" t="s">
        <v>179</v>
      </c>
      <c r="F4438" s="15" t="s">
        <v>236</v>
      </c>
      <c r="G4438">
        <f t="shared" si="138"/>
        <v>2016</v>
      </c>
      <c r="H4438">
        <f t="shared" si="139"/>
        <v>3</v>
      </c>
    </row>
    <row r="4439" spans="1:8" ht="14.5" x14ac:dyDescent="0.3">
      <c r="A4439" s="12">
        <v>42430</v>
      </c>
      <c r="B4439" s="13">
        <v>16</v>
      </c>
      <c r="C4439" s="13" t="s">
        <v>59</v>
      </c>
      <c r="D4439" t="str">
        <f>VLOOKUP(C4439,Index!A:B,2,FALSE)</f>
        <v>Meningococcal meningitis</v>
      </c>
      <c r="E4439" s="13" t="s">
        <v>179</v>
      </c>
      <c r="F4439" s="15" t="s">
        <v>236</v>
      </c>
      <c r="G4439">
        <f t="shared" si="138"/>
        <v>2016</v>
      </c>
      <c r="H4439">
        <f t="shared" si="139"/>
        <v>3</v>
      </c>
    </row>
    <row r="4440" spans="1:8" ht="14.5" x14ac:dyDescent="0.3">
      <c r="A4440" s="12">
        <v>42430</v>
      </c>
      <c r="B4440" s="13">
        <v>10823</v>
      </c>
      <c r="C4440" s="13" t="s">
        <v>14</v>
      </c>
      <c r="D4440" t="str">
        <f>VLOOKUP(C4440,Index!A:B,2,FALSE)</f>
        <v>Mumps</v>
      </c>
      <c r="E4440" s="13" t="s">
        <v>179</v>
      </c>
      <c r="F4440" s="15" t="s">
        <v>236</v>
      </c>
      <c r="G4440">
        <f t="shared" si="138"/>
        <v>2016</v>
      </c>
      <c r="H4440">
        <f t="shared" si="139"/>
        <v>3</v>
      </c>
    </row>
    <row r="4441" spans="1:8" ht="14.5" x14ac:dyDescent="0.3">
      <c r="A4441" s="12">
        <v>42430</v>
      </c>
      <c r="B4441" s="13">
        <v>2</v>
      </c>
      <c r="C4441" s="13" t="s">
        <v>80</v>
      </c>
      <c r="D4441" t="str">
        <f>VLOOKUP(C4441,Index!A:B,2,FALSE)</f>
        <v>Japanese encephalitis</v>
      </c>
      <c r="E4441" s="13" t="s">
        <v>179</v>
      </c>
      <c r="F4441" s="15" t="s">
        <v>236</v>
      </c>
      <c r="G4441">
        <f t="shared" si="138"/>
        <v>2016</v>
      </c>
      <c r="H4441">
        <f t="shared" si="139"/>
        <v>3</v>
      </c>
    </row>
    <row r="4442" spans="1:8" ht="14.5" x14ac:dyDescent="0.3">
      <c r="A4442" s="12">
        <v>42430</v>
      </c>
      <c r="B4442" s="13">
        <v>108</v>
      </c>
      <c r="C4442" s="13" t="s">
        <v>90</v>
      </c>
      <c r="D4442" t="str">
        <f>VLOOKUP(C4442,Index!A:B,2,FALSE)</f>
        <v>Leprosy</v>
      </c>
      <c r="E4442" s="13" t="s">
        <v>179</v>
      </c>
      <c r="F4442" s="15" t="s">
        <v>236</v>
      </c>
      <c r="G4442">
        <f t="shared" si="138"/>
        <v>2016</v>
      </c>
      <c r="H4442">
        <f t="shared" si="139"/>
        <v>3</v>
      </c>
    </row>
    <row r="4443" spans="1:8" ht="14.5" x14ac:dyDescent="0.3">
      <c r="A4443" s="12">
        <v>42430</v>
      </c>
      <c r="B4443" s="13">
        <v>5437</v>
      </c>
      <c r="C4443" s="13" t="s">
        <v>55</v>
      </c>
      <c r="D4443" t="str">
        <f>VLOOKUP(C4443,Index!A:B,2,FALSE)</f>
        <v>Measles</v>
      </c>
      <c r="E4443" s="13" t="s">
        <v>179</v>
      </c>
      <c r="F4443" s="15" t="s">
        <v>236</v>
      </c>
      <c r="G4443">
        <f t="shared" si="138"/>
        <v>2016</v>
      </c>
      <c r="H4443">
        <f t="shared" si="139"/>
        <v>3</v>
      </c>
    </row>
    <row r="4444" spans="1:8" ht="14.5" x14ac:dyDescent="0.3">
      <c r="A4444" s="12">
        <v>42430</v>
      </c>
      <c r="B4444" s="13">
        <v>42610</v>
      </c>
      <c r="C4444" s="13" t="s">
        <v>13</v>
      </c>
      <c r="D4444" t="str">
        <f>VLOOKUP(C4444,Index!A:B,2,FALSE)</f>
        <v>Syphilis</v>
      </c>
      <c r="E4444" s="13" t="s">
        <v>179</v>
      </c>
      <c r="F4444" s="15" t="s">
        <v>236</v>
      </c>
      <c r="G4444">
        <f t="shared" si="138"/>
        <v>2016</v>
      </c>
      <c r="H4444">
        <f t="shared" si="139"/>
        <v>3</v>
      </c>
    </row>
    <row r="4445" spans="1:8" ht="14.5" x14ac:dyDescent="0.3">
      <c r="A4445" s="12">
        <v>42430</v>
      </c>
      <c r="B4445" s="13">
        <v>258</v>
      </c>
      <c r="C4445" s="13" t="s">
        <v>18</v>
      </c>
      <c r="D4445" t="str">
        <f>VLOOKUP(C4445,Index!A:B,2,FALSE)</f>
        <v>Malaria</v>
      </c>
      <c r="E4445" s="13" t="s">
        <v>179</v>
      </c>
      <c r="F4445" s="15" t="s">
        <v>236</v>
      </c>
      <c r="G4445">
        <f t="shared" si="138"/>
        <v>2016</v>
      </c>
      <c r="H4445">
        <f t="shared" si="139"/>
        <v>3</v>
      </c>
    </row>
    <row r="4446" spans="1:8" ht="14.5" x14ac:dyDescent="0.3">
      <c r="A4446" s="12">
        <v>42430</v>
      </c>
      <c r="B4446" s="13">
        <v>79607</v>
      </c>
      <c r="C4446" s="13" t="s">
        <v>3</v>
      </c>
      <c r="D4446" t="str">
        <f>VLOOKUP(C4446,Index!A:B,2,FALSE)</f>
        <v>Infectious diarrhea</v>
      </c>
      <c r="E4446" s="13" t="s">
        <v>179</v>
      </c>
      <c r="F4446" s="15" t="s">
        <v>236</v>
      </c>
      <c r="G4446">
        <f t="shared" si="138"/>
        <v>2016</v>
      </c>
      <c r="H4446">
        <f t="shared" si="139"/>
        <v>3</v>
      </c>
    </row>
    <row r="4447" spans="1:8" ht="14.5" x14ac:dyDescent="0.3">
      <c r="A4447" s="12">
        <v>42430</v>
      </c>
      <c r="B4447" s="13">
        <v>17</v>
      </c>
      <c r="C4447" s="13" t="s">
        <v>46</v>
      </c>
      <c r="D4447" t="str">
        <f>VLOOKUP(C4447,Index!A:B,2,FALSE)</f>
        <v>H7N9</v>
      </c>
      <c r="E4447" s="13" t="s">
        <v>179</v>
      </c>
      <c r="F4447" s="15" t="s">
        <v>236</v>
      </c>
      <c r="G4447">
        <f t="shared" si="138"/>
        <v>2016</v>
      </c>
      <c r="H4447">
        <f t="shared" si="139"/>
        <v>3</v>
      </c>
    </row>
    <row r="4448" spans="1:8" ht="14.5" x14ac:dyDescent="0.3">
      <c r="A4448" s="12">
        <v>42430</v>
      </c>
      <c r="B4448" s="13">
        <v>0</v>
      </c>
      <c r="C4448" s="13" t="s">
        <v>79</v>
      </c>
      <c r="D4448" t="str">
        <f>VLOOKUP(C4448,Index!A:B,2,FALSE)</f>
        <v>H5N1</v>
      </c>
      <c r="E4448" s="13" t="s">
        <v>179</v>
      </c>
      <c r="F4448" s="15" t="s">
        <v>236</v>
      </c>
      <c r="G4448">
        <f t="shared" si="138"/>
        <v>2016</v>
      </c>
      <c r="H4448">
        <f t="shared" si="139"/>
        <v>3</v>
      </c>
    </row>
    <row r="4449" spans="1:8" ht="14.5" x14ac:dyDescent="0.3">
      <c r="A4449" s="12">
        <v>42430</v>
      </c>
      <c r="B4449" s="13">
        <v>893</v>
      </c>
      <c r="C4449" s="13" t="s">
        <v>84</v>
      </c>
      <c r="D4449" t="str">
        <f>VLOOKUP(C4449,Index!A:B,2,FALSE)</f>
        <v>Typhoid and paratyphoid fever</v>
      </c>
      <c r="E4449" s="13" t="s">
        <v>179</v>
      </c>
      <c r="F4449" s="15" t="s">
        <v>236</v>
      </c>
      <c r="G4449">
        <f t="shared" si="138"/>
        <v>2016</v>
      </c>
      <c r="H4449">
        <f t="shared" si="139"/>
        <v>3</v>
      </c>
    </row>
    <row r="4450" spans="1:8" ht="14.5" x14ac:dyDescent="0.3">
      <c r="A4450" s="12">
        <v>42430</v>
      </c>
      <c r="B4450" s="13">
        <v>72464</v>
      </c>
      <c r="C4450" s="13" t="s">
        <v>11</v>
      </c>
      <c r="D4450" t="str">
        <f>VLOOKUP(C4450,Index!A:B,2,FALSE)</f>
        <v>HFMD</v>
      </c>
      <c r="E4450" s="13" t="s">
        <v>179</v>
      </c>
      <c r="F4450" s="15" t="s">
        <v>236</v>
      </c>
      <c r="G4450">
        <f t="shared" si="138"/>
        <v>2016</v>
      </c>
      <c r="H4450">
        <f t="shared" si="139"/>
        <v>3</v>
      </c>
    </row>
    <row r="4451" spans="1:8" ht="14.5" x14ac:dyDescent="0.3">
      <c r="A4451" s="12">
        <v>42430</v>
      </c>
      <c r="B4451" s="13">
        <v>0</v>
      </c>
      <c r="C4451" s="13" t="s">
        <v>45</v>
      </c>
      <c r="D4451" t="str">
        <f>VLOOKUP(C4451,Index!A:B,2,FALSE)</f>
        <v>Plague</v>
      </c>
      <c r="E4451" s="13" t="s">
        <v>179</v>
      </c>
      <c r="F4451" s="15" t="s">
        <v>236</v>
      </c>
      <c r="G4451">
        <f t="shared" si="138"/>
        <v>2016</v>
      </c>
      <c r="H4451">
        <f t="shared" si="139"/>
        <v>3</v>
      </c>
    </row>
    <row r="4452" spans="1:8" ht="14.5" x14ac:dyDescent="0.3">
      <c r="A4452" s="12">
        <v>42430</v>
      </c>
      <c r="B4452" s="13">
        <v>0</v>
      </c>
      <c r="C4452" s="13" t="s">
        <v>92</v>
      </c>
      <c r="D4452" t="str">
        <f>VLOOKUP(C4452,Index!A:B,2,FALSE)</f>
        <v>Filariasis</v>
      </c>
      <c r="E4452" s="13" t="s">
        <v>179</v>
      </c>
      <c r="F4452" s="15" t="s">
        <v>236</v>
      </c>
      <c r="G4452">
        <f t="shared" si="138"/>
        <v>2016</v>
      </c>
      <c r="H4452">
        <f t="shared" si="139"/>
        <v>3</v>
      </c>
    </row>
    <row r="4453" spans="1:8" ht="14.5" x14ac:dyDescent="0.3">
      <c r="A4453" s="12">
        <v>42430</v>
      </c>
      <c r="B4453" s="13">
        <v>17</v>
      </c>
      <c r="C4453" s="13" t="s">
        <v>82</v>
      </c>
      <c r="D4453" t="str">
        <f>VLOOKUP(C4453,Index!A:B,2,FALSE)</f>
        <v>Anthrax</v>
      </c>
      <c r="E4453" s="13" t="s">
        <v>179</v>
      </c>
      <c r="F4453" s="15" t="s">
        <v>236</v>
      </c>
      <c r="G4453">
        <f t="shared" si="138"/>
        <v>2016</v>
      </c>
      <c r="H4453">
        <f t="shared" si="139"/>
        <v>3</v>
      </c>
    </row>
    <row r="4454" spans="1:8" ht="14.5" x14ac:dyDescent="0.3">
      <c r="A4454" s="12">
        <v>42430</v>
      </c>
      <c r="B4454" s="13">
        <v>2489</v>
      </c>
      <c r="C4454" s="13" t="s">
        <v>93</v>
      </c>
      <c r="D4454" t="str">
        <f>VLOOKUP(C4454,Index!A:B,2,FALSE)</f>
        <v>Other hepatitis</v>
      </c>
      <c r="E4454" s="13" t="s">
        <v>179</v>
      </c>
      <c r="F4454" s="15" t="s">
        <v>236</v>
      </c>
      <c r="G4454">
        <f t="shared" si="138"/>
        <v>2016</v>
      </c>
      <c r="H4454">
        <f t="shared" si="139"/>
        <v>3</v>
      </c>
    </row>
    <row r="4455" spans="1:8" ht="14.5" x14ac:dyDescent="0.3">
      <c r="A4455" s="12">
        <v>42430</v>
      </c>
      <c r="B4455" s="13">
        <v>3401</v>
      </c>
      <c r="C4455" s="13" t="s">
        <v>75</v>
      </c>
      <c r="D4455" t="str">
        <f>VLOOKUP(C4455,Index!A:B,2,FALSE)</f>
        <v>Hepatitis E</v>
      </c>
      <c r="E4455" s="13" t="s">
        <v>179</v>
      </c>
      <c r="F4455" s="15" t="s">
        <v>236</v>
      </c>
      <c r="G4455">
        <f t="shared" si="138"/>
        <v>2016</v>
      </c>
      <c r="H4455">
        <f t="shared" si="139"/>
        <v>3</v>
      </c>
    </row>
    <row r="4456" spans="1:8" ht="14.5" x14ac:dyDescent="0.3">
      <c r="A4456" s="12">
        <v>42430</v>
      </c>
      <c r="B4456" s="13">
        <v>6314</v>
      </c>
      <c r="C4456" s="13" t="s">
        <v>83</v>
      </c>
      <c r="D4456" t="str">
        <f>VLOOKUP(C4456,Index!A:B,2,FALSE)</f>
        <v>Dysentery</v>
      </c>
      <c r="E4456" s="13" t="s">
        <v>179</v>
      </c>
      <c r="F4456" s="15" t="s">
        <v>236</v>
      </c>
      <c r="G4456">
        <f t="shared" si="138"/>
        <v>2016</v>
      </c>
      <c r="H4456">
        <f t="shared" si="139"/>
        <v>3</v>
      </c>
    </row>
    <row r="4457" spans="1:8" ht="14.5" x14ac:dyDescent="0.3">
      <c r="A4457" s="12">
        <v>42430</v>
      </c>
      <c r="B4457" s="13">
        <v>10</v>
      </c>
      <c r="C4457" s="13" t="s">
        <v>86</v>
      </c>
      <c r="D4457" t="str">
        <f>VLOOKUP(C4457,Index!A:B,2,FALSE)</f>
        <v>Neonatal tetanus</v>
      </c>
      <c r="E4457" s="13" t="s">
        <v>179</v>
      </c>
      <c r="F4457" s="15" t="s">
        <v>236</v>
      </c>
      <c r="G4457">
        <f t="shared" si="138"/>
        <v>2016</v>
      </c>
      <c r="H4457">
        <f t="shared" si="139"/>
        <v>3</v>
      </c>
    </row>
    <row r="4458" spans="1:8" ht="14.5" x14ac:dyDescent="0.3">
      <c r="A4458" s="12">
        <v>42430</v>
      </c>
      <c r="B4458" s="13">
        <v>3931</v>
      </c>
      <c r="C4458" s="13" t="s">
        <v>16</v>
      </c>
      <c r="D4458" t="str">
        <f>VLOOKUP(C4458,Index!A:B,2,FALSE)</f>
        <v>Scarlet fever</v>
      </c>
      <c r="E4458" s="13" t="s">
        <v>179</v>
      </c>
      <c r="F4458" s="15" t="s">
        <v>236</v>
      </c>
      <c r="G4458">
        <f t="shared" si="138"/>
        <v>2016</v>
      </c>
      <c r="H4458">
        <f t="shared" si="139"/>
        <v>3</v>
      </c>
    </row>
    <row r="4459" spans="1:8" ht="14.5" x14ac:dyDescent="0.3">
      <c r="A4459" s="12">
        <v>42430</v>
      </c>
      <c r="B4459" s="13">
        <v>275</v>
      </c>
      <c r="C4459" s="13" t="s">
        <v>42</v>
      </c>
      <c r="D4459" t="str">
        <f>VLOOKUP(C4459,Index!A:B,2,FALSE)</f>
        <v>Schistosomiasis</v>
      </c>
      <c r="E4459" s="13" t="s">
        <v>179</v>
      </c>
      <c r="F4459" s="15" t="s">
        <v>236</v>
      </c>
      <c r="G4459">
        <f t="shared" si="138"/>
        <v>2016</v>
      </c>
      <c r="H4459">
        <f t="shared" si="139"/>
        <v>3</v>
      </c>
    </row>
    <row r="4460" spans="1:8" ht="14.5" x14ac:dyDescent="0.3">
      <c r="A4460" s="12">
        <v>42430</v>
      </c>
      <c r="B4460" s="13">
        <v>105745</v>
      </c>
      <c r="C4460" s="13" t="s">
        <v>74</v>
      </c>
      <c r="D4460" t="str">
        <f>VLOOKUP(C4460,Index!A:B,2,FALSE)</f>
        <v>Hepatitis B</v>
      </c>
      <c r="E4460" s="13" t="s">
        <v>179</v>
      </c>
      <c r="F4460" s="15" t="s">
        <v>236</v>
      </c>
      <c r="G4460">
        <f t="shared" si="138"/>
        <v>2016</v>
      </c>
      <c r="H4460">
        <f t="shared" si="139"/>
        <v>3</v>
      </c>
    </row>
    <row r="4461" spans="1:8" ht="14.5" x14ac:dyDescent="0.3">
      <c r="A4461" s="12">
        <v>42461</v>
      </c>
      <c r="B4461" s="13">
        <v>4574</v>
      </c>
      <c r="C4461" s="13" t="s">
        <v>23</v>
      </c>
      <c r="D4461" t="str">
        <f>VLOOKUP(C4461,Index!A:B,2,FALSE)</f>
        <v>AIDS</v>
      </c>
      <c r="E4461" s="13" t="s">
        <v>179</v>
      </c>
      <c r="F4461" s="15" t="s">
        <v>235</v>
      </c>
      <c r="G4461">
        <f t="shared" si="138"/>
        <v>2016</v>
      </c>
      <c r="H4461">
        <f t="shared" si="139"/>
        <v>4</v>
      </c>
    </row>
    <row r="4462" spans="1:8" ht="14.5" x14ac:dyDescent="0.3">
      <c r="A4462" s="12">
        <v>42461</v>
      </c>
      <c r="B4462" s="13">
        <v>0</v>
      </c>
      <c r="C4462" s="13" t="s">
        <v>53</v>
      </c>
      <c r="D4462" t="str">
        <f>VLOOKUP(C4462,Index!A:B,2,FALSE)</f>
        <v>Diphtheria</v>
      </c>
      <c r="E4462" s="13" t="s">
        <v>179</v>
      </c>
      <c r="F4462" s="15" t="s">
        <v>235</v>
      </c>
      <c r="G4462">
        <f t="shared" si="138"/>
        <v>2016</v>
      </c>
      <c r="H4462">
        <f t="shared" si="139"/>
        <v>4</v>
      </c>
    </row>
    <row r="4463" spans="1:8" ht="14.5" x14ac:dyDescent="0.3">
      <c r="A4463" s="12">
        <v>42461</v>
      </c>
      <c r="B4463" s="13">
        <v>433</v>
      </c>
      <c r="C4463" s="13" t="s">
        <v>21</v>
      </c>
      <c r="D4463" t="str">
        <f>VLOOKUP(C4463,Index!A:B,2,FALSE)</f>
        <v>Pertussis</v>
      </c>
      <c r="E4463" s="13" t="s">
        <v>179</v>
      </c>
      <c r="F4463" s="15" t="s">
        <v>235</v>
      </c>
      <c r="G4463">
        <f t="shared" si="138"/>
        <v>2016</v>
      </c>
      <c r="H4463">
        <f t="shared" si="139"/>
        <v>4</v>
      </c>
    </row>
    <row r="4464" spans="1:8" ht="14.5" x14ac:dyDescent="0.3">
      <c r="A4464" s="12">
        <v>42461</v>
      </c>
      <c r="B4464" s="13">
        <v>63</v>
      </c>
      <c r="C4464" s="13" t="s">
        <v>12</v>
      </c>
      <c r="D4464" t="str">
        <f>VLOOKUP(C4464,Index!A:B,2,FALSE)</f>
        <v>Typhus</v>
      </c>
      <c r="E4464" s="13" t="s">
        <v>179</v>
      </c>
      <c r="F4464" s="15" t="s">
        <v>235</v>
      </c>
      <c r="G4464">
        <f t="shared" si="138"/>
        <v>2016</v>
      </c>
      <c r="H4464">
        <f t="shared" si="139"/>
        <v>4</v>
      </c>
    </row>
    <row r="4465" spans="1:8" ht="14.5" x14ac:dyDescent="0.3">
      <c r="A4465" s="12">
        <v>42461</v>
      </c>
      <c r="B4465" s="13">
        <v>398</v>
      </c>
      <c r="C4465" s="13" t="s">
        <v>7</v>
      </c>
      <c r="D4465" t="str">
        <f>VLOOKUP(C4465,Index!A:B,2,FALSE)</f>
        <v>Echinococcosis</v>
      </c>
      <c r="E4465" s="13" t="s">
        <v>179</v>
      </c>
      <c r="F4465" s="15" t="s">
        <v>235</v>
      </c>
      <c r="G4465">
        <f t="shared" si="138"/>
        <v>2016</v>
      </c>
      <c r="H4465">
        <f t="shared" si="139"/>
        <v>4</v>
      </c>
    </row>
    <row r="4466" spans="1:8" ht="14.5" x14ac:dyDescent="0.3">
      <c r="A4466" s="12">
        <v>42461</v>
      </c>
      <c r="B4466" s="13">
        <v>349994</v>
      </c>
      <c r="C4466" s="13" t="s">
        <v>122</v>
      </c>
      <c r="D4466" t="e">
        <f>VLOOKUP(C4466,Index!A:B,2,FALSE)</f>
        <v>#N/A</v>
      </c>
      <c r="E4466" s="13" t="s">
        <v>179</v>
      </c>
      <c r="F4466" s="15" t="s">
        <v>235</v>
      </c>
      <c r="G4466">
        <f t="shared" si="138"/>
        <v>2016</v>
      </c>
      <c r="H4466">
        <f t="shared" si="139"/>
        <v>4</v>
      </c>
    </row>
    <row r="4467" spans="1:8" ht="14.5" x14ac:dyDescent="0.3">
      <c r="A4467" s="12">
        <v>42461</v>
      </c>
      <c r="B4467" s="13">
        <v>20695</v>
      </c>
      <c r="C4467" s="13" t="s">
        <v>48</v>
      </c>
      <c r="D4467" t="str">
        <f>VLOOKUP(C4467,Index!A:B,2,FALSE)</f>
        <v>Hepatitis C</v>
      </c>
      <c r="E4467" s="13" t="s">
        <v>179</v>
      </c>
      <c r="F4467" s="15" t="s">
        <v>235</v>
      </c>
      <c r="G4467">
        <f t="shared" si="138"/>
        <v>2016</v>
      </c>
      <c r="H4467">
        <f t="shared" si="139"/>
        <v>4</v>
      </c>
    </row>
    <row r="4468" spans="1:8" ht="14.5" x14ac:dyDescent="0.3">
      <c r="A4468" s="12">
        <v>42461</v>
      </c>
      <c r="B4468" s="13">
        <v>121151</v>
      </c>
      <c r="C4468" s="13" t="s">
        <v>73</v>
      </c>
      <c r="D4468" t="str">
        <f>VLOOKUP(C4468,Index!A:B,2,FALSE)</f>
        <v>Hepatitis</v>
      </c>
      <c r="E4468" s="13" t="s">
        <v>179</v>
      </c>
      <c r="F4468" s="15" t="s">
        <v>235</v>
      </c>
      <c r="G4468">
        <f t="shared" si="138"/>
        <v>2016</v>
      </c>
      <c r="H4468">
        <f t="shared" si="139"/>
        <v>4</v>
      </c>
    </row>
    <row r="4469" spans="1:8" ht="14.5" x14ac:dyDescent="0.3">
      <c r="A4469" s="12">
        <v>42461</v>
      </c>
      <c r="B4469" s="13">
        <v>5401</v>
      </c>
      <c r="C4469" s="13" t="s">
        <v>67</v>
      </c>
      <c r="D4469" t="str">
        <f>VLOOKUP(C4469,Index!A:B,2,FALSE)</f>
        <v>Brucellosis</v>
      </c>
      <c r="E4469" s="13" t="s">
        <v>179</v>
      </c>
      <c r="F4469" s="15" t="s">
        <v>235</v>
      </c>
      <c r="G4469">
        <f t="shared" si="138"/>
        <v>2016</v>
      </c>
      <c r="H4469">
        <f t="shared" si="139"/>
        <v>4</v>
      </c>
    </row>
    <row r="4470" spans="1:8" ht="14.5" x14ac:dyDescent="0.3">
      <c r="A4470" s="12">
        <v>42461</v>
      </c>
      <c r="B4470" s="13">
        <v>0</v>
      </c>
      <c r="C4470" s="13" t="s">
        <v>71</v>
      </c>
      <c r="D4470" t="str">
        <f>VLOOKUP(C4470,Index!A:B,2,FALSE)</f>
        <v>SARS-CoV</v>
      </c>
      <c r="E4470" s="13" t="s">
        <v>179</v>
      </c>
      <c r="F4470" s="15" t="s">
        <v>235</v>
      </c>
      <c r="G4470">
        <f t="shared" si="138"/>
        <v>2016</v>
      </c>
      <c r="H4470">
        <f t="shared" si="139"/>
        <v>4</v>
      </c>
    </row>
    <row r="4471" spans="1:8" ht="14.5" x14ac:dyDescent="0.3">
      <c r="A4471" s="12">
        <v>42461</v>
      </c>
      <c r="B4471" s="13">
        <v>33</v>
      </c>
      <c r="C4471" s="13" t="s">
        <v>20</v>
      </c>
      <c r="D4471" t="str">
        <f>VLOOKUP(C4471,Index!A:B,2,FALSE)</f>
        <v>Dengue fever</v>
      </c>
      <c r="E4471" s="13" t="s">
        <v>179</v>
      </c>
      <c r="F4471" s="15" t="s">
        <v>235</v>
      </c>
      <c r="G4471">
        <f t="shared" si="138"/>
        <v>2016</v>
      </c>
      <c r="H4471">
        <f t="shared" si="139"/>
        <v>4</v>
      </c>
    </row>
    <row r="4472" spans="1:8" ht="14.5" x14ac:dyDescent="0.3">
      <c r="A4472" s="12">
        <v>42461</v>
      </c>
      <c r="B4472" s="13">
        <v>41</v>
      </c>
      <c r="C4472" s="13" t="s">
        <v>56</v>
      </c>
      <c r="D4472" t="str">
        <f>VLOOKUP(C4472,Index!A:B,2,FALSE)</f>
        <v>Hepatitis D</v>
      </c>
      <c r="E4472" s="13" t="s">
        <v>179</v>
      </c>
      <c r="F4472" s="15" t="s">
        <v>235</v>
      </c>
      <c r="G4472">
        <f t="shared" si="138"/>
        <v>2016</v>
      </c>
      <c r="H4472">
        <f t="shared" si="139"/>
        <v>4</v>
      </c>
    </row>
    <row r="4473" spans="1:8" ht="14.5" x14ac:dyDescent="0.3">
      <c r="A4473" s="12">
        <v>42461</v>
      </c>
      <c r="B4473" s="13">
        <v>103397</v>
      </c>
      <c r="C4473" s="13" t="s">
        <v>22</v>
      </c>
      <c r="D4473" t="str">
        <f>VLOOKUP(C4473,Index!A:B,2,FALSE)</f>
        <v>Tuberculosis</v>
      </c>
      <c r="E4473" s="13" t="s">
        <v>179</v>
      </c>
      <c r="F4473" s="15" t="s">
        <v>235</v>
      </c>
      <c r="G4473">
        <f t="shared" si="138"/>
        <v>2016</v>
      </c>
      <c r="H4473">
        <f t="shared" si="139"/>
        <v>4</v>
      </c>
    </row>
    <row r="4474" spans="1:8" ht="14.5" x14ac:dyDescent="0.3">
      <c r="A4474" s="12">
        <v>42461</v>
      </c>
      <c r="B4474" s="13">
        <v>1183</v>
      </c>
      <c r="C4474" s="13" t="s">
        <v>24</v>
      </c>
      <c r="D4474" t="str">
        <f>VLOOKUP(C4474,Index!A:B,2,FALSE)</f>
        <v>Rubella</v>
      </c>
      <c r="E4474" s="13" t="s">
        <v>179</v>
      </c>
      <c r="F4474" s="15" t="s">
        <v>235</v>
      </c>
      <c r="G4474">
        <f t="shared" si="138"/>
        <v>2016</v>
      </c>
      <c r="H4474">
        <f t="shared" si="139"/>
        <v>4</v>
      </c>
    </row>
    <row r="4475" spans="1:8" ht="14.5" x14ac:dyDescent="0.3">
      <c r="A4475" s="12">
        <v>42461</v>
      </c>
      <c r="B4475" s="13">
        <v>6</v>
      </c>
      <c r="C4475" s="13" t="s">
        <v>63</v>
      </c>
      <c r="D4475" t="str">
        <f>VLOOKUP(C4475,Index!A:B,2,FALSE)</f>
        <v>Leptospirosis</v>
      </c>
      <c r="E4475" s="13" t="s">
        <v>179</v>
      </c>
      <c r="F4475" s="15" t="s">
        <v>235</v>
      </c>
      <c r="G4475">
        <f t="shared" si="138"/>
        <v>2016</v>
      </c>
      <c r="H4475">
        <f t="shared" si="139"/>
        <v>4</v>
      </c>
    </row>
    <row r="4476" spans="1:8" ht="14.5" x14ac:dyDescent="0.3">
      <c r="A4476" s="12">
        <v>42461</v>
      </c>
      <c r="B4476" s="13">
        <v>26</v>
      </c>
      <c r="C4476" s="13" t="s">
        <v>51</v>
      </c>
      <c r="D4476" t="str">
        <f>VLOOKUP(C4476,Index!A:B,2,FALSE)</f>
        <v>Kala azar</v>
      </c>
      <c r="E4476" s="13" t="s">
        <v>179</v>
      </c>
      <c r="F4476" s="15" t="s">
        <v>235</v>
      </c>
      <c r="G4476">
        <f t="shared" si="138"/>
        <v>2016</v>
      </c>
      <c r="H4476">
        <f t="shared" si="139"/>
        <v>4</v>
      </c>
    </row>
    <row r="4477" spans="1:8" ht="14.5" x14ac:dyDescent="0.3">
      <c r="A4477" s="12">
        <v>42461</v>
      </c>
      <c r="B4477" s="13">
        <v>2</v>
      </c>
      <c r="C4477" s="13" t="s">
        <v>69</v>
      </c>
      <c r="D4477" t="str">
        <f>VLOOKUP(C4477,Index!A:B,2,FALSE)</f>
        <v>Cholera</v>
      </c>
      <c r="E4477" s="13" t="s">
        <v>179</v>
      </c>
      <c r="F4477" s="15" t="s">
        <v>235</v>
      </c>
      <c r="G4477">
        <f t="shared" si="138"/>
        <v>2016</v>
      </c>
      <c r="H4477">
        <f t="shared" si="139"/>
        <v>4</v>
      </c>
    </row>
    <row r="4478" spans="1:8" ht="14.5" x14ac:dyDescent="0.3">
      <c r="A4478" s="12">
        <v>42461</v>
      </c>
      <c r="B4478" s="13">
        <v>2835</v>
      </c>
      <c r="C4478" s="13" t="s">
        <v>9</v>
      </c>
      <c r="D4478" t="str">
        <f>VLOOKUP(C4478,Index!A:B,2,FALSE)</f>
        <v>AHC</v>
      </c>
      <c r="E4478" s="13" t="s">
        <v>179</v>
      </c>
      <c r="F4478" s="15" t="s">
        <v>235</v>
      </c>
      <c r="G4478">
        <f t="shared" si="138"/>
        <v>2016</v>
      </c>
      <c r="H4478">
        <f t="shared" si="139"/>
        <v>4</v>
      </c>
    </row>
    <row r="4479" spans="1:8" ht="14.5" x14ac:dyDescent="0.3">
      <c r="A4479" s="12">
        <v>42461</v>
      </c>
      <c r="B4479" s="13">
        <v>0</v>
      </c>
      <c r="C4479" s="13" t="s">
        <v>78</v>
      </c>
      <c r="D4479" t="str">
        <f>VLOOKUP(C4479,Index!A:B,2,FALSE)</f>
        <v>Poliomyelitis</v>
      </c>
      <c r="E4479" s="13" t="s">
        <v>179</v>
      </c>
      <c r="F4479" s="15" t="s">
        <v>235</v>
      </c>
      <c r="G4479">
        <f t="shared" si="138"/>
        <v>2016</v>
      </c>
      <c r="H4479">
        <f t="shared" si="139"/>
        <v>4</v>
      </c>
    </row>
    <row r="4480" spans="1:8" ht="14.5" x14ac:dyDescent="0.3">
      <c r="A4480" s="12">
        <v>42461</v>
      </c>
      <c r="B4480" s="13">
        <v>2063</v>
      </c>
      <c r="C4480" s="13" t="s">
        <v>49</v>
      </c>
      <c r="D4480" t="str">
        <f>VLOOKUP(C4480,Index!A:B,2,FALSE)</f>
        <v>Hepatitis A</v>
      </c>
      <c r="E4480" s="13" t="s">
        <v>179</v>
      </c>
      <c r="F4480" s="15" t="s">
        <v>235</v>
      </c>
      <c r="G4480">
        <f t="shared" si="138"/>
        <v>2016</v>
      </c>
      <c r="H4480">
        <f t="shared" si="139"/>
        <v>4</v>
      </c>
    </row>
    <row r="4481" spans="1:8" ht="14.5" x14ac:dyDescent="0.3">
      <c r="A4481" s="12">
        <v>42461</v>
      </c>
      <c r="B4481" s="13">
        <v>653680</v>
      </c>
      <c r="C4481" s="13" t="s">
        <v>119</v>
      </c>
      <c r="D4481" t="str">
        <f>VLOOKUP(C4481,Index!A:B,2,FALSE)</f>
        <v>Total</v>
      </c>
      <c r="E4481" s="13" t="s">
        <v>179</v>
      </c>
      <c r="F4481" s="15" t="s">
        <v>235</v>
      </c>
      <c r="G4481">
        <f t="shared" si="138"/>
        <v>2016</v>
      </c>
      <c r="H4481">
        <f t="shared" si="139"/>
        <v>4</v>
      </c>
    </row>
    <row r="4482" spans="1:8" ht="14.5" x14ac:dyDescent="0.3">
      <c r="A4482" s="12">
        <v>42461</v>
      </c>
      <c r="B4482" s="13">
        <v>303686</v>
      </c>
      <c r="C4482" s="13" t="s">
        <v>120</v>
      </c>
      <c r="D4482" t="e">
        <f>VLOOKUP(C4482,Index!A:B,2,FALSE)</f>
        <v>#N/A</v>
      </c>
      <c r="E4482" s="13" t="s">
        <v>179</v>
      </c>
      <c r="F4482" s="15" t="s">
        <v>235</v>
      </c>
      <c r="G4482">
        <f t="shared" ref="G4482:G4545" si="140">YEAR(A4482)</f>
        <v>2016</v>
      </c>
      <c r="H4482">
        <f t="shared" ref="H4482:H4545" si="141">MONTH(A4482)</f>
        <v>4</v>
      </c>
    </row>
    <row r="4483" spans="1:8" ht="14.5" x14ac:dyDescent="0.3">
      <c r="A4483" s="12">
        <v>42461</v>
      </c>
      <c r="B4483" s="13">
        <v>29</v>
      </c>
      <c r="C4483" s="13" t="s">
        <v>66</v>
      </c>
      <c r="D4483" t="str">
        <f>VLOOKUP(C4483,Index!A:B,2,FALSE)</f>
        <v>Rabies</v>
      </c>
      <c r="E4483" s="13" t="s">
        <v>179</v>
      </c>
      <c r="F4483" s="15" t="s">
        <v>235</v>
      </c>
      <c r="G4483">
        <f t="shared" si="140"/>
        <v>2016</v>
      </c>
      <c r="H4483">
        <f t="shared" si="141"/>
        <v>4</v>
      </c>
    </row>
    <row r="4484" spans="1:8" ht="14.5" x14ac:dyDescent="0.3">
      <c r="A4484" s="12">
        <v>42461</v>
      </c>
      <c r="B4484" s="13">
        <v>8510</v>
      </c>
      <c r="C4484" s="13" t="s">
        <v>15</v>
      </c>
      <c r="D4484" t="str">
        <f>VLOOKUP(C4484,Index!A:B,2,FALSE)</f>
        <v>Gonorrhea</v>
      </c>
      <c r="E4484" s="13" t="s">
        <v>179</v>
      </c>
      <c r="F4484" s="15" t="s">
        <v>235</v>
      </c>
      <c r="G4484">
        <f t="shared" si="140"/>
        <v>2016</v>
      </c>
      <c r="H4484">
        <f t="shared" si="141"/>
        <v>4</v>
      </c>
    </row>
    <row r="4485" spans="1:8" ht="14.5" x14ac:dyDescent="0.3">
      <c r="A4485" s="12">
        <v>42461</v>
      </c>
      <c r="B4485" s="13">
        <v>699</v>
      </c>
      <c r="C4485" s="13" t="s">
        <v>6</v>
      </c>
      <c r="D4485" t="str">
        <f>VLOOKUP(C4485,Index!A:B,2,FALSE)</f>
        <v>HFRS</v>
      </c>
      <c r="E4485" s="13" t="s">
        <v>179</v>
      </c>
      <c r="F4485" s="15" t="s">
        <v>235</v>
      </c>
      <c r="G4485">
        <f t="shared" si="140"/>
        <v>2016</v>
      </c>
      <c r="H4485">
        <f t="shared" si="141"/>
        <v>4</v>
      </c>
    </row>
    <row r="4486" spans="1:8" ht="14.5" x14ac:dyDescent="0.3">
      <c r="A4486" s="12">
        <v>42461</v>
      </c>
      <c r="B4486" s="13">
        <v>47530</v>
      </c>
      <c r="C4486" s="13" t="s">
        <v>88</v>
      </c>
      <c r="D4486" t="str">
        <f>VLOOKUP(C4486,Index!A:B,2,FALSE)</f>
        <v>Influenza</v>
      </c>
      <c r="E4486" s="13" t="s">
        <v>179</v>
      </c>
      <c r="F4486" s="15" t="s">
        <v>235</v>
      </c>
      <c r="G4486">
        <f t="shared" si="140"/>
        <v>2016</v>
      </c>
      <c r="H4486">
        <f t="shared" si="141"/>
        <v>4</v>
      </c>
    </row>
    <row r="4487" spans="1:8" ht="14.5" x14ac:dyDescent="0.3">
      <c r="A4487" s="12">
        <v>42461</v>
      </c>
      <c r="B4487" s="13">
        <v>14</v>
      </c>
      <c r="C4487" s="13" t="s">
        <v>59</v>
      </c>
      <c r="D4487" t="str">
        <f>VLOOKUP(C4487,Index!A:B,2,FALSE)</f>
        <v>Meningococcal meningitis</v>
      </c>
      <c r="E4487" s="13" t="s">
        <v>179</v>
      </c>
      <c r="F4487" s="15" t="s">
        <v>235</v>
      </c>
      <c r="G4487">
        <f t="shared" si="140"/>
        <v>2016</v>
      </c>
      <c r="H4487">
        <f t="shared" si="141"/>
        <v>4</v>
      </c>
    </row>
    <row r="4488" spans="1:8" ht="14.5" x14ac:dyDescent="0.3">
      <c r="A4488" s="12">
        <v>42461</v>
      </c>
      <c r="B4488" s="13">
        <v>13837</v>
      </c>
      <c r="C4488" s="13" t="s">
        <v>14</v>
      </c>
      <c r="D4488" t="str">
        <f>VLOOKUP(C4488,Index!A:B,2,FALSE)</f>
        <v>Mumps</v>
      </c>
      <c r="E4488" s="13" t="s">
        <v>179</v>
      </c>
      <c r="F4488" s="15" t="s">
        <v>235</v>
      </c>
      <c r="G4488">
        <f t="shared" si="140"/>
        <v>2016</v>
      </c>
      <c r="H4488">
        <f t="shared" si="141"/>
        <v>4</v>
      </c>
    </row>
    <row r="4489" spans="1:8" ht="14.5" x14ac:dyDescent="0.3">
      <c r="A4489" s="12">
        <v>42461</v>
      </c>
      <c r="B4489" s="13">
        <v>3</v>
      </c>
      <c r="C4489" s="13" t="s">
        <v>80</v>
      </c>
      <c r="D4489" t="str">
        <f>VLOOKUP(C4489,Index!A:B,2,FALSE)</f>
        <v>Japanese encephalitis</v>
      </c>
      <c r="E4489" s="13" t="s">
        <v>179</v>
      </c>
      <c r="F4489" s="15" t="s">
        <v>235</v>
      </c>
      <c r="G4489">
        <f t="shared" si="140"/>
        <v>2016</v>
      </c>
      <c r="H4489">
        <f t="shared" si="141"/>
        <v>4</v>
      </c>
    </row>
    <row r="4490" spans="1:8" ht="14.5" x14ac:dyDescent="0.3">
      <c r="A4490" s="12">
        <v>42461</v>
      </c>
      <c r="B4490" s="13">
        <v>76</v>
      </c>
      <c r="C4490" s="13" t="s">
        <v>90</v>
      </c>
      <c r="D4490" t="str">
        <f>VLOOKUP(C4490,Index!A:B,2,FALSE)</f>
        <v>Leprosy</v>
      </c>
      <c r="E4490" s="13" t="s">
        <v>179</v>
      </c>
      <c r="F4490" s="15" t="s">
        <v>235</v>
      </c>
      <c r="G4490">
        <f t="shared" si="140"/>
        <v>2016</v>
      </c>
      <c r="H4490">
        <f t="shared" si="141"/>
        <v>4</v>
      </c>
    </row>
    <row r="4491" spans="1:8" ht="14.5" x14ac:dyDescent="0.3">
      <c r="A4491" s="12">
        <v>42461</v>
      </c>
      <c r="B4491" s="13">
        <v>5488</v>
      </c>
      <c r="C4491" s="13" t="s">
        <v>55</v>
      </c>
      <c r="D4491" t="str">
        <f>VLOOKUP(C4491,Index!A:B,2,FALSE)</f>
        <v>Measles</v>
      </c>
      <c r="E4491" s="13" t="s">
        <v>179</v>
      </c>
      <c r="F4491" s="15" t="s">
        <v>235</v>
      </c>
      <c r="G4491">
        <f t="shared" si="140"/>
        <v>2016</v>
      </c>
      <c r="H4491">
        <f t="shared" si="141"/>
        <v>4</v>
      </c>
    </row>
    <row r="4492" spans="1:8" ht="14.5" x14ac:dyDescent="0.3">
      <c r="A4492" s="12">
        <v>42461</v>
      </c>
      <c r="B4492" s="13">
        <v>39715</v>
      </c>
      <c r="C4492" s="13" t="s">
        <v>13</v>
      </c>
      <c r="D4492" t="str">
        <f>VLOOKUP(C4492,Index!A:B,2,FALSE)</f>
        <v>Syphilis</v>
      </c>
      <c r="E4492" s="13" t="s">
        <v>179</v>
      </c>
      <c r="F4492" s="15" t="s">
        <v>235</v>
      </c>
      <c r="G4492">
        <f t="shared" si="140"/>
        <v>2016</v>
      </c>
      <c r="H4492">
        <f t="shared" si="141"/>
        <v>4</v>
      </c>
    </row>
    <row r="4493" spans="1:8" ht="14.5" x14ac:dyDescent="0.3">
      <c r="A4493" s="12">
        <v>42461</v>
      </c>
      <c r="B4493" s="13">
        <v>304</v>
      </c>
      <c r="C4493" s="13" t="s">
        <v>18</v>
      </c>
      <c r="D4493" t="str">
        <f>VLOOKUP(C4493,Index!A:B,2,FALSE)</f>
        <v>Malaria</v>
      </c>
      <c r="E4493" s="13" t="s">
        <v>179</v>
      </c>
      <c r="F4493" s="15" t="s">
        <v>235</v>
      </c>
      <c r="G4493">
        <f t="shared" si="140"/>
        <v>2016</v>
      </c>
      <c r="H4493">
        <f t="shared" si="141"/>
        <v>4</v>
      </c>
    </row>
    <row r="4494" spans="1:8" ht="14.5" x14ac:dyDescent="0.3">
      <c r="A4494" s="12">
        <v>42461</v>
      </c>
      <c r="B4494" s="13">
        <v>57616</v>
      </c>
      <c r="C4494" s="13" t="s">
        <v>3</v>
      </c>
      <c r="D4494" t="str">
        <f>VLOOKUP(C4494,Index!A:B,2,FALSE)</f>
        <v>Infectious diarrhea</v>
      </c>
      <c r="E4494" s="13" t="s">
        <v>179</v>
      </c>
      <c r="F4494" s="15" t="s">
        <v>235</v>
      </c>
      <c r="G4494">
        <f t="shared" si="140"/>
        <v>2016</v>
      </c>
      <c r="H4494">
        <f t="shared" si="141"/>
        <v>4</v>
      </c>
    </row>
    <row r="4495" spans="1:8" ht="14.5" x14ac:dyDescent="0.3">
      <c r="A4495" s="12">
        <v>42461</v>
      </c>
      <c r="B4495" s="13">
        <v>11</v>
      </c>
      <c r="C4495" s="13" t="s">
        <v>46</v>
      </c>
      <c r="D4495" t="str">
        <f>VLOOKUP(C4495,Index!A:B,2,FALSE)</f>
        <v>H7N9</v>
      </c>
      <c r="E4495" s="13" t="s">
        <v>179</v>
      </c>
      <c r="F4495" s="15" t="s">
        <v>235</v>
      </c>
      <c r="G4495">
        <f t="shared" si="140"/>
        <v>2016</v>
      </c>
      <c r="H4495">
        <f t="shared" si="141"/>
        <v>4</v>
      </c>
    </row>
    <row r="4496" spans="1:8" ht="14.5" x14ac:dyDescent="0.3">
      <c r="A4496" s="12">
        <v>42461</v>
      </c>
      <c r="B4496" s="13">
        <v>0</v>
      </c>
      <c r="C4496" s="13" t="s">
        <v>79</v>
      </c>
      <c r="D4496" t="str">
        <f>VLOOKUP(C4496,Index!A:B,2,FALSE)</f>
        <v>H5N1</v>
      </c>
      <c r="E4496" s="13" t="s">
        <v>179</v>
      </c>
      <c r="F4496" s="15" t="s">
        <v>235</v>
      </c>
      <c r="G4496">
        <f t="shared" si="140"/>
        <v>2016</v>
      </c>
      <c r="H4496">
        <f t="shared" si="141"/>
        <v>4</v>
      </c>
    </row>
    <row r="4497" spans="1:8" ht="14.5" x14ac:dyDescent="0.3">
      <c r="A4497" s="12">
        <v>42461</v>
      </c>
      <c r="B4497" s="13">
        <v>881</v>
      </c>
      <c r="C4497" s="13" t="s">
        <v>84</v>
      </c>
      <c r="D4497" t="str">
        <f>VLOOKUP(C4497,Index!A:B,2,FALSE)</f>
        <v>Typhoid and paratyphoid fever</v>
      </c>
      <c r="E4497" s="13" t="s">
        <v>179</v>
      </c>
      <c r="F4497" s="15" t="s">
        <v>235</v>
      </c>
      <c r="G4497">
        <f t="shared" si="140"/>
        <v>2016</v>
      </c>
      <c r="H4497">
        <f t="shared" si="141"/>
        <v>4</v>
      </c>
    </row>
    <row r="4498" spans="1:8" ht="14.5" x14ac:dyDescent="0.3">
      <c r="A4498" s="12">
        <v>42461</v>
      </c>
      <c r="B4498" s="13">
        <v>226430</v>
      </c>
      <c r="C4498" s="13" t="s">
        <v>11</v>
      </c>
      <c r="D4498" t="str">
        <f>VLOOKUP(C4498,Index!A:B,2,FALSE)</f>
        <v>HFMD</v>
      </c>
      <c r="E4498" s="13" t="s">
        <v>179</v>
      </c>
      <c r="F4498" s="15" t="s">
        <v>235</v>
      </c>
      <c r="G4498">
        <f t="shared" si="140"/>
        <v>2016</v>
      </c>
      <c r="H4498">
        <f t="shared" si="141"/>
        <v>4</v>
      </c>
    </row>
    <row r="4499" spans="1:8" ht="14.5" x14ac:dyDescent="0.3">
      <c r="A4499" s="12">
        <v>42461</v>
      </c>
      <c r="B4499" s="13">
        <v>0</v>
      </c>
      <c r="C4499" s="13" t="s">
        <v>45</v>
      </c>
      <c r="D4499" t="str">
        <f>VLOOKUP(C4499,Index!A:B,2,FALSE)</f>
        <v>Plague</v>
      </c>
      <c r="E4499" s="13" t="s">
        <v>179</v>
      </c>
      <c r="F4499" s="15" t="s">
        <v>235</v>
      </c>
      <c r="G4499">
        <f t="shared" si="140"/>
        <v>2016</v>
      </c>
      <c r="H4499">
        <f t="shared" si="141"/>
        <v>4</v>
      </c>
    </row>
    <row r="4500" spans="1:8" ht="14.5" x14ac:dyDescent="0.3">
      <c r="A4500" s="12">
        <v>42461</v>
      </c>
      <c r="B4500" s="13">
        <v>0</v>
      </c>
      <c r="C4500" s="13" t="s">
        <v>92</v>
      </c>
      <c r="D4500" t="str">
        <f>VLOOKUP(C4500,Index!A:B,2,FALSE)</f>
        <v>Filariasis</v>
      </c>
      <c r="E4500" s="13" t="s">
        <v>179</v>
      </c>
      <c r="F4500" s="15" t="s">
        <v>235</v>
      </c>
      <c r="G4500">
        <f t="shared" si="140"/>
        <v>2016</v>
      </c>
      <c r="H4500">
        <f t="shared" si="141"/>
        <v>4</v>
      </c>
    </row>
    <row r="4501" spans="1:8" ht="14.5" x14ac:dyDescent="0.3">
      <c r="A4501" s="12">
        <v>42461</v>
      </c>
      <c r="B4501" s="13">
        <v>15</v>
      </c>
      <c r="C4501" s="13" t="s">
        <v>82</v>
      </c>
      <c r="D4501" t="str">
        <f>VLOOKUP(C4501,Index!A:B,2,FALSE)</f>
        <v>Anthrax</v>
      </c>
      <c r="E4501" s="13" t="s">
        <v>179</v>
      </c>
      <c r="F4501" s="15" t="s">
        <v>235</v>
      </c>
      <c r="G4501">
        <f t="shared" si="140"/>
        <v>2016</v>
      </c>
      <c r="H4501">
        <f t="shared" si="141"/>
        <v>4</v>
      </c>
    </row>
    <row r="4502" spans="1:8" ht="14.5" x14ac:dyDescent="0.3">
      <c r="A4502" s="12">
        <v>42461</v>
      </c>
      <c r="B4502" s="13">
        <v>2235</v>
      </c>
      <c r="C4502" s="13" t="s">
        <v>93</v>
      </c>
      <c r="D4502" t="str">
        <f>VLOOKUP(C4502,Index!A:B,2,FALSE)</f>
        <v>Other hepatitis</v>
      </c>
      <c r="E4502" s="13" t="s">
        <v>179</v>
      </c>
      <c r="F4502" s="15" t="s">
        <v>235</v>
      </c>
      <c r="G4502">
        <f t="shared" si="140"/>
        <v>2016</v>
      </c>
      <c r="H4502">
        <f t="shared" si="141"/>
        <v>4</v>
      </c>
    </row>
    <row r="4503" spans="1:8" ht="14.5" x14ac:dyDescent="0.3">
      <c r="A4503" s="12">
        <v>42461</v>
      </c>
      <c r="B4503" s="13">
        <v>2927</v>
      </c>
      <c r="C4503" s="13" t="s">
        <v>75</v>
      </c>
      <c r="D4503" t="str">
        <f>VLOOKUP(C4503,Index!A:B,2,FALSE)</f>
        <v>Hepatitis E</v>
      </c>
      <c r="E4503" s="13" t="s">
        <v>179</v>
      </c>
      <c r="F4503" s="15" t="s">
        <v>235</v>
      </c>
      <c r="G4503">
        <f t="shared" si="140"/>
        <v>2016</v>
      </c>
      <c r="H4503">
        <f t="shared" si="141"/>
        <v>4</v>
      </c>
    </row>
    <row r="4504" spans="1:8" ht="14.5" x14ac:dyDescent="0.3">
      <c r="A4504" s="12">
        <v>42461</v>
      </c>
      <c r="B4504" s="13">
        <v>7756</v>
      </c>
      <c r="C4504" s="13" t="s">
        <v>83</v>
      </c>
      <c r="D4504" t="str">
        <f>VLOOKUP(C4504,Index!A:B,2,FALSE)</f>
        <v>Dysentery</v>
      </c>
      <c r="E4504" s="13" t="s">
        <v>179</v>
      </c>
      <c r="F4504" s="15" t="s">
        <v>235</v>
      </c>
      <c r="G4504">
        <f t="shared" si="140"/>
        <v>2016</v>
      </c>
      <c r="H4504">
        <f t="shared" si="141"/>
        <v>4</v>
      </c>
    </row>
    <row r="4505" spans="1:8" ht="14.5" x14ac:dyDescent="0.3">
      <c r="A4505" s="12">
        <v>42461</v>
      </c>
      <c r="B4505" s="13">
        <v>15</v>
      </c>
      <c r="C4505" s="13" t="s">
        <v>86</v>
      </c>
      <c r="D4505" t="str">
        <f>VLOOKUP(C4505,Index!A:B,2,FALSE)</f>
        <v>Neonatal tetanus</v>
      </c>
      <c r="E4505" s="13" t="s">
        <v>179</v>
      </c>
      <c r="F4505" s="15" t="s">
        <v>235</v>
      </c>
      <c r="G4505">
        <f t="shared" si="140"/>
        <v>2016</v>
      </c>
      <c r="H4505">
        <f t="shared" si="141"/>
        <v>4</v>
      </c>
    </row>
    <row r="4506" spans="1:8" ht="14.5" x14ac:dyDescent="0.3">
      <c r="A4506" s="12">
        <v>42461</v>
      </c>
      <c r="B4506" s="13">
        <v>4955</v>
      </c>
      <c r="C4506" s="13" t="s">
        <v>16</v>
      </c>
      <c r="D4506" t="str">
        <f>VLOOKUP(C4506,Index!A:B,2,FALSE)</f>
        <v>Scarlet fever</v>
      </c>
      <c r="E4506" s="13" t="s">
        <v>179</v>
      </c>
      <c r="F4506" s="15" t="s">
        <v>235</v>
      </c>
      <c r="G4506">
        <f t="shared" si="140"/>
        <v>2016</v>
      </c>
      <c r="H4506">
        <f t="shared" si="141"/>
        <v>4</v>
      </c>
    </row>
    <row r="4507" spans="1:8" ht="14.5" x14ac:dyDescent="0.3">
      <c r="A4507" s="12">
        <v>42461</v>
      </c>
      <c r="B4507" s="13">
        <v>294</v>
      </c>
      <c r="C4507" s="13" t="s">
        <v>42</v>
      </c>
      <c r="D4507" t="str">
        <f>VLOOKUP(C4507,Index!A:B,2,FALSE)</f>
        <v>Schistosomiasis</v>
      </c>
      <c r="E4507" s="13" t="s">
        <v>179</v>
      </c>
      <c r="F4507" s="15" t="s">
        <v>235</v>
      </c>
      <c r="G4507">
        <f t="shared" si="140"/>
        <v>2016</v>
      </c>
      <c r="H4507">
        <f t="shared" si="141"/>
        <v>4</v>
      </c>
    </row>
    <row r="4508" spans="1:8" ht="14.5" x14ac:dyDescent="0.3">
      <c r="A4508" s="12">
        <v>42461</v>
      </c>
      <c r="B4508" s="13">
        <v>93190</v>
      </c>
      <c r="C4508" s="13" t="s">
        <v>74</v>
      </c>
      <c r="D4508" t="str">
        <f>VLOOKUP(C4508,Index!A:B,2,FALSE)</f>
        <v>Hepatitis B</v>
      </c>
      <c r="E4508" s="13" t="s">
        <v>179</v>
      </c>
      <c r="F4508" s="15" t="s">
        <v>235</v>
      </c>
      <c r="G4508">
        <f t="shared" si="140"/>
        <v>2016</v>
      </c>
      <c r="H4508">
        <f t="shared" si="141"/>
        <v>4</v>
      </c>
    </row>
    <row r="4509" spans="1:8" ht="14.5" x14ac:dyDescent="0.3">
      <c r="A4509" s="12">
        <v>42491</v>
      </c>
      <c r="B4509" s="13">
        <v>5041</v>
      </c>
      <c r="C4509" s="13" t="s">
        <v>23</v>
      </c>
      <c r="D4509" t="str">
        <f>VLOOKUP(C4509,Index!A:B,2,FALSE)</f>
        <v>AIDS</v>
      </c>
      <c r="E4509" s="13" t="s">
        <v>179</v>
      </c>
      <c r="F4509" s="15" t="s">
        <v>234</v>
      </c>
      <c r="G4509">
        <f t="shared" si="140"/>
        <v>2016</v>
      </c>
      <c r="H4509">
        <f t="shared" si="141"/>
        <v>5</v>
      </c>
    </row>
    <row r="4510" spans="1:8" ht="14.5" x14ac:dyDescent="0.3">
      <c r="A4510" s="12">
        <v>42491</v>
      </c>
      <c r="B4510" s="13">
        <v>0</v>
      </c>
      <c r="C4510" s="13" t="s">
        <v>53</v>
      </c>
      <c r="D4510" t="str">
        <f>VLOOKUP(C4510,Index!A:B,2,FALSE)</f>
        <v>Diphtheria</v>
      </c>
      <c r="E4510" s="13" t="s">
        <v>179</v>
      </c>
      <c r="F4510" s="15" t="s">
        <v>234</v>
      </c>
      <c r="G4510">
        <f t="shared" si="140"/>
        <v>2016</v>
      </c>
      <c r="H4510">
        <f t="shared" si="141"/>
        <v>5</v>
      </c>
    </row>
    <row r="4511" spans="1:8" ht="14.5" x14ac:dyDescent="0.3">
      <c r="A4511" s="12">
        <v>42491</v>
      </c>
      <c r="B4511" s="13">
        <v>444</v>
      </c>
      <c r="C4511" s="13" t="s">
        <v>21</v>
      </c>
      <c r="D4511" t="str">
        <f>VLOOKUP(C4511,Index!A:B,2,FALSE)</f>
        <v>Pertussis</v>
      </c>
      <c r="E4511" s="13" t="s">
        <v>179</v>
      </c>
      <c r="F4511" s="15" t="s">
        <v>234</v>
      </c>
      <c r="G4511">
        <f t="shared" si="140"/>
        <v>2016</v>
      </c>
      <c r="H4511">
        <f t="shared" si="141"/>
        <v>5</v>
      </c>
    </row>
    <row r="4512" spans="1:8" ht="14.5" x14ac:dyDescent="0.3">
      <c r="A4512" s="12">
        <v>42491</v>
      </c>
      <c r="B4512" s="13">
        <v>104</v>
      </c>
      <c r="C4512" s="13" t="s">
        <v>12</v>
      </c>
      <c r="D4512" t="str">
        <f>VLOOKUP(C4512,Index!A:B,2,FALSE)</f>
        <v>Typhus</v>
      </c>
      <c r="E4512" s="13" t="s">
        <v>179</v>
      </c>
      <c r="F4512" s="15" t="s">
        <v>234</v>
      </c>
      <c r="G4512">
        <f t="shared" si="140"/>
        <v>2016</v>
      </c>
      <c r="H4512">
        <f t="shared" si="141"/>
        <v>5</v>
      </c>
    </row>
    <row r="4513" spans="1:8" ht="14.5" x14ac:dyDescent="0.3">
      <c r="A4513" s="12">
        <v>42491</v>
      </c>
      <c r="B4513" s="13">
        <v>350</v>
      </c>
      <c r="C4513" s="13" t="s">
        <v>7</v>
      </c>
      <c r="D4513" t="str">
        <f>VLOOKUP(C4513,Index!A:B,2,FALSE)</f>
        <v>Echinococcosis</v>
      </c>
      <c r="E4513" s="13" t="s">
        <v>179</v>
      </c>
      <c r="F4513" s="15" t="s">
        <v>234</v>
      </c>
      <c r="G4513">
        <f t="shared" si="140"/>
        <v>2016</v>
      </c>
      <c r="H4513">
        <f t="shared" si="141"/>
        <v>5</v>
      </c>
    </row>
    <row r="4514" spans="1:8" ht="14.5" x14ac:dyDescent="0.3">
      <c r="A4514" s="12">
        <v>42491</v>
      </c>
      <c r="B4514" s="13">
        <v>550142</v>
      </c>
      <c r="C4514" s="13" t="s">
        <v>122</v>
      </c>
      <c r="D4514" t="e">
        <f>VLOOKUP(C4514,Index!A:B,2,FALSE)</f>
        <v>#N/A</v>
      </c>
      <c r="E4514" s="13" t="s">
        <v>179</v>
      </c>
      <c r="F4514" s="15" t="s">
        <v>234</v>
      </c>
      <c r="G4514">
        <f t="shared" si="140"/>
        <v>2016</v>
      </c>
      <c r="H4514">
        <f t="shared" si="141"/>
        <v>5</v>
      </c>
    </row>
    <row r="4515" spans="1:8" ht="14.5" x14ac:dyDescent="0.3">
      <c r="A4515" s="12">
        <v>42491</v>
      </c>
      <c r="B4515" s="13">
        <v>20150</v>
      </c>
      <c r="C4515" s="13" t="s">
        <v>48</v>
      </c>
      <c r="D4515" t="str">
        <f>VLOOKUP(C4515,Index!A:B,2,FALSE)</f>
        <v>Hepatitis C</v>
      </c>
      <c r="E4515" s="13" t="s">
        <v>179</v>
      </c>
      <c r="F4515" s="15" t="s">
        <v>234</v>
      </c>
      <c r="G4515">
        <f t="shared" si="140"/>
        <v>2016</v>
      </c>
      <c r="H4515">
        <f t="shared" si="141"/>
        <v>5</v>
      </c>
    </row>
    <row r="4516" spans="1:8" ht="14.5" x14ac:dyDescent="0.3">
      <c r="A4516" s="12">
        <v>42491</v>
      </c>
      <c r="B4516" s="13">
        <v>121692</v>
      </c>
      <c r="C4516" s="13" t="s">
        <v>73</v>
      </c>
      <c r="D4516" t="str">
        <f>VLOOKUP(C4516,Index!A:B,2,FALSE)</f>
        <v>Hepatitis</v>
      </c>
      <c r="E4516" s="13" t="s">
        <v>179</v>
      </c>
      <c r="F4516" s="15" t="s">
        <v>234</v>
      </c>
      <c r="G4516">
        <f t="shared" si="140"/>
        <v>2016</v>
      </c>
      <c r="H4516">
        <f t="shared" si="141"/>
        <v>5</v>
      </c>
    </row>
    <row r="4517" spans="1:8" ht="14.5" x14ac:dyDescent="0.3">
      <c r="A4517" s="12">
        <v>42491</v>
      </c>
      <c r="B4517" s="13">
        <v>6563</v>
      </c>
      <c r="C4517" s="13" t="s">
        <v>67</v>
      </c>
      <c r="D4517" t="str">
        <f>VLOOKUP(C4517,Index!A:B,2,FALSE)</f>
        <v>Brucellosis</v>
      </c>
      <c r="E4517" s="13" t="s">
        <v>179</v>
      </c>
      <c r="F4517" s="15" t="s">
        <v>234</v>
      </c>
      <c r="G4517">
        <f t="shared" si="140"/>
        <v>2016</v>
      </c>
      <c r="H4517">
        <f t="shared" si="141"/>
        <v>5</v>
      </c>
    </row>
    <row r="4518" spans="1:8" ht="14.5" x14ac:dyDescent="0.3">
      <c r="A4518" s="12">
        <v>42491</v>
      </c>
      <c r="B4518" s="13">
        <v>0</v>
      </c>
      <c r="C4518" s="13" t="s">
        <v>71</v>
      </c>
      <c r="D4518" t="str">
        <f>VLOOKUP(C4518,Index!A:B,2,FALSE)</f>
        <v>SARS-CoV</v>
      </c>
      <c r="E4518" s="13" t="s">
        <v>179</v>
      </c>
      <c r="F4518" s="15" t="s">
        <v>234</v>
      </c>
      <c r="G4518">
        <f t="shared" si="140"/>
        <v>2016</v>
      </c>
      <c r="H4518">
        <f t="shared" si="141"/>
        <v>5</v>
      </c>
    </row>
    <row r="4519" spans="1:8" ht="14.5" x14ac:dyDescent="0.3">
      <c r="A4519" s="12">
        <v>42491</v>
      </c>
      <c r="B4519" s="13">
        <v>30</v>
      </c>
      <c r="C4519" s="13" t="s">
        <v>20</v>
      </c>
      <c r="D4519" t="str">
        <f>VLOOKUP(C4519,Index!A:B,2,FALSE)</f>
        <v>Dengue fever</v>
      </c>
      <c r="E4519" s="13" t="s">
        <v>179</v>
      </c>
      <c r="F4519" s="15" t="s">
        <v>234</v>
      </c>
      <c r="G4519">
        <f t="shared" si="140"/>
        <v>2016</v>
      </c>
      <c r="H4519">
        <f t="shared" si="141"/>
        <v>5</v>
      </c>
    </row>
    <row r="4520" spans="1:8" ht="14.5" x14ac:dyDescent="0.3">
      <c r="A4520" s="12">
        <v>42491</v>
      </c>
      <c r="B4520" s="13">
        <v>38</v>
      </c>
      <c r="C4520" s="13" t="s">
        <v>56</v>
      </c>
      <c r="D4520" t="str">
        <f>VLOOKUP(C4520,Index!A:B,2,FALSE)</f>
        <v>Hepatitis D</v>
      </c>
      <c r="E4520" s="13" t="s">
        <v>179</v>
      </c>
      <c r="F4520" s="15" t="s">
        <v>234</v>
      </c>
      <c r="G4520">
        <f t="shared" si="140"/>
        <v>2016</v>
      </c>
      <c r="H4520">
        <f t="shared" si="141"/>
        <v>5</v>
      </c>
    </row>
    <row r="4521" spans="1:8" ht="14.5" x14ac:dyDescent="0.3">
      <c r="A4521" s="12">
        <v>42491</v>
      </c>
      <c r="B4521" s="13">
        <v>100500</v>
      </c>
      <c r="C4521" s="13" t="s">
        <v>22</v>
      </c>
      <c r="D4521" t="str">
        <f>VLOOKUP(C4521,Index!A:B,2,FALSE)</f>
        <v>Tuberculosis</v>
      </c>
      <c r="E4521" s="13" t="s">
        <v>179</v>
      </c>
      <c r="F4521" s="15" t="s">
        <v>234</v>
      </c>
      <c r="G4521">
        <f t="shared" si="140"/>
        <v>2016</v>
      </c>
      <c r="H4521">
        <f t="shared" si="141"/>
        <v>5</v>
      </c>
    </row>
    <row r="4522" spans="1:8" ht="14.5" x14ac:dyDescent="0.3">
      <c r="A4522" s="12">
        <v>42491</v>
      </c>
      <c r="B4522" s="13">
        <v>1155</v>
      </c>
      <c r="C4522" s="13" t="s">
        <v>24</v>
      </c>
      <c r="D4522" t="str">
        <f>VLOOKUP(C4522,Index!A:B,2,FALSE)</f>
        <v>Rubella</v>
      </c>
      <c r="E4522" s="13" t="s">
        <v>179</v>
      </c>
      <c r="F4522" s="15" t="s">
        <v>234</v>
      </c>
      <c r="G4522">
        <f t="shared" si="140"/>
        <v>2016</v>
      </c>
      <c r="H4522">
        <f t="shared" si="141"/>
        <v>5</v>
      </c>
    </row>
    <row r="4523" spans="1:8" ht="14.5" x14ac:dyDescent="0.3">
      <c r="A4523" s="12">
        <v>42491</v>
      </c>
      <c r="B4523" s="13">
        <v>5</v>
      </c>
      <c r="C4523" s="13" t="s">
        <v>63</v>
      </c>
      <c r="D4523" t="str">
        <f>VLOOKUP(C4523,Index!A:B,2,FALSE)</f>
        <v>Leptospirosis</v>
      </c>
      <c r="E4523" s="13" t="s">
        <v>179</v>
      </c>
      <c r="F4523" s="15" t="s">
        <v>234</v>
      </c>
      <c r="G4523">
        <f t="shared" si="140"/>
        <v>2016</v>
      </c>
      <c r="H4523">
        <f t="shared" si="141"/>
        <v>5</v>
      </c>
    </row>
    <row r="4524" spans="1:8" ht="14.5" x14ac:dyDescent="0.3">
      <c r="A4524" s="12">
        <v>42491</v>
      </c>
      <c r="B4524" s="13">
        <v>23</v>
      </c>
      <c r="C4524" s="13" t="s">
        <v>51</v>
      </c>
      <c r="D4524" t="str">
        <f>VLOOKUP(C4524,Index!A:B,2,FALSE)</f>
        <v>Kala azar</v>
      </c>
      <c r="E4524" s="13" t="s">
        <v>179</v>
      </c>
      <c r="F4524" s="15" t="s">
        <v>234</v>
      </c>
      <c r="G4524">
        <f t="shared" si="140"/>
        <v>2016</v>
      </c>
      <c r="H4524">
        <f t="shared" si="141"/>
        <v>5</v>
      </c>
    </row>
    <row r="4525" spans="1:8" ht="14.5" x14ac:dyDescent="0.3">
      <c r="A4525" s="12">
        <v>42491</v>
      </c>
      <c r="B4525" s="13">
        <v>0</v>
      </c>
      <c r="C4525" s="13" t="s">
        <v>69</v>
      </c>
      <c r="D4525" t="str">
        <f>VLOOKUP(C4525,Index!A:B,2,FALSE)</f>
        <v>Cholera</v>
      </c>
      <c r="E4525" s="13" t="s">
        <v>179</v>
      </c>
      <c r="F4525" s="15" t="s">
        <v>234</v>
      </c>
      <c r="G4525">
        <f t="shared" si="140"/>
        <v>2016</v>
      </c>
      <c r="H4525">
        <f t="shared" si="141"/>
        <v>5</v>
      </c>
    </row>
    <row r="4526" spans="1:8" ht="14.5" x14ac:dyDescent="0.3">
      <c r="A4526" s="12">
        <v>42491</v>
      </c>
      <c r="B4526" s="13">
        <v>3076</v>
      </c>
      <c r="C4526" s="13" t="s">
        <v>9</v>
      </c>
      <c r="D4526" t="str">
        <f>VLOOKUP(C4526,Index!A:B,2,FALSE)</f>
        <v>AHC</v>
      </c>
      <c r="E4526" s="13" t="s">
        <v>179</v>
      </c>
      <c r="F4526" s="15" t="s">
        <v>234</v>
      </c>
      <c r="G4526">
        <f t="shared" si="140"/>
        <v>2016</v>
      </c>
      <c r="H4526">
        <f t="shared" si="141"/>
        <v>5</v>
      </c>
    </row>
    <row r="4527" spans="1:8" ht="14.5" x14ac:dyDescent="0.3">
      <c r="A4527" s="12">
        <v>42491</v>
      </c>
      <c r="B4527" s="13">
        <v>0</v>
      </c>
      <c r="C4527" s="13" t="s">
        <v>78</v>
      </c>
      <c r="D4527" t="str">
        <f>VLOOKUP(C4527,Index!A:B,2,FALSE)</f>
        <v>Poliomyelitis</v>
      </c>
      <c r="E4527" s="13" t="s">
        <v>179</v>
      </c>
      <c r="F4527" s="15" t="s">
        <v>234</v>
      </c>
      <c r="G4527">
        <f t="shared" si="140"/>
        <v>2016</v>
      </c>
      <c r="H4527">
        <f t="shared" si="141"/>
        <v>5</v>
      </c>
    </row>
    <row r="4528" spans="1:8" ht="14.5" x14ac:dyDescent="0.3">
      <c r="A4528" s="12">
        <v>42491</v>
      </c>
      <c r="B4528" s="13">
        <v>1802</v>
      </c>
      <c r="C4528" s="13" t="s">
        <v>49</v>
      </c>
      <c r="D4528" t="str">
        <f>VLOOKUP(C4528,Index!A:B,2,FALSE)</f>
        <v>Hepatitis A</v>
      </c>
      <c r="E4528" s="13" t="s">
        <v>179</v>
      </c>
      <c r="F4528" s="15" t="s">
        <v>234</v>
      </c>
      <c r="G4528">
        <f t="shared" si="140"/>
        <v>2016</v>
      </c>
      <c r="H4528">
        <f t="shared" si="141"/>
        <v>5</v>
      </c>
    </row>
    <row r="4529" spans="1:8" ht="14.5" x14ac:dyDescent="0.3">
      <c r="A4529" s="12">
        <v>42491</v>
      </c>
      <c r="B4529" s="13">
        <v>861676</v>
      </c>
      <c r="C4529" s="13" t="s">
        <v>119</v>
      </c>
      <c r="D4529" t="str">
        <f>VLOOKUP(C4529,Index!A:B,2,FALSE)</f>
        <v>Total</v>
      </c>
      <c r="E4529" s="13" t="s">
        <v>179</v>
      </c>
      <c r="F4529" s="15" t="s">
        <v>234</v>
      </c>
      <c r="G4529">
        <f t="shared" si="140"/>
        <v>2016</v>
      </c>
      <c r="H4529">
        <f t="shared" si="141"/>
        <v>5</v>
      </c>
    </row>
    <row r="4530" spans="1:8" ht="14.5" x14ac:dyDescent="0.3">
      <c r="A4530" s="12">
        <v>42491</v>
      </c>
      <c r="B4530" s="13">
        <v>311534</v>
      </c>
      <c r="C4530" s="13" t="s">
        <v>120</v>
      </c>
      <c r="D4530" t="e">
        <f>VLOOKUP(C4530,Index!A:B,2,FALSE)</f>
        <v>#N/A</v>
      </c>
      <c r="E4530" s="13" t="s">
        <v>179</v>
      </c>
      <c r="F4530" s="15" t="s">
        <v>234</v>
      </c>
      <c r="G4530">
        <f t="shared" si="140"/>
        <v>2016</v>
      </c>
      <c r="H4530">
        <f t="shared" si="141"/>
        <v>5</v>
      </c>
    </row>
    <row r="4531" spans="1:8" ht="14.5" x14ac:dyDescent="0.3">
      <c r="A4531" s="12">
        <v>42491</v>
      </c>
      <c r="B4531" s="13">
        <v>65</v>
      </c>
      <c r="C4531" s="13" t="s">
        <v>66</v>
      </c>
      <c r="D4531" t="str">
        <f>VLOOKUP(C4531,Index!A:B,2,FALSE)</f>
        <v>Rabies</v>
      </c>
      <c r="E4531" s="13" t="s">
        <v>179</v>
      </c>
      <c r="F4531" s="15" t="s">
        <v>234</v>
      </c>
      <c r="G4531">
        <f t="shared" si="140"/>
        <v>2016</v>
      </c>
      <c r="H4531">
        <f t="shared" si="141"/>
        <v>5</v>
      </c>
    </row>
    <row r="4532" spans="1:8" ht="14.5" x14ac:dyDescent="0.3">
      <c r="A4532" s="12">
        <v>42491</v>
      </c>
      <c r="B4532" s="13">
        <v>9255</v>
      </c>
      <c r="C4532" s="13" t="s">
        <v>15</v>
      </c>
      <c r="D4532" t="str">
        <f>VLOOKUP(C4532,Index!A:B,2,FALSE)</f>
        <v>Gonorrhea</v>
      </c>
      <c r="E4532" s="13" t="s">
        <v>179</v>
      </c>
      <c r="F4532" s="15" t="s">
        <v>234</v>
      </c>
      <c r="G4532">
        <f t="shared" si="140"/>
        <v>2016</v>
      </c>
      <c r="H4532">
        <f t="shared" si="141"/>
        <v>5</v>
      </c>
    </row>
    <row r="4533" spans="1:8" ht="14.5" x14ac:dyDescent="0.3">
      <c r="A4533" s="12">
        <v>42491</v>
      </c>
      <c r="B4533" s="13">
        <v>828</v>
      </c>
      <c r="C4533" s="13" t="s">
        <v>6</v>
      </c>
      <c r="D4533" t="str">
        <f>VLOOKUP(C4533,Index!A:B,2,FALSE)</f>
        <v>HFRS</v>
      </c>
      <c r="E4533" s="13" t="s">
        <v>179</v>
      </c>
      <c r="F4533" s="15" t="s">
        <v>234</v>
      </c>
      <c r="G4533">
        <f t="shared" si="140"/>
        <v>2016</v>
      </c>
      <c r="H4533">
        <f t="shared" si="141"/>
        <v>5</v>
      </c>
    </row>
    <row r="4534" spans="1:8" ht="14.5" x14ac:dyDescent="0.3">
      <c r="A4534" s="12">
        <v>42491</v>
      </c>
      <c r="B4534" s="13">
        <v>17901</v>
      </c>
      <c r="C4534" s="13" t="s">
        <v>88</v>
      </c>
      <c r="D4534" t="str">
        <f>VLOOKUP(C4534,Index!A:B,2,FALSE)</f>
        <v>Influenza</v>
      </c>
      <c r="E4534" s="13" t="s">
        <v>179</v>
      </c>
      <c r="F4534" s="15" t="s">
        <v>234</v>
      </c>
      <c r="G4534">
        <f t="shared" si="140"/>
        <v>2016</v>
      </c>
      <c r="H4534">
        <f t="shared" si="141"/>
        <v>5</v>
      </c>
    </row>
    <row r="4535" spans="1:8" ht="14.5" x14ac:dyDescent="0.3">
      <c r="A4535" s="12">
        <v>42491</v>
      </c>
      <c r="B4535" s="13">
        <v>24</v>
      </c>
      <c r="C4535" s="13" t="s">
        <v>59</v>
      </c>
      <c r="D4535" t="str">
        <f>VLOOKUP(C4535,Index!A:B,2,FALSE)</f>
        <v>Meningococcal meningitis</v>
      </c>
      <c r="E4535" s="13" t="s">
        <v>179</v>
      </c>
      <c r="F4535" s="15" t="s">
        <v>234</v>
      </c>
      <c r="G4535">
        <f t="shared" si="140"/>
        <v>2016</v>
      </c>
      <c r="H4535">
        <f t="shared" si="141"/>
        <v>5</v>
      </c>
    </row>
    <row r="4536" spans="1:8" ht="14.5" x14ac:dyDescent="0.3">
      <c r="A4536" s="12">
        <v>42491</v>
      </c>
      <c r="B4536" s="13">
        <v>17889</v>
      </c>
      <c r="C4536" s="13" t="s">
        <v>14</v>
      </c>
      <c r="D4536" t="str">
        <f>VLOOKUP(C4536,Index!A:B,2,FALSE)</f>
        <v>Mumps</v>
      </c>
      <c r="E4536" s="13" t="s">
        <v>179</v>
      </c>
      <c r="F4536" s="15" t="s">
        <v>234</v>
      </c>
      <c r="G4536">
        <f t="shared" si="140"/>
        <v>2016</v>
      </c>
      <c r="H4536">
        <f t="shared" si="141"/>
        <v>5</v>
      </c>
    </row>
    <row r="4537" spans="1:8" ht="14.5" x14ac:dyDescent="0.3">
      <c r="A4537" s="12">
        <v>42491</v>
      </c>
      <c r="B4537" s="13">
        <v>8</v>
      </c>
      <c r="C4537" s="13" t="s">
        <v>80</v>
      </c>
      <c r="D4537" t="str">
        <f>VLOOKUP(C4537,Index!A:B,2,FALSE)</f>
        <v>Japanese encephalitis</v>
      </c>
      <c r="E4537" s="13" t="s">
        <v>179</v>
      </c>
      <c r="F4537" s="15" t="s">
        <v>234</v>
      </c>
      <c r="G4537">
        <f t="shared" si="140"/>
        <v>2016</v>
      </c>
      <c r="H4537">
        <f t="shared" si="141"/>
        <v>5</v>
      </c>
    </row>
    <row r="4538" spans="1:8" ht="14.5" x14ac:dyDescent="0.3">
      <c r="A4538" s="12">
        <v>42491</v>
      </c>
      <c r="B4538" s="13">
        <v>62</v>
      </c>
      <c r="C4538" s="13" t="s">
        <v>90</v>
      </c>
      <c r="D4538" t="str">
        <f>VLOOKUP(C4538,Index!A:B,2,FALSE)</f>
        <v>Leprosy</v>
      </c>
      <c r="E4538" s="13" t="s">
        <v>179</v>
      </c>
      <c r="F4538" s="15" t="s">
        <v>234</v>
      </c>
      <c r="G4538">
        <f t="shared" si="140"/>
        <v>2016</v>
      </c>
      <c r="H4538">
        <f t="shared" si="141"/>
        <v>5</v>
      </c>
    </row>
    <row r="4539" spans="1:8" ht="14.5" x14ac:dyDescent="0.3">
      <c r="A4539" s="12">
        <v>42491</v>
      </c>
      <c r="B4539" s="13">
        <v>4317</v>
      </c>
      <c r="C4539" s="13" t="s">
        <v>55</v>
      </c>
      <c r="D4539" t="str">
        <f>VLOOKUP(C4539,Index!A:B,2,FALSE)</f>
        <v>Measles</v>
      </c>
      <c r="E4539" s="13" t="s">
        <v>179</v>
      </c>
      <c r="F4539" s="15" t="s">
        <v>234</v>
      </c>
      <c r="G4539">
        <f t="shared" si="140"/>
        <v>2016</v>
      </c>
      <c r="H4539">
        <f t="shared" si="141"/>
        <v>5</v>
      </c>
    </row>
    <row r="4540" spans="1:8" ht="14.5" x14ac:dyDescent="0.3">
      <c r="A4540" s="12">
        <v>42491</v>
      </c>
      <c r="B4540" s="13">
        <v>40765</v>
      </c>
      <c r="C4540" s="13" t="s">
        <v>13</v>
      </c>
      <c r="D4540" t="str">
        <f>VLOOKUP(C4540,Index!A:B,2,FALSE)</f>
        <v>Syphilis</v>
      </c>
      <c r="E4540" s="13" t="s">
        <v>179</v>
      </c>
      <c r="F4540" s="15" t="s">
        <v>234</v>
      </c>
      <c r="G4540">
        <f t="shared" si="140"/>
        <v>2016</v>
      </c>
      <c r="H4540">
        <f t="shared" si="141"/>
        <v>5</v>
      </c>
    </row>
    <row r="4541" spans="1:8" ht="14.5" x14ac:dyDescent="0.3">
      <c r="A4541" s="12">
        <v>42491</v>
      </c>
      <c r="B4541" s="13">
        <v>369</v>
      </c>
      <c r="C4541" s="13" t="s">
        <v>18</v>
      </c>
      <c r="D4541" t="str">
        <f>VLOOKUP(C4541,Index!A:B,2,FALSE)</f>
        <v>Malaria</v>
      </c>
      <c r="E4541" s="13" t="s">
        <v>179</v>
      </c>
      <c r="F4541" s="15" t="s">
        <v>234</v>
      </c>
      <c r="G4541">
        <f t="shared" si="140"/>
        <v>2016</v>
      </c>
      <c r="H4541">
        <f t="shared" si="141"/>
        <v>5</v>
      </c>
    </row>
    <row r="4542" spans="1:8" ht="14.5" x14ac:dyDescent="0.3">
      <c r="A4542" s="12">
        <v>42491</v>
      </c>
      <c r="B4542" s="13">
        <v>67507</v>
      </c>
      <c r="C4542" s="13" t="s">
        <v>3</v>
      </c>
      <c r="D4542" t="str">
        <f>VLOOKUP(C4542,Index!A:B,2,FALSE)</f>
        <v>Infectious diarrhea</v>
      </c>
      <c r="E4542" s="13" t="s">
        <v>179</v>
      </c>
      <c r="F4542" s="15" t="s">
        <v>234</v>
      </c>
      <c r="G4542">
        <f t="shared" si="140"/>
        <v>2016</v>
      </c>
      <c r="H4542">
        <f t="shared" si="141"/>
        <v>5</v>
      </c>
    </row>
    <row r="4543" spans="1:8" ht="14.5" x14ac:dyDescent="0.3">
      <c r="A4543" s="12">
        <v>42491</v>
      </c>
      <c r="B4543" s="13">
        <v>5</v>
      </c>
      <c r="C4543" s="13" t="s">
        <v>46</v>
      </c>
      <c r="D4543" t="str">
        <f>VLOOKUP(C4543,Index!A:B,2,FALSE)</f>
        <v>H7N9</v>
      </c>
      <c r="E4543" s="13" t="s">
        <v>179</v>
      </c>
      <c r="F4543" s="15" t="s">
        <v>234</v>
      </c>
      <c r="G4543">
        <f t="shared" si="140"/>
        <v>2016</v>
      </c>
      <c r="H4543">
        <f t="shared" si="141"/>
        <v>5</v>
      </c>
    </row>
    <row r="4544" spans="1:8" ht="14.5" x14ac:dyDescent="0.3">
      <c r="A4544" s="12">
        <v>42491</v>
      </c>
      <c r="B4544" s="13">
        <v>1</v>
      </c>
      <c r="C4544" s="13" t="s">
        <v>79</v>
      </c>
      <c r="D4544" t="str">
        <f>VLOOKUP(C4544,Index!A:B,2,FALSE)</f>
        <v>H5N1</v>
      </c>
      <c r="E4544" s="13" t="s">
        <v>179</v>
      </c>
      <c r="F4544" s="15" t="s">
        <v>234</v>
      </c>
      <c r="G4544">
        <f t="shared" si="140"/>
        <v>2016</v>
      </c>
      <c r="H4544">
        <f t="shared" si="141"/>
        <v>5</v>
      </c>
    </row>
    <row r="4545" spans="1:8" ht="14.5" x14ac:dyDescent="0.3">
      <c r="A4545" s="12">
        <v>42491</v>
      </c>
      <c r="B4545" s="13">
        <v>1043</v>
      </c>
      <c r="C4545" s="13" t="s">
        <v>84</v>
      </c>
      <c r="D4545" t="str">
        <f>VLOOKUP(C4545,Index!A:B,2,FALSE)</f>
        <v>Typhoid and paratyphoid fever</v>
      </c>
      <c r="E4545" s="13" t="s">
        <v>179</v>
      </c>
      <c r="F4545" s="15" t="s">
        <v>234</v>
      </c>
      <c r="G4545">
        <f t="shared" si="140"/>
        <v>2016</v>
      </c>
      <c r="H4545">
        <f t="shared" si="141"/>
        <v>5</v>
      </c>
    </row>
    <row r="4546" spans="1:8" ht="14.5" x14ac:dyDescent="0.3">
      <c r="A4546" s="12">
        <v>42491</v>
      </c>
      <c r="B4546" s="13">
        <v>442075</v>
      </c>
      <c r="C4546" s="13" t="s">
        <v>11</v>
      </c>
      <c r="D4546" t="str">
        <f>VLOOKUP(C4546,Index!A:B,2,FALSE)</f>
        <v>HFMD</v>
      </c>
      <c r="E4546" s="13" t="s">
        <v>179</v>
      </c>
      <c r="F4546" s="15" t="s">
        <v>234</v>
      </c>
      <c r="G4546">
        <f t="shared" ref="G4546:G4609" si="142">YEAR(A4546)</f>
        <v>2016</v>
      </c>
      <c r="H4546">
        <f t="shared" ref="H4546:H4609" si="143">MONTH(A4546)</f>
        <v>5</v>
      </c>
    </row>
    <row r="4547" spans="1:8" ht="14.5" x14ac:dyDescent="0.3">
      <c r="A4547" s="12">
        <v>42491</v>
      </c>
      <c r="B4547" s="13">
        <v>0</v>
      </c>
      <c r="C4547" s="13" t="s">
        <v>45</v>
      </c>
      <c r="D4547" t="str">
        <f>VLOOKUP(C4547,Index!A:B,2,FALSE)</f>
        <v>Plague</v>
      </c>
      <c r="E4547" s="13" t="s">
        <v>179</v>
      </c>
      <c r="F4547" s="15" t="s">
        <v>234</v>
      </c>
      <c r="G4547">
        <f t="shared" si="142"/>
        <v>2016</v>
      </c>
      <c r="H4547">
        <f t="shared" si="143"/>
        <v>5</v>
      </c>
    </row>
    <row r="4548" spans="1:8" ht="14.5" x14ac:dyDescent="0.3">
      <c r="A4548" s="12">
        <v>42491</v>
      </c>
      <c r="B4548" s="13">
        <v>0</v>
      </c>
      <c r="C4548" s="13" t="s">
        <v>92</v>
      </c>
      <c r="D4548" t="str">
        <f>VLOOKUP(C4548,Index!A:B,2,FALSE)</f>
        <v>Filariasis</v>
      </c>
      <c r="E4548" s="13" t="s">
        <v>179</v>
      </c>
      <c r="F4548" s="15" t="s">
        <v>234</v>
      </c>
      <c r="G4548">
        <f t="shared" si="142"/>
        <v>2016</v>
      </c>
      <c r="H4548">
        <f t="shared" si="143"/>
        <v>5</v>
      </c>
    </row>
    <row r="4549" spans="1:8" ht="14.5" x14ac:dyDescent="0.3">
      <c r="A4549" s="12">
        <v>42491</v>
      </c>
      <c r="B4549" s="13">
        <v>13</v>
      </c>
      <c r="C4549" s="13" t="s">
        <v>82</v>
      </c>
      <c r="D4549" t="str">
        <f>VLOOKUP(C4549,Index!A:B,2,FALSE)</f>
        <v>Anthrax</v>
      </c>
      <c r="E4549" s="13" t="s">
        <v>179</v>
      </c>
      <c r="F4549" s="15" t="s">
        <v>234</v>
      </c>
      <c r="G4549">
        <f t="shared" si="142"/>
        <v>2016</v>
      </c>
      <c r="H4549">
        <f t="shared" si="143"/>
        <v>5</v>
      </c>
    </row>
    <row r="4550" spans="1:8" ht="14.5" x14ac:dyDescent="0.3">
      <c r="A4550" s="12">
        <v>42491</v>
      </c>
      <c r="B4550" s="13">
        <v>2145</v>
      </c>
      <c r="C4550" s="13" t="s">
        <v>93</v>
      </c>
      <c r="D4550" t="str">
        <f>VLOOKUP(C4550,Index!A:B,2,FALSE)</f>
        <v>Other hepatitis</v>
      </c>
      <c r="E4550" s="13" t="s">
        <v>179</v>
      </c>
      <c r="F4550" s="15" t="s">
        <v>234</v>
      </c>
      <c r="G4550">
        <f t="shared" si="142"/>
        <v>2016</v>
      </c>
      <c r="H4550">
        <f t="shared" si="143"/>
        <v>5</v>
      </c>
    </row>
    <row r="4551" spans="1:8" ht="14.5" x14ac:dyDescent="0.3">
      <c r="A4551" s="12">
        <v>42491</v>
      </c>
      <c r="B4551" s="13">
        <v>2478</v>
      </c>
      <c r="C4551" s="13" t="s">
        <v>75</v>
      </c>
      <c r="D4551" t="str">
        <f>VLOOKUP(C4551,Index!A:B,2,FALSE)</f>
        <v>Hepatitis E</v>
      </c>
      <c r="E4551" s="13" t="s">
        <v>179</v>
      </c>
      <c r="F4551" s="15" t="s">
        <v>234</v>
      </c>
      <c r="G4551">
        <f t="shared" si="142"/>
        <v>2016</v>
      </c>
      <c r="H4551">
        <f t="shared" si="143"/>
        <v>5</v>
      </c>
    </row>
    <row r="4552" spans="1:8" ht="14.5" x14ac:dyDescent="0.3">
      <c r="A4552" s="12">
        <v>42491</v>
      </c>
      <c r="B4552" s="13">
        <v>11942</v>
      </c>
      <c r="C4552" s="13" t="s">
        <v>83</v>
      </c>
      <c r="D4552" t="str">
        <f>VLOOKUP(C4552,Index!A:B,2,FALSE)</f>
        <v>Dysentery</v>
      </c>
      <c r="E4552" s="13" t="s">
        <v>179</v>
      </c>
      <c r="F4552" s="15" t="s">
        <v>234</v>
      </c>
      <c r="G4552">
        <f t="shared" si="142"/>
        <v>2016</v>
      </c>
      <c r="H4552">
        <f t="shared" si="143"/>
        <v>5</v>
      </c>
    </row>
    <row r="4553" spans="1:8" ht="14.5" x14ac:dyDescent="0.3">
      <c r="A4553" s="12">
        <v>42491</v>
      </c>
      <c r="B4553" s="13">
        <v>23</v>
      </c>
      <c r="C4553" s="13" t="s">
        <v>86</v>
      </c>
      <c r="D4553" t="str">
        <f>VLOOKUP(C4553,Index!A:B,2,FALSE)</f>
        <v>Neonatal tetanus</v>
      </c>
      <c r="E4553" s="13" t="s">
        <v>179</v>
      </c>
      <c r="F4553" s="15" t="s">
        <v>234</v>
      </c>
      <c r="G4553">
        <f t="shared" si="142"/>
        <v>2016</v>
      </c>
      <c r="H4553">
        <f t="shared" si="143"/>
        <v>5</v>
      </c>
    </row>
    <row r="4554" spans="1:8" ht="14.5" x14ac:dyDescent="0.3">
      <c r="A4554" s="12">
        <v>42491</v>
      </c>
      <c r="B4554" s="13">
        <v>7980</v>
      </c>
      <c r="C4554" s="13" t="s">
        <v>16</v>
      </c>
      <c r="D4554" t="str">
        <f>VLOOKUP(C4554,Index!A:B,2,FALSE)</f>
        <v>Scarlet fever</v>
      </c>
      <c r="E4554" s="13" t="s">
        <v>179</v>
      </c>
      <c r="F4554" s="15" t="s">
        <v>234</v>
      </c>
      <c r="G4554">
        <f t="shared" si="142"/>
        <v>2016</v>
      </c>
      <c r="H4554">
        <f t="shared" si="143"/>
        <v>5</v>
      </c>
    </row>
    <row r="4555" spans="1:8" ht="14.5" x14ac:dyDescent="0.3">
      <c r="A4555" s="12">
        <v>42491</v>
      </c>
      <c r="B4555" s="13">
        <v>621</v>
      </c>
      <c r="C4555" s="13" t="s">
        <v>42</v>
      </c>
      <c r="D4555" t="str">
        <f>VLOOKUP(C4555,Index!A:B,2,FALSE)</f>
        <v>Schistosomiasis</v>
      </c>
      <c r="E4555" s="13" t="s">
        <v>179</v>
      </c>
      <c r="F4555" s="15" t="s">
        <v>234</v>
      </c>
      <c r="G4555">
        <f t="shared" si="142"/>
        <v>2016</v>
      </c>
      <c r="H4555">
        <f t="shared" si="143"/>
        <v>5</v>
      </c>
    </row>
    <row r="4556" spans="1:8" ht="14.5" x14ac:dyDescent="0.3">
      <c r="A4556" s="12">
        <v>42491</v>
      </c>
      <c r="B4556" s="13">
        <v>95079</v>
      </c>
      <c r="C4556" s="13" t="s">
        <v>74</v>
      </c>
      <c r="D4556" t="str">
        <f>VLOOKUP(C4556,Index!A:B,2,FALSE)</f>
        <v>Hepatitis B</v>
      </c>
      <c r="E4556" s="13" t="s">
        <v>179</v>
      </c>
      <c r="F4556" s="15" t="s">
        <v>234</v>
      </c>
      <c r="G4556">
        <f t="shared" si="142"/>
        <v>2016</v>
      </c>
      <c r="H4556">
        <f t="shared" si="143"/>
        <v>5</v>
      </c>
    </row>
    <row r="4557" spans="1:8" ht="14.5" x14ac:dyDescent="0.3">
      <c r="A4557" s="12">
        <v>42522</v>
      </c>
      <c r="B4557" s="13">
        <v>5159</v>
      </c>
      <c r="C4557" s="13" t="s">
        <v>23</v>
      </c>
      <c r="D4557" t="str">
        <f>VLOOKUP(C4557,Index!A:B,2,FALSE)</f>
        <v>AIDS</v>
      </c>
      <c r="E4557" s="13" t="s">
        <v>179</v>
      </c>
      <c r="F4557" s="15" t="s">
        <v>233</v>
      </c>
      <c r="G4557">
        <f t="shared" si="142"/>
        <v>2016</v>
      </c>
      <c r="H4557">
        <f t="shared" si="143"/>
        <v>6</v>
      </c>
    </row>
    <row r="4558" spans="1:8" ht="14.5" x14ac:dyDescent="0.3">
      <c r="A4558" s="12">
        <v>42522</v>
      </c>
      <c r="B4558" s="13">
        <v>0</v>
      </c>
      <c r="C4558" s="13" t="s">
        <v>53</v>
      </c>
      <c r="D4558" t="str">
        <f>VLOOKUP(C4558,Index!A:B,2,FALSE)</f>
        <v>Diphtheria</v>
      </c>
      <c r="E4558" s="13" t="s">
        <v>179</v>
      </c>
      <c r="F4558" s="15" t="s">
        <v>233</v>
      </c>
      <c r="G4558">
        <f t="shared" si="142"/>
        <v>2016</v>
      </c>
      <c r="H4558">
        <f t="shared" si="143"/>
        <v>6</v>
      </c>
    </row>
    <row r="4559" spans="1:8" ht="14.5" x14ac:dyDescent="0.3">
      <c r="A4559" s="12">
        <v>42522</v>
      </c>
      <c r="B4559" s="13">
        <v>476</v>
      </c>
      <c r="C4559" s="13" t="s">
        <v>21</v>
      </c>
      <c r="D4559" t="str">
        <f>VLOOKUP(C4559,Index!A:B,2,FALSE)</f>
        <v>Pertussis</v>
      </c>
      <c r="E4559" s="13" t="s">
        <v>179</v>
      </c>
      <c r="F4559" s="15" t="s">
        <v>233</v>
      </c>
      <c r="G4559">
        <f t="shared" si="142"/>
        <v>2016</v>
      </c>
      <c r="H4559">
        <f t="shared" si="143"/>
        <v>6</v>
      </c>
    </row>
    <row r="4560" spans="1:8" ht="14.5" x14ac:dyDescent="0.3">
      <c r="A4560" s="12">
        <v>42522</v>
      </c>
      <c r="B4560" s="13">
        <v>93</v>
      </c>
      <c r="C4560" s="13" t="s">
        <v>12</v>
      </c>
      <c r="D4560" t="str">
        <f>VLOOKUP(C4560,Index!A:B,2,FALSE)</f>
        <v>Typhus</v>
      </c>
      <c r="E4560" s="13" t="s">
        <v>179</v>
      </c>
      <c r="F4560" s="15" t="s">
        <v>233</v>
      </c>
      <c r="G4560">
        <f t="shared" si="142"/>
        <v>2016</v>
      </c>
      <c r="H4560">
        <f t="shared" si="143"/>
        <v>6</v>
      </c>
    </row>
    <row r="4561" spans="1:8" ht="14.5" x14ac:dyDescent="0.3">
      <c r="A4561" s="12">
        <v>42522</v>
      </c>
      <c r="B4561" s="13">
        <v>306</v>
      </c>
      <c r="C4561" s="13" t="s">
        <v>7</v>
      </c>
      <c r="D4561" t="str">
        <f>VLOOKUP(C4561,Index!A:B,2,FALSE)</f>
        <v>Echinococcosis</v>
      </c>
      <c r="E4561" s="13" t="s">
        <v>179</v>
      </c>
      <c r="F4561" s="15" t="s">
        <v>233</v>
      </c>
      <c r="G4561">
        <f t="shared" si="142"/>
        <v>2016</v>
      </c>
      <c r="H4561">
        <f t="shared" si="143"/>
        <v>6</v>
      </c>
    </row>
    <row r="4562" spans="1:8" ht="14.5" x14ac:dyDescent="0.3">
      <c r="A4562" s="12">
        <v>42522</v>
      </c>
      <c r="B4562" s="13">
        <v>569228</v>
      </c>
      <c r="C4562" s="13" t="s">
        <v>122</v>
      </c>
      <c r="D4562" t="e">
        <f>VLOOKUP(C4562,Index!A:B,2,FALSE)</f>
        <v>#N/A</v>
      </c>
      <c r="E4562" s="13" t="s">
        <v>179</v>
      </c>
      <c r="F4562" s="15" t="s">
        <v>233</v>
      </c>
      <c r="G4562">
        <f t="shared" si="142"/>
        <v>2016</v>
      </c>
      <c r="H4562">
        <f t="shared" si="143"/>
        <v>6</v>
      </c>
    </row>
    <row r="4563" spans="1:8" ht="14.5" x14ac:dyDescent="0.3">
      <c r="A4563" s="12">
        <v>42522</v>
      </c>
      <c r="B4563" s="13">
        <v>18924</v>
      </c>
      <c r="C4563" s="13" t="s">
        <v>48</v>
      </c>
      <c r="D4563" t="str">
        <f>VLOOKUP(C4563,Index!A:B,2,FALSE)</f>
        <v>Hepatitis C</v>
      </c>
      <c r="E4563" s="13" t="s">
        <v>179</v>
      </c>
      <c r="F4563" s="15" t="s">
        <v>233</v>
      </c>
      <c r="G4563">
        <f t="shared" si="142"/>
        <v>2016</v>
      </c>
      <c r="H4563">
        <f t="shared" si="143"/>
        <v>6</v>
      </c>
    </row>
    <row r="4564" spans="1:8" ht="14.5" x14ac:dyDescent="0.3">
      <c r="A4564" s="12">
        <v>42522</v>
      </c>
      <c r="B4564" s="13">
        <v>115028</v>
      </c>
      <c r="C4564" s="13" t="s">
        <v>73</v>
      </c>
      <c r="D4564" t="str">
        <f>VLOOKUP(C4564,Index!A:B,2,FALSE)</f>
        <v>Hepatitis</v>
      </c>
      <c r="E4564" s="13" t="s">
        <v>179</v>
      </c>
      <c r="F4564" s="15" t="s">
        <v>233</v>
      </c>
      <c r="G4564">
        <f t="shared" si="142"/>
        <v>2016</v>
      </c>
      <c r="H4564">
        <f t="shared" si="143"/>
        <v>6</v>
      </c>
    </row>
    <row r="4565" spans="1:8" ht="14.5" x14ac:dyDescent="0.3">
      <c r="A4565" s="12">
        <v>42522</v>
      </c>
      <c r="B4565" s="13">
        <v>6627</v>
      </c>
      <c r="C4565" s="13" t="s">
        <v>67</v>
      </c>
      <c r="D4565" t="str">
        <f>VLOOKUP(C4565,Index!A:B,2,FALSE)</f>
        <v>Brucellosis</v>
      </c>
      <c r="E4565" s="13" t="s">
        <v>179</v>
      </c>
      <c r="F4565" s="15" t="s">
        <v>233</v>
      </c>
      <c r="G4565">
        <f t="shared" si="142"/>
        <v>2016</v>
      </c>
      <c r="H4565">
        <f t="shared" si="143"/>
        <v>6</v>
      </c>
    </row>
    <row r="4566" spans="1:8" ht="14.5" x14ac:dyDescent="0.3">
      <c r="A4566" s="12">
        <v>42522</v>
      </c>
      <c r="B4566" s="13">
        <v>0</v>
      </c>
      <c r="C4566" s="13" t="s">
        <v>71</v>
      </c>
      <c r="D4566" t="str">
        <f>VLOOKUP(C4566,Index!A:B,2,FALSE)</f>
        <v>SARS-CoV</v>
      </c>
      <c r="E4566" s="13" t="s">
        <v>179</v>
      </c>
      <c r="F4566" s="15" t="s">
        <v>233</v>
      </c>
      <c r="G4566">
        <f t="shared" si="142"/>
        <v>2016</v>
      </c>
      <c r="H4566">
        <f t="shared" si="143"/>
        <v>6</v>
      </c>
    </row>
    <row r="4567" spans="1:8" ht="14.5" x14ac:dyDescent="0.3">
      <c r="A4567" s="12">
        <v>42522</v>
      </c>
      <c r="B4567" s="13">
        <v>26</v>
      </c>
      <c r="C4567" s="13" t="s">
        <v>20</v>
      </c>
      <c r="D4567" t="str">
        <f>VLOOKUP(C4567,Index!A:B,2,FALSE)</f>
        <v>Dengue fever</v>
      </c>
      <c r="E4567" s="13" t="s">
        <v>179</v>
      </c>
      <c r="F4567" s="15" t="s">
        <v>233</v>
      </c>
      <c r="G4567">
        <f t="shared" si="142"/>
        <v>2016</v>
      </c>
      <c r="H4567">
        <f t="shared" si="143"/>
        <v>6</v>
      </c>
    </row>
    <row r="4568" spans="1:8" ht="14.5" x14ac:dyDescent="0.3">
      <c r="A4568" s="12">
        <v>42522</v>
      </c>
      <c r="B4568" s="13">
        <v>40</v>
      </c>
      <c r="C4568" s="13" t="s">
        <v>56</v>
      </c>
      <c r="D4568" t="str">
        <f>VLOOKUP(C4568,Index!A:B,2,FALSE)</f>
        <v>Hepatitis D</v>
      </c>
      <c r="E4568" s="13" t="s">
        <v>179</v>
      </c>
      <c r="F4568" s="15" t="s">
        <v>233</v>
      </c>
      <c r="G4568">
        <f t="shared" si="142"/>
        <v>2016</v>
      </c>
      <c r="H4568">
        <f t="shared" si="143"/>
        <v>6</v>
      </c>
    </row>
    <row r="4569" spans="1:8" ht="14.5" x14ac:dyDescent="0.3">
      <c r="A4569" s="12">
        <v>42522</v>
      </c>
      <c r="B4569" s="13">
        <v>94064</v>
      </c>
      <c r="C4569" s="13" t="s">
        <v>22</v>
      </c>
      <c r="D4569" t="str">
        <f>VLOOKUP(C4569,Index!A:B,2,FALSE)</f>
        <v>Tuberculosis</v>
      </c>
      <c r="E4569" s="13" t="s">
        <v>179</v>
      </c>
      <c r="F4569" s="15" t="s">
        <v>233</v>
      </c>
      <c r="G4569">
        <f t="shared" si="142"/>
        <v>2016</v>
      </c>
      <c r="H4569">
        <f t="shared" si="143"/>
        <v>6</v>
      </c>
    </row>
    <row r="4570" spans="1:8" ht="14.5" x14ac:dyDescent="0.3">
      <c r="A4570" s="12">
        <v>42522</v>
      </c>
      <c r="B4570" s="13">
        <v>785</v>
      </c>
      <c r="C4570" s="13" t="s">
        <v>24</v>
      </c>
      <c r="D4570" t="str">
        <f>VLOOKUP(C4570,Index!A:B,2,FALSE)</f>
        <v>Rubella</v>
      </c>
      <c r="E4570" s="13" t="s">
        <v>179</v>
      </c>
      <c r="F4570" s="15" t="s">
        <v>233</v>
      </c>
      <c r="G4570">
        <f t="shared" si="142"/>
        <v>2016</v>
      </c>
      <c r="H4570">
        <f t="shared" si="143"/>
        <v>6</v>
      </c>
    </row>
    <row r="4571" spans="1:8" ht="14.5" x14ac:dyDescent="0.3">
      <c r="A4571" s="12">
        <v>42522</v>
      </c>
      <c r="B4571" s="13">
        <v>12</v>
      </c>
      <c r="C4571" s="13" t="s">
        <v>63</v>
      </c>
      <c r="D4571" t="str">
        <f>VLOOKUP(C4571,Index!A:B,2,FALSE)</f>
        <v>Leptospirosis</v>
      </c>
      <c r="E4571" s="13" t="s">
        <v>179</v>
      </c>
      <c r="F4571" s="15" t="s">
        <v>233</v>
      </c>
      <c r="G4571">
        <f t="shared" si="142"/>
        <v>2016</v>
      </c>
      <c r="H4571">
        <f t="shared" si="143"/>
        <v>6</v>
      </c>
    </row>
    <row r="4572" spans="1:8" ht="14.5" x14ac:dyDescent="0.3">
      <c r="A4572" s="12">
        <v>42522</v>
      </c>
      <c r="B4572" s="13">
        <v>23</v>
      </c>
      <c r="C4572" s="13" t="s">
        <v>51</v>
      </c>
      <c r="D4572" t="str">
        <f>VLOOKUP(C4572,Index!A:B,2,FALSE)</f>
        <v>Kala azar</v>
      </c>
      <c r="E4572" s="13" t="s">
        <v>179</v>
      </c>
      <c r="F4572" s="15" t="s">
        <v>233</v>
      </c>
      <c r="G4572">
        <f t="shared" si="142"/>
        <v>2016</v>
      </c>
      <c r="H4572">
        <f t="shared" si="143"/>
        <v>6</v>
      </c>
    </row>
    <row r="4573" spans="1:8" ht="14.5" x14ac:dyDescent="0.3">
      <c r="A4573" s="12">
        <v>42522</v>
      </c>
      <c r="B4573" s="13">
        <v>1</v>
      </c>
      <c r="C4573" s="13" t="s">
        <v>69</v>
      </c>
      <c r="D4573" t="str">
        <f>VLOOKUP(C4573,Index!A:B,2,FALSE)</f>
        <v>Cholera</v>
      </c>
      <c r="E4573" s="13" t="s">
        <v>179</v>
      </c>
      <c r="F4573" s="15" t="s">
        <v>233</v>
      </c>
      <c r="G4573">
        <f t="shared" si="142"/>
        <v>2016</v>
      </c>
      <c r="H4573">
        <f t="shared" si="143"/>
        <v>6</v>
      </c>
    </row>
    <row r="4574" spans="1:8" ht="14.5" x14ac:dyDescent="0.3">
      <c r="A4574" s="12">
        <v>42522</v>
      </c>
      <c r="B4574" s="13">
        <v>3517</v>
      </c>
      <c r="C4574" s="13" t="s">
        <v>9</v>
      </c>
      <c r="D4574" t="str">
        <f>VLOOKUP(C4574,Index!A:B,2,FALSE)</f>
        <v>AHC</v>
      </c>
      <c r="E4574" s="13" t="s">
        <v>179</v>
      </c>
      <c r="F4574" s="15" t="s">
        <v>233</v>
      </c>
      <c r="G4574">
        <f t="shared" si="142"/>
        <v>2016</v>
      </c>
      <c r="H4574">
        <f t="shared" si="143"/>
        <v>6</v>
      </c>
    </row>
    <row r="4575" spans="1:8" ht="14.5" x14ac:dyDescent="0.3">
      <c r="A4575" s="12">
        <v>42522</v>
      </c>
      <c r="B4575" s="13">
        <v>0</v>
      </c>
      <c r="C4575" s="13" t="s">
        <v>78</v>
      </c>
      <c r="D4575" t="str">
        <f>VLOOKUP(C4575,Index!A:B,2,FALSE)</f>
        <v>Poliomyelitis</v>
      </c>
      <c r="E4575" s="13" t="s">
        <v>179</v>
      </c>
      <c r="F4575" s="15" t="s">
        <v>233</v>
      </c>
      <c r="G4575">
        <f t="shared" si="142"/>
        <v>2016</v>
      </c>
      <c r="H4575">
        <f t="shared" si="143"/>
        <v>6</v>
      </c>
    </row>
    <row r="4576" spans="1:8" ht="14.5" x14ac:dyDescent="0.3">
      <c r="A4576" s="12">
        <v>42522</v>
      </c>
      <c r="B4576" s="13">
        <v>1628</v>
      </c>
      <c r="C4576" s="13" t="s">
        <v>49</v>
      </c>
      <c r="D4576" t="str">
        <f>VLOOKUP(C4576,Index!A:B,2,FALSE)</f>
        <v>Hepatitis A</v>
      </c>
      <c r="E4576" s="13" t="s">
        <v>179</v>
      </c>
      <c r="F4576" s="15" t="s">
        <v>233</v>
      </c>
      <c r="G4576">
        <f t="shared" si="142"/>
        <v>2016</v>
      </c>
      <c r="H4576">
        <f t="shared" si="143"/>
        <v>6</v>
      </c>
    </row>
    <row r="4577" spans="1:8" ht="14.5" x14ac:dyDescent="0.3">
      <c r="A4577" s="12">
        <v>42522</v>
      </c>
      <c r="B4577" s="13">
        <v>869281</v>
      </c>
      <c r="C4577" s="13" t="s">
        <v>119</v>
      </c>
      <c r="D4577" t="str">
        <f>VLOOKUP(C4577,Index!A:B,2,FALSE)</f>
        <v>Total</v>
      </c>
      <c r="E4577" s="13" t="s">
        <v>179</v>
      </c>
      <c r="F4577" s="15" t="s">
        <v>233</v>
      </c>
      <c r="G4577">
        <f t="shared" si="142"/>
        <v>2016</v>
      </c>
      <c r="H4577">
        <f t="shared" si="143"/>
        <v>6</v>
      </c>
    </row>
    <row r="4578" spans="1:8" ht="14.5" x14ac:dyDescent="0.3">
      <c r="A4578" s="12">
        <v>42522</v>
      </c>
      <c r="B4578" s="13">
        <v>300053</v>
      </c>
      <c r="C4578" s="13" t="s">
        <v>120</v>
      </c>
      <c r="D4578" t="e">
        <f>VLOOKUP(C4578,Index!A:B,2,FALSE)</f>
        <v>#N/A</v>
      </c>
      <c r="E4578" s="13" t="s">
        <v>179</v>
      </c>
      <c r="F4578" s="15" t="s">
        <v>233</v>
      </c>
      <c r="G4578">
        <f t="shared" si="142"/>
        <v>2016</v>
      </c>
      <c r="H4578">
        <f t="shared" si="143"/>
        <v>6</v>
      </c>
    </row>
    <row r="4579" spans="1:8" ht="14.5" x14ac:dyDescent="0.3">
      <c r="A4579" s="12">
        <v>42522</v>
      </c>
      <c r="B4579" s="13">
        <v>54</v>
      </c>
      <c r="C4579" s="13" t="s">
        <v>66</v>
      </c>
      <c r="D4579" t="str">
        <f>VLOOKUP(C4579,Index!A:B,2,FALSE)</f>
        <v>Rabies</v>
      </c>
      <c r="E4579" s="13" t="s">
        <v>179</v>
      </c>
      <c r="F4579" s="15" t="s">
        <v>233</v>
      </c>
      <c r="G4579">
        <f t="shared" si="142"/>
        <v>2016</v>
      </c>
      <c r="H4579">
        <f t="shared" si="143"/>
        <v>6</v>
      </c>
    </row>
    <row r="4580" spans="1:8" ht="14.5" x14ac:dyDescent="0.3">
      <c r="A4580" s="12">
        <v>42522</v>
      </c>
      <c r="B4580" s="13">
        <v>9635</v>
      </c>
      <c r="C4580" s="13" t="s">
        <v>15</v>
      </c>
      <c r="D4580" t="str">
        <f>VLOOKUP(C4580,Index!A:B,2,FALSE)</f>
        <v>Gonorrhea</v>
      </c>
      <c r="E4580" s="13" t="s">
        <v>179</v>
      </c>
      <c r="F4580" s="15" t="s">
        <v>233</v>
      </c>
      <c r="G4580">
        <f t="shared" si="142"/>
        <v>2016</v>
      </c>
      <c r="H4580">
        <f t="shared" si="143"/>
        <v>6</v>
      </c>
    </row>
    <row r="4581" spans="1:8" ht="14.5" x14ac:dyDescent="0.3">
      <c r="A4581" s="12">
        <v>42522</v>
      </c>
      <c r="B4581" s="13">
        <v>857</v>
      </c>
      <c r="C4581" s="13" t="s">
        <v>6</v>
      </c>
      <c r="D4581" t="str">
        <f>VLOOKUP(C4581,Index!A:B,2,FALSE)</f>
        <v>HFRS</v>
      </c>
      <c r="E4581" s="13" t="s">
        <v>179</v>
      </c>
      <c r="F4581" s="15" t="s">
        <v>233</v>
      </c>
      <c r="G4581">
        <f t="shared" si="142"/>
        <v>2016</v>
      </c>
      <c r="H4581">
        <f t="shared" si="143"/>
        <v>6</v>
      </c>
    </row>
    <row r="4582" spans="1:8" ht="14.5" x14ac:dyDescent="0.3">
      <c r="A4582" s="12">
        <v>42522</v>
      </c>
      <c r="B4582" s="13">
        <v>10011</v>
      </c>
      <c r="C4582" s="13" t="s">
        <v>88</v>
      </c>
      <c r="D4582" t="str">
        <f>VLOOKUP(C4582,Index!A:B,2,FALSE)</f>
        <v>Influenza</v>
      </c>
      <c r="E4582" s="13" t="s">
        <v>179</v>
      </c>
      <c r="F4582" s="15" t="s">
        <v>233</v>
      </c>
      <c r="G4582">
        <f t="shared" si="142"/>
        <v>2016</v>
      </c>
      <c r="H4582">
        <f t="shared" si="143"/>
        <v>6</v>
      </c>
    </row>
    <row r="4583" spans="1:8" ht="14.5" x14ac:dyDescent="0.3">
      <c r="A4583" s="12">
        <v>42522</v>
      </c>
      <c r="B4583" s="13">
        <v>7</v>
      </c>
      <c r="C4583" s="13" t="s">
        <v>59</v>
      </c>
      <c r="D4583" t="str">
        <f>VLOOKUP(C4583,Index!A:B,2,FALSE)</f>
        <v>Meningococcal meningitis</v>
      </c>
      <c r="E4583" s="13" t="s">
        <v>179</v>
      </c>
      <c r="F4583" s="15" t="s">
        <v>233</v>
      </c>
      <c r="G4583">
        <f t="shared" si="142"/>
        <v>2016</v>
      </c>
      <c r="H4583">
        <f t="shared" si="143"/>
        <v>6</v>
      </c>
    </row>
    <row r="4584" spans="1:8" ht="14.5" x14ac:dyDescent="0.3">
      <c r="A4584" s="12">
        <v>42522</v>
      </c>
      <c r="B4584" s="13">
        <v>20096</v>
      </c>
      <c r="C4584" s="13" t="s">
        <v>14</v>
      </c>
      <c r="D4584" t="str">
        <f>VLOOKUP(C4584,Index!A:B,2,FALSE)</f>
        <v>Mumps</v>
      </c>
      <c r="E4584" s="13" t="s">
        <v>179</v>
      </c>
      <c r="F4584" s="15" t="s">
        <v>233</v>
      </c>
      <c r="G4584">
        <f t="shared" si="142"/>
        <v>2016</v>
      </c>
      <c r="H4584">
        <f t="shared" si="143"/>
        <v>6</v>
      </c>
    </row>
    <row r="4585" spans="1:8" ht="14.5" x14ac:dyDescent="0.3">
      <c r="A4585" s="12">
        <v>42522</v>
      </c>
      <c r="B4585" s="13">
        <v>26</v>
      </c>
      <c r="C4585" s="13" t="s">
        <v>80</v>
      </c>
      <c r="D4585" t="str">
        <f>VLOOKUP(C4585,Index!A:B,2,FALSE)</f>
        <v>Japanese encephalitis</v>
      </c>
      <c r="E4585" s="13" t="s">
        <v>179</v>
      </c>
      <c r="F4585" s="15" t="s">
        <v>233</v>
      </c>
      <c r="G4585">
        <f t="shared" si="142"/>
        <v>2016</v>
      </c>
      <c r="H4585">
        <f t="shared" si="143"/>
        <v>6</v>
      </c>
    </row>
    <row r="4586" spans="1:8" ht="14.5" x14ac:dyDescent="0.3">
      <c r="A4586" s="12">
        <v>42522</v>
      </c>
      <c r="B4586" s="13">
        <v>82</v>
      </c>
      <c r="C4586" s="13" t="s">
        <v>90</v>
      </c>
      <c r="D4586" t="str">
        <f>VLOOKUP(C4586,Index!A:B,2,FALSE)</f>
        <v>Leprosy</v>
      </c>
      <c r="E4586" s="13" t="s">
        <v>179</v>
      </c>
      <c r="F4586" s="15" t="s">
        <v>233</v>
      </c>
      <c r="G4586">
        <f t="shared" si="142"/>
        <v>2016</v>
      </c>
      <c r="H4586">
        <f t="shared" si="143"/>
        <v>6</v>
      </c>
    </row>
    <row r="4587" spans="1:8" ht="14.5" x14ac:dyDescent="0.3">
      <c r="A4587" s="12">
        <v>42522</v>
      </c>
      <c r="B4587" s="13">
        <v>2850</v>
      </c>
      <c r="C4587" s="13" t="s">
        <v>55</v>
      </c>
      <c r="D4587" t="str">
        <f>VLOOKUP(C4587,Index!A:B,2,FALSE)</f>
        <v>Measles</v>
      </c>
      <c r="E4587" s="13" t="s">
        <v>179</v>
      </c>
      <c r="F4587" s="15" t="s">
        <v>233</v>
      </c>
      <c r="G4587">
        <f t="shared" si="142"/>
        <v>2016</v>
      </c>
      <c r="H4587">
        <f t="shared" si="143"/>
        <v>6</v>
      </c>
    </row>
    <row r="4588" spans="1:8" ht="14.5" x14ac:dyDescent="0.3">
      <c r="A4588" s="12">
        <v>42522</v>
      </c>
      <c r="B4588" s="13">
        <v>40450</v>
      </c>
      <c r="C4588" s="13" t="s">
        <v>13</v>
      </c>
      <c r="D4588" t="str">
        <f>VLOOKUP(C4588,Index!A:B,2,FALSE)</f>
        <v>Syphilis</v>
      </c>
      <c r="E4588" s="13" t="s">
        <v>179</v>
      </c>
      <c r="F4588" s="15" t="s">
        <v>233</v>
      </c>
      <c r="G4588">
        <f t="shared" si="142"/>
        <v>2016</v>
      </c>
      <c r="H4588">
        <f t="shared" si="143"/>
        <v>6</v>
      </c>
    </row>
    <row r="4589" spans="1:8" ht="14.5" x14ac:dyDescent="0.3">
      <c r="A4589" s="12">
        <v>42522</v>
      </c>
      <c r="B4589" s="13">
        <v>356</v>
      </c>
      <c r="C4589" s="13" t="s">
        <v>18</v>
      </c>
      <c r="D4589" t="str">
        <f>VLOOKUP(C4589,Index!A:B,2,FALSE)</f>
        <v>Malaria</v>
      </c>
      <c r="E4589" s="13" t="s">
        <v>179</v>
      </c>
      <c r="F4589" s="15" t="s">
        <v>233</v>
      </c>
      <c r="G4589">
        <f t="shared" si="142"/>
        <v>2016</v>
      </c>
      <c r="H4589">
        <f t="shared" si="143"/>
        <v>6</v>
      </c>
    </row>
    <row r="4590" spans="1:8" ht="14.5" x14ac:dyDescent="0.3">
      <c r="A4590" s="12">
        <v>42522</v>
      </c>
      <c r="B4590" s="13">
        <v>81647</v>
      </c>
      <c r="C4590" s="13" t="s">
        <v>3</v>
      </c>
      <c r="D4590" t="str">
        <f>VLOOKUP(C4590,Index!A:B,2,FALSE)</f>
        <v>Infectious diarrhea</v>
      </c>
      <c r="E4590" s="13" t="s">
        <v>179</v>
      </c>
      <c r="F4590" s="15" t="s">
        <v>233</v>
      </c>
      <c r="G4590">
        <f t="shared" si="142"/>
        <v>2016</v>
      </c>
      <c r="H4590">
        <f t="shared" si="143"/>
        <v>6</v>
      </c>
    </row>
    <row r="4591" spans="1:8" ht="14.5" x14ac:dyDescent="0.3">
      <c r="A4591" s="12">
        <v>42522</v>
      </c>
      <c r="B4591" s="13">
        <v>7</v>
      </c>
      <c r="C4591" s="13" t="s">
        <v>46</v>
      </c>
      <c r="D4591" t="str">
        <f>VLOOKUP(C4591,Index!A:B,2,FALSE)</f>
        <v>H7N9</v>
      </c>
      <c r="E4591" s="13" t="s">
        <v>179</v>
      </c>
      <c r="F4591" s="15" t="s">
        <v>233</v>
      </c>
      <c r="G4591">
        <f t="shared" si="142"/>
        <v>2016</v>
      </c>
      <c r="H4591">
        <f t="shared" si="143"/>
        <v>6</v>
      </c>
    </row>
    <row r="4592" spans="1:8" ht="14.5" x14ac:dyDescent="0.3">
      <c r="A4592" s="12">
        <v>42522</v>
      </c>
      <c r="B4592" s="13">
        <v>0</v>
      </c>
      <c r="C4592" s="13" t="s">
        <v>79</v>
      </c>
      <c r="D4592" t="str">
        <f>VLOOKUP(C4592,Index!A:B,2,FALSE)</f>
        <v>H5N1</v>
      </c>
      <c r="E4592" s="13" t="s">
        <v>179</v>
      </c>
      <c r="F4592" s="15" t="s">
        <v>233</v>
      </c>
      <c r="G4592">
        <f t="shared" si="142"/>
        <v>2016</v>
      </c>
      <c r="H4592">
        <f t="shared" si="143"/>
        <v>6</v>
      </c>
    </row>
    <row r="4593" spans="1:8" ht="14.5" x14ac:dyDescent="0.3">
      <c r="A4593" s="12">
        <v>42522</v>
      </c>
      <c r="B4593" s="13">
        <v>1070</v>
      </c>
      <c r="C4593" s="13" t="s">
        <v>84</v>
      </c>
      <c r="D4593" t="str">
        <f>VLOOKUP(C4593,Index!A:B,2,FALSE)</f>
        <v>Typhoid and paratyphoid fever</v>
      </c>
      <c r="E4593" s="13" t="s">
        <v>179</v>
      </c>
      <c r="F4593" s="15" t="s">
        <v>233</v>
      </c>
      <c r="G4593">
        <f t="shared" si="142"/>
        <v>2016</v>
      </c>
      <c r="H4593">
        <f t="shared" si="143"/>
        <v>6</v>
      </c>
    </row>
    <row r="4594" spans="1:8" ht="14.5" x14ac:dyDescent="0.3">
      <c r="A4594" s="12">
        <v>42522</v>
      </c>
      <c r="B4594" s="13">
        <v>452668</v>
      </c>
      <c r="C4594" s="13" t="s">
        <v>11</v>
      </c>
      <c r="D4594" t="str">
        <f>VLOOKUP(C4594,Index!A:B,2,FALSE)</f>
        <v>HFMD</v>
      </c>
      <c r="E4594" s="13" t="s">
        <v>179</v>
      </c>
      <c r="F4594" s="15" t="s">
        <v>233</v>
      </c>
      <c r="G4594">
        <f t="shared" si="142"/>
        <v>2016</v>
      </c>
      <c r="H4594">
        <f t="shared" si="143"/>
        <v>6</v>
      </c>
    </row>
    <row r="4595" spans="1:8" ht="14.5" x14ac:dyDescent="0.3">
      <c r="A4595" s="12">
        <v>42522</v>
      </c>
      <c r="B4595" s="13">
        <v>1</v>
      </c>
      <c r="C4595" s="13" t="s">
        <v>45</v>
      </c>
      <c r="D4595" t="str">
        <f>VLOOKUP(C4595,Index!A:B,2,FALSE)</f>
        <v>Plague</v>
      </c>
      <c r="E4595" s="13" t="s">
        <v>179</v>
      </c>
      <c r="F4595" s="15" t="s">
        <v>233</v>
      </c>
      <c r="G4595">
        <f t="shared" si="142"/>
        <v>2016</v>
      </c>
      <c r="H4595">
        <f t="shared" si="143"/>
        <v>6</v>
      </c>
    </row>
    <row r="4596" spans="1:8" ht="14.5" x14ac:dyDescent="0.3">
      <c r="A4596" s="12">
        <v>42522</v>
      </c>
      <c r="B4596" s="13">
        <v>0</v>
      </c>
      <c r="C4596" s="13" t="s">
        <v>92</v>
      </c>
      <c r="D4596" t="str">
        <f>VLOOKUP(C4596,Index!A:B,2,FALSE)</f>
        <v>Filariasis</v>
      </c>
      <c r="E4596" s="13" t="s">
        <v>179</v>
      </c>
      <c r="F4596" s="15" t="s">
        <v>233</v>
      </c>
      <c r="G4596">
        <f t="shared" si="142"/>
        <v>2016</v>
      </c>
      <c r="H4596">
        <f t="shared" si="143"/>
        <v>6</v>
      </c>
    </row>
    <row r="4597" spans="1:8" ht="14.5" x14ac:dyDescent="0.3">
      <c r="A4597" s="12">
        <v>42522</v>
      </c>
      <c r="B4597" s="13">
        <v>31</v>
      </c>
      <c r="C4597" s="13" t="s">
        <v>82</v>
      </c>
      <c r="D4597" t="str">
        <f>VLOOKUP(C4597,Index!A:B,2,FALSE)</f>
        <v>Anthrax</v>
      </c>
      <c r="E4597" s="13" t="s">
        <v>179</v>
      </c>
      <c r="F4597" s="15" t="s">
        <v>233</v>
      </c>
      <c r="G4597">
        <f t="shared" si="142"/>
        <v>2016</v>
      </c>
      <c r="H4597">
        <f t="shared" si="143"/>
        <v>6</v>
      </c>
    </row>
    <row r="4598" spans="1:8" ht="14.5" x14ac:dyDescent="0.3">
      <c r="A4598" s="12">
        <v>42522</v>
      </c>
      <c r="B4598" s="13">
        <v>2007</v>
      </c>
      <c r="C4598" s="13" t="s">
        <v>93</v>
      </c>
      <c r="D4598" t="str">
        <f>VLOOKUP(C4598,Index!A:B,2,FALSE)</f>
        <v>Other hepatitis</v>
      </c>
      <c r="E4598" s="13" t="s">
        <v>179</v>
      </c>
      <c r="F4598" s="15" t="s">
        <v>233</v>
      </c>
      <c r="G4598">
        <f t="shared" si="142"/>
        <v>2016</v>
      </c>
      <c r="H4598">
        <f t="shared" si="143"/>
        <v>6</v>
      </c>
    </row>
    <row r="4599" spans="1:8" ht="14.5" x14ac:dyDescent="0.3">
      <c r="A4599" s="12">
        <v>42522</v>
      </c>
      <c r="B4599" s="13">
        <v>2263</v>
      </c>
      <c r="C4599" s="13" t="s">
        <v>75</v>
      </c>
      <c r="D4599" t="str">
        <f>VLOOKUP(C4599,Index!A:B,2,FALSE)</f>
        <v>Hepatitis E</v>
      </c>
      <c r="E4599" s="13" t="s">
        <v>179</v>
      </c>
      <c r="F4599" s="15" t="s">
        <v>233</v>
      </c>
      <c r="G4599">
        <f t="shared" si="142"/>
        <v>2016</v>
      </c>
      <c r="H4599">
        <f t="shared" si="143"/>
        <v>6</v>
      </c>
    </row>
    <row r="4600" spans="1:8" ht="14.5" x14ac:dyDescent="0.3">
      <c r="A4600" s="12">
        <v>42522</v>
      </c>
      <c r="B4600" s="13">
        <v>14607</v>
      </c>
      <c r="C4600" s="13" t="s">
        <v>83</v>
      </c>
      <c r="D4600" t="str">
        <f>VLOOKUP(C4600,Index!A:B,2,FALSE)</f>
        <v>Dysentery</v>
      </c>
      <c r="E4600" s="13" t="s">
        <v>179</v>
      </c>
      <c r="F4600" s="15" t="s">
        <v>233</v>
      </c>
      <c r="G4600">
        <f t="shared" si="142"/>
        <v>2016</v>
      </c>
      <c r="H4600">
        <f t="shared" si="143"/>
        <v>6</v>
      </c>
    </row>
    <row r="4601" spans="1:8" ht="14.5" x14ac:dyDescent="0.3">
      <c r="A4601" s="12">
        <v>42522</v>
      </c>
      <c r="B4601" s="13">
        <v>12</v>
      </c>
      <c r="C4601" s="13" t="s">
        <v>86</v>
      </c>
      <c r="D4601" t="str">
        <f>VLOOKUP(C4601,Index!A:B,2,FALSE)</f>
        <v>Neonatal tetanus</v>
      </c>
      <c r="E4601" s="13" t="s">
        <v>179</v>
      </c>
      <c r="F4601" s="15" t="s">
        <v>233</v>
      </c>
      <c r="G4601">
        <f t="shared" si="142"/>
        <v>2016</v>
      </c>
      <c r="H4601">
        <f t="shared" si="143"/>
        <v>6</v>
      </c>
    </row>
    <row r="4602" spans="1:8" ht="14.5" x14ac:dyDescent="0.3">
      <c r="A4602" s="12">
        <v>42522</v>
      </c>
      <c r="B4602" s="13">
        <v>8190</v>
      </c>
      <c r="C4602" s="13" t="s">
        <v>16</v>
      </c>
      <c r="D4602" t="str">
        <f>VLOOKUP(C4602,Index!A:B,2,FALSE)</f>
        <v>Scarlet fever</v>
      </c>
      <c r="E4602" s="13" t="s">
        <v>179</v>
      </c>
      <c r="F4602" s="15" t="s">
        <v>233</v>
      </c>
      <c r="G4602">
        <f t="shared" si="142"/>
        <v>2016</v>
      </c>
      <c r="H4602">
        <f t="shared" si="143"/>
        <v>6</v>
      </c>
    </row>
    <row r="4603" spans="1:8" ht="14.5" x14ac:dyDescent="0.3">
      <c r="A4603" s="12">
        <v>42522</v>
      </c>
      <c r="B4603" s="13">
        <v>507</v>
      </c>
      <c r="C4603" s="13" t="s">
        <v>42</v>
      </c>
      <c r="D4603" t="str">
        <f>VLOOKUP(C4603,Index!A:B,2,FALSE)</f>
        <v>Schistosomiasis</v>
      </c>
      <c r="E4603" s="13" t="s">
        <v>179</v>
      </c>
      <c r="F4603" s="15" t="s">
        <v>233</v>
      </c>
      <c r="G4603">
        <f t="shared" si="142"/>
        <v>2016</v>
      </c>
      <c r="H4603">
        <f t="shared" si="143"/>
        <v>6</v>
      </c>
    </row>
    <row r="4604" spans="1:8" ht="14.5" x14ac:dyDescent="0.3">
      <c r="A4604" s="12">
        <v>42522</v>
      </c>
      <c r="B4604" s="13">
        <v>90166</v>
      </c>
      <c r="C4604" s="13" t="s">
        <v>74</v>
      </c>
      <c r="D4604" t="str">
        <f>VLOOKUP(C4604,Index!A:B,2,FALSE)</f>
        <v>Hepatitis B</v>
      </c>
      <c r="E4604" s="13" t="s">
        <v>179</v>
      </c>
      <c r="F4604" s="15" t="s">
        <v>233</v>
      </c>
      <c r="G4604">
        <f t="shared" si="142"/>
        <v>2016</v>
      </c>
      <c r="H4604">
        <f t="shared" si="143"/>
        <v>6</v>
      </c>
    </row>
    <row r="4605" spans="1:8" ht="14.5" x14ac:dyDescent="0.3">
      <c r="A4605" s="12">
        <v>42552</v>
      </c>
      <c r="B4605" s="13">
        <v>4459</v>
      </c>
      <c r="C4605" s="13" t="s">
        <v>23</v>
      </c>
      <c r="D4605" t="str">
        <f>VLOOKUP(C4605,Index!A:B,2,FALSE)</f>
        <v>AIDS</v>
      </c>
      <c r="E4605" s="13" t="s">
        <v>179</v>
      </c>
      <c r="F4605" s="15" t="s">
        <v>232</v>
      </c>
      <c r="G4605">
        <f t="shared" si="142"/>
        <v>2016</v>
      </c>
      <c r="H4605">
        <f t="shared" si="143"/>
        <v>7</v>
      </c>
    </row>
    <row r="4606" spans="1:8" ht="14.5" x14ac:dyDescent="0.3">
      <c r="A4606" s="12">
        <v>42552</v>
      </c>
      <c r="B4606" s="13">
        <v>0</v>
      </c>
      <c r="C4606" s="13" t="s">
        <v>53</v>
      </c>
      <c r="D4606" t="str">
        <f>VLOOKUP(C4606,Index!A:B,2,FALSE)</f>
        <v>Diphtheria</v>
      </c>
      <c r="E4606" s="13" t="s">
        <v>179</v>
      </c>
      <c r="F4606" s="15" t="s">
        <v>232</v>
      </c>
      <c r="G4606">
        <f t="shared" si="142"/>
        <v>2016</v>
      </c>
      <c r="H4606">
        <f t="shared" si="143"/>
        <v>7</v>
      </c>
    </row>
    <row r="4607" spans="1:8" ht="14.5" x14ac:dyDescent="0.3">
      <c r="A4607" s="12">
        <v>42552</v>
      </c>
      <c r="B4607" s="13">
        <v>581</v>
      </c>
      <c r="C4607" s="13" t="s">
        <v>21</v>
      </c>
      <c r="D4607" t="str">
        <f>VLOOKUP(C4607,Index!A:B,2,FALSE)</f>
        <v>Pertussis</v>
      </c>
      <c r="E4607" s="13" t="s">
        <v>179</v>
      </c>
      <c r="F4607" s="15" t="s">
        <v>232</v>
      </c>
      <c r="G4607">
        <f t="shared" si="142"/>
        <v>2016</v>
      </c>
      <c r="H4607">
        <f t="shared" si="143"/>
        <v>7</v>
      </c>
    </row>
    <row r="4608" spans="1:8" ht="14.5" x14ac:dyDescent="0.3">
      <c r="A4608" s="12">
        <v>42552</v>
      </c>
      <c r="B4608" s="13">
        <v>113</v>
      </c>
      <c r="C4608" s="13" t="s">
        <v>12</v>
      </c>
      <c r="D4608" t="str">
        <f>VLOOKUP(C4608,Index!A:B,2,FALSE)</f>
        <v>Typhus</v>
      </c>
      <c r="E4608" s="13" t="s">
        <v>179</v>
      </c>
      <c r="F4608" s="15" t="s">
        <v>232</v>
      </c>
      <c r="G4608">
        <f t="shared" si="142"/>
        <v>2016</v>
      </c>
      <c r="H4608">
        <f t="shared" si="143"/>
        <v>7</v>
      </c>
    </row>
    <row r="4609" spans="1:8" ht="14.5" x14ac:dyDescent="0.3">
      <c r="A4609" s="12">
        <v>42552</v>
      </c>
      <c r="B4609" s="13">
        <v>359</v>
      </c>
      <c r="C4609" s="13" t="s">
        <v>7</v>
      </c>
      <c r="D4609" t="str">
        <f>VLOOKUP(C4609,Index!A:B,2,FALSE)</f>
        <v>Echinococcosis</v>
      </c>
      <c r="E4609" s="13" t="s">
        <v>179</v>
      </c>
      <c r="F4609" s="15" t="s">
        <v>232</v>
      </c>
      <c r="G4609">
        <f t="shared" si="142"/>
        <v>2016</v>
      </c>
      <c r="H4609">
        <f t="shared" si="143"/>
        <v>7</v>
      </c>
    </row>
    <row r="4610" spans="1:8" ht="14.5" x14ac:dyDescent="0.3">
      <c r="A4610" s="12">
        <v>42552</v>
      </c>
      <c r="B4610" s="13">
        <v>445886</v>
      </c>
      <c r="C4610" s="13" t="s">
        <v>122</v>
      </c>
      <c r="D4610" t="e">
        <f>VLOOKUP(C4610,Index!A:B,2,FALSE)</f>
        <v>#N/A</v>
      </c>
      <c r="E4610" s="13" t="s">
        <v>179</v>
      </c>
      <c r="F4610" s="15" t="s">
        <v>232</v>
      </c>
      <c r="G4610">
        <f t="shared" ref="G4610:G4673" si="144">YEAR(A4610)</f>
        <v>2016</v>
      </c>
      <c r="H4610">
        <f t="shared" ref="H4610:H4673" si="145">MONTH(A4610)</f>
        <v>7</v>
      </c>
    </row>
    <row r="4611" spans="1:8" ht="14.5" x14ac:dyDescent="0.3">
      <c r="A4611" s="12">
        <v>42552</v>
      </c>
      <c r="B4611" s="13">
        <v>19039</v>
      </c>
      <c r="C4611" s="13" t="s">
        <v>48</v>
      </c>
      <c r="D4611" t="str">
        <f>VLOOKUP(C4611,Index!A:B,2,FALSE)</f>
        <v>Hepatitis C</v>
      </c>
      <c r="E4611" s="13" t="s">
        <v>179</v>
      </c>
      <c r="F4611" s="15" t="s">
        <v>232</v>
      </c>
      <c r="G4611">
        <f t="shared" si="144"/>
        <v>2016</v>
      </c>
      <c r="H4611">
        <f t="shared" si="145"/>
        <v>7</v>
      </c>
    </row>
    <row r="4612" spans="1:8" ht="14.5" x14ac:dyDescent="0.3">
      <c r="A4612" s="12">
        <v>42552</v>
      </c>
      <c r="B4612" s="13">
        <v>116260</v>
      </c>
      <c r="C4612" s="13" t="s">
        <v>73</v>
      </c>
      <c r="D4612" t="str">
        <f>VLOOKUP(C4612,Index!A:B,2,FALSE)</f>
        <v>Hepatitis</v>
      </c>
      <c r="E4612" s="13" t="s">
        <v>179</v>
      </c>
      <c r="F4612" s="15" t="s">
        <v>232</v>
      </c>
      <c r="G4612">
        <f t="shared" si="144"/>
        <v>2016</v>
      </c>
      <c r="H4612">
        <f t="shared" si="145"/>
        <v>7</v>
      </c>
    </row>
    <row r="4613" spans="1:8" ht="14.5" x14ac:dyDescent="0.3">
      <c r="A4613" s="12">
        <v>42552</v>
      </c>
      <c r="B4613" s="13">
        <v>5849</v>
      </c>
      <c r="C4613" s="13" t="s">
        <v>67</v>
      </c>
      <c r="D4613" t="str">
        <f>VLOOKUP(C4613,Index!A:B,2,FALSE)</f>
        <v>Brucellosis</v>
      </c>
      <c r="E4613" s="13" t="s">
        <v>179</v>
      </c>
      <c r="F4613" s="15" t="s">
        <v>232</v>
      </c>
      <c r="G4613">
        <f t="shared" si="144"/>
        <v>2016</v>
      </c>
      <c r="H4613">
        <f t="shared" si="145"/>
        <v>7</v>
      </c>
    </row>
    <row r="4614" spans="1:8" ht="14.5" x14ac:dyDescent="0.3">
      <c r="A4614" s="12">
        <v>42552</v>
      </c>
      <c r="B4614" s="13">
        <v>0</v>
      </c>
      <c r="C4614" s="13" t="s">
        <v>71</v>
      </c>
      <c r="D4614" t="str">
        <f>VLOOKUP(C4614,Index!A:B,2,FALSE)</f>
        <v>SARS-CoV</v>
      </c>
      <c r="E4614" s="13" t="s">
        <v>179</v>
      </c>
      <c r="F4614" s="15" t="s">
        <v>232</v>
      </c>
      <c r="G4614">
        <f t="shared" si="144"/>
        <v>2016</v>
      </c>
      <c r="H4614">
        <f t="shared" si="145"/>
        <v>7</v>
      </c>
    </row>
    <row r="4615" spans="1:8" ht="14.5" x14ac:dyDescent="0.3">
      <c r="A4615" s="12">
        <v>42552</v>
      </c>
      <c r="B4615" s="13">
        <v>57</v>
      </c>
      <c r="C4615" s="13" t="s">
        <v>20</v>
      </c>
      <c r="D4615" t="str">
        <f>VLOOKUP(C4615,Index!A:B,2,FALSE)</f>
        <v>Dengue fever</v>
      </c>
      <c r="E4615" s="13" t="s">
        <v>179</v>
      </c>
      <c r="F4615" s="15" t="s">
        <v>232</v>
      </c>
      <c r="G4615">
        <f t="shared" si="144"/>
        <v>2016</v>
      </c>
      <c r="H4615">
        <f t="shared" si="145"/>
        <v>7</v>
      </c>
    </row>
    <row r="4616" spans="1:8" ht="14.5" x14ac:dyDescent="0.3">
      <c r="A4616" s="12">
        <v>42552</v>
      </c>
      <c r="B4616" s="13">
        <v>36</v>
      </c>
      <c r="C4616" s="13" t="s">
        <v>56</v>
      </c>
      <c r="D4616" t="str">
        <f>VLOOKUP(C4616,Index!A:B,2,FALSE)</f>
        <v>Hepatitis D</v>
      </c>
      <c r="E4616" s="13" t="s">
        <v>179</v>
      </c>
      <c r="F4616" s="15" t="s">
        <v>232</v>
      </c>
      <c r="G4616">
        <f t="shared" si="144"/>
        <v>2016</v>
      </c>
      <c r="H4616">
        <f t="shared" si="145"/>
        <v>7</v>
      </c>
    </row>
    <row r="4617" spans="1:8" ht="14.5" x14ac:dyDescent="0.3">
      <c r="A4617" s="12">
        <v>42552</v>
      </c>
      <c r="B4617" s="13">
        <v>92793</v>
      </c>
      <c r="C4617" s="13" t="s">
        <v>22</v>
      </c>
      <c r="D4617" t="str">
        <f>VLOOKUP(C4617,Index!A:B,2,FALSE)</f>
        <v>Tuberculosis</v>
      </c>
      <c r="E4617" s="13" t="s">
        <v>179</v>
      </c>
      <c r="F4617" s="15" t="s">
        <v>232</v>
      </c>
      <c r="G4617">
        <f t="shared" si="144"/>
        <v>2016</v>
      </c>
      <c r="H4617">
        <f t="shared" si="145"/>
        <v>7</v>
      </c>
    </row>
    <row r="4618" spans="1:8" ht="14.5" x14ac:dyDescent="0.3">
      <c r="A4618" s="12">
        <v>42552</v>
      </c>
      <c r="B4618" s="13">
        <v>315</v>
      </c>
      <c r="C4618" s="13" t="s">
        <v>24</v>
      </c>
      <c r="D4618" t="str">
        <f>VLOOKUP(C4618,Index!A:B,2,FALSE)</f>
        <v>Rubella</v>
      </c>
      <c r="E4618" s="13" t="s">
        <v>179</v>
      </c>
      <c r="F4618" s="15" t="s">
        <v>232</v>
      </c>
      <c r="G4618">
        <f t="shared" si="144"/>
        <v>2016</v>
      </c>
      <c r="H4618">
        <f t="shared" si="145"/>
        <v>7</v>
      </c>
    </row>
    <row r="4619" spans="1:8" ht="14.5" x14ac:dyDescent="0.3">
      <c r="A4619" s="12">
        <v>42552</v>
      </c>
      <c r="B4619" s="13">
        <v>24</v>
      </c>
      <c r="C4619" s="13" t="s">
        <v>63</v>
      </c>
      <c r="D4619" t="str">
        <f>VLOOKUP(C4619,Index!A:B,2,FALSE)</f>
        <v>Leptospirosis</v>
      </c>
      <c r="E4619" s="13" t="s">
        <v>179</v>
      </c>
      <c r="F4619" s="15" t="s">
        <v>232</v>
      </c>
      <c r="G4619">
        <f t="shared" si="144"/>
        <v>2016</v>
      </c>
      <c r="H4619">
        <f t="shared" si="145"/>
        <v>7</v>
      </c>
    </row>
    <row r="4620" spans="1:8" ht="14.5" x14ac:dyDescent="0.3">
      <c r="A4620" s="12">
        <v>42552</v>
      </c>
      <c r="B4620" s="13">
        <v>11</v>
      </c>
      <c r="C4620" s="13" t="s">
        <v>51</v>
      </c>
      <c r="D4620" t="str">
        <f>VLOOKUP(C4620,Index!A:B,2,FALSE)</f>
        <v>Kala azar</v>
      </c>
      <c r="E4620" s="13" t="s">
        <v>179</v>
      </c>
      <c r="F4620" s="15" t="s">
        <v>232</v>
      </c>
      <c r="G4620">
        <f t="shared" si="144"/>
        <v>2016</v>
      </c>
      <c r="H4620">
        <f t="shared" si="145"/>
        <v>7</v>
      </c>
    </row>
    <row r="4621" spans="1:8" ht="14.5" x14ac:dyDescent="0.3">
      <c r="A4621" s="12">
        <v>42552</v>
      </c>
      <c r="B4621" s="13">
        <v>2</v>
      </c>
      <c r="C4621" s="13" t="s">
        <v>69</v>
      </c>
      <c r="D4621" t="str">
        <f>VLOOKUP(C4621,Index!A:B,2,FALSE)</f>
        <v>Cholera</v>
      </c>
      <c r="E4621" s="13" t="s">
        <v>179</v>
      </c>
      <c r="F4621" s="15" t="s">
        <v>232</v>
      </c>
      <c r="G4621">
        <f t="shared" si="144"/>
        <v>2016</v>
      </c>
      <c r="H4621">
        <f t="shared" si="145"/>
        <v>7</v>
      </c>
    </row>
    <row r="4622" spans="1:8" ht="14.5" x14ac:dyDescent="0.3">
      <c r="A4622" s="12">
        <v>42552</v>
      </c>
      <c r="B4622" s="13">
        <v>3887</v>
      </c>
      <c r="C4622" s="13" t="s">
        <v>9</v>
      </c>
      <c r="D4622" t="str">
        <f>VLOOKUP(C4622,Index!A:B,2,FALSE)</f>
        <v>AHC</v>
      </c>
      <c r="E4622" s="13" t="s">
        <v>179</v>
      </c>
      <c r="F4622" s="15" t="s">
        <v>232</v>
      </c>
      <c r="G4622">
        <f t="shared" si="144"/>
        <v>2016</v>
      </c>
      <c r="H4622">
        <f t="shared" si="145"/>
        <v>7</v>
      </c>
    </row>
    <row r="4623" spans="1:8" ht="14.5" x14ac:dyDescent="0.3">
      <c r="A4623" s="12">
        <v>42552</v>
      </c>
      <c r="B4623" s="13">
        <v>0</v>
      </c>
      <c r="C4623" s="13" t="s">
        <v>78</v>
      </c>
      <c r="D4623" t="str">
        <f>VLOOKUP(C4623,Index!A:B,2,FALSE)</f>
        <v>Poliomyelitis</v>
      </c>
      <c r="E4623" s="13" t="s">
        <v>179</v>
      </c>
      <c r="F4623" s="15" t="s">
        <v>232</v>
      </c>
      <c r="G4623">
        <f t="shared" si="144"/>
        <v>2016</v>
      </c>
      <c r="H4623">
        <f t="shared" si="145"/>
        <v>7</v>
      </c>
    </row>
    <row r="4624" spans="1:8" ht="14.5" x14ac:dyDescent="0.3">
      <c r="A4624" s="12">
        <v>42552</v>
      </c>
      <c r="B4624" s="13">
        <v>1723</v>
      </c>
      <c r="C4624" s="13" t="s">
        <v>49</v>
      </c>
      <c r="D4624" t="str">
        <f>VLOOKUP(C4624,Index!A:B,2,FALSE)</f>
        <v>Hepatitis A</v>
      </c>
      <c r="E4624" s="13" t="s">
        <v>179</v>
      </c>
      <c r="F4624" s="15" t="s">
        <v>232</v>
      </c>
      <c r="G4624">
        <f t="shared" si="144"/>
        <v>2016</v>
      </c>
      <c r="H4624">
        <f t="shared" si="145"/>
        <v>7</v>
      </c>
    </row>
    <row r="4625" spans="1:8" ht="14.5" x14ac:dyDescent="0.3">
      <c r="A4625" s="12">
        <v>42552</v>
      </c>
      <c r="B4625" s="13">
        <v>743189</v>
      </c>
      <c r="C4625" s="13" t="s">
        <v>119</v>
      </c>
      <c r="D4625" t="str">
        <f>VLOOKUP(C4625,Index!A:B,2,FALSE)</f>
        <v>Total</v>
      </c>
      <c r="E4625" s="13" t="s">
        <v>179</v>
      </c>
      <c r="F4625" s="15" t="s">
        <v>232</v>
      </c>
      <c r="G4625">
        <f t="shared" si="144"/>
        <v>2016</v>
      </c>
      <c r="H4625">
        <f t="shared" si="145"/>
        <v>7</v>
      </c>
    </row>
    <row r="4626" spans="1:8" ht="14.5" x14ac:dyDescent="0.3">
      <c r="A4626" s="12">
        <v>42552</v>
      </c>
      <c r="B4626" s="13">
        <v>297303</v>
      </c>
      <c r="C4626" s="13" t="s">
        <v>120</v>
      </c>
      <c r="D4626" t="e">
        <f>VLOOKUP(C4626,Index!A:B,2,FALSE)</f>
        <v>#N/A</v>
      </c>
      <c r="E4626" s="13" t="s">
        <v>179</v>
      </c>
      <c r="F4626" s="15" t="s">
        <v>232</v>
      </c>
      <c r="G4626">
        <f t="shared" si="144"/>
        <v>2016</v>
      </c>
      <c r="H4626">
        <f t="shared" si="145"/>
        <v>7</v>
      </c>
    </row>
    <row r="4627" spans="1:8" ht="14.5" x14ac:dyDescent="0.3">
      <c r="A4627" s="12">
        <v>42552</v>
      </c>
      <c r="B4627" s="13">
        <v>59</v>
      </c>
      <c r="C4627" s="13" t="s">
        <v>66</v>
      </c>
      <c r="D4627" t="str">
        <f>VLOOKUP(C4627,Index!A:B,2,FALSE)</f>
        <v>Rabies</v>
      </c>
      <c r="E4627" s="13" t="s">
        <v>179</v>
      </c>
      <c r="F4627" s="15" t="s">
        <v>232</v>
      </c>
      <c r="G4627">
        <f t="shared" si="144"/>
        <v>2016</v>
      </c>
      <c r="H4627">
        <f t="shared" si="145"/>
        <v>7</v>
      </c>
    </row>
    <row r="4628" spans="1:8" ht="14.5" x14ac:dyDescent="0.3">
      <c r="A4628" s="12">
        <v>42552</v>
      </c>
      <c r="B4628" s="13">
        <v>10530</v>
      </c>
      <c r="C4628" s="13" t="s">
        <v>15</v>
      </c>
      <c r="D4628" t="str">
        <f>VLOOKUP(C4628,Index!A:B,2,FALSE)</f>
        <v>Gonorrhea</v>
      </c>
      <c r="E4628" s="13" t="s">
        <v>179</v>
      </c>
      <c r="F4628" s="15" t="s">
        <v>232</v>
      </c>
      <c r="G4628">
        <f t="shared" si="144"/>
        <v>2016</v>
      </c>
      <c r="H4628">
        <f t="shared" si="145"/>
        <v>7</v>
      </c>
    </row>
    <row r="4629" spans="1:8" ht="14.5" x14ac:dyDescent="0.3">
      <c r="A4629" s="12">
        <v>42552</v>
      </c>
      <c r="B4629" s="13">
        <v>617</v>
      </c>
      <c r="C4629" s="13" t="s">
        <v>6</v>
      </c>
      <c r="D4629" t="str">
        <f>VLOOKUP(C4629,Index!A:B,2,FALSE)</f>
        <v>HFRS</v>
      </c>
      <c r="E4629" s="13" t="s">
        <v>179</v>
      </c>
      <c r="F4629" s="15" t="s">
        <v>232</v>
      </c>
      <c r="G4629">
        <f t="shared" si="144"/>
        <v>2016</v>
      </c>
      <c r="H4629">
        <f t="shared" si="145"/>
        <v>7</v>
      </c>
    </row>
    <row r="4630" spans="1:8" ht="14.5" x14ac:dyDescent="0.3">
      <c r="A4630" s="12">
        <v>42552</v>
      </c>
      <c r="B4630" s="13">
        <v>7479</v>
      </c>
      <c r="C4630" s="13" t="s">
        <v>88</v>
      </c>
      <c r="D4630" t="str">
        <f>VLOOKUP(C4630,Index!A:B,2,FALSE)</f>
        <v>Influenza</v>
      </c>
      <c r="E4630" s="13" t="s">
        <v>179</v>
      </c>
      <c r="F4630" s="15" t="s">
        <v>232</v>
      </c>
      <c r="G4630">
        <f t="shared" si="144"/>
        <v>2016</v>
      </c>
      <c r="H4630">
        <f t="shared" si="145"/>
        <v>7</v>
      </c>
    </row>
    <row r="4631" spans="1:8" ht="14.5" x14ac:dyDescent="0.3">
      <c r="A4631" s="12">
        <v>42552</v>
      </c>
      <c r="B4631" s="13">
        <v>6</v>
      </c>
      <c r="C4631" s="13" t="s">
        <v>59</v>
      </c>
      <c r="D4631" t="str">
        <f>VLOOKUP(C4631,Index!A:B,2,FALSE)</f>
        <v>Meningococcal meningitis</v>
      </c>
      <c r="E4631" s="13" t="s">
        <v>179</v>
      </c>
      <c r="F4631" s="15" t="s">
        <v>232</v>
      </c>
      <c r="G4631">
        <f t="shared" si="144"/>
        <v>2016</v>
      </c>
      <c r="H4631">
        <f t="shared" si="145"/>
        <v>7</v>
      </c>
    </row>
    <row r="4632" spans="1:8" ht="14.5" x14ac:dyDescent="0.3">
      <c r="A4632" s="12">
        <v>42552</v>
      </c>
      <c r="B4632" s="13">
        <v>18231</v>
      </c>
      <c r="C4632" s="13" t="s">
        <v>14</v>
      </c>
      <c r="D4632" t="str">
        <f>VLOOKUP(C4632,Index!A:B,2,FALSE)</f>
        <v>Mumps</v>
      </c>
      <c r="E4632" s="13" t="s">
        <v>179</v>
      </c>
      <c r="F4632" s="15" t="s">
        <v>232</v>
      </c>
      <c r="G4632">
        <f t="shared" si="144"/>
        <v>2016</v>
      </c>
      <c r="H4632">
        <f t="shared" si="145"/>
        <v>7</v>
      </c>
    </row>
    <row r="4633" spans="1:8" ht="14.5" x14ac:dyDescent="0.3">
      <c r="A4633" s="12">
        <v>42552</v>
      </c>
      <c r="B4633" s="13">
        <v>140</v>
      </c>
      <c r="C4633" s="13" t="s">
        <v>80</v>
      </c>
      <c r="D4633" t="str">
        <f>VLOOKUP(C4633,Index!A:B,2,FALSE)</f>
        <v>Japanese encephalitis</v>
      </c>
      <c r="E4633" s="13" t="s">
        <v>179</v>
      </c>
      <c r="F4633" s="15" t="s">
        <v>232</v>
      </c>
      <c r="G4633">
        <f t="shared" si="144"/>
        <v>2016</v>
      </c>
      <c r="H4633">
        <f t="shared" si="145"/>
        <v>7</v>
      </c>
    </row>
    <row r="4634" spans="1:8" ht="14.5" x14ac:dyDescent="0.3">
      <c r="A4634" s="12">
        <v>42552</v>
      </c>
      <c r="B4634" s="13">
        <v>44</v>
      </c>
      <c r="C4634" s="13" t="s">
        <v>90</v>
      </c>
      <c r="D4634" t="str">
        <f>VLOOKUP(C4634,Index!A:B,2,FALSE)</f>
        <v>Leprosy</v>
      </c>
      <c r="E4634" s="13" t="s">
        <v>179</v>
      </c>
      <c r="F4634" s="15" t="s">
        <v>232</v>
      </c>
      <c r="G4634">
        <f t="shared" si="144"/>
        <v>2016</v>
      </c>
      <c r="H4634">
        <f t="shared" si="145"/>
        <v>7</v>
      </c>
    </row>
    <row r="4635" spans="1:8" ht="14.5" x14ac:dyDescent="0.3">
      <c r="A4635" s="12">
        <v>42552</v>
      </c>
      <c r="B4635" s="13">
        <v>1761</v>
      </c>
      <c r="C4635" s="13" t="s">
        <v>55</v>
      </c>
      <c r="D4635" t="str">
        <f>VLOOKUP(C4635,Index!A:B,2,FALSE)</f>
        <v>Measles</v>
      </c>
      <c r="E4635" s="13" t="s">
        <v>179</v>
      </c>
      <c r="F4635" s="15" t="s">
        <v>232</v>
      </c>
      <c r="G4635">
        <f t="shared" si="144"/>
        <v>2016</v>
      </c>
      <c r="H4635">
        <f t="shared" si="145"/>
        <v>7</v>
      </c>
    </row>
    <row r="4636" spans="1:8" ht="14.5" x14ac:dyDescent="0.3">
      <c r="A4636" s="12">
        <v>42552</v>
      </c>
      <c r="B4636" s="13">
        <v>41070</v>
      </c>
      <c r="C4636" s="13" t="s">
        <v>13</v>
      </c>
      <c r="D4636" t="str">
        <f>VLOOKUP(C4636,Index!A:B,2,FALSE)</f>
        <v>Syphilis</v>
      </c>
      <c r="E4636" s="13" t="s">
        <v>179</v>
      </c>
      <c r="F4636" s="15" t="s">
        <v>232</v>
      </c>
      <c r="G4636">
        <f t="shared" si="144"/>
        <v>2016</v>
      </c>
      <c r="H4636">
        <f t="shared" si="145"/>
        <v>7</v>
      </c>
    </row>
    <row r="4637" spans="1:8" ht="14.5" x14ac:dyDescent="0.3">
      <c r="A4637" s="12">
        <v>42552</v>
      </c>
      <c r="B4637" s="13">
        <v>281</v>
      </c>
      <c r="C4637" s="13" t="s">
        <v>18</v>
      </c>
      <c r="D4637" t="str">
        <f>VLOOKUP(C4637,Index!A:B,2,FALSE)</f>
        <v>Malaria</v>
      </c>
      <c r="E4637" s="13" t="s">
        <v>179</v>
      </c>
      <c r="F4637" s="15" t="s">
        <v>232</v>
      </c>
      <c r="G4637">
        <f t="shared" si="144"/>
        <v>2016</v>
      </c>
      <c r="H4637">
        <f t="shared" si="145"/>
        <v>7</v>
      </c>
    </row>
    <row r="4638" spans="1:8" ht="14.5" x14ac:dyDescent="0.3">
      <c r="A4638" s="12">
        <v>42552</v>
      </c>
      <c r="B4638" s="13">
        <v>100370</v>
      </c>
      <c r="C4638" s="13" t="s">
        <v>3</v>
      </c>
      <c r="D4638" t="str">
        <f>VLOOKUP(C4638,Index!A:B,2,FALSE)</f>
        <v>Infectious diarrhea</v>
      </c>
      <c r="E4638" s="13" t="s">
        <v>179</v>
      </c>
      <c r="F4638" s="15" t="s">
        <v>232</v>
      </c>
      <c r="G4638">
        <f t="shared" si="144"/>
        <v>2016</v>
      </c>
      <c r="H4638">
        <f t="shared" si="145"/>
        <v>7</v>
      </c>
    </row>
    <row r="4639" spans="1:8" ht="14.5" x14ac:dyDescent="0.3">
      <c r="A4639" s="12">
        <v>42552</v>
      </c>
      <c r="B4639" s="13">
        <v>5</v>
      </c>
      <c r="C4639" s="13" t="s">
        <v>46</v>
      </c>
      <c r="D4639" t="str">
        <f>VLOOKUP(C4639,Index!A:B,2,FALSE)</f>
        <v>H7N9</v>
      </c>
      <c r="E4639" s="13" t="s">
        <v>179</v>
      </c>
      <c r="F4639" s="15" t="s">
        <v>232</v>
      </c>
      <c r="G4639">
        <f t="shared" si="144"/>
        <v>2016</v>
      </c>
      <c r="H4639">
        <f t="shared" si="145"/>
        <v>7</v>
      </c>
    </row>
    <row r="4640" spans="1:8" ht="14.5" x14ac:dyDescent="0.3">
      <c r="A4640" s="12">
        <v>42552</v>
      </c>
      <c r="B4640" s="13">
        <v>0</v>
      </c>
      <c r="C4640" s="13" t="s">
        <v>79</v>
      </c>
      <c r="D4640" t="str">
        <f>VLOOKUP(C4640,Index!A:B,2,FALSE)</f>
        <v>H5N1</v>
      </c>
      <c r="E4640" s="13" t="s">
        <v>179</v>
      </c>
      <c r="F4640" s="15" t="s">
        <v>232</v>
      </c>
      <c r="G4640">
        <f t="shared" si="144"/>
        <v>2016</v>
      </c>
      <c r="H4640">
        <f t="shared" si="145"/>
        <v>7</v>
      </c>
    </row>
    <row r="4641" spans="1:8" ht="14.5" x14ac:dyDescent="0.3">
      <c r="A4641" s="12">
        <v>42552</v>
      </c>
      <c r="B4641" s="13">
        <v>1248</v>
      </c>
      <c r="C4641" s="13" t="s">
        <v>84</v>
      </c>
      <c r="D4641" t="str">
        <f>VLOOKUP(C4641,Index!A:B,2,FALSE)</f>
        <v>Typhoid and paratyphoid fever</v>
      </c>
      <c r="E4641" s="13" t="s">
        <v>179</v>
      </c>
      <c r="F4641" s="15" t="s">
        <v>232</v>
      </c>
      <c r="G4641">
        <f t="shared" si="144"/>
        <v>2016</v>
      </c>
      <c r="H4641">
        <f t="shared" si="145"/>
        <v>7</v>
      </c>
    </row>
    <row r="4642" spans="1:8" ht="14.5" x14ac:dyDescent="0.3">
      <c r="A4642" s="12">
        <v>42552</v>
      </c>
      <c r="B4642" s="13">
        <v>315077</v>
      </c>
      <c r="C4642" s="13" t="s">
        <v>11</v>
      </c>
      <c r="D4642" t="str">
        <f>VLOOKUP(C4642,Index!A:B,2,FALSE)</f>
        <v>HFMD</v>
      </c>
      <c r="E4642" s="13" t="s">
        <v>179</v>
      </c>
      <c r="F4642" s="15" t="s">
        <v>232</v>
      </c>
      <c r="G4642">
        <f t="shared" si="144"/>
        <v>2016</v>
      </c>
      <c r="H4642">
        <f t="shared" si="145"/>
        <v>7</v>
      </c>
    </row>
    <row r="4643" spans="1:8" ht="14.5" x14ac:dyDescent="0.3">
      <c r="A4643" s="12">
        <v>42552</v>
      </c>
      <c r="B4643" s="13">
        <v>0</v>
      </c>
      <c r="C4643" s="13" t="s">
        <v>45</v>
      </c>
      <c r="D4643" t="str">
        <f>VLOOKUP(C4643,Index!A:B,2,FALSE)</f>
        <v>Plague</v>
      </c>
      <c r="E4643" s="13" t="s">
        <v>179</v>
      </c>
      <c r="F4643" s="15" t="s">
        <v>232</v>
      </c>
      <c r="G4643">
        <f t="shared" si="144"/>
        <v>2016</v>
      </c>
      <c r="H4643">
        <f t="shared" si="145"/>
        <v>7</v>
      </c>
    </row>
    <row r="4644" spans="1:8" ht="14.5" x14ac:dyDescent="0.3">
      <c r="A4644" s="12">
        <v>42552</v>
      </c>
      <c r="B4644" s="13">
        <v>0</v>
      </c>
      <c r="C4644" s="13" t="s">
        <v>92</v>
      </c>
      <c r="D4644" t="str">
        <f>VLOOKUP(C4644,Index!A:B,2,FALSE)</f>
        <v>Filariasis</v>
      </c>
      <c r="E4644" s="13" t="s">
        <v>179</v>
      </c>
      <c r="F4644" s="15" t="s">
        <v>232</v>
      </c>
      <c r="G4644">
        <f t="shared" si="144"/>
        <v>2016</v>
      </c>
      <c r="H4644">
        <f t="shared" si="145"/>
        <v>7</v>
      </c>
    </row>
    <row r="4645" spans="1:8" ht="14.5" x14ac:dyDescent="0.3">
      <c r="A4645" s="12">
        <v>42552</v>
      </c>
      <c r="B4645" s="13">
        <v>65</v>
      </c>
      <c r="C4645" s="13" t="s">
        <v>82</v>
      </c>
      <c r="D4645" t="str">
        <f>VLOOKUP(C4645,Index!A:B,2,FALSE)</f>
        <v>Anthrax</v>
      </c>
      <c r="E4645" s="13" t="s">
        <v>179</v>
      </c>
      <c r="F4645" s="15" t="s">
        <v>232</v>
      </c>
      <c r="G4645">
        <f t="shared" si="144"/>
        <v>2016</v>
      </c>
      <c r="H4645">
        <f t="shared" si="145"/>
        <v>7</v>
      </c>
    </row>
    <row r="4646" spans="1:8" ht="14.5" x14ac:dyDescent="0.3">
      <c r="A4646" s="12">
        <v>42552</v>
      </c>
      <c r="B4646" s="13">
        <v>2045</v>
      </c>
      <c r="C4646" s="13" t="s">
        <v>93</v>
      </c>
      <c r="D4646" t="str">
        <f>VLOOKUP(C4646,Index!A:B,2,FALSE)</f>
        <v>Other hepatitis</v>
      </c>
      <c r="E4646" s="13" t="s">
        <v>179</v>
      </c>
      <c r="F4646" s="15" t="s">
        <v>232</v>
      </c>
      <c r="G4646">
        <f t="shared" si="144"/>
        <v>2016</v>
      </c>
      <c r="H4646">
        <f t="shared" si="145"/>
        <v>7</v>
      </c>
    </row>
    <row r="4647" spans="1:8" ht="14.5" x14ac:dyDescent="0.3">
      <c r="A4647" s="12">
        <v>42552</v>
      </c>
      <c r="B4647" s="13">
        <v>2198</v>
      </c>
      <c r="C4647" s="13" t="s">
        <v>75</v>
      </c>
      <c r="D4647" t="str">
        <f>VLOOKUP(C4647,Index!A:B,2,FALSE)</f>
        <v>Hepatitis E</v>
      </c>
      <c r="E4647" s="13" t="s">
        <v>179</v>
      </c>
      <c r="F4647" s="15" t="s">
        <v>232</v>
      </c>
      <c r="G4647">
        <f t="shared" si="144"/>
        <v>2016</v>
      </c>
      <c r="H4647">
        <f t="shared" si="145"/>
        <v>7</v>
      </c>
    </row>
    <row r="4648" spans="1:8" ht="14.5" x14ac:dyDescent="0.3">
      <c r="A4648" s="12">
        <v>42552</v>
      </c>
      <c r="B4648" s="13">
        <v>16701</v>
      </c>
      <c r="C4648" s="13" t="s">
        <v>83</v>
      </c>
      <c r="D4648" t="str">
        <f>VLOOKUP(C4648,Index!A:B,2,FALSE)</f>
        <v>Dysentery</v>
      </c>
      <c r="E4648" s="13" t="s">
        <v>179</v>
      </c>
      <c r="F4648" s="15" t="s">
        <v>232</v>
      </c>
      <c r="G4648">
        <f t="shared" si="144"/>
        <v>2016</v>
      </c>
      <c r="H4648">
        <f t="shared" si="145"/>
        <v>7</v>
      </c>
    </row>
    <row r="4649" spans="1:8" ht="14.5" x14ac:dyDescent="0.3">
      <c r="A4649" s="12">
        <v>42552</v>
      </c>
      <c r="B4649" s="13">
        <v>13</v>
      </c>
      <c r="C4649" s="13" t="s">
        <v>86</v>
      </c>
      <c r="D4649" t="str">
        <f>VLOOKUP(C4649,Index!A:B,2,FALSE)</f>
        <v>Neonatal tetanus</v>
      </c>
      <c r="E4649" s="13" t="s">
        <v>179</v>
      </c>
      <c r="F4649" s="15" t="s">
        <v>232</v>
      </c>
      <c r="G4649">
        <f t="shared" si="144"/>
        <v>2016</v>
      </c>
      <c r="H4649">
        <f t="shared" si="145"/>
        <v>7</v>
      </c>
    </row>
    <row r="4650" spans="1:8" ht="14.5" x14ac:dyDescent="0.3">
      <c r="A4650" s="12">
        <v>42552</v>
      </c>
      <c r="B4650" s="13">
        <v>4256</v>
      </c>
      <c r="C4650" s="13" t="s">
        <v>16</v>
      </c>
      <c r="D4650" t="str">
        <f>VLOOKUP(C4650,Index!A:B,2,FALSE)</f>
        <v>Scarlet fever</v>
      </c>
      <c r="E4650" s="13" t="s">
        <v>179</v>
      </c>
      <c r="F4650" s="15" t="s">
        <v>232</v>
      </c>
      <c r="G4650">
        <f t="shared" si="144"/>
        <v>2016</v>
      </c>
      <c r="H4650">
        <f t="shared" si="145"/>
        <v>7</v>
      </c>
    </row>
    <row r="4651" spans="1:8" ht="14.5" x14ac:dyDescent="0.3">
      <c r="A4651" s="12">
        <v>42552</v>
      </c>
      <c r="B4651" s="13">
        <v>526</v>
      </c>
      <c r="C4651" s="13" t="s">
        <v>42</v>
      </c>
      <c r="D4651" t="str">
        <f>VLOOKUP(C4651,Index!A:B,2,FALSE)</f>
        <v>Schistosomiasis</v>
      </c>
      <c r="E4651" s="13" t="s">
        <v>179</v>
      </c>
      <c r="F4651" s="15" t="s">
        <v>232</v>
      </c>
      <c r="G4651">
        <f t="shared" si="144"/>
        <v>2016</v>
      </c>
      <c r="H4651">
        <f t="shared" si="145"/>
        <v>7</v>
      </c>
    </row>
    <row r="4652" spans="1:8" ht="14.5" x14ac:dyDescent="0.3">
      <c r="A4652" s="12">
        <v>42552</v>
      </c>
      <c r="B4652" s="13">
        <v>91219</v>
      </c>
      <c r="C4652" s="13" t="s">
        <v>74</v>
      </c>
      <c r="D4652" t="str">
        <f>VLOOKUP(C4652,Index!A:B,2,FALSE)</f>
        <v>Hepatitis B</v>
      </c>
      <c r="E4652" s="13" t="s">
        <v>179</v>
      </c>
      <c r="F4652" s="15" t="s">
        <v>232</v>
      </c>
      <c r="G4652">
        <f t="shared" si="144"/>
        <v>2016</v>
      </c>
      <c r="H4652">
        <f t="shared" si="145"/>
        <v>7</v>
      </c>
    </row>
    <row r="4653" spans="1:8" ht="14.5" x14ac:dyDescent="0.3">
      <c r="A4653" s="12">
        <v>42583</v>
      </c>
      <c r="B4653" s="13">
        <v>4469</v>
      </c>
      <c r="C4653" s="13" t="s">
        <v>23</v>
      </c>
      <c r="D4653" t="str">
        <f>VLOOKUP(C4653,Index!A:B,2,FALSE)</f>
        <v>AIDS</v>
      </c>
      <c r="E4653" s="13" t="s">
        <v>179</v>
      </c>
      <c r="F4653" s="15" t="s">
        <v>231</v>
      </c>
      <c r="G4653">
        <f t="shared" si="144"/>
        <v>2016</v>
      </c>
      <c r="H4653">
        <f t="shared" si="145"/>
        <v>8</v>
      </c>
    </row>
    <row r="4654" spans="1:8" ht="14.5" x14ac:dyDescent="0.3">
      <c r="A4654" s="12">
        <v>42583</v>
      </c>
      <c r="B4654" s="13">
        <v>0</v>
      </c>
      <c r="C4654" s="13" t="s">
        <v>53</v>
      </c>
      <c r="D4654" t="str">
        <f>VLOOKUP(C4654,Index!A:B,2,FALSE)</f>
        <v>Diphtheria</v>
      </c>
      <c r="E4654" s="13" t="s">
        <v>179</v>
      </c>
      <c r="F4654" s="15" t="s">
        <v>231</v>
      </c>
      <c r="G4654">
        <f t="shared" si="144"/>
        <v>2016</v>
      </c>
      <c r="H4654">
        <f t="shared" si="145"/>
        <v>8</v>
      </c>
    </row>
    <row r="4655" spans="1:8" ht="14.5" x14ac:dyDescent="0.3">
      <c r="A4655" s="12">
        <v>42583</v>
      </c>
      <c r="B4655" s="13">
        <v>711</v>
      </c>
      <c r="C4655" s="13" t="s">
        <v>21</v>
      </c>
      <c r="D4655" t="str">
        <f>VLOOKUP(C4655,Index!A:B,2,FALSE)</f>
        <v>Pertussis</v>
      </c>
      <c r="E4655" s="13" t="s">
        <v>179</v>
      </c>
      <c r="F4655" s="15" t="s">
        <v>231</v>
      </c>
      <c r="G4655">
        <f t="shared" si="144"/>
        <v>2016</v>
      </c>
      <c r="H4655">
        <f t="shared" si="145"/>
        <v>8</v>
      </c>
    </row>
    <row r="4656" spans="1:8" ht="14.5" x14ac:dyDescent="0.3">
      <c r="A4656" s="12">
        <v>42583</v>
      </c>
      <c r="B4656" s="13">
        <v>145</v>
      </c>
      <c r="C4656" s="13" t="s">
        <v>12</v>
      </c>
      <c r="D4656" t="str">
        <f>VLOOKUP(C4656,Index!A:B,2,FALSE)</f>
        <v>Typhus</v>
      </c>
      <c r="E4656" s="13" t="s">
        <v>179</v>
      </c>
      <c r="F4656" s="15" t="s">
        <v>231</v>
      </c>
      <c r="G4656">
        <f t="shared" si="144"/>
        <v>2016</v>
      </c>
      <c r="H4656">
        <f t="shared" si="145"/>
        <v>8</v>
      </c>
    </row>
    <row r="4657" spans="1:8" ht="14.5" x14ac:dyDescent="0.3">
      <c r="A4657" s="12">
        <v>42583</v>
      </c>
      <c r="B4657" s="13">
        <v>391</v>
      </c>
      <c r="C4657" s="13" t="s">
        <v>7</v>
      </c>
      <c r="D4657" t="str">
        <f>VLOOKUP(C4657,Index!A:B,2,FALSE)</f>
        <v>Echinococcosis</v>
      </c>
      <c r="E4657" s="13" t="s">
        <v>179</v>
      </c>
      <c r="F4657" s="15" t="s">
        <v>231</v>
      </c>
      <c r="G4657">
        <f t="shared" si="144"/>
        <v>2016</v>
      </c>
      <c r="H4657">
        <f t="shared" si="145"/>
        <v>8</v>
      </c>
    </row>
    <row r="4658" spans="1:8" ht="14.5" x14ac:dyDescent="0.3">
      <c r="A4658" s="12">
        <v>42583</v>
      </c>
      <c r="B4658" s="13">
        <v>315440</v>
      </c>
      <c r="C4658" s="13" t="s">
        <v>122</v>
      </c>
      <c r="D4658" t="e">
        <f>VLOOKUP(C4658,Index!A:B,2,FALSE)</f>
        <v>#N/A</v>
      </c>
      <c r="E4658" s="13" t="s">
        <v>179</v>
      </c>
      <c r="F4658" s="15" t="s">
        <v>231</v>
      </c>
      <c r="G4658">
        <f t="shared" si="144"/>
        <v>2016</v>
      </c>
      <c r="H4658">
        <f t="shared" si="145"/>
        <v>8</v>
      </c>
    </row>
    <row r="4659" spans="1:8" ht="14.5" x14ac:dyDescent="0.3">
      <c r="A4659" s="12">
        <v>42583</v>
      </c>
      <c r="B4659" s="13">
        <v>19250</v>
      </c>
      <c r="C4659" s="13" t="s">
        <v>48</v>
      </c>
      <c r="D4659" t="str">
        <f>VLOOKUP(C4659,Index!A:B,2,FALSE)</f>
        <v>Hepatitis C</v>
      </c>
      <c r="E4659" s="13" t="s">
        <v>179</v>
      </c>
      <c r="F4659" s="15" t="s">
        <v>231</v>
      </c>
      <c r="G4659">
        <f t="shared" si="144"/>
        <v>2016</v>
      </c>
      <c r="H4659">
        <f t="shared" si="145"/>
        <v>8</v>
      </c>
    </row>
    <row r="4660" spans="1:8" ht="14.5" x14ac:dyDescent="0.3">
      <c r="A4660" s="12">
        <v>42583</v>
      </c>
      <c r="B4660" s="13">
        <v>123297</v>
      </c>
      <c r="C4660" s="13" t="s">
        <v>73</v>
      </c>
      <c r="D4660" t="str">
        <f>VLOOKUP(C4660,Index!A:B,2,FALSE)</f>
        <v>Hepatitis</v>
      </c>
      <c r="E4660" s="13" t="s">
        <v>179</v>
      </c>
      <c r="F4660" s="15" t="s">
        <v>231</v>
      </c>
      <c r="G4660">
        <f t="shared" si="144"/>
        <v>2016</v>
      </c>
      <c r="H4660">
        <f t="shared" si="145"/>
        <v>8</v>
      </c>
    </row>
    <row r="4661" spans="1:8" ht="14.5" x14ac:dyDescent="0.3">
      <c r="A4661" s="12">
        <v>42583</v>
      </c>
      <c r="B4661" s="13">
        <v>5156</v>
      </c>
      <c r="C4661" s="13" t="s">
        <v>67</v>
      </c>
      <c r="D4661" t="str">
        <f>VLOOKUP(C4661,Index!A:B,2,FALSE)</f>
        <v>Brucellosis</v>
      </c>
      <c r="E4661" s="13" t="s">
        <v>179</v>
      </c>
      <c r="F4661" s="15" t="s">
        <v>231</v>
      </c>
      <c r="G4661">
        <f t="shared" si="144"/>
        <v>2016</v>
      </c>
      <c r="H4661">
        <f t="shared" si="145"/>
        <v>8</v>
      </c>
    </row>
    <row r="4662" spans="1:8" ht="14.5" x14ac:dyDescent="0.3">
      <c r="A4662" s="12">
        <v>42583</v>
      </c>
      <c r="B4662" s="13">
        <v>0</v>
      </c>
      <c r="C4662" s="13" t="s">
        <v>71</v>
      </c>
      <c r="D4662" t="str">
        <f>VLOOKUP(C4662,Index!A:B,2,FALSE)</f>
        <v>SARS-CoV</v>
      </c>
      <c r="E4662" s="13" t="s">
        <v>179</v>
      </c>
      <c r="F4662" s="15" t="s">
        <v>231</v>
      </c>
      <c r="G4662">
        <f t="shared" si="144"/>
        <v>2016</v>
      </c>
      <c r="H4662">
        <f t="shared" si="145"/>
        <v>8</v>
      </c>
    </row>
    <row r="4663" spans="1:8" ht="14.5" x14ac:dyDescent="0.3">
      <c r="A4663" s="12">
        <v>42583</v>
      </c>
      <c r="B4663" s="13">
        <v>613</v>
      </c>
      <c r="C4663" s="13" t="s">
        <v>20</v>
      </c>
      <c r="D4663" t="str">
        <f>VLOOKUP(C4663,Index!A:B,2,FALSE)</f>
        <v>Dengue fever</v>
      </c>
      <c r="E4663" s="13" t="s">
        <v>179</v>
      </c>
      <c r="F4663" s="15" t="s">
        <v>231</v>
      </c>
      <c r="G4663">
        <f t="shared" si="144"/>
        <v>2016</v>
      </c>
      <c r="H4663">
        <f t="shared" si="145"/>
        <v>8</v>
      </c>
    </row>
    <row r="4664" spans="1:8" ht="14.5" x14ac:dyDescent="0.3">
      <c r="A4664" s="12">
        <v>42583</v>
      </c>
      <c r="B4664" s="13">
        <v>48</v>
      </c>
      <c r="C4664" s="13" t="s">
        <v>56</v>
      </c>
      <c r="D4664" t="str">
        <f>VLOOKUP(C4664,Index!A:B,2,FALSE)</f>
        <v>Hepatitis D</v>
      </c>
      <c r="E4664" s="13" t="s">
        <v>179</v>
      </c>
      <c r="F4664" s="15" t="s">
        <v>231</v>
      </c>
      <c r="G4664">
        <f t="shared" si="144"/>
        <v>2016</v>
      </c>
      <c r="H4664">
        <f t="shared" si="145"/>
        <v>8</v>
      </c>
    </row>
    <row r="4665" spans="1:8" ht="14.5" x14ac:dyDescent="0.3">
      <c r="A4665" s="12">
        <v>42583</v>
      </c>
      <c r="B4665" s="13">
        <v>95924</v>
      </c>
      <c r="C4665" s="13" t="s">
        <v>22</v>
      </c>
      <c r="D4665" t="str">
        <f>VLOOKUP(C4665,Index!A:B,2,FALSE)</f>
        <v>Tuberculosis</v>
      </c>
      <c r="E4665" s="13" t="s">
        <v>179</v>
      </c>
      <c r="F4665" s="15" t="s">
        <v>231</v>
      </c>
      <c r="G4665">
        <f t="shared" si="144"/>
        <v>2016</v>
      </c>
      <c r="H4665">
        <f t="shared" si="145"/>
        <v>8</v>
      </c>
    </row>
    <row r="4666" spans="1:8" ht="14.5" x14ac:dyDescent="0.3">
      <c r="A4666" s="12">
        <v>42583</v>
      </c>
      <c r="B4666" s="13">
        <v>140</v>
      </c>
      <c r="C4666" s="13" t="s">
        <v>24</v>
      </c>
      <c r="D4666" t="str">
        <f>VLOOKUP(C4666,Index!A:B,2,FALSE)</f>
        <v>Rubella</v>
      </c>
      <c r="E4666" s="13" t="s">
        <v>179</v>
      </c>
      <c r="F4666" s="15" t="s">
        <v>231</v>
      </c>
      <c r="G4666">
        <f t="shared" si="144"/>
        <v>2016</v>
      </c>
      <c r="H4666">
        <f t="shared" si="145"/>
        <v>8</v>
      </c>
    </row>
    <row r="4667" spans="1:8" ht="14.5" x14ac:dyDescent="0.3">
      <c r="A4667" s="12">
        <v>42583</v>
      </c>
      <c r="B4667" s="13">
        <v>68</v>
      </c>
      <c r="C4667" s="13" t="s">
        <v>63</v>
      </c>
      <c r="D4667" t="str">
        <f>VLOOKUP(C4667,Index!A:B,2,FALSE)</f>
        <v>Leptospirosis</v>
      </c>
      <c r="E4667" s="13" t="s">
        <v>179</v>
      </c>
      <c r="F4667" s="15" t="s">
        <v>231</v>
      </c>
      <c r="G4667">
        <f t="shared" si="144"/>
        <v>2016</v>
      </c>
      <c r="H4667">
        <f t="shared" si="145"/>
        <v>8</v>
      </c>
    </row>
    <row r="4668" spans="1:8" ht="14.5" x14ac:dyDescent="0.3">
      <c r="A4668" s="12">
        <v>42583</v>
      </c>
      <c r="B4668" s="13">
        <v>19</v>
      </c>
      <c r="C4668" s="13" t="s">
        <v>51</v>
      </c>
      <c r="D4668" t="str">
        <f>VLOOKUP(C4668,Index!A:B,2,FALSE)</f>
        <v>Kala azar</v>
      </c>
      <c r="E4668" s="13" t="s">
        <v>179</v>
      </c>
      <c r="F4668" s="15" t="s">
        <v>231</v>
      </c>
      <c r="G4668">
        <f t="shared" si="144"/>
        <v>2016</v>
      </c>
      <c r="H4668">
        <f t="shared" si="145"/>
        <v>8</v>
      </c>
    </row>
    <row r="4669" spans="1:8" ht="14.5" x14ac:dyDescent="0.3">
      <c r="A4669" s="12">
        <v>42583</v>
      </c>
      <c r="B4669" s="13">
        <v>5</v>
      </c>
      <c r="C4669" s="13" t="s">
        <v>69</v>
      </c>
      <c r="D4669" t="str">
        <f>VLOOKUP(C4669,Index!A:B,2,FALSE)</f>
        <v>Cholera</v>
      </c>
      <c r="E4669" s="13" t="s">
        <v>179</v>
      </c>
      <c r="F4669" s="15" t="s">
        <v>231</v>
      </c>
      <c r="G4669">
        <f t="shared" si="144"/>
        <v>2016</v>
      </c>
      <c r="H4669">
        <f t="shared" si="145"/>
        <v>8</v>
      </c>
    </row>
    <row r="4670" spans="1:8" ht="14.5" x14ac:dyDescent="0.3">
      <c r="A4670" s="12">
        <v>42583</v>
      </c>
      <c r="B4670" s="13">
        <v>3681</v>
      </c>
      <c r="C4670" s="13" t="s">
        <v>9</v>
      </c>
      <c r="D4670" t="str">
        <f>VLOOKUP(C4670,Index!A:B,2,FALSE)</f>
        <v>AHC</v>
      </c>
      <c r="E4670" s="13" t="s">
        <v>179</v>
      </c>
      <c r="F4670" s="15" t="s">
        <v>231</v>
      </c>
      <c r="G4670">
        <f t="shared" si="144"/>
        <v>2016</v>
      </c>
      <c r="H4670">
        <f t="shared" si="145"/>
        <v>8</v>
      </c>
    </row>
    <row r="4671" spans="1:8" ht="14.5" x14ac:dyDescent="0.3">
      <c r="A4671" s="12">
        <v>42583</v>
      </c>
      <c r="B4671" s="13">
        <v>0</v>
      </c>
      <c r="C4671" s="13" t="s">
        <v>78</v>
      </c>
      <c r="D4671" t="str">
        <f>VLOOKUP(C4671,Index!A:B,2,FALSE)</f>
        <v>Poliomyelitis</v>
      </c>
      <c r="E4671" s="13" t="s">
        <v>179</v>
      </c>
      <c r="F4671" s="15" t="s">
        <v>231</v>
      </c>
      <c r="G4671">
        <f t="shared" si="144"/>
        <v>2016</v>
      </c>
      <c r="H4671">
        <f t="shared" si="145"/>
        <v>8</v>
      </c>
    </row>
    <row r="4672" spans="1:8" ht="14.5" x14ac:dyDescent="0.3">
      <c r="A4672" s="12">
        <v>42583</v>
      </c>
      <c r="B4672" s="13">
        <v>1823</v>
      </c>
      <c r="C4672" s="13" t="s">
        <v>49</v>
      </c>
      <c r="D4672" t="str">
        <f>VLOOKUP(C4672,Index!A:B,2,FALSE)</f>
        <v>Hepatitis A</v>
      </c>
      <c r="E4672" s="13" t="s">
        <v>179</v>
      </c>
      <c r="F4672" s="15" t="s">
        <v>231</v>
      </c>
      <c r="G4672">
        <f t="shared" si="144"/>
        <v>2016</v>
      </c>
      <c r="H4672">
        <f t="shared" si="145"/>
        <v>8</v>
      </c>
    </row>
    <row r="4673" spans="1:8" ht="14.5" x14ac:dyDescent="0.3">
      <c r="A4673" s="12">
        <v>42583</v>
      </c>
      <c r="B4673" s="13">
        <v>624102</v>
      </c>
      <c r="C4673" s="13" t="s">
        <v>119</v>
      </c>
      <c r="D4673" t="str">
        <f>VLOOKUP(C4673,Index!A:B,2,FALSE)</f>
        <v>Total</v>
      </c>
      <c r="E4673" s="13" t="s">
        <v>179</v>
      </c>
      <c r="F4673" s="15" t="s">
        <v>231</v>
      </c>
      <c r="G4673">
        <f t="shared" si="144"/>
        <v>2016</v>
      </c>
      <c r="H4673">
        <f t="shared" si="145"/>
        <v>8</v>
      </c>
    </row>
    <row r="4674" spans="1:8" ht="14.5" x14ac:dyDescent="0.3">
      <c r="A4674" s="12">
        <v>42583</v>
      </c>
      <c r="B4674" s="13">
        <v>308662</v>
      </c>
      <c r="C4674" s="13" t="s">
        <v>120</v>
      </c>
      <c r="D4674" t="e">
        <f>VLOOKUP(C4674,Index!A:B,2,FALSE)</f>
        <v>#N/A</v>
      </c>
      <c r="E4674" s="13" t="s">
        <v>179</v>
      </c>
      <c r="F4674" s="15" t="s">
        <v>231</v>
      </c>
      <c r="G4674">
        <f t="shared" ref="G4674:G4737" si="146">YEAR(A4674)</f>
        <v>2016</v>
      </c>
      <c r="H4674">
        <f t="shared" ref="H4674:H4737" si="147">MONTH(A4674)</f>
        <v>8</v>
      </c>
    </row>
    <row r="4675" spans="1:8" ht="14.5" x14ac:dyDescent="0.3">
      <c r="A4675" s="12">
        <v>42583</v>
      </c>
      <c r="B4675" s="13">
        <v>63</v>
      </c>
      <c r="C4675" s="13" t="s">
        <v>66</v>
      </c>
      <c r="D4675" t="str">
        <f>VLOOKUP(C4675,Index!A:B,2,FALSE)</f>
        <v>Rabies</v>
      </c>
      <c r="E4675" s="13" t="s">
        <v>179</v>
      </c>
      <c r="F4675" s="15" t="s">
        <v>231</v>
      </c>
      <c r="G4675">
        <f t="shared" si="146"/>
        <v>2016</v>
      </c>
      <c r="H4675">
        <f t="shared" si="147"/>
        <v>8</v>
      </c>
    </row>
    <row r="4676" spans="1:8" ht="14.5" x14ac:dyDescent="0.3">
      <c r="A4676" s="12">
        <v>42583</v>
      </c>
      <c r="B4676" s="13">
        <v>11280</v>
      </c>
      <c r="C4676" s="13" t="s">
        <v>15</v>
      </c>
      <c r="D4676" t="str">
        <f>VLOOKUP(C4676,Index!A:B,2,FALSE)</f>
        <v>Gonorrhea</v>
      </c>
      <c r="E4676" s="13" t="s">
        <v>179</v>
      </c>
      <c r="F4676" s="15" t="s">
        <v>231</v>
      </c>
      <c r="G4676">
        <f t="shared" si="146"/>
        <v>2016</v>
      </c>
      <c r="H4676">
        <f t="shared" si="147"/>
        <v>8</v>
      </c>
    </row>
    <row r="4677" spans="1:8" ht="14.5" x14ac:dyDescent="0.3">
      <c r="A4677" s="12">
        <v>42583</v>
      </c>
      <c r="B4677" s="13">
        <v>420</v>
      </c>
      <c r="C4677" s="13" t="s">
        <v>6</v>
      </c>
      <c r="D4677" t="str">
        <f>VLOOKUP(C4677,Index!A:B,2,FALSE)</f>
        <v>HFRS</v>
      </c>
      <c r="E4677" s="13" t="s">
        <v>179</v>
      </c>
      <c r="F4677" s="15" t="s">
        <v>231</v>
      </c>
      <c r="G4677">
        <f t="shared" si="146"/>
        <v>2016</v>
      </c>
      <c r="H4677">
        <f t="shared" si="147"/>
        <v>8</v>
      </c>
    </row>
    <row r="4678" spans="1:8" ht="14.5" x14ac:dyDescent="0.3">
      <c r="A4678" s="12">
        <v>42583</v>
      </c>
      <c r="B4678" s="13">
        <v>7859</v>
      </c>
      <c r="C4678" s="13" t="s">
        <v>88</v>
      </c>
      <c r="D4678" t="str">
        <f>VLOOKUP(C4678,Index!A:B,2,FALSE)</f>
        <v>Influenza</v>
      </c>
      <c r="E4678" s="13" t="s">
        <v>179</v>
      </c>
      <c r="F4678" s="15" t="s">
        <v>231</v>
      </c>
      <c r="G4678">
        <f t="shared" si="146"/>
        <v>2016</v>
      </c>
      <c r="H4678">
        <f t="shared" si="147"/>
        <v>8</v>
      </c>
    </row>
    <row r="4679" spans="1:8" ht="14.5" x14ac:dyDescent="0.3">
      <c r="A4679" s="12">
        <v>42583</v>
      </c>
      <c r="B4679" s="13">
        <v>6</v>
      </c>
      <c r="C4679" s="13" t="s">
        <v>59</v>
      </c>
      <c r="D4679" t="str">
        <f>VLOOKUP(C4679,Index!A:B,2,FALSE)</f>
        <v>Meningococcal meningitis</v>
      </c>
      <c r="E4679" s="13" t="s">
        <v>179</v>
      </c>
      <c r="F4679" s="15" t="s">
        <v>231</v>
      </c>
      <c r="G4679">
        <f t="shared" si="146"/>
        <v>2016</v>
      </c>
      <c r="H4679">
        <f t="shared" si="147"/>
        <v>8</v>
      </c>
    </row>
    <row r="4680" spans="1:8" ht="14.5" x14ac:dyDescent="0.3">
      <c r="A4680" s="12">
        <v>42583</v>
      </c>
      <c r="B4680" s="13">
        <v>13507</v>
      </c>
      <c r="C4680" s="13" t="s">
        <v>14</v>
      </c>
      <c r="D4680" t="str">
        <f>VLOOKUP(C4680,Index!A:B,2,FALSE)</f>
        <v>Mumps</v>
      </c>
      <c r="E4680" s="13" t="s">
        <v>179</v>
      </c>
      <c r="F4680" s="15" t="s">
        <v>231</v>
      </c>
      <c r="G4680">
        <f t="shared" si="146"/>
        <v>2016</v>
      </c>
      <c r="H4680">
        <f t="shared" si="147"/>
        <v>8</v>
      </c>
    </row>
    <row r="4681" spans="1:8" ht="14.5" x14ac:dyDescent="0.3">
      <c r="A4681" s="12">
        <v>42583</v>
      </c>
      <c r="B4681" s="13">
        <v>425</v>
      </c>
      <c r="C4681" s="13" t="s">
        <v>80</v>
      </c>
      <c r="D4681" t="str">
        <f>VLOOKUP(C4681,Index!A:B,2,FALSE)</f>
        <v>Japanese encephalitis</v>
      </c>
      <c r="E4681" s="13" t="s">
        <v>179</v>
      </c>
      <c r="F4681" s="15" t="s">
        <v>231</v>
      </c>
      <c r="G4681">
        <f t="shared" si="146"/>
        <v>2016</v>
      </c>
      <c r="H4681">
        <f t="shared" si="147"/>
        <v>8</v>
      </c>
    </row>
    <row r="4682" spans="1:8" ht="14.5" x14ac:dyDescent="0.3">
      <c r="A4682" s="12">
        <v>42583</v>
      </c>
      <c r="B4682" s="13">
        <v>65</v>
      </c>
      <c r="C4682" s="13" t="s">
        <v>90</v>
      </c>
      <c r="D4682" t="str">
        <f>VLOOKUP(C4682,Index!A:B,2,FALSE)</f>
        <v>Leprosy</v>
      </c>
      <c r="E4682" s="13" t="s">
        <v>179</v>
      </c>
      <c r="F4682" s="15" t="s">
        <v>231</v>
      </c>
      <c r="G4682">
        <f t="shared" si="146"/>
        <v>2016</v>
      </c>
      <c r="H4682">
        <f t="shared" si="147"/>
        <v>8</v>
      </c>
    </row>
    <row r="4683" spans="1:8" ht="14.5" x14ac:dyDescent="0.3">
      <c r="A4683" s="12">
        <v>42583</v>
      </c>
      <c r="B4683" s="13">
        <v>929</v>
      </c>
      <c r="C4683" s="13" t="s">
        <v>55</v>
      </c>
      <c r="D4683" t="str">
        <f>VLOOKUP(C4683,Index!A:B,2,FALSE)</f>
        <v>Measles</v>
      </c>
      <c r="E4683" s="13" t="s">
        <v>179</v>
      </c>
      <c r="F4683" s="15" t="s">
        <v>231</v>
      </c>
      <c r="G4683">
        <f t="shared" si="146"/>
        <v>2016</v>
      </c>
      <c r="H4683">
        <f t="shared" si="147"/>
        <v>8</v>
      </c>
    </row>
    <row r="4684" spans="1:8" ht="14.5" x14ac:dyDescent="0.3">
      <c r="A4684" s="12">
        <v>42583</v>
      </c>
      <c r="B4684" s="13">
        <v>43116</v>
      </c>
      <c r="C4684" s="13" t="s">
        <v>13</v>
      </c>
      <c r="D4684" t="str">
        <f>VLOOKUP(C4684,Index!A:B,2,FALSE)</f>
        <v>Syphilis</v>
      </c>
      <c r="E4684" s="13" t="s">
        <v>179</v>
      </c>
      <c r="F4684" s="15" t="s">
        <v>231</v>
      </c>
      <c r="G4684">
        <f t="shared" si="146"/>
        <v>2016</v>
      </c>
      <c r="H4684">
        <f t="shared" si="147"/>
        <v>8</v>
      </c>
    </row>
    <row r="4685" spans="1:8" ht="14.5" x14ac:dyDescent="0.3">
      <c r="A4685" s="12">
        <v>42583</v>
      </c>
      <c r="B4685" s="13">
        <v>235</v>
      </c>
      <c r="C4685" s="13" t="s">
        <v>18</v>
      </c>
      <c r="D4685" t="str">
        <f>VLOOKUP(C4685,Index!A:B,2,FALSE)</f>
        <v>Malaria</v>
      </c>
      <c r="E4685" s="13" t="s">
        <v>179</v>
      </c>
      <c r="F4685" s="15" t="s">
        <v>231</v>
      </c>
      <c r="G4685">
        <f t="shared" si="146"/>
        <v>2016</v>
      </c>
      <c r="H4685">
        <f t="shared" si="147"/>
        <v>8</v>
      </c>
    </row>
    <row r="4686" spans="1:8" ht="14.5" x14ac:dyDescent="0.3">
      <c r="A4686" s="12">
        <v>42583</v>
      </c>
      <c r="B4686" s="13">
        <v>118052</v>
      </c>
      <c r="C4686" s="13" t="s">
        <v>3</v>
      </c>
      <c r="D4686" t="str">
        <f>VLOOKUP(C4686,Index!A:B,2,FALSE)</f>
        <v>Infectious diarrhea</v>
      </c>
      <c r="E4686" s="13" t="s">
        <v>179</v>
      </c>
      <c r="F4686" s="15" t="s">
        <v>231</v>
      </c>
      <c r="G4686">
        <f t="shared" si="146"/>
        <v>2016</v>
      </c>
      <c r="H4686">
        <f t="shared" si="147"/>
        <v>8</v>
      </c>
    </row>
    <row r="4687" spans="1:8" ht="14.5" x14ac:dyDescent="0.3">
      <c r="A4687" s="12">
        <v>42583</v>
      </c>
      <c r="B4687" s="13">
        <v>0</v>
      </c>
      <c r="C4687" s="13" t="s">
        <v>46</v>
      </c>
      <c r="D4687" t="str">
        <f>VLOOKUP(C4687,Index!A:B,2,FALSE)</f>
        <v>H7N9</v>
      </c>
      <c r="E4687" s="13" t="s">
        <v>179</v>
      </c>
      <c r="F4687" s="15" t="s">
        <v>231</v>
      </c>
      <c r="G4687">
        <f t="shared" si="146"/>
        <v>2016</v>
      </c>
      <c r="H4687">
        <f t="shared" si="147"/>
        <v>8</v>
      </c>
    </row>
    <row r="4688" spans="1:8" ht="14.5" x14ac:dyDescent="0.3">
      <c r="A4688" s="12">
        <v>42583</v>
      </c>
      <c r="B4688" s="13">
        <v>0</v>
      </c>
      <c r="C4688" s="13" t="s">
        <v>79</v>
      </c>
      <c r="D4688" t="str">
        <f>VLOOKUP(C4688,Index!A:B,2,FALSE)</f>
        <v>H5N1</v>
      </c>
      <c r="E4688" s="13" t="s">
        <v>179</v>
      </c>
      <c r="F4688" s="15" t="s">
        <v>231</v>
      </c>
      <c r="G4688">
        <f t="shared" si="146"/>
        <v>2016</v>
      </c>
      <c r="H4688">
        <f t="shared" si="147"/>
        <v>8</v>
      </c>
    </row>
    <row r="4689" spans="1:8" ht="14.5" x14ac:dyDescent="0.3">
      <c r="A4689" s="12">
        <v>42583</v>
      </c>
      <c r="B4689" s="13">
        <v>1344</v>
      </c>
      <c r="C4689" s="13" t="s">
        <v>84</v>
      </c>
      <c r="D4689" t="str">
        <f>VLOOKUP(C4689,Index!A:B,2,FALSE)</f>
        <v>Typhoid and paratyphoid fever</v>
      </c>
      <c r="E4689" s="13" t="s">
        <v>179</v>
      </c>
      <c r="F4689" s="15" t="s">
        <v>231</v>
      </c>
      <c r="G4689">
        <f t="shared" si="146"/>
        <v>2016</v>
      </c>
      <c r="H4689">
        <f t="shared" si="147"/>
        <v>8</v>
      </c>
    </row>
    <row r="4690" spans="1:8" ht="14.5" x14ac:dyDescent="0.3">
      <c r="A4690" s="12">
        <v>42583</v>
      </c>
      <c r="B4690" s="13">
        <v>171581</v>
      </c>
      <c r="C4690" s="13" t="s">
        <v>11</v>
      </c>
      <c r="D4690" t="str">
        <f>VLOOKUP(C4690,Index!A:B,2,FALSE)</f>
        <v>HFMD</v>
      </c>
      <c r="E4690" s="13" t="s">
        <v>179</v>
      </c>
      <c r="F4690" s="15" t="s">
        <v>231</v>
      </c>
      <c r="G4690">
        <f t="shared" si="146"/>
        <v>2016</v>
      </c>
      <c r="H4690">
        <f t="shared" si="147"/>
        <v>8</v>
      </c>
    </row>
    <row r="4691" spans="1:8" ht="14.5" x14ac:dyDescent="0.3">
      <c r="A4691" s="12">
        <v>42583</v>
      </c>
      <c r="B4691" s="13">
        <v>0</v>
      </c>
      <c r="C4691" s="13" t="s">
        <v>45</v>
      </c>
      <c r="D4691" t="str">
        <f>VLOOKUP(C4691,Index!A:B,2,FALSE)</f>
        <v>Plague</v>
      </c>
      <c r="E4691" s="13" t="s">
        <v>179</v>
      </c>
      <c r="F4691" s="15" t="s">
        <v>231</v>
      </c>
      <c r="G4691">
        <f t="shared" si="146"/>
        <v>2016</v>
      </c>
      <c r="H4691">
        <f t="shared" si="147"/>
        <v>8</v>
      </c>
    </row>
    <row r="4692" spans="1:8" ht="14.5" x14ac:dyDescent="0.3">
      <c r="A4692" s="12">
        <v>42583</v>
      </c>
      <c r="B4692" s="13">
        <v>0</v>
      </c>
      <c r="C4692" s="13" t="s">
        <v>92</v>
      </c>
      <c r="D4692" t="str">
        <f>VLOOKUP(C4692,Index!A:B,2,FALSE)</f>
        <v>Filariasis</v>
      </c>
      <c r="E4692" s="13" t="s">
        <v>179</v>
      </c>
      <c r="F4692" s="15" t="s">
        <v>231</v>
      </c>
      <c r="G4692">
        <f t="shared" si="146"/>
        <v>2016</v>
      </c>
      <c r="H4692">
        <f t="shared" si="147"/>
        <v>8</v>
      </c>
    </row>
    <row r="4693" spans="1:8" ht="14.5" x14ac:dyDescent="0.3">
      <c r="A4693" s="12">
        <v>42583</v>
      </c>
      <c r="B4693" s="13">
        <v>87</v>
      </c>
      <c r="C4693" s="13" t="s">
        <v>82</v>
      </c>
      <c r="D4693" t="str">
        <f>VLOOKUP(C4693,Index!A:B,2,FALSE)</f>
        <v>Anthrax</v>
      </c>
      <c r="E4693" s="13" t="s">
        <v>179</v>
      </c>
      <c r="F4693" s="15" t="s">
        <v>231</v>
      </c>
      <c r="G4693">
        <f t="shared" si="146"/>
        <v>2016</v>
      </c>
      <c r="H4693">
        <f t="shared" si="147"/>
        <v>8</v>
      </c>
    </row>
    <row r="4694" spans="1:8" ht="14.5" x14ac:dyDescent="0.3">
      <c r="A4694" s="12">
        <v>42583</v>
      </c>
      <c r="B4694" s="13">
        <v>2246</v>
      </c>
      <c r="C4694" s="13" t="s">
        <v>93</v>
      </c>
      <c r="D4694" t="str">
        <f>VLOOKUP(C4694,Index!A:B,2,FALSE)</f>
        <v>Other hepatitis</v>
      </c>
      <c r="E4694" s="13" t="s">
        <v>179</v>
      </c>
      <c r="F4694" s="15" t="s">
        <v>231</v>
      </c>
      <c r="G4694">
        <f t="shared" si="146"/>
        <v>2016</v>
      </c>
      <c r="H4694">
        <f t="shared" si="147"/>
        <v>8</v>
      </c>
    </row>
    <row r="4695" spans="1:8" ht="14.5" x14ac:dyDescent="0.3">
      <c r="A4695" s="12">
        <v>42583</v>
      </c>
      <c r="B4695" s="13">
        <v>2260</v>
      </c>
      <c r="C4695" s="13" t="s">
        <v>75</v>
      </c>
      <c r="D4695" t="str">
        <f>VLOOKUP(C4695,Index!A:B,2,FALSE)</f>
        <v>Hepatitis E</v>
      </c>
      <c r="E4695" s="13" t="s">
        <v>179</v>
      </c>
      <c r="F4695" s="15" t="s">
        <v>231</v>
      </c>
      <c r="G4695">
        <f t="shared" si="146"/>
        <v>2016</v>
      </c>
      <c r="H4695">
        <f t="shared" si="147"/>
        <v>8</v>
      </c>
    </row>
    <row r="4696" spans="1:8" ht="14.5" x14ac:dyDescent="0.3">
      <c r="A4696" s="12">
        <v>42583</v>
      </c>
      <c r="B4696" s="13">
        <v>18347</v>
      </c>
      <c r="C4696" s="13" t="s">
        <v>83</v>
      </c>
      <c r="D4696" t="str">
        <f>VLOOKUP(C4696,Index!A:B,2,FALSE)</f>
        <v>Dysentery</v>
      </c>
      <c r="E4696" s="13" t="s">
        <v>179</v>
      </c>
      <c r="F4696" s="15" t="s">
        <v>231</v>
      </c>
      <c r="G4696">
        <f t="shared" si="146"/>
        <v>2016</v>
      </c>
      <c r="H4696">
        <f t="shared" si="147"/>
        <v>8</v>
      </c>
    </row>
    <row r="4697" spans="1:8" ht="14.5" x14ac:dyDescent="0.3">
      <c r="A4697" s="12">
        <v>42583</v>
      </c>
      <c r="B4697" s="13">
        <v>20</v>
      </c>
      <c r="C4697" s="13" t="s">
        <v>86</v>
      </c>
      <c r="D4697" t="str">
        <f>VLOOKUP(C4697,Index!A:B,2,FALSE)</f>
        <v>Neonatal tetanus</v>
      </c>
      <c r="E4697" s="13" t="s">
        <v>179</v>
      </c>
      <c r="F4697" s="15" t="s">
        <v>231</v>
      </c>
      <c r="G4697">
        <f t="shared" si="146"/>
        <v>2016</v>
      </c>
      <c r="H4697">
        <f t="shared" si="147"/>
        <v>8</v>
      </c>
    </row>
    <row r="4698" spans="1:8" ht="14.5" x14ac:dyDescent="0.3">
      <c r="A4698" s="12">
        <v>42583</v>
      </c>
      <c r="B4698" s="13">
        <v>1930</v>
      </c>
      <c r="C4698" s="13" t="s">
        <v>16</v>
      </c>
      <c r="D4698" t="str">
        <f>VLOOKUP(C4698,Index!A:B,2,FALSE)</f>
        <v>Scarlet fever</v>
      </c>
      <c r="E4698" s="13" t="s">
        <v>179</v>
      </c>
      <c r="F4698" s="15" t="s">
        <v>231</v>
      </c>
      <c r="G4698">
        <f t="shared" si="146"/>
        <v>2016</v>
      </c>
      <c r="H4698">
        <f t="shared" si="147"/>
        <v>8</v>
      </c>
    </row>
    <row r="4699" spans="1:8" ht="14.5" x14ac:dyDescent="0.3">
      <c r="A4699" s="12">
        <v>42583</v>
      </c>
      <c r="B4699" s="13">
        <v>217</v>
      </c>
      <c r="C4699" s="13" t="s">
        <v>42</v>
      </c>
      <c r="D4699" t="str">
        <f>VLOOKUP(C4699,Index!A:B,2,FALSE)</f>
        <v>Schistosomiasis</v>
      </c>
      <c r="E4699" s="13" t="s">
        <v>179</v>
      </c>
      <c r="F4699" s="15" t="s">
        <v>231</v>
      </c>
      <c r="G4699">
        <f t="shared" si="146"/>
        <v>2016</v>
      </c>
      <c r="H4699">
        <f t="shared" si="147"/>
        <v>8</v>
      </c>
    </row>
    <row r="4700" spans="1:8" ht="14.5" x14ac:dyDescent="0.3">
      <c r="A4700" s="12">
        <v>42583</v>
      </c>
      <c r="B4700" s="13">
        <v>97670</v>
      </c>
      <c r="C4700" s="13" t="s">
        <v>74</v>
      </c>
      <c r="D4700" t="str">
        <f>VLOOKUP(C4700,Index!A:B,2,FALSE)</f>
        <v>Hepatitis B</v>
      </c>
      <c r="E4700" s="13" t="s">
        <v>179</v>
      </c>
      <c r="F4700" s="15" t="s">
        <v>231</v>
      </c>
      <c r="G4700">
        <f t="shared" si="146"/>
        <v>2016</v>
      </c>
      <c r="H4700">
        <f t="shared" si="147"/>
        <v>8</v>
      </c>
    </row>
    <row r="4701" spans="1:8" ht="14.5" x14ac:dyDescent="0.3">
      <c r="A4701" s="12">
        <v>42614</v>
      </c>
      <c r="B4701" s="13">
        <v>4877</v>
      </c>
      <c r="C4701" s="13" t="s">
        <v>23</v>
      </c>
      <c r="D4701" t="str">
        <f>VLOOKUP(C4701,Index!A:B,2,FALSE)</f>
        <v>AIDS</v>
      </c>
      <c r="E4701" s="13" t="s">
        <v>179</v>
      </c>
      <c r="F4701" s="15" t="s">
        <v>230</v>
      </c>
      <c r="G4701">
        <f t="shared" si="146"/>
        <v>2016</v>
      </c>
      <c r="H4701">
        <f t="shared" si="147"/>
        <v>9</v>
      </c>
    </row>
    <row r="4702" spans="1:8" ht="14.5" x14ac:dyDescent="0.3">
      <c r="A4702" s="12">
        <v>42614</v>
      </c>
      <c r="B4702" s="13">
        <v>0</v>
      </c>
      <c r="C4702" s="13" t="s">
        <v>53</v>
      </c>
      <c r="D4702" t="str">
        <f>VLOOKUP(C4702,Index!A:B,2,FALSE)</f>
        <v>Diphtheria</v>
      </c>
      <c r="E4702" s="13" t="s">
        <v>179</v>
      </c>
      <c r="F4702" s="15" t="s">
        <v>230</v>
      </c>
      <c r="G4702">
        <f t="shared" si="146"/>
        <v>2016</v>
      </c>
      <c r="H4702">
        <f t="shared" si="147"/>
        <v>9</v>
      </c>
    </row>
    <row r="4703" spans="1:8" ht="14.5" x14ac:dyDescent="0.3">
      <c r="A4703" s="12">
        <v>42614</v>
      </c>
      <c r="B4703" s="13">
        <v>545</v>
      </c>
      <c r="C4703" s="13" t="s">
        <v>21</v>
      </c>
      <c r="D4703" t="str">
        <f>VLOOKUP(C4703,Index!A:B,2,FALSE)</f>
        <v>Pertussis</v>
      </c>
      <c r="E4703" s="13" t="s">
        <v>179</v>
      </c>
      <c r="F4703" s="15" t="s">
        <v>230</v>
      </c>
      <c r="G4703">
        <f t="shared" si="146"/>
        <v>2016</v>
      </c>
      <c r="H4703">
        <f t="shared" si="147"/>
        <v>9</v>
      </c>
    </row>
    <row r="4704" spans="1:8" ht="14.5" x14ac:dyDescent="0.3">
      <c r="A4704" s="12">
        <v>42614</v>
      </c>
      <c r="B4704" s="13">
        <v>118</v>
      </c>
      <c r="C4704" s="13" t="s">
        <v>12</v>
      </c>
      <c r="D4704" t="str">
        <f>VLOOKUP(C4704,Index!A:B,2,FALSE)</f>
        <v>Typhus</v>
      </c>
      <c r="E4704" s="13" t="s">
        <v>179</v>
      </c>
      <c r="F4704" s="15" t="s">
        <v>230</v>
      </c>
      <c r="G4704">
        <f t="shared" si="146"/>
        <v>2016</v>
      </c>
      <c r="H4704">
        <f t="shared" si="147"/>
        <v>9</v>
      </c>
    </row>
    <row r="4705" spans="1:8" ht="14.5" x14ac:dyDescent="0.3">
      <c r="A4705" s="12">
        <v>42614</v>
      </c>
      <c r="B4705" s="13">
        <v>419</v>
      </c>
      <c r="C4705" s="13" t="s">
        <v>7</v>
      </c>
      <c r="D4705" t="str">
        <f>VLOOKUP(C4705,Index!A:B,2,FALSE)</f>
        <v>Echinococcosis</v>
      </c>
      <c r="E4705" s="13" t="s">
        <v>179</v>
      </c>
      <c r="F4705" s="15" t="s">
        <v>230</v>
      </c>
      <c r="G4705">
        <f t="shared" si="146"/>
        <v>2016</v>
      </c>
      <c r="H4705">
        <f t="shared" si="147"/>
        <v>9</v>
      </c>
    </row>
    <row r="4706" spans="1:8" ht="14.5" x14ac:dyDescent="0.3">
      <c r="A4706" s="12">
        <v>42614</v>
      </c>
      <c r="B4706" s="13">
        <v>254282</v>
      </c>
      <c r="C4706" s="13" t="s">
        <v>122</v>
      </c>
      <c r="D4706" t="e">
        <f>VLOOKUP(C4706,Index!A:B,2,FALSE)</f>
        <v>#N/A</v>
      </c>
      <c r="E4706" s="13" t="s">
        <v>179</v>
      </c>
      <c r="F4706" s="15" t="s">
        <v>230</v>
      </c>
      <c r="G4706">
        <f t="shared" si="146"/>
        <v>2016</v>
      </c>
      <c r="H4706">
        <f t="shared" si="147"/>
        <v>9</v>
      </c>
    </row>
    <row r="4707" spans="1:8" ht="14.5" x14ac:dyDescent="0.3">
      <c r="A4707" s="12">
        <v>42614</v>
      </c>
      <c r="B4707" s="13">
        <v>18029</v>
      </c>
      <c r="C4707" s="13" t="s">
        <v>48</v>
      </c>
      <c r="D4707" t="str">
        <f>VLOOKUP(C4707,Index!A:B,2,FALSE)</f>
        <v>Hepatitis C</v>
      </c>
      <c r="E4707" s="13" t="s">
        <v>179</v>
      </c>
      <c r="F4707" s="15" t="s">
        <v>230</v>
      </c>
      <c r="G4707">
        <f t="shared" si="146"/>
        <v>2016</v>
      </c>
      <c r="H4707">
        <f t="shared" si="147"/>
        <v>9</v>
      </c>
    </row>
    <row r="4708" spans="1:8" ht="14.5" x14ac:dyDescent="0.3">
      <c r="A4708" s="12">
        <v>42614</v>
      </c>
      <c r="B4708" s="13">
        <v>111326</v>
      </c>
      <c r="C4708" s="13" t="s">
        <v>73</v>
      </c>
      <c r="D4708" t="str">
        <f>VLOOKUP(C4708,Index!A:B,2,FALSE)</f>
        <v>Hepatitis</v>
      </c>
      <c r="E4708" s="13" t="s">
        <v>179</v>
      </c>
      <c r="F4708" s="15" t="s">
        <v>230</v>
      </c>
      <c r="G4708">
        <f t="shared" si="146"/>
        <v>2016</v>
      </c>
      <c r="H4708">
        <f t="shared" si="147"/>
        <v>9</v>
      </c>
    </row>
    <row r="4709" spans="1:8" ht="14.5" x14ac:dyDescent="0.3">
      <c r="A4709" s="12">
        <v>42614</v>
      </c>
      <c r="B4709" s="13">
        <v>3408</v>
      </c>
      <c r="C4709" s="13" t="s">
        <v>67</v>
      </c>
      <c r="D4709" t="str">
        <f>VLOOKUP(C4709,Index!A:B,2,FALSE)</f>
        <v>Brucellosis</v>
      </c>
      <c r="E4709" s="13" t="s">
        <v>179</v>
      </c>
      <c r="F4709" s="15" t="s">
        <v>230</v>
      </c>
      <c r="G4709">
        <f t="shared" si="146"/>
        <v>2016</v>
      </c>
      <c r="H4709">
        <f t="shared" si="147"/>
        <v>9</v>
      </c>
    </row>
    <row r="4710" spans="1:8" ht="14.5" x14ac:dyDescent="0.3">
      <c r="A4710" s="12">
        <v>42614</v>
      </c>
      <c r="B4710" s="13">
        <v>0</v>
      </c>
      <c r="C4710" s="13" t="s">
        <v>71</v>
      </c>
      <c r="D4710" t="str">
        <f>VLOOKUP(C4710,Index!A:B,2,FALSE)</f>
        <v>SARS-CoV</v>
      </c>
      <c r="E4710" s="13" t="s">
        <v>179</v>
      </c>
      <c r="F4710" s="15" t="s">
        <v>230</v>
      </c>
      <c r="G4710">
        <f t="shared" si="146"/>
        <v>2016</v>
      </c>
      <c r="H4710">
        <f t="shared" si="147"/>
        <v>9</v>
      </c>
    </row>
    <row r="4711" spans="1:8" ht="14.5" x14ac:dyDescent="0.3">
      <c r="A4711" s="12">
        <v>42614</v>
      </c>
      <c r="B4711" s="13">
        <v>632</v>
      </c>
      <c r="C4711" s="13" t="s">
        <v>20</v>
      </c>
      <c r="D4711" t="str">
        <f>VLOOKUP(C4711,Index!A:B,2,FALSE)</f>
        <v>Dengue fever</v>
      </c>
      <c r="E4711" s="13" t="s">
        <v>179</v>
      </c>
      <c r="F4711" s="15" t="s">
        <v>230</v>
      </c>
      <c r="G4711">
        <f t="shared" si="146"/>
        <v>2016</v>
      </c>
      <c r="H4711">
        <f t="shared" si="147"/>
        <v>9</v>
      </c>
    </row>
    <row r="4712" spans="1:8" ht="14.5" x14ac:dyDescent="0.3">
      <c r="A4712" s="12">
        <v>42614</v>
      </c>
      <c r="B4712" s="13">
        <v>41</v>
      </c>
      <c r="C4712" s="13" t="s">
        <v>56</v>
      </c>
      <c r="D4712" t="str">
        <f>VLOOKUP(C4712,Index!A:B,2,FALSE)</f>
        <v>Hepatitis D</v>
      </c>
      <c r="E4712" s="13" t="s">
        <v>179</v>
      </c>
      <c r="F4712" s="15" t="s">
        <v>230</v>
      </c>
      <c r="G4712">
        <f t="shared" si="146"/>
        <v>2016</v>
      </c>
      <c r="H4712">
        <f t="shared" si="147"/>
        <v>9</v>
      </c>
    </row>
    <row r="4713" spans="1:8" ht="14.5" x14ac:dyDescent="0.3">
      <c r="A4713" s="12">
        <v>42614</v>
      </c>
      <c r="B4713" s="13">
        <v>89342</v>
      </c>
      <c r="C4713" s="13" t="s">
        <v>22</v>
      </c>
      <c r="D4713" t="str">
        <f>VLOOKUP(C4713,Index!A:B,2,FALSE)</f>
        <v>Tuberculosis</v>
      </c>
      <c r="E4713" s="13" t="s">
        <v>179</v>
      </c>
      <c r="F4713" s="15" t="s">
        <v>230</v>
      </c>
      <c r="G4713">
        <f t="shared" si="146"/>
        <v>2016</v>
      </c>
      <c r="H4713">
        <f t="shared" si="147"/>
        <v>9</v>
      </c>
    </row>
    <row r="4714" spans="1:8" ht="14.5" x14ac:dyDescent="0.3">
      <c r="A4714" s="12">
        <v>42614</v>
      </c>
      <c r="B4714" s="13">
        <v>124</v>
      </c>
      <c r="C4714" s="13" t="s">
        <v>24</v>
      </c>
      <c r="D4714" t="str">
        <f>VLOOKUP(C4714,Index!A:B,2,FALSE)</f>
        <v>Rubella</v>
      </c>
      <c r="E4714" s="13" t="s">
        <v>179</v>
      </c>
      <c r="F4714" s="15" t="s">
        <v>230</v>
      </c>
      <c r="G4714">
        <f t="shared" si="146"/>
        <v>2016</v>
      </c>
      <c r="H4714">
        <f t="shared" si="147"/>
        <v>9</v>
      </c>
    </row>
    <row r="4715" spans="1:8" ht="14.5" x14ac:dyDescent="0.3">
      <c r="A4715" s="12">
        <v>42614</v>
      </c>
      <c r="B4715" s="13">
        <v>65</v>
      </c>
      <c r="C4715" s="13" t="s">
        <v>63</v>
      </c>
      <c r="D4715" t="str">
        <f>VLOOKUP(C4715,Index!A:B,2,FALSE)</f>
        <v>Leptospirosis</v>
      </c>
      <c r="E4715" s="13" t="s">
        <v>179</v>
      </c>
      <c r="F4715" s="15" t="s">
        <v>230</v>
      </c>
      <c r="G4715">
        <f t="shared" si="146"/>
        <v>2016</v>
      </c>
      <c r="H4715">
        <f t="shared" si="147"/>
        <v>9</v>
      </c>
    </row>
    <row r="4716" spans="1:8" ht="14.5" x14ac:dyDescent="0.3">
      <c r="A4716" s="12">
        <v>42614</v>
      </c>
      <c r="B4716" s="13">
        <v>16</v>
      </c>
      <c r="C4716" s="13" t="s">
        <v>51</v>
      </c>
      <c r="D4716" t="str">
        <f>VLOOKUP(C4716,Index!A:B,2,FALSE)</f>
        <v>Kala azar</v>
      </c>
      <c r="E4716" s="13" t="s">
        <v>179</v>
      </c>
      <c r="F4716" s="15" t="s">
        <v>230</v>
      </c>
      <c r="G4716">
        <f t="shared" si="146"/>
        <v>2016</v>
      </c>
      <c r="H4716">
        <f t="shared" si="147"/>
        <v>9</v>
      </c>
    </row>
    <row r="4717" spans="1:8" ht="14.5" x14ac:dyDescent="0.3">
      <c r="A4717" s="12">
        <v>42614</v>
      </c>
      <c r="B4717" s="13">
        <v>6</v>
      </c>
      <c r="C4717" s="13" t="s">
        <v>69</v>
      </c>
      <c r="D4717" t="str">
        <f>VLOOKUP(C4717,Index!A:B,2,FALSE)</f>
        <v>Cholera</v>
      </c>
      <c r="E4717" s="13" t="s">
        <v>179</v>
      </c>
      <c r="F4717" s="15" t="s">
        <v>230</v>
      </c>
      <c r="G4717">
        <f t="shared" si="146"/>
        <v>2016</v>
      </c>
      <c r="H4717">
        <f t="shared" si="147"/>
        <v>9</v>
      </c>
    </row>
    <row r="4718" spans="1:8" ht="14.5" x14ac:dyDescent="0.3">
      <c r="A4718" s="12">
        <v>42614</v>
      </c>
      <c r="B4718" s="13">
        <v>3044</v>
      </c>
      <c r="C4718" s="13" t="s">
        <v>9</v>
      </c>
      <c r="D4718" t="str">
        <f>VLOOKUP(C4718,Index!A:B,2,FALSE)</f>
        <v>AHC</v>
      </c>
      <c r="E4718" s="13" t="s">
        <v>179</v>
      </c>
      <c r="F4718" s="15" t="s">
        <v>230</v>
      </c>
      <c r="G4718">
        <f t="shared" si="146"/>
        <v>2016</v>
      </c>
      <c r="H4718">
        <f t="shared" si="147"/>
        <v>9</v>
      </c>
    </row>
    <row r="4719" spans="1:8" ht="14.5" x14ac:dyDescent="0.3">
      <c r="A4719" s="12">
        <v>42614</v>
      </c>
      <c r="B4719" s="13">
        <v>0</v>
      </c>
      <c r="C4719" s="13" t="s">
        <v>78</v>
      </c>
      <c r="D4719" t="str">
        <f>VLOOKUP(C4719,Index!A:B,2,FALSE)</f>
        <v>Poliomyelitis</v>
      </c>
      <c r="E4719" s="13" t="s">
        <v>179</v>
      </c>
      <c r="F4719" s="15" t="s">
        <v>230</v>
      </c>
      <c r="G4719">
        <f t="shared" si="146"/>
        <v>2016</v>
      </c>
      <c r="H4719">
        <f t="shared" si="147"/>
        <v>9</v>
      </c>
    </row>
    <row r="4720" spans="1:8" ht="14.5" x14ac:dyDescent="0.3">
      <c r="A4720" s="12">
        <v>42614</v>
      </c>
      <c r="B4720" s="13">
        <v>1695</v>
      </c>
      <c r="C4720" s="13" t="s">
        <v>49</v>
      </c>
      <c r="D4720" t="str">
        <f>VLOOKUP(C4720,Index!A:B,2,FALSE)</f>
        <v>Hepatitis A</v>
      </c>
      <c r="E4720" s="13" t="s">
        <v>179</v>
      </c>
      <c r="F4720" s="15" t="s">
        <v>230</v>
      </c>
      <c r="G4720">
        <f t="shared" si="146"/>
        <v>2016</v>
      </c>
      <c r="H4720">
        <f t="shared" si="147"/>
        <v>9</v>
      </c>
    </row>
    <row r="4721" spans="1:8" ht="14.5" x14ac:dyDescent="0.3">
      <c r="A4721" s="12">
        <v>42614</v>
      </c>
      <c r="B4721" s="13">
        <v>536494</v>
      </c>
      <c r="C4721" s="13" t="s">
        <v>119</v>
      </c>
      <c r="D4721" t="str">
        <f>VLOOKUP(C4721,Index!A:B,2,FALSE)</f>
        <v>Total</v>
      </c>
      <c r="E4721" s="13" t="s">
        <v>179</v>
      </c>
      <c r="F4721" s="15" t="s">
        <v>230</v>
      </c>
      <c r="G4721">
        <f t="shared" si="146"/>
        <v>2016</v>
      </c>
      <c r="H4721">
        <f t="shared" si="147"/>
        <v>9</v>
      </c>
    </row>
    <row r="4722" spans="1:8" ht="14.5" x14ac:dyDescent="0.3">
      <c r="A4722" s="12">
        <v>42614</v>
      </c>
      <c r="B4722" s="13">
        <v>282212</v>
      </c>
      <c r="C4722" s="13" t="s">
        <v>120</v>
      </c>
      <c r="D4722" t="e">
        <f>VLOOKUP(C4722,Index!A:B,2,FALSE)</f>
        <v>#N/A</v>
      </c>
      <c r="E4722" s="13" t="s">
        <v>179</v>
      </c>
      <c r="F4722" s="15" t="s">
        <v>230</v>
      </c>
      <c r="G4722">
        <f t="shared" si="146"/>
        <v>2016</v>
      </c>
      <c r="H4722">
        <f t="shared" si="147"/>
        <v>9</v>
      </c>
    </row>
    <row r="4723" spans="1:8" ht="14.5" x14ac:dyDescent="0.3">
      <c r="A4723" s="12">
        <v>42614</v>
      </c>
      <c r="B4723" s="13">
        <v>76</v>
      </c>
      <c r="C4723" s="13" t="s">
        <v>66</v>
      </c>
      <c r="D4723" t="str">
        <f>VLOOKUP(C4723,Index!A:B,2,FALSE)</f>
        <v>Rabies</v>
      </c>
      <c r="E4723" s="13" t="s">
        <v>179</v>
      </c>
      <c r="F4723" s="15" t="s">
        <v>230</v>
      </c>
      <c r="G4723">
        <f t="shared" si="146"/>
        <v>2016</v>
      </c>
      <c r="H4723">
        <f t="shared" si="147"/>
        <v>9</v>
      </c>
    </row>
    <row r="4724" spans="1:8" ht="14.5" x14ac:dyDescent="0.3">
      <c r="A4724" s="12">
        <v>42614</v>
      </c>
      <c r="B4724" s="13">
        <v>10625</v>
      </c>
      <c r="C4724" s="13" t="s">
        <v>15</v>
      </c>
      <c r="D4724" t="str">
        <f>VLOOKUP(C4724,Index!A:B,2,FALSE)</f>
        <v>Gonorrhea</v>
      </c>
      <c r="E4724" s="13" t="s">
        <v>179</v>
      </c>
      <c r="F4724" s="15" t="s">
        <v>230</v>
      </c>
      <c r="G4724">
        <f t="shared" si="146"/>
        <v>2016</v>
      </c>
      <c r="H4724">
        <f t="shared" si="147"/>
        <v>9</v>
      </c>
    </row>
    <row r="4725" spans="1:8" ht="14.5" x14ac:dyDescent="0.3">
      <c r="A4725" s="12">
        <v>42614</v>
      </c>
      <c r="B4725" s="13">
        <v>394</v>
      </c>
      <c r="C4725" s="13" t="s">
        <v>6</v>
      </c>
      <c r="D4725" t="str">
        <f>VLOOKUP(C4725,Index!A:B,2,FALSE)</f>
        <v>HFRS</v>
      </c>
      <c r="E4725" s="13" t="s">
        <v>179</v>
      </c>
      <c r="F4725" s="15" t="s">
        <v>230</v>
      </c>
      <c r="G4725">
        <f t="shared" si="146"/>
        <v>2016</v>
      </c>
      <c r="H4725">
        <f t="shared" si="147"/>
        <v>9</v>
      </c>
    </row>
    <row r="4726" spans="1:8" ht="14.5" x14ac:dyDescent="0.3">
      <c r="A4726" s="12">
        <v>42614</v>
      </c>
      <c r="B4726" s="13">
        <v>11212</v>
      </c>
      <c r="C4726" s="13" t="s">
        <v>88</v>
      </c>
      <c r="D4726" t="str">
        <f>VLOOKUP(C4726,Index!A:B,2,FALSE)</f>
        <v>Influenza</v>
      </c>
      <c r="E4726" s="13" t="s">
        <v>179</v>
      </c>
      <c r="F4726" s="15" t="s">
        <v>230</v>
      </c>
      <c r="G4726">
        <f t="shared" si="146"/>
        <v>2016</v>
      </c>
      <c r="H4726">
        <f t="shared" si="147"/>
        <v>9</v>
      </c>
    </row>
    <row r="4727" spans="1:8" ht="14.5" x14ac:dyDescent="0.3">
      <c r="A4727" s="12">
        <v>42614</v>
      </c>
      <c r="B4727" s="13">
        <v>3</v>
      </c>
      <c r="C4727" s="13" t="s">
        <v>59</v>
      </c>
      <c r="D4727" t="str">
        <f>VLOOKUP(C4727,Index!A:B,2,FALSE)</f>
        <v>Meningococcal meningitis</v>
      </c>
      <c r="E4727" s="13" t="s">
        <v>179</v>
      </c>
      <c r="F4727" s="15" t="s">
        <v>230</v>
      </c>
      <c r="G4727">
        <f t="shared" si="146"/>
        <v>2016</v>
      </c>
      <c r="H4727">
        <f t="shared" si="147"/>
        <v>9</v>
      </c>
    </row>
    <row r="4728" spans="1:8" ht="14.5" x14ac:dyDescent="0.3">
      <c r="A4728" s="12">
        <v>42614</v>
      </c>
      <c r="B4728" s="13">
        <v>12829</v>
      </c>
      <c r="C4728" s="13" t="s">
        <v>14</v>
      </c>
      <c r="D4728" t="str">
        <f>VLOOKUP(C4728,Index!A:B,2,FALSE)</f>
        <v>Mumps</v>
      </c>
      <c r="E4728" s="13" t="s">
        <v>179</v>
      </c>
      <c r="F4728" s="15" t="s">
        <v>230</v>
      </c>
      <c r="G4728">
        <f t="shared" si="146"/>
        <v>2016</v>
      </c>
      <c r="H4728">
        <f t="shared" si="147"/>
        <v>9</v>
      </c>
    </row>
    <row r="4729" spans="1:8" ht="14.5" x14ac:dyDescent="0.3">
      <c r="A4729" s="12">
        <v>42614</v>
      </c>
      <c r="B4729" s="13">
        <v>459</v>
      </c>
      <c r="C4729" s="13" t="s">
        <v>80</v>
      </c>
      <c r="D4729" t="str">
        <f>VLOOKUP(C4729,Index!A:B,2,FALSE)</f>
        <v>Japanese encephalitis</v>
      </c>
      <c r="E4729" s="13" t="s">
        <v>179</v>
      </c>
      <c r="F4729" s="15" t="s">
        <v>230</v>
      </c>
      <c r="G4729">
        <f t="shared" si="146"/>
        <v>2016</v>
      </c>
      <c r="H4729">
        <f t="shared" si="147"/>
        <v>9</v>
      </c>
    </row>
    <row r="4730" spans="1:8" ht="14.5" x14ac:dyDescent="0.3">
      <c r="A4730" s="12">
        <v>42614</v>
      </c>
      <c r="B4730" s="13">
        <v>41</v>
      </c>
      <c r="C4730" s="13" t="s">
        <v>90</v>
      </c>
      <c r="D4730" t="str">
        <f>VLOOKUP(C4730,Index!A:B,2,FALSE)</f>
        <v>Leprosy</v>
      </c>
      <c r="E4730" s="13" t="s">
        <v>179</v>
      </c>
      <c r="F4730" s="15" t="s">
        <v>230</v>
      </c>
      <c r="G4730">
        <f t="shared" si="146"/>
        <v>2016</v>
      </c>
      <c r="H4730">
        <f t="shared" si="147"/>
        <v>9</v>
      </c>
    </row>
    <row r="4731" spans="1:8" ht="14.5" x14ac:dyDescent="0.3">
      <c r="A4731" s="12">
        <v>42614</v>
      </c>
      <c r="B4731" s="13">
        <v>414</v>
      </c>
      <c r="C4731" s="13" t="s">
        <v>55</v>
      </c>
      <c r="D4731" t="str">
        <f>VLOOKUP(C4731,Index!A:B,2,FALSE)</f>
        <v>Measles</v>
      </c>
      <c r="E4731" s="13" t="s">
        <v>179</v>
      </c>
      <c r="F4731" s="15" t="s">
        <v>230</v>
      </c>
      <c r="G4731">
        <f t="shared" si="146"/>
        <v>2016</v>
      </c>
      <c r="H4731">
        <f t="shared" si="147"/>
        <v>9</v>
      </c>
    </row>
    <row r="4732" spans="1:8" ht="14.5" x14ac:dyDescent="0.3">
      <c r="A4732" s="12">
        <v>42614</v>
      </c>
      <c r="B4732" s="13">
        <v>40286</v>
      </c>
      <c r="C4732" s="13" t="s">
        <v>13</v>
      </c>
      <c r="D4732" t="str">
        <f>VLOOKUP(C4732,Index!A:B,2,FALSE)</f>
        <v>Syphilis</v>
      </c>
      <c r="E4732" s="13" t="s">
        <v>179</v>
      </c>
      <c r="F4732" s="15" t="s">
        <v>230</v>
      </c>
      <c r="G4732">
        <f t="shared" si="146"/>
        <v>2016</v>
      </c>
      <c r="H4732">
        <f t="shared" si="147"/>
        <v>9</v>
      </c>
    </row>
    <row r="4733" spans="1:8" ht="14.5" x14ac:dyDescent="0.3">
      <c r="A4733" s="12">
        <v>42614</v>
      </c>
      <c r="B4733" s="13">
        <v>222</v>
      </c>
      <c r="C4733" s="13" t="s">
        <v>18</v>
      </c>
      <c r="D4733" t="str">
        <f>VLOOKUP(C4733,Index!A:B,2,FALSE)</f>
        <v>Malaria</v>
      </c>
      <c r="E4733" s="13" t="s">
        <v>179</v>
      </c>
      <c r="F4733" s="15" t="s">
        <v>230</v>
      </c>
      <c r="G4733">
        <f t="shared" si="146"/>
        <v>2016</v>
      </c>
      <c r="H4733">
        <f t="shared" si="147"/>
        <v>9</v>
      </c>
    </row>
    <row r="4734" spans="1:8" ht="14.5" x14ac:dyDescent="0.3">
      <c r="A4734" s="12">
        <v>42614</v>
      </c>
      <c r="B4734" s="13">
        <v>91507</v>
      </c>
      <c r="C4734" s="13" t="s">
        <v>3</v>
      </c>
      <c r="D4734" t="str">
        <f>VLOOKUP(C4734,Index!A:B,2,FALSE)</f>
        <v>Infectious diarrhea</v>
      </c>
      <c r="E4734" s="13" t="s">
        <v>179</v>
      </c>
      <c r="F4734" s="15" t="s">
        <v>230</v>
      </c>
      <c r="G4734">
        <f t="shared" si="146"/>
        <v>2016</v>
      </c>
      <c r="H4734">
        <f t="shared" si="147"/>
        <v>9</v>
      </c>
    </row>
    <row r="4735" spans="1:8" ht="14.5" x14ac:dyDescent="0.3">
      <c r="A4735" s="12">
        <v>42614</v>
      </c>
      <c r="B4735" s="13">
        <v>0</v>
      </c>
      <c r="C4735" s="13" t="s">
        <v>46</v>
      </c>
      <c r="D4735" t="str">
        <f>VLOOKUP(C4735,Index!A:B,2,FALSE)</f>
        <v>H7N9</v>
      </c>
      <c r="E4735" s="13" t="s">
        <v>179</v>
      </c>
      <c r="F4735" s="15" t="s">
        <v>230</v>
      </c>
      <c r="G4735">
        <f t="shared" si="146"/>
        <v>2016</v>
      </c>
      <c r="H4735">
        <f t="shared" si="147"/>
        <v>9</v>
      </c>
    </row>
    <row r="4736" spans="1:8" ht="14.5" x14ac:dyDescent="0.3">
      <c r="A4736" s="12">
        <v>42614</v>
      </c>
      <c r="B4736" s="13">
        <v>0</v>
      </c>
      <c r="C4736" s="13" t="s">
        <v>79</v>
      </c>
      <c r="D4736" t="str">
        <f>VLOOKUP(C4736,Index!A:B,2,FALSE)</f>
        <v>H5N1</v>
      </c>
      <c r="E4736" s="13" t="s">
        <v>179</v>
      </c>
      <c r="F4736" s="15" t="s">
        <v>230</v>
      </c>
      <c r="G4736">
        <f t="shared" si="146"/>
        <v>2016</v>
      </c>
      <c r="H4736">
        <f t="shared" si="147"/>
        <v>9</v>
      </c>
    </row>
    <row r="4737" spans="1:8" ht="14.5" x14ac:dyDescent="0.3">
      <c r="A4737" s="12">
        <v>42614</v>
      </c>
      <c r="B4737" s="13">
        <v>1190</v>
      </c>
      <c r="C4737" s="13" t="s">
        <v>84</v>
      </c>
      <c r="D4737" t="str">
        <f>VLOOKUP(C4737,Index!A:B,2,FALSE)</f>
        <v>Typhoid and paratyphoid fever</v>
      </c>
      <c r="E4737" s="13" t="s">
        <v>179</v>
      </c>
      <c r="F4737" s="15" t="s">
        <v>230</v>
      </c>
      <c r="G4737">
        <f t="shared" si="146"/>
        <v>2016</v>
      </c>
      <c r="H4737">
        <f t="shared" si="147"/>
        <v>9</v>
      </c>
    </row>
    <row r="4738" spans="1:8" ht="14.5" x14ac:dyDescent="0.3">
      <c r="A4738" s="12">
        <v>42614</v>
      </c>
      <c r="B4738" s="13">
        <v>134972</v>
      </c>
      <c r="C4738" s="13" t="s">
        <v>11</v>
      </c>
      <c r="D4738" t="str">
        <f>VLOOKUP(C4738,Index!A:B,2,FALSE)</f>
        <v>HFMD</v>
      </c>
      <c r="E4738" s="13" t="s">
        <v>179</v>
      </c>
      <c r="F4738" s="15" t="s">
        <v>230</v>
      </c>
      <c r="G4738">
        <f t="shared" ref="G4738:G4801" si="148">YEAR(A4738)</f>
        <v>2016</v>
      </c>
      <c r="H4738">
        <f t="shared" ref="H4738:H4801" si="149">MONTH(A4738)</f>
        <v>9</v>
      </c>
    </row>
    <row r="4739" spans="1:8" ht="14.5" x14ac:dyDescent="0.3">
      <c r="A4739" s="12">
        <v>42614</v>
      </c>
      <c r="B4739" s="13">
        <v>0</v>
      </c>
      <c r="C4739" s="13" t="s">
        <v>45</v>
      </c>
      <c r="D4739" t="str">
        <f>VLOOKUP(C4739,Index!A:B,2,FALSE)</f>
        <v>Plague</v>
      </c>
      <c r="E4739" s="13" t="s">
        <v>179</v>
      </c>
      <c r="F4739" s="15" t="s">
        <v>230</v>
      </c>
      <c r="G4739">
        <f t="shared" si="148"/>
        <v>2016</v>
      </c>
      <c r="H4739">
        <f t="shared" si="149"/>
        <v>9</v>
      </c>
    </row>
    <row r="4740" spans="1:8" ht="14.5" x14ac:dyDescent="0.3">
      <c r="A4740" s="12">
        <v>42614</v>
      </c>
      <c r="B4740" s="13">
        <v>0</v>
      </c>
      <c r="C4740" s="13" t="s">
        <v>92</v>
      </c>
      <c r="D4740" t="str">
        <f>VLOOKUP(C4740,Index!A:B,2,FALSE)</f>
        <v>Filariasis</v>
      </c>
      <c r="E4740" s="13" t="s">
        <v>179</v>
      </c>
      <c r="F4740" s="15" t="s">
        <v>230</v>
      </c>
      <c r="G4740">
        <f t="shared" si="148"/>
        <v>2016</v>
      </c>
      <c r="H4740">
        <f t="shared" si="149"/>
        <v>9</v>
      </c>
    </row>
    <row r="4741" spans="1:8" ht="14.5" x14ac:dyDescent="0.3">
      <c r="A4741" s="12">
        <v>42614</v>
      </c>
      <c r="B4741" s="13">
        <v>58</v>
      </c>
      <c r="C4741" s="13" t="s">
        <v>82</v>
      </c>
      <c r="D4741" t="str">
        <f>VLOOKUP(C4741,Index!A:B,2,FALSE)</f>
        <v>Anthrax</v>
      </c>
      <c r="E4741" s="13" t="s">
        <v>179</v>
      </c>
      <c r="F4741" s="15" t="s">
        <v>230</v>
      </c>
      <c r="G4741">
        <f t="shared" si="148"/>
        <v>2016</v>
      </c>
      <c r="H4741">
        <f t="shared" si="149"/>
        <v>9</v>
      </c>
    </row>
    <row r="4742" spans="1:8" ht="14.5" x14ac:dyDescent="0.3">
      <c r="A4742" s="12">
        <v>42614</v>
      </c>
      <c r="B4742" s="13">
        <v>2140</v>
      </c>
      <c r="C4742" s="13" t="s">
        <v>93</v>
      </c>
      <c r="D4742" t="str">
        <f>VLOOKUP(C4742,Index!A:B,2,FALSE)</f>
        <v>Other hepatitis</v>
      </c>
      <c r="E4742" s="13" t="s">
        <v>179</v>
      </c>
      <c r="F4742" s="15" t="s">
        <v>230</v>
      </c>
      <c r="G4742">
        <f t="shared" si="148"/>
        <v>2016</v>
      </c>
      <c r="H4742">
        <f t="shared" si="149"/>
        <v>9</v>
      </c>
    </row>
    <row r="4743" spans="1:8" ht="14.5" x14ac:dyDescent="0.3">
      <c r="A4743" s="12">
        <v>42614</v>
      </c>
      <c r="B4743" s="13">
        <v>2031</v>
      </c>
      <c r="C4743" s="13" t="s">
        <v>75</v>
      </c>
      <c r="D4743" t="str">
        <f>VLOOKUP(C4743,Index!A:B,2,FALSE)</f>
        <v>Hepatitis E</v>
      </c>
      <c r="E4743" s="13" t="s">
        <v>179</v>
      </c>
      <c r="F4743" s="15" t="s">
        <v>230</v>
      </c>
      <c r="G4743">
        <f t="shared" si="148"/>
        <v>2016</v>
      </c>
      <c r="H4743">
        <f t="shared" si="149"/>
        <v>9</v>
      </c>
    </row>
    <row r="4744" spans="1:8" ht="14.5" x14ac:dyDescent="0.3">
      <c r="A4744" s="12">
        <v>42614</v>
      </c>
      <c r="B4744" s="13">
        <v>14607</v>
      </c>
      <c r="C4744" s="13" t="s">
        <v>83</v>
      </c>
      <c r="D4744" t="str">
        <f>VLOOKUP(C4744,Index!A:B,2,FALSE)</f>
        <v>Dysentery</v>
      </c>
      <c r="E4744" s="13" t="s">
        <v>179</v>
      </c>
      <c r="F4744" s="15" t="s">
        <v>230</v>
      </c>
      <c r="G4744">
        <f t="shared" si="148"/>
        <v>2016</v>
      </c>
      <c r="H4744">
        <f t="shared" si="149"/>
        <v>9</v>
      </c>
    </row>
    <row r="4745" spans="1:8" ht="14.5" x14ac:dyDescent="0.3">
      <c r="A4745" s="12">
        <v>42614</v>
      </c>
      <c r="B4745" s="13">
        <v>19</v>
      </c>
      <c r="C4745" s="13" t="s">
        <v>86</v>
      </c>
      <c r="D4745" t="str">
        <f>VLOOKUP(C4745,Index!A:B,2,FALSE)</f>
        <v>Neonatal tetanus</v>
      </c>
      <c r="E4745" s="13" t="s">
        <v>179</v>
      </c>
      <c r="F4745" s="15" t="s">
        <v>230</v>
      </c>
      <c r="G4745">
        <f t="shared" si="148"/>
        <v>2016</v>
      </c>
      <c r="H4745">
        <f t="shared" si="149"/>
        <v>9</v>
      </c>
    </row>
    <row r="4746" spans="1:8" ht="14.5" x14ac:dyDescent="0.3">
      <c r="A4746" s="12">
        <v>42614</v>
      </c>
      <c r="B4746" s="13">
        <v>2624</v>
      </c>
      <c r="C4746" s="13" t="s">
        <v>16</v>
      </c>
      <c r="D4746" t="str">
        <f>VLOOKUP(C4746,Index!A:B,2,FALSE)</f>
        <v>Scarlet fever</v>
      </c>
      <c r="E4746" s="13" t="s">
        <v>179</v>
      </c>
      <c r="F4746" s="15" t="s">
        <v>230</v>
      </c>
      <c r="G4746">
        <f t="shared" si="148"/>
        <v>2016</v>
      </c>
      <c r="H4746">
        <f t="shared" si="149"/>
        <v>9</v>
      </c>
    </row>
    <row r="4747" spans="1:8" ht="14.5" x14ac:dyDescent="0.3">
      <c r="A4747" s="12">
        <v>42614</v>
      </c>
      <c r="B4747" s="13">
        <v>1034</v>
      </c>
      <c r="C4747" s="13" t="s">
        <v>42</v>
      </c>
      <c r="D4747" t="str">
        <f>VLOOKUP(C4747,Index!A:B,2,FALSE)</f>
        <v>Schistosomiasis</v>
      </c>
      <c r="E4747" s="13" t="s">
        <v>179</v>
      </c>
      <c r="F4747" s="15" t="s">
        <v>230</v>
      </c>
      <c r="G4747">
        <f t="shared" si="148"/>
        <v>2016</v>
      </c>
      <c r="H4747">
        <f t="shared" si="149"/>
        <v>9</v>
      </c>
    </row>
    <row r="4748" spans="1:8" ht="14.5" x14ac:dyDescent="0.3">
      <c r="A4748" s="12">
        <v>42614</v>
      </c>
      <c r="B4748" s="13">
        <v>87390</v>
      </c>
      <c r="C4748" s="13" t="s">
        <v>74</v>
      </c>
      <c r="D4748" t="str">
        <f>VLOOKUP(C4748,Index!A:B,2,FALSE)</f>
        <v>Hepatitis B</v>
      </c>
      <c r="E4748" s="13" t="s">
        <v>179</v>
      </c>
      <c r="F4748" s="15" t="s">
        <v>230</v>
      </c>
      <c r="G4748">
        <f t="shared" si="148"/>
        <v>2016</v>
      </c>
      <c r="H4748">
        <f t="shared" si="149"/>
        <v>9</v>
      </c>
    </row>
    <row r="4749" spans="1:8" ht="14.5" x14ac:dyDescent="0.3">
      <c r="A4749" s="12">
        <v>42644</v>
      </c>
      <c r="B4749" s="13">
        <v>4244</v>
      </c>
      <c r="C4749" s="13" t="s">
        <v>23</v>
      </c>
      <c r="D4749" t="str">
        <f>VLOOKUP(C4749,Index!A:B,2,FALSE)</f>
        <v>AIDS</v>
      </c>
      <c r="E4749" s="13" t="s">
        <v>179</v>
      </c>
      <c r="F4749" s="15" t="s">
        <v>229</v>
      </c>
      <c r="G4749">
        <f t="shared" si="148"/>
        <v>2016</v>
      </c>
      <c r="H4749">
        <f t="shared" si="149"/>
        <v>10</v>
      </c>
    </row>
    <row r="4750" spans="1:8" ht="14.5" x14ac:dyDescent="0.3">
      <c r="A4750" s="12">
        <v>42644</v>
      </c>
      <c r="B4750" s="13">
        <v>1</v>
      </c>
      <c r="C4750" s="13" t="s">
        <v>53</v>
      </c>
      <c r="D4750" t="str">
        <f>VLOOKUP(C4750,Index!A:B,2,FALSE)</f>
        <v>Diphtheria</v>
      </c>
      <c r="E4750" s="13" t="s">
        <v>179</v>
      </c>
      <c r="F4750" s="15" t="s">
        <v>229</v>
      </c>
      <c r="G4750">
        <f t="shared" si="148"/>
        <v>2016</v>
      </c>
      <c r="H4750">
        <f t="shared" si="149"/>
        <v>10</v>
      </c>
    </row>
    <row r="4751" spans="1:8" ht="14.5" x14ac:dyDescent="0.3">
      <c r="A4751" s="12">
        <v>42644</v>
      </c>
      <c r="B4751" s="13">
        <v>374</v>
      </c>
      <c r="C4751" s="13" t="s">
        <v>21</v>
      </c>
      <c r="D4751" t="str">
        <f>VLOOKUP(C4751,Index!A:B,2,FALSE)</f>
        <v>Pertussis</v>
      </c>
      <c r="E4751" s="13" t="s">
        <v>179</v>
      </c>
      <c r="F4751" s="15" t="s">
        <v>229</v>
      </c>
      <c r="G4751">
        <f t="shared" si="148"/>
        <v>2016</v>
      </c>
      <c r="H4751">
        <f t="shared" si="149"/>
        <v>10</v>
      </c>
    </row>
    <row r="4752" spans="1:8" ht="14.5" x14ac:dyDescent="0.3">
      <c r="A4752" s="12">
        <v>42644</v>
      </c>
      <c r="B4752" s="13">
        <v>136</v>
      </c>
      <c r="C4752" s="13" t="s">
        <v>12</v>
      </c>
      <c r="D4752" t="str">
        <f>VLOOKUP(C4752,Index!A:B,2,FALSE)</f>
        <v>Typhus</v>
      </c>
      <c r="E4752" s="13" t="s">
        <v>179</v>
      </c>
      <c r="F4752" s="15" t="s">
        <v>229</v>
      </c>
      <c r="G4752">
        <f t="shared" si="148"/>
        <v>2016</v>
      </c>
      <c r="H4752">
        <f t="shared" si="149"/>
        <v>10</v>
      </c>
    </row>
    <row r="4753" spans="1:8" ht="14.5" x14ac:dyDescent="0.3">
      <c r="A4753" s="12">
        <v>42644</v>
      </c>
      <c r="B4753" s="13">
        <v>325</v>
      </c>
      <c r="C4753" s="13" t="s">
        <v>7</v>
      </c>
      <c r="D4753" t="str">
        <f>VLOOKUP(C4753,Index!A:B,2,FALSE)</f>
        <v>Echinococcosis</v>
      </c>
      <c r="E4753" s="13" t="s">
        <v>179</v>
      </c>
      <c r="F4753" s="15" t="s">
        <v>229</v>
      </c>
      <c r="G4753">
        <f t="shared" si="148"/>
        <v>2016</v>
      </c>
      <c r="H4753">
        <f t="shared" si="149"/>
        <v>10</v>
      </c>
    </row>
    <row r="4754" spans="1:8" ht="14.5" x14ac:dyDescent="0.3">
      <c r="A4754" s="12">
        <v>42644</v>
      </c>
      <c r="B4754" s="13">
        <v>283329</v>
      </c>
      <c r="C4754" s="13" t="s">
        <v>122</v>
      </c>
      <c r="D4754" t="e">
        <f>VLOOKUP(C4754,Index!A:B,2,FALSE)</f>
        <v>#N/A</v>
      </c>
      <c r="E4754" s="13" t="s">
        <v>179</v>
      </c>
      <c r="F4754" s="15" t="s">
        <v>229</v>
      </c>
      <c r="G4754">
        <f t="shared" si="148"/>
        <v>2016</v>
      </c>
      <c r="H4754">
        <f t="shared" si="149"/>
        <v>10</v>
      </c>
    </row>
    <row r="4755" spans="1:8" ht="14.5" x14ac:dyDescent="0.3">
      <c r="A4755" s="12">
        <v>42644</v>
      </c>
      <c r="B4755" s="13">
        <v>17301</v>
      </c>
      <c r="C4755" s="13" t="s">
        <v>48</v>
      </c>
      <c r="D4755" t="str">
        <f>VLOOKUP(C4755,Index!A:B,2,FALSE)</f>
        <v>Hepatitis C</v>
      </c>
      <c r="E4755" s="13" t="s">
        <v>179</v>
      </c>
      <c r="F4755" s="15" t="s">
        <v>229</v>
      </c>
      <c r="G4755">
        <f t="shared" si="148"/>
        <v>2016</v>
      </c>
      <c r="H4755">
        <f t="shared" si="149"/>
        <v>10</v>
      </c>
    </row>
    <row r="4756" spans="1:8" ht="14.5" x14ac:dyDescent="0.3">
      <c r="A4756" s="12">
        <v>42644</v>
      </c>
      <c r="B4756" s="13">
        <v>108131</v>
      </c>
      <c r="C4756" s="13" t="s">
        <v>73</v>
      </c>
      <c r="D4756" t="str">
        <f>VLOOKUP(C4756,Index!A:B,2,FALSE)</f>
        <v>Hepatitis</v>
      </c>
      <c r="E4756" s="13" t="s">
        <v>179</v>
      </c>
      <c r="F4756" s="15" t="s">
        <v>229</v>
      </c>
      <c r="G4756">
        <f t="shared" si="148"/>
        <v>2016</v>
      </c>
      <c r="H4756">
        <f t="shared" si="149"/>
        <v>10</v>
      </c>
    </row>
    <row r="4757" spans="1:8" ht="14.5" x14ac:dyDescent="0.3">
      <c r="A4757" s="12">
        <v>42644</v>
      </c>
      <c r="B4757" s="13">
        <v>2383</v>
      </c>
      <c r="C4757" s="13" t="s">
        <v>67</v>
      </c>
      <c r="D4757" t="str">
        <f>VLOOKUP(C4757,Index!A:B,2,FALSE)</f>
        <v>Brucellosis</v>
      </c>
      <c r="E4757" s="13" t="s">
        <v>179</v>
      </c>
      <c r="F4757" s="15" t="s">
        <v>229</v>
      </c>
      <c r="G4757">
        <f t="shared" si="148"/>
        <v>2016</v>
      </c>
      <c r="H4757">
        <f t="shared" si="149"/>
        <v>10</v>
      </c>
    </row>
    <row r="4758" spans="1:8" ht="14.5" x14ac:dyDescent="0.3">
      <c r="A4758" s="12">
        <v>42644</v>
      </c>
      <c r="B4758" s="13">
        <v>0</v>
      </c>
      <c r="C4758" s="13" t="s">
        <v>71</v>
      </c>
      <c r="D4758" t="str">
        <f>VLOOKUP(C4758,Index!A:B,2,FALSE)</f>
        <v>SARS-CoV</v>
      </c>
      <c r="E4758" s="13" t="s">
        <v>179</v>
      </c>
      <c r="F4758" s="15" t="s">
        <v>229</v>
      </c>
      <c r="G4758">
        <f t="shared" si="148"/>
        <v>2016</v>
      </c>
      <c r="H4758">
        <f t="shared" si="149"/>
        <v>10</v>
      </c>
    </row>
    <row r="4759" spans="1:8" ht="14.5" x14ac:dyDescent="0.3">
      <c r="A4759" s="12">
        <v>42644</v>
      </c>
      <c r="B4759" s="13">
        <v>358</v>
      </c>
      <c r="C4759" s="13" t="s">
        <v>20</v>
      </c>
      <c r="D4759" t="str">
        <f>VLOOKUP(C4759,Index!A:B,2,FALSE)</f>
        <v>Dengue fever</v>
      </c>
      <c r="E4759" s="13" t="s">
        <v>179</v>
      </c>
      <c r="F4759" s="15" t="s">
        <v>229</v>
      </c>
      <c r="G4759">
        <f t="shared" si="148"/>
        <v>2016</v>
      </c>
      <c r="H4759">
        <f t="shared" si="149"/>
        <v>10</v>
      </c>
    </row>
    <row r="4760" spans="1:8" ht="14.5" x14ac:dyDescent="0.3">
      <c r="A4760" s="12">
        <v>42644</v>
      </c>
      <c r="B4760" s="13">
        <v>38</v>
      </c>
      <c r="C4760" s="13" t="s">
        <v>56</v>
      </c>
      <c r="D4760" t="str">
        <f>VLOOKUP(C4760,Index!A:B,2,FALSE)</f>
        <v>Hepatitis D</v>
      </c>
      <c r="E4760" s="13" t="s">
        <v>179</v>
      </c>
      <c r="F4760" s="15" t="s">
        <v>229</v>
      </c>
      <c r="G4760">
        <f t="shared" si="148"/>
        <v>2016</v>
      </c>
      <c r="H4760">
        <f t="shared" si="149"/>
        <v>10</v>
      </c>
    </row>
    <row r="4761" spans="1:8" ht="14.5" x14ac:dyDescent="0.3">
      <c r="A4761" s="12">
        <v>42644</v>
      </c>
      <c r="B4761" s="13">
        <v>83092</v>
      </c>
      <c r="C4761" s="13" t="s">
        <v>22</v>
      </c>
      <c r="D4761" t="str">
        <f>VLOOKUP(C4761,Index!A:B,2,FALSE)</f>
        <v>Tuberculosis</v>
      </c>
      <c r="E4761" s="13" t="s">
        <v>179</v>
      </c>
      <c r="F4761" s="15" t="s">
        <v>229</v>
      </c>
      <c r="G4761">
        <f t="shared" si="148"/>
        <v>2016</v>
      </c>
      <c r="H4761">
        <f t="shared" si="149"/>
        <v>10</v>
      </c>
    </row>
    <row r="4762" spans="1:8" ht="14.5" x14ac:dyDescent="0.3">
      <c r="A4762" s="12">
        <v>42644</v>
      </c>
      <c r="B4762" s="13">
        <v>141</v>
      </c>
      <c r="C4762" s="13" t="s">
        <v>24</v>
      </c>
      <c r="D4762" t="str">
        <f>VLOOKUP(C4762,Index!A:B,2,FALSE)</f>
        <v>Rubella</v>
      </c>
      <c r="E4762" s="13" t="s">
        <v>179</v>
      </c>
      <c r="F4762" s="15" t="s">
        <v>229</v>
      </c>
      <c r="G4762">
        <f t="shared" si="148"/>
        <v>2016</v>
      </c>
      <c r="H4762">
        <f t="shared" si="149"/>
        <v>10</v>
      </c>
    </row>
    <row r="4763" spans="1:8" ht="14.5" x14ac:dyDescent="0.3">
      <c r="A4763" s="12">
        <v>42644</v>
      </c>
      <c r="B4763" s="13">
        <v>68</v>
      </c>
      <c r="C4763" s="13" t="s">
        <v>63</v>
      </c>
      <c r="D4763" t="str">
        <f>VLOOKUP(C4763,Index!A:B,2,FALSE)</f>
        <v>Leptospirosis</v>
      </c>
      <c r="E4763" s="13" t="s">
        <v>179</v>
      </c>
      <c r="F4763" s="15" t="s">
        <v>229</v>
      </c>
      <c r="G4763">
        <f t="shared" si="148"/>
        <v>2016</v>
      </c>
      <c r="H4763">
        <f t="shared" si="149"/>
        <v>10</v>
      </c>
    </row>
    <row r="4764" spans="1:8" ht="14.5" x14ac:dyDescent="0.3">
      <c r="A4764" s="12">
        <v>42644</v>
      </c>
      <c r="B4764" s="13">
        <v>25</v>
      </c>
      <c r="C4764" s="13" t="s">
        <v>51</v>
      </c>
      <c r="D4764" t="str">
        <f>VLOOKUP(C4764,Index!A:B,2,FALSE)</f>
        <v>Kala azar</v>
      </c>
      <c r="E4764" s="13" t="s">
        <v>179</v>
      </c>
      <c r="F4764" s="15" t="s">
        <v>229</v>
      </c>
      <c r="G4764">
        <f t="shared" si="148"/>
        <v>2016</v>
      </c>
      <c r="H4764">
        <f t="shared" si="149"/>
        <v>10</v>
      </c>
    </row>
    <row r="4765" spans="1:8" ht="14.5" x14ac:dyDescent="0.3">
      <c r="A4765" s="12">
        <v>42644</v>
      </c>
      <c r="B4765" s="13">
        <v>11</v>
      </c>
      <c r="C4765" s="13" t="s">
        <v>69</v>
      </c>
      <c r="D4765" t="str">
        <f>VLOOKUP(C4765,Index!A:B,2,FALSE)</f>
        <v>Cholera</v>
      </c>
      <c r="E4765" s="13" t="s">
        <v>179</v>
      </c>
      <c r="F4765" s="15" t="s">
        <v>229</v>
      </c>
      <c r="G4765">
        <f t="shared" si="148"/>
        <v>2016</v>
      </c>
      <c r="H4765">
        <f t="shared" si="149"/>
        <v>10</v>
      </c>
    </row>
    <row r="4766" spans="1:8" ht="14.5" x14ac:dyDescent="0.3">
      <c r="A4766" s="12">
        <v>42644</v>
      </c>
      <c r="B4766" s="13">
        <v>2611</v>
      </c>
      <c r="C4766" s="13" t="s">
        <v>9</v>
      </c>
      <c r="D4766" t="str">
        <f>VLOOKUP(C4766,Index!A:B,2,FALSE)</f>
        <v>AHC</v>
      </c>
      <c r="E4766" s="13" t="s">
        <v>179</v>
      </c>
      <c r="F4766" s="15" t="s">
        <v>229</v>
      </c>
      <c r="G4766">
        <f t="shared" si="148"/>
        <v>2016</v>
      </c>
      <c r="H4766">
        <f t="shared" si="149"/>
        <v>10</v>
      </c>
    </row>
    <row r="4767" spans="1:8" ht="14.5" x14ac:dyDescent="0.3">
      <c r="A4767" s="12">
        <v>42644</v>
      </c>
      <c r="B4767" s="13">
        <v>0</v>
      </c>
      <c r="C4767" s="13" t="s">
        <v>78</v>
      </c>
      <c r="D4767" t="str">
        <f>VLOOKUP(C4767,Index!A:B,2,FALSE)</f>
        <v>Poliomyelitis</v>
      </c>
      <c r="E4767" s="13" t="s">
        <v>179</v>
      </c>
      <c r="F4767" s="15" t="s">
        <v>229</v>
      </c>
      <c r="G4767">
        <f t="shared" si="148"/>
        <v>2016</v>
      </c>
      <c r="H4767">
        <f t="shared" si="149"/>
        <v>10</v>
      </c>
    </row>
    <row r="4768" spans="1:8" ht="14.5" x14ac:dyDescent="0.3">
      <c r="A4768" s="12">
        <v>42644</v>
      </c>
      <c r="B4768" s="13">
        <v>1654</v>
      </c>
      <c r="C4768" s="13" t="s">
        <v>49</v>
      </c>
      <c r="D4768" t="str">
        <f>VLOOKUP(C4768,Index!A:B,2,FALSE)</f>
        <v>Hepatitis A</v>
      </c>
      <c r="E4768" s="13" t="s">
        <v>179</v>
      </c>
      <c r="F4768" s="15" t="s">
        <v>229</v>
      </c>
      <c r="G4768">
        <f t="shared" si="148"/>
        <v>2016</v>
      </c>
      <c r="H4768">
        <f t="shared" si="149"/>
        <v>10</v>
      </c>
    </row>
    <row r="4769" spans="1:8" ht="14.5" x14ac:dyDescent="0.3">
      <c r="A4769" s="12">
        <v>42644</v>
      </c>
      <c r="B4769" s="13">
        <v>549843</v>
      </c>
      <c r="C4769" s="13" t="s">
        <v>119</v>
      </c>
      <c r="D4769" t="str">
        <f>VLOOKUP(C4769,Index!A:B,2,FALSE)</f>
        <v>Total</v>
      </c>
      <c r="E4769" s="13" t="s">
        <v>179</v>
      </c>
      <c r="F4769" s="15" t="s">
        <v>229</v>
      </c>
      <c r="G4769">
        <f t="shared" si="148"/>
        <v>2016</v>
      </c>
      <c r="H4769">
        <f t="shared" si="149"/>
        <v>10</v>
      </c>
    </row>
    <row r="4770" spans="1:8" ht="14.5" x14ac:dyDescent="0.3">
      <c r="A4770" s="12">
        <v>42644</v>
      </c>
      <c r="B4770" s="13">
        <v>266514</v>
      </c>
      <c r="C4770" s="13" t="s">
        <v>120</v>
      </c>
      <c r="D4770" t="e">
        <f>VLOOKUP(C4770,Index!A:B,2,FALSE)</f>
        <v>#N/A</v>
      </c>
      <c r="E4770" s="13" t="s">
        <v>179</v>
      </c>
      <c r="F4770" s="15" t="s">
        <v>229</v>
      </c>
      <c r="G4770">
        <f t="shared" si="148"/>
        <v>2016</v>
      </c>
      <c r="H4770">
        <f t="shared" si="149"/>
        <v>10</v>
      </c>
    </row>
    <row r="4771" spans="1:8" ht="14.5" x14ac:dyDescent="0.3">
      <c r="A4771" s="12">
        <v>42644</v>
      </c>
      <c r="B4771" s="13">
        <v>77</v>
      </c>
      <c r="C4771" s="13" t="s">
        <v>66</v>
      </c>
      <c r="D4771" t="str">
        <f>VLOOKUP(C4771,Index!A:B,2,FALSE)</f>
        <v>Rabies</v>
      </c>
      <c r="E4771" s="13" t="s">
        <v>179</v>
      </c>
      <c r="F4771" s="15" t="s">
        <v>229</v>
      </c>
      <c r="G4771">
        <f t="shared" si="148"/>
        <v>2016</v>
      </c>
      <c r="H4771">
        <f t="shared" si="149"/>
        <v>10</v>
      </c>
    </row>
    <row r="4772" spans="1:8" ht="14.5" x14ac:dyDescent="0.3">
      <c r="A4772" s="12">
        <v>42644</v>
      </c>
      <c r="B4772" s="13">
        <v>10791</v>
      </c>
      <c r="C4772" s="13" t="s">
        <v>15</v>
      </c>
      <c r="D4772" t="str">
        <f>VLOOKUP(C4772,Index!A:B,2,FALSE)</f>
        <v>Gonorrhea</v>
      </c>
      <c r="E4772" s="13" t="s">
        <v>179</v>
      </c>
      <c r="F4772" s="15" t="s">
        <v>229</v>
      </c>
      <c r="G4772">
        <f t="shared" si="148"/>
        <v>2016</v>
      </c>
      <c r="H4772">
        <f t="shared" si="149"/>
        <v>10</v>
      </c>
    </row>
    <row r="4773" spans="1:8" ht="14.5" x14ac:dyDescent="0.3">
      <c r="A4773" s="12">
        <v>42644</v>
      </c>
      <c r="B4773" s="13">
        <v>631</v>
      </c>
      <c r="C4773" s="13" t="s">
        <v>6</v>
      </c>
      <c r="D4773" t="str">
        <f>VLOOKUP(C4773,Index!A:B,2,FALSE)</f>
        <v>HFRS</v>
      </c>
      <c r="E4773" s="13" t="s">
        <v>179</v>
      </c>
      <c r="F4773" s="15" t="s">
        <v>229</v>
      </c>
      <c r="G4773">
        <f t="shared" si="148"/>
        <v>2016</v>
      </c>
      <c r="H4773">
        <f t="shared" si="149"/>
        <v>10</v>
      </c>
    </row>
    <row r="4774" spans="1:8" ht="14.5" x14ac:dyDescent="0.3">
      <c r="A4774" s="12">
        <v>42644</v>
      </c>
      <c r="B4774" s="13">
        <v>13165</v>
      </c>
      <c r="C4774" s="13" t="s">
        <v>88</v>
      </c>
      <c r="D4774" t="str">
        <f>VLOOKUP(C4774,Index!A:B,2,FALSE)</f>
        <v>Influenza</v>
      </c>
      <c r="E4774" s="13" t="s">
        <v>179</v>
      </c>
      <c r="F4774" s="15" t="s">
        <v>229</v>
      </c>
      <c r="G4774">
        <f t="shared" si="148"/>
        <v>2016</v>
      </c>
      <c r="H4774">
        <f t="shared" si="149"/>
        <v>10</v>
      </c>
    </row>
    <row r="4775" spans="1:8" ht="14.5" x14ac:dyDescent="0.3">
      <c r="A4775" s="12">
        <v>42644</v>
      </c>
      <c r="B4775" s="13">
        <v>5</v>
      </c>
      <c r="C4775" s="13" t="s">
        <v>59</v>
      </c>
      <c r="D4775" t="str">
        <f>VLOOKUP(C4775,Index!A:B,2,FALSE)</f>
        <v>Meningococcal meningitis</v>
      </c>
      <c r="E4775" s="13" t="s">
        <v>179</v>
      </c>
      <c r="F4775" s="15" t="s">
        <v>229</v>
      </c>
      <c r="G4775">
        <f t="shared" si="148"/>
        <v>2016</v>
      </c>
      <c r="H4775">
        <f t="shared" si="149"/>
        <v>10</v>
      </c>
    </row>
    <row r="4776" spans="1:8" ht="14.5" x14ac:dyDescent="0.3">
      <c r="A4776" s="12">
        <v>42644</v>
      </c>
      <c r="B4776" s="13">
        <v>13269</v>
      </c>
      <c r="C4776" s="13" t="s">
        <v>14</v>
      </c>
      <c r="D4776" t="str">
        <f>VLOOKUP(C4776,Index!A:B,2,FALSE)</f>
        <v>Mumps</v>
      </c>
      <c r="E4776" s="13" t="s">
        <v>179</v>
      </c>
      <c r="F4776" s="15" t="s">
        <v>229</v>
      </c>
      <c r="G4776">
        <f t="shared" si="148"/>
        <v>2016</v>
      </c>
      <c r="H4776">
        <f t="shared" si="149"/>
        <v>10</v>
      </c>
    </row>
    <row r="4777" spans="1:8" ht="14.5" x14ac:dyDescent="0.3">
      <c r="A4777" s="12">
        <v>42644</v>
      </c>
      <c r="B4777" s="13">
        <v>227</v>
      </c>
      <c r="C4777" s="13" t="s">
        <v>80</v>
      </c>
      <c r="D4777" t="str">
        <f>VLOOKUP(C4777,Index!A:B,2,FALSE)</f>
        <v>Japanese encephalitis</v>
      </c>
      <c r="E4777" s="13" t="s">
        <v>179</v>
      </c>
      <c r="F4777" s="15" t="s">
        <v>229</v>
      </c>
      <c r="G4777">
        <f t="shared" si="148"/>
        <v>2016</v>
      </c>
      <c r="H4777">
        <f t="shared" si="149"/>
        <v>10</v>
      </c>
    </row>
    <row r="4778" spans="1:8" ht="14.5" x14ac:dyDescent="0.3">
      <c r="A4778" s="12">
        <v>42644</v>
      </c>
      <c r="B4778" s="13">
        <v>37</v>
      </c>
      <c r="C4778" s="13" t="s">
        <v>90</v>
      </c>
      <c r="D4778" t="str">
        <f>VLOOKUP(C4778,Index!A:B,2,FALSE)</f>
        <v>Leprosy</v>
      </c>
      <c r="E4778" s="13" t="s">
        <v>179</v>
      </c>
      <c r="F4778" s="15" t="s">
        <v>229</v>
      </c>
      <c r="G4778">
        <f t="shared" si="148"/>
        <v>2016</v>
      </c>
      <c r="H4778">
        <f t="shared" si="149"/>
        <v>10</v>
      </c>
    </row>
    <row r="4779" spans="1:8" ht="14.5" x14ac:dyDescent="0.3">
      <c r="A4779" s="12">
        <v>42644</v>
      </c>
      <c r="B4779" s="13">
        <v>264</v>
      </c>
      <c r="C4779" s="13" t="s">
        <v>55</v>
      </c>
      <c r="D4779" t="str">
        <f>VLOOKUP(C4779,Index!A:B,2,FALSE)</f>
        <v>Measles</v>
      </c>
      <c r="E4779" s="13" t="s">
        <v>179</v>
      </c>
      <c r="F4779" s="15" t="s">
        <v>229</v>
      </c>
      <c r="G4779">
        <f t="shared" si="148"/>
        <v>2016</v>
      </c>
      <c r="H4779">
        <f t="shared" si="149"/>
        <v>10</v>
      </c>
    </row>
    <row r="4780" spans="1:8" ht="14.5" x14ac:dyDescent="0.3">
      <c r="A4780" s="12">
        <v>42644</v>
      </c>
      <c r="B4780" s="13">
        <v>37734</v>
      </c>
      <c r="C4780" s="13" t="s">
        <v>13</v>
      </c>
      <c r="D4780" t="str">
        <f>VLOOKUP(C4780,Index!A:B,2,FALSE)</f>
        <v>Syphilis</v>
      </c>
      <c r="E4780" s="13" t="s">
        <v>179</v>
      </c>
      <c r="F4780" s="15" t="s">
        <v>229</v>
      </c>
      <c r="G4780">
        <f t="shared" si="148"/>
        <v>2016</v>
      </c>
      <c r="H4780">
        <f t="shared" si="149"/>
        <v>10</v>
      </c>
    </row>
    <row r="4781" spans="1:8" ht="14.5" x14ac:dyDescent="0.3">
      <c r="A4781" s="12">
        <v>42644</v>
      </c>
      <c r="B4781" s="13">
        <v>210</v>
      </c>
      <c r="C4781" s="13" t="s">
        <v>18</v>
      </c>
      <c r="D4781" t="str">
        <f>VLOOKUP(C4781,Index!A:B,2,FALSE)</f>
        <v>Malaria</v>
      </c>
      <c r="E4781" s="13" t="s">
        <v>179</v>
      </c>
      <c r="F4781" s="15" t="s">
        <v>229</v>
      </c>
      <c r="G4781">
        <f t="shared" si="148"/>
        <v>2016</v>
      </c>
      <c r="H4781">
        <f t="shared" si="149"/>
        <v>10</v>
      </c>
    </row>
    <row r="4782" spans="1:8" ht="14.5" x14ac:dyDescent="0.3">
      <c r="A4782" s="12">
        <v>42644</v>
      </c>
      <c r="B4782" s="13">
        <v>75981</v>
      </c>
      <c r="C4782" s="13" t="s">
        <v>3</v>
      </c>
      <c r="D4782" t="str">
        <f>VLOOKUP(C4782,Index!A:B,2,FALSE)</f>
        <v>Infectious diarrhea</v>
      </c>
      <c r="E4782" s="13" t="s">
        <v>179</v>
      </c>
      <c r="F4782" s="15" t="s">
        <v>229</v>
      </c>
      <c r="G4782">
        <f t="shared" si="148"/>
        <v>2016</v>
      </c>
      <c r="H4782">
        <f t="shared" si="149"/>
        <v>10</v>
      </c>
    </row>
    <row r="4783" spans="1:8" ht="14.5" x14ac:dyDescent="0.3">
      <c r="A4783" s="12">
        <v>42644</v>
      </c>
      <c r="B4783" s="13">
        <v>2</v>
      </c>
      <c r="C4783" s="13" t="s">
        <v>46</v>
      </c>
      <c r="D4783" t="str">
        <f>VLOOKUP(C4783,Index!A:B,2,FALSE)</f>
        <v>H7N9</v>
      </c>
      <c r="E4783" s="13" t="s">
        <v>179</v>
      </c>
      <c r="F4783" s="15" t="s">
        <v>229</v>
      </c>
      <c r="G4783">
        <f t="shared" si="148"/>
        <v>2016</v>
      </c>
      <c r="H4783">
        <f t="shared" si="149"/>
        <v>10</v>
      </c>
    </row>
    <row r="4784" spans="1:8" ht="14.5" x14ac:dyDescent="0.3">
      <c r="A4784" s="12">
        <v>42644</v>
      </c>
      <c r="B4784" s="13">
        <v>0</v>
      </c>
      <c r="C4784" s="13" t="s">
        <v>79</v>
      </c>
      <c r="D4784" t="str">
        <f>VLOOKUP(C4784,Index!A:B,2,FALSE)</f>
        <v>H5N1</v>
      </c>
      <c r="E4784" s="13" t="s">
        <v>179</v>
      </c>
      <c r="F4784" s="15" t="s">
        <v>229</v>
      </c>
      <c r="G4784">
        <f t="shared" si="148"/>
        <v>2016</v>
      </c>
      <c r="H4784">
        <f t="shared" si="149"/>
        <v>10</v>
      </c>
    </row>
    <row r="4785" spans="1:8" ht="14.5" x14ac:dyDescent="0.3">
      <c r="A4785" s="12">
        <v>42644</v>
      </c>
      <c r="B4785" s="13">
        <v>949</v>
      </c>
      <c r="C4785" s="13" t="s">
        <v>84</v>
      </c>
      <c r="D4785" t="str">
        <f>VLOOKUP(C4785,Index!A:B,2,FALSE)</f>
        <v>Typhoid and paratyphoid fever</v>
      </c>
      <c r="E4785" s="13" t="s">
        <v>179</v>
      </c>
      <c r="F4785" s="15" t="s">
        <v>229</v>
      </c>
      <c r="G4785">
        <f t="shared" si="148"/>
        <v>2016</v>
      </c>
      <c r="H4785">
        <f t="shared" si="149"/>
        <v>10</v>
      </c>
    </row>
    <row r="4786" spans="1:8" ht="14.5" x14ac:dyDescent="0.3">
      <c r="A4786" s="12">
        <v>42644</v>
      </c>
      <c r="B4786" s="13">
        <v>177639</v>
      </c>
      <c r="C4786" s="13" t="s">
        <v>11</v>
      </c>
      <c r="D4786" t="str">
        <f>VLOOKUP(C4786,Index!A:B,2,FALSE)</f>
        <v>HFMD</v>
      </c>
      <c r="E4786" s="13" t="s">
        <v>179</v>
      </c>
      <c r="F4786" s="15" t="s">
        <v>229</v>
      </c>
      <c r="G4786">
        <f t="shared" si="148"/>
        <v>2016</v>
      </c>
      <c r="H4786">
        <f t="shared" si="149"/>
        <v>10</v>
      </c>
    </row>
    <row r="4787" spans="1:8" ht="14.5" x14ac:dyDescent="0.3">
      <c r="A4787" s="12">
        <v>42644</v>
      </c>
      <c r="B4787" s="13">
        <v>0</v>
      </c>
      <c r="C4787" s="13" t="s">
        <v>45</v>
      </c>
      <c r="D4787" t="str">
        <f>VLOOKUP(C4787,Index!A:B,2,FALSE)</f>
        <v>Plague</v>
      </c>
      <c r="E4787" s="13" t="s">
        <v>179</v>
      </c>
      <c r="F4787" s="15" t="s">
        <v>229</v>
      </c>
      <c r="G4787">
        <f t="shared" si="148"/>
        <v>2016</v>
      </c>
      <c r="H4787">
        <f t="shared" si="149"/>
        <v>10</v>
      </c>
    </row>
    <row r="4788" spans="1:8" ht="14.5" x14ac:dyDescent="0.3">
      <c r="A4788" s="12">
        <v>42644</v>
      </c>
      <c r="B4788" s="13">
        <v>0</v>
      </c>
      <c r="C4788" s="13" t="s">
        <v>92</v>
      </c>
      <c r="D4788" t="str">
        <f>VLOOKUP(C4788,Index!A:B,2,FALSE)</f>
        <v>Filariasis</v>
      </c>
      <c r="E4788" s="13" t="s">
        <v>179</v>
      </c>
      <c r="F4788" s="15" t="s">
        <v>229</v>
      </c>
      <c r="G4788">
        <f t="shared" si="148"/>
        <v>2016</v>
      </c>
      <c r="H4788">
        <f t="shared" si="149"/>
        <v>10</v>
      </c>
    </row>
    <row r="4789" spans="1:8" ht="14.5" x14ac:dyDescent="0.3">
      <c r="A4789" s="12">
        <v>42644</v>
      </c>
      <c r="B4789" s="13">
        <v>29</v>
      </c>
      <c r="C4789" s="13" t="s">
        <v>82</v>
      </c>
      <c r="D4789" t="str">
        <f>VLOOKUP(C4789,Index!A:B,2,FALSE)</f>
        <v>Anthrax</v>
      </c>
      <c r="E4789" s="13" t="s">
        <v>179</v>
      </c>
      <c r="F4789" s="15" t="s">
        <v>229</v>
      </c>
      <c r="G4789">
        <f t="shared" si="148"/>
        <v>2016</v>
      </c>
      <c r="H4789">
        <f t="shared" si="149"/>
        <v>10</v>
      </c>
    </row>
    <row r="4790" spans="1:8" ht="14.5" x14ac:dyDescent="0.3">
      <c r="A4790" s="12">
        <v>42644</v>
      </c>
      <c r="B4790" s="13">
        <v>1774</v>
      </c>
      <c r="C4790" s="13" t="s">
        <v>93</v>
      </c>
      <c r="D4790" t="str">
        <f>VLOOKUP(C4790,Index!A:B,2,FALSE)</f>
        <v>Other hepatitis</v>
      </c>
      <c r="E4790" s="13" t="s">
        <v>179</v>
      </c>
      <c r="F4790" s="15" t="s">
        <v>229</v>
      </c>
      <c r="G4790">
        <f t="shared" si="148"/>
        <v>2016</v>
      </c>
      <c r="H4790">
        <f t="shared" si="149"/>
        <v>10</v>
      </c>
    </row>
    <row r="4791" spans="1:8" ht="14.5" x14ac:dyDescent="0.3">
      <c r="A4791" s="12">
        <v>42644</v>
      </c>
      <c r="B4791" s="13">
        <v>1884</v>
      </c>
      <c r="C4791" s="13" t="s">
        <v>75</v>
      </c>
      <c r="D4791" t="str">
        <f>VLOOKUP(C4791,Index!A:B,2,FALSE)</f>
        <v>Hepatitis E</v>
      </c>
      <c r="E4791" s="13" t="s">
        <v>179</v>
      </c>
      <c r="F4791" s="15" t="s">
        <v>229</v>
      </c>
      <c r="G4791">
        <f t="shared" si="148"/>
        <v>2016</v>
      </c>
      <c r="H4791">
        <f t="shared" si="149"/>
        <v>10</v>
      </c>
    </row>
    <row r="4792" spans="1:8" ht="14.5" x14ac:dyDescent="0.3">
      <c r="A4792" s="12">
        <v>42644</v>
      </c>
      <c r="B4792" s="13">
        <v>11002</v>
      </c>
      <c r="C4792" s="13" t="s">
        <v>83</v>
      </c>
      <c r="D4792" t="str">
        <f>VLOOKUP(C4792,Index!A:B,2,FALSE)</f>
        <v>Dysentery</v>
      </c>
      <c r="E4792" s="13" t="s">
        <v>179</v>
      </c>
      <c r="F4792" s="15" t="s">
        <v>229</v>
      </c>
      <c r="G4792">
        <f t="shared" si="148"/>
        <v>2016</v>
      </c>
      <c r="H4792">
        <f t="shared" si="149"/>
        <v>10</v>
      </c>
    </row>
    <row r="4793" spans="1:8" ht="14.5" x14ac:dyDescent="0.3">
      <c r="A4793" s="12">
        <v>42644</v>
      </c>
      <c r="B4793" s="13">
        <v>15</v>
      </c>
      <c r="C4793" s="13" t="s">
        <v>86</v>
      </c>
      <c r="D4793" t="str">
        <f>VLOOKUP(C4793,Index!A:B,2,FALSE)</f>
        <v>Neonatal tetanus</v>
      </c>
      <c r="E4793" s="13" t="s">
        <v>179</v>
      </c>
      <c r="F4793" s="15" t="s">
        <v>229</v>
      </c>
      <c r="G4793">
        <f t="shared" si="148"/>
        <v>2016</v>
      </c>
      <c r="H4793">
        <f t="shared" si="149"/>
        <v>10</v>
      </c>
    </row>
    <row r="4794" spans="1:8" ht="14.5" x14ac:dyDescent="0.3">
      <c r="A4794" s="12">
        <v>42644</v>
      </c>
      <c r="B4794" s="13">
        <v>3781</v>
      </c>
      <c r="C4794" s="13" t="s">
        <v>16</v>
      </c>
      <c r="D4794" t="str">
        <f>VLOOKUP(C4794,Index!A:B,2,FALSE)</f>
        <v>Scarlet fever</v>
      </c>
      <c r="E4794" s="13" t="s">
        <v>179</v>
      </c>
      <c r="F4794" s="15" t="s">
        <v>229</v>
      </c>
      <c r="G4794">
        <f t="shared" si="148"/>
        <v>2016</v>
      </c>
      <c r="H4794">
        <f t="shared" si="149"/>
        <v>10</v>
      </c>
    </row>
    <row r="4795" spans="1:8" ht="14.5" x14ac:dyDescent="0.3">
      <c r="A4795" s="12">
        <v>42644</v>
      </c>
      <c r="B4795" s="13">
        <v>2135</v>
      </c>
      <c r="C4795" s="13" t="s">
        <v>42</v>
      </c>
      <c r="D4795" t="str">
        <f>VLOOKUP(C4795,Index!A:B,2,FALSE)</f>
        <v>Schistosomiasis</v>
      </c>
      <c r="E4795" s="13" t="s">
        <v>179</v>
      </c>
      <c r="F4795" s="15" t="s">
        <v>229</v>
      </c>
      <c r="G4795">
        <f t="shared" si="148"/>
        <v>2016</v>
      </c>
      <c r="H4795">
        <f t="shared" si="149"/>
        <v>10</v>
      </c>
    </row>
    <row r="4796" spans="1:8" ht="14.5" x14ac:dyDescent="0.3">
      <c r="A4796" s="12">
        <v>42644</v>
      </c>
      <c r="B4796" s="13">
        <v>85480</v>
      </c>
      <c r="C4796" s="13" t="s">
        <v>74</v>
      </c>
      <c r="D4796" t="str">
        <f>VLOOKUP(C4796,Index!A:B,2,FALSE)</f>
        <v>Hepatitis B</v>
      </c>
      <c r="E4796" s="13" t="s">
        <v>179</v>
      </c>
      <c r="F4796" s="15" t="s">
        <v>229</v>
      </c>
      <c r="G4796">
        <f t="shared" si="148"/>
        <v>2016</v>
      </c>
      <c r="H4796">
        <f t="shared" si="149"/>
        <v>10</v>
      </c>
    </row>
    <row r="4797" spans="1:8" ht="14.5" x14ac:dyDescent="0.3">
      <c r="A4797" s="12">
        <v>42675</v>
      </c>
      <c r="B4797" s="13">
        <v>5743</v>
      </c>
      <c r="C4797" s="13" t="s">
        <v>23</v>
      </c>
      <c r="D4797" t="str">
        <f>VLOOKUP(C4797,Index!A:B,2,FALSE)</f>
        <v>AIDS</v>
      </c>
      <c r="E4797" s="13" t="s">
        <v>179</v>
      </c>
      <c r="F4797" s="15" t="s">
        <v>228</v>
      </c>
      <c r="G4797">
        <f t="shared" si="148"/>
        <v>2016</v>
      </c>
      <c r="H4797">
        <f t="shared" si="149"/>
        <v>11</v>
      </c>
    </row>
    <row r="4798" spans="1:8" ht="14.5" x14ac:dyDescent="0.3">
      <c r="A4798" s="12">
        <v>42675</v>
      </c>
      <c r="B4798" s="13">
        <v>0</v>
      </c>
      <c r="C4798" s="13" t="s">
        <v>53</v>
      </c>
      <c r="D4798" t="str">
        <f>VLOOKUP(C4798,Index!A:B,2,FALSE)</f>
        <v>Diphtheria</v>
      </c>
      <c r="E4798" s="13" t="s">
        <v>179</v>
      </c>
      <c r="F4798" s="15" t="s">
        <v>228</v>
      </c>
      <c r="G4798">
        <f t="shared" si="148"/>
        <v>2016</v>
      </c>
      <c r="H4798">
        <f t="shared" si="149"/>
        <v>11</v>
      </c>
    </row>
    <row r="4799" spans="1:8" ht="14.5" x14ac:dyDescent="0.3">
      <c r="A4799" s="12">
        <v>42675</v>
      </c>
      <c r="B4799" s="13">
        <v>410</v>
      </c>
      <c r="C4799" s="13" t="s">
        <v>21</v>
      </c>
      <c r="D4799" t="str">
        <f>VLOOKUP(C4799,Index!A:B,2,FALSE)</f>
        <v>Pertussis</v>
      </c>
      <c r="E4799" s="13" t="s">
        <v>179</v>
      </c>
      <c r="F4799" s="15" t="s">
        <v>228</v>
      </c>
      <c r="G4799">
        <f t="shared" si="148"/>
        <v>2016</v>
      </c>
      <c r="H4799">
        <f t="shared" si="149"/>
        <v>11</v>
      </c>
    </row>
    <row r="4800" spans="1:8" ht="14.5" x14ac:dyDescent="0.3">
      <c r="A4800" s="12">
        <v>42675</v>
      </c>
      <c r="B4800" s="13">
        <v>158</v>
      </c>
      <c r="C4800" s="13" t="s">
        <v>12</v>
      </c>
      <c r="D4800" t="str">
        <f>VLOOKUP(C4800,Index!A:B,2,FALSE)</f>
        <v>Typhus</v>
      </c>
      <c r="E4800" s="13" t="s">
        <v>179</v>
      </c>
      <c r="F4800" s="15" t="s">
        <v>228</v>
      </c>
      <c r="G4800">
        <f t="shared" si="148"/>
        <v>2016</v>
      </c>
      <c r="H4800">
        <f t="shared" si="149"/>
        <v>11</v>
      </c>
    </row>
    <row r="4801" spans="1:8" ht="14.5" x14ac:dyDescent="0.3">
      <c r="A4801" s="12">
        <v>42675</v>
      </c>
      <c r="B4801" s="13">
        <v>639</v>
      </c>
      <c r="C4801" s="13" t="s">
        <v>7</v>
      </c>
      <c r="D4801" t="str">
        <f>VLOOKUP(C4801,Index!A:B,2,FALSE)</f>
        <v>Echinococcosis</v>
      </c>
      <c r="E4801" s="13" t="s">
        <v>179</v>
      </c>
      <c r="F4801" s="15" t="s">
        <v>228</v>
      </c>
      <c r="G4801">
        <f t="shared" si="148"/>
        <v>2016</v>
      </c>
      <c r="H4801">
        <f t="shared" si="149"/>
        <v>11</v>
      </c>
    </row>
    <row r="4802" spans="1:8" ht="14.5" x14ac:dyDescent="0.3">
      <c r="A4802" s="12">
        <v>42675</v>
      </c>
      <c r="B4802" s="13">
        <v>318807</v>
      </c>
      <c r="C4802" s="13" t="s">
        <v>122</v>
      </c>
      <c r="D4802" t="e">
        <f>VLOOKUP(C4802,Index!A:B,2,FALSE)</f>
        <v>#N/A</v>
      </c>
      <c r="E4802" s="13" t="s">
        <v>179</v>
      </c>
      <c r="F4802" s="15" t="s">
        <v>228</v>
      </c>
      <c r="G4802">
        <f t="shared" ref="G4802:G4865" si="150">YEAR(A4802)</f>
        <v>2016</v>
      </c>
      <c r="H4802">
        <f t="shared" ref="H4802:H4865" si="151">MONTH(A4802)</f>
        <v>11</v>
      </c>
    </row>
    <row r="4803" spans="1:8" ht="14.5" x14ac:dyDescent="0.3">
      <c r="A4803" s="12">
        <v>42675</v>
      </c>
      <c r="B4803" s="13">
        <v>19100</v>
      </c>
      <c r="C4803" s="13" t="s">
        <v>48</v>
      </c>
      <c r="D4803" t="str">
        <f>VLOOKUP(C4803,Index!A:B,2,FALSE)</f>
        <v>Hepatitis C</v>
      </c>
      <c r="E4803" s="13" t="s">
        <v>179</v>
      </c>
      <c r="F4803" s="15" t="s">
        <v>228</v>
      </c>
      <c r="G4803">
        <f t="shared" si="150"/>
        <v>2016</v>
      </c>
      <c r="H4803">
        <f t="shared" si="151"/>
        <v>11</v>
      </c>
    </row>
    <row r="4804" spans="1:8" ht="14.5" x14ac:dyDescent="0.3">
      <c r="A4804" s="12">
        <v>42675</v>
      </c>
      <c r="B4804" s="13">
        <v>116519</v>
      </c>
      <c r="C4804" s="13" t="s">
        <v>73</v>
      </c>
      <c r="D4804" t="str">
        <f>VLOOKUP(C4804,Index!A:B,2,FALSE)</f>
        <v>Hepatitis</v>
      </c>
      <c r="E4804" s="13" t="s">
        <v>179</v>
      </c>
      <c r="F4804" s="15" t="s">
        <v>228</v>
      </c>
      <c r="G4804">
        <f t="shared" si="150"/>
        <v>2016</v>
      </c>
      <c r="H4804">
        <f t="shared" si="151"/>
        <v>11</v>
      </c>
    </row>
    <row r="4805" spans="1:8" ht="14.5" x14ac:dyDescent="0.3">
      <c r="A4805" s="12">
        <v>42675</v>
      </c>
      <c r="B4805" s="13">
        <v>2634</v>
      </c>
      <c r="C4805" s="13" t="s">
        <v>67</v>
      </c>
      <c r="D4805" t="str">
        <f>VLOOKUP(C4805,Index!A:B,2,FALSE)</f>
        <v>Brucellosis</v>
      </c>
      <c r="E4805" s="13" t="s">
        <v>179</v>
      </c>
      <c r="F4805" s="15" t="s">
        <v>228</v>
      </c>
      <c r="G4805">
        <f t="shared" si="150"/>
        <v>2016</v>
      </c>
      <c r="H4805">
        <f t="shared" si="151"/>
        <v>11</v>
      </c>
    </row>
    <row r="4806" spans="1:8" ht="14.5" x14ac:dyDescent="0.3">
      <c r="A4806" s="12">
        <v>42675</v>
      </c>
      <c r="B4806" s="13">
        <v>0</v>
      </c>
      <c r="C4806" s="13" t="s">
        <v>71</v>
      </c>
      <c r="D4806" t="str">
        <f>VLOOKUP(C4806,Index!A:B,2,FALSE)</f>
        <v>SARS-CoV</v>
      </c>
      <c r="E4806" s="13" t="s">
        <v>179</v>
      </c>
      <c r="F4806" s="15" t="s">
        <v>228</v>
      </c>
      <c r="G4806">
        <f t="shared" si="150"/>
        <v>2016</v>
      </c>
      <c r="H4806">
        <f t="shared" si="151"/>
        <v>11</v>
      </c>
    </row>
    <row r="4807" spans="1:8" ht="14.5" x14ac:dyDescent="0.3">
      <c r="A4807" s="12">
        <v>42675</v>
      </c>
      <c r="B4807" s="13">
        <v>196</v>
      </c>
      <c r="C4807" s="13" t="s">
        <v>20</v>
      </c>
      <c r="D4807" t="str">
        <f>VLOOKUP(C4807,Index!A:B,2,FALSE)</f>
        <v>Dengue fever</v>
      </c>
      <c r="E4807" s="13" t="s">
        <v>179</v>
      </c>
      <c r="F4807" s="15" t="s">
        <v>228</v>
      </c>
      <c r="G4807">
        <f t="shared" si="150"/>
        <v>2016</v>
      </c>
      <c r="H4807">
        <f t="shared" si="151"/>
        <v>11</v>
      </c>
    </row>
    <row r="4808" spans="1:8" ht="14.5" x14ac:dyDescent="0.3">
      <c r="A4808" s="12">
        <v>42675</v>
      </c>
      <c r="B4808" s="13">
        <v>53</v>
      </c>
      <c r="C4808" s="13" t="s">
        <v>56</v>
      </c>
      <c r="D4808" t="str">
        <f>VLOOKUP(C4808,Index!A:B,2,FALSE)</f>
        <v>Hepatitis D</v>
      </c>
      <c r="E4808" s="13" t="s">
        <v>179</v>
      </c>
      <c r="F4808" s="15" t="s">
        <v>228</v>
      </c>
      <c r="G4808">
        <f t="shared" si="150"/>
        <v>2016</v>
      </c>
      <c r="H4808">
        <f t="shared" si="151"/>
        <v>11</v>
      </c>
    </row>
    <row r="4809" spans="1:8" ht="14.5" x14ac:dyDescent="0.3">
      <c r="A4809" s="12">
        <v>42675</v>
      </c>
      <c r="B4809" s="13">
        <v>87963</v>
      </c>
      <c r="C4809" s="13" t="s">
        <v>22</v>
      </c>
      <c r="D4809" t="str">
        <f>VLOOKUP(C4809,Index!A:B,2,FALSE)</f>
        <v>Tuberculosis</v>
      </c>
      <c r="E4809" s="13" t="s">
        <v>179</v>
      </c>
      <c r="F4809" s="15" t="s">
        <v>228</v>
      </c>
      <c r="G4809">
        <f t="shared" si="150"/>
        <v>2016</v>
      </c>
      <c r="H4809">
        <f t="shared" si="151"/>
        <v>11</v>
      </c>
    </row>
    <row r="4810" spans="1:8" ht="14.5" x14ac:dyDescent="0.3">
      <c r="A4810" s="12">
        <v>42675</v>
      </c>
      <c r="B4810" s="13">
        <v>162</v>
      </c>
      <c r="C4810" s="13" t="s">
        <v>24</v>
      </c>
      <c r="D4810" t="str">
        <f>VLOOKUP(C4810,Index!A:B,2,FALSE)</f>
        <v>Rubella</v>
      </c>
      <c r="E4810" s="13" t="s">
        <v>179</v>
      </c>
      <c r="F4810" s="15" t="s">
        <v>228</v>
      </c>
      <c r="G4810">
        <f t="shared" si="150"/>
        <v>2016</v>
      </c>
      <c r="H4810">
        <f t="shared" si="151"/>
        <v>11</v>
      </c>
    </row>
    <row r="4811" spans="1:8" ht="14.5" x14ac:dyDescent="0.3">
      <c r="A4811" s="12">
        <v>42675</v>
      </c>
      <c r="B4811" s="13">
        <v>77</v>
      </c>
      <c r="C4811" s="13" t="s">
        <v>63</v>
      </c>
      <c r="D4811" t="str">
        <f>VLOOKUP(C4811,Index!A:B,2,FALSE)</f>
        <v>Leptospirosis</v>
      </c>
      <c r="E4811" s="13" t="s">
        <v>179</v>
      </c>
      <c r="F4811" s="15" t="s">
        <v>228</v>
      </c>
      <c r="G4811">
        <f t="shared" si="150"/>
        <v>2016</v>
      </c>
      <c r="H4811">
        <f t="shared" si="151"/>
        <v>11</v>
      </c>
    </row>
    <row r="4812" spans="1:8" ht="14.5" x14ac:dyDescent="0.3">
      <c r="A4812" s="12">
        <v>42675</v>
      </c>
      <c r="B4812" s="13">
        <v>26</v>
      </c>
      <c r="C4812" s="13" t="s">
        <v>51</v>
      </c>
      <c r="D4812" t="str">
        <f>VLOOKUP(C4812,Index!A:B,2,FALSE)</f>
        <v>Kala azar</v>
      </c>
      <c r="E4812" s="13" t="s">
        <v>179</v>
      </c>
      <c r="F4812" s="15" t="s">
        <v>228</v>
      </c>
      <c r="G4812">
        <f t="shared" si="150"/>
        <v>2016</v>
      </c>
      <c r="H4812">
        <f t="shared" si="151"/>
        <v>11</v>
      </c>
    </row>
    <row r="4813" spans="1:8" ht="14.5" x14ac:dyDescent="0.3">
      <c r="A4813" s="12">
        <v>42675</v>
      </c>
      <c r="B4813" s="13">
        <v>0</v>
      </c>
      <c r="C4813" s="13" t="s">
        <v>69</v>
      </c>
      <c r="D4813" t="str">
        <f>VLOOKUP(C4813,Index!A:B,2,FALSE)</f>
        <v>Cholera</v>
      </c>
      <c r="E4813" s="13" t="s">
        <v>179</v>
      </c>
      <c r="F4813" s="15" t="s">
        <v>228</v>
      </c>
      <c r="G4813">
        <f t="shared" si="150"/>
        <v>2016</v>
      </c>
      <c r="H4813">
        <f t="shared" si="151"/>
        <v>11</v>
      </c>
    </row>
    <row r="4814" spans="1:8" ht="14.5" x14ac:dyDescent="0.3">
      <c r="A4814" s="12">
        <v>42675</v>
      </c>
      <c r="B4814" s="13">
        <v>2524</v>
      </c>
      <c r="C4814" s="13" t="s">
        <v>9</v>
      </c>
      <c r="D4814" t="str">
        <f>VLOOKUP(C4814,Index!A:B,2,FALSE)</f>
        <v>AHC</v>
      </c>
      <c r="E4814" s="13" t="s">
        <v>179</v>
      </c>
      <c r="F4814" s="15" t="s">
        <v>228</v>
      </c>
      <c r="G4814">
        <f t="shared" si="150"/>
        <v>2016</v>
      </c>
      <c r="H4814">
        <f t="shared" si="151"/>
        <v>11</v>
      </c>
    </row>
    <row r="4815" spans="1:8" ht="14.5" x14ac:dyDescent="0.3">
      <c r="A4815" s="12">
        <v>42675</v>
      </c>
      <c r="B4815" s="13">
        <v>0</v>
      </c>
      <c r="C4815" s="13" t="s">
        <v>78</v>
      </c>
      <c r="D4815" t="str">
        <f>VLOOKUP(C4815,Index!A:B,2,FALSE)</f>
        <v>Poliomyelitis</v>
      </c>
      <c r="E4815" s="13" t="s">
        <v>179</v>
      </c>
      <c r="F4815" s="15" t="s">
        <v>228</v>
      </c>
      <c r="G4815">
        <f t="shared" si="150"/>
        <v>2016</v>
      </c>
      <c r="H4815">
        <f t="shared" si="151"/>
        <v>11</v>
      </c>
    </row>
    <row r="4816" spans="1:8" ht="14.5" x14ac:dyDescent="0.3">
      <c r="A4816" s="12">
        <v>42675</v>
      </c>
      <c r="B4816" s="13">
        <v>1875</v>
      </c>
      <c r="C4816" s="13" t="s">
        <v>49</v>
      </c>
      <c r="D4816" t="str">
        <f>VLOOKUP(C4816,Index!A:B,2,FALSE)</f>
        <v>Hepatitis A</v>
      </c>
      <c r="E4816" s="13" t="s">
        <v>179</v>
      </c>
      <c r="F4816" s="15" t="s">
        <v>228</v>
      </c>
      <c r="G4816">
        <f t="shared" si="150"/>
        <v>2016</v>
      </c>
      <c r="H4816">
        <f t="shared" si="151"/>
        <v>11</v>
      </c>
    </row>
    <row r="4817" spans="1:8" ht="14.5" x14ac:dyDescent="0.3">
      <c r="A4817" s="12">
        <v>42675</v>
      </c>
      <c r="B4817" s="13">
        <v>599559</v>
      </c>
      <c r="C4817" s="13" t="s">
        <v>119</v>
      </c>
      <c r="D4817" t="str">
        <f>VLOOKUP(C4817,Index!A:B,2,FALSE)</f>
        <v>Total</v>
      </c>
      <c r="E4817" s="13" t="s">
        <v>179</v>
      </c>
      <c r="F4817" s="15" t="s">
        <v>228</v>
      </c>
      <c r="G4817">
        <f t="shared" si="150"/>
        <v>2016</v>
      </c>
      <c r="H4817">
        <f t="shared" si="151"/>
        <v>11</v>
      </c>
    </row>
    <row r="4818" spans="1:8" ht="14.5" x14ac:dyDescent="0.3">
      <c r="A4818" s="12">
        <v>42675</v>
      </c>
      <c r="B4818" s="13">
        <v>280752</v>
      </c>
      <c r="C4818" s="13" t="s">
        <v>120</v>
      </c>
      <c r="D4818" t="e">
        <f>VLOOKUP(C4818,Index!A:B,2,FALSE)</f>
        <v>#N/A</v>
      </c>
      <c r="E4818" s="13" t="s">
        <v>179</v>
      </c>
      <c r="F4818" s="15" t="s">
        <v>228</v>
      </c>
      <c r="G4818">
        <f t="shared" si="150"/>
        <v>2016</v>
      </c>
      <c r="H4818">
        <f t="shared" si="151"/>
        <v>11</v>
      </c>
    </row>
    <row r="4819" spans="1:8" ht="14.5" x14ac:dyDescent="0.3">
      <c r="A4819" s="12">
        <v>42675</v>
      </c>
      <c r="B4819" s="13">
        <v>52</v>
      </c>
      <c r="C4819" s="13" t="s">
        <v>66</v>
      </c>
      <c r="D4819" t="str">
        <f>VLOOKUP(C4819,Index!A:B,2,FALSE)</f>
        <v>Rabies</v>
      </c>
      <c r="E4819" s="13" t="s">
        <v>179</v>
      </c>
      <c r="F4819" s="15" t="s">
        <v>228</v>
      </c>
      <c r="G4819">
        <f t="shared" si="150"/>
        <v>2016</v>
      </c>
      <c r="H4819">
        <f t="shared" si="151"/>
        <v>11</v>
      </c>
    </row>
    <row r="4820" spans="1:8" ht="14.5" x14ac:dyDescent="0.3">
      <c r="A4820" s="12">
        <v>42675</v>
      </c>
      <c r="B4820" s="13">
        <v>11171</v>
      </c>
      <c r="C4820" s="13" t="s">
        <v>15</v>
      </c>
      <c r="D4820" t="str">
        <f>VLOOKUP(C4820,Index!A:B,2,FALSE)</f>
        <v>Gonorrhea</v>
      </c>
      <c r="E4820" s="13" t="s">
        <v>179</v>
      </c>
      <c r="F4820" s="15" t="s">
        <v>228</v>
      </c>
      <c r="G4820">
        <f t="shared" si="150"/>
        <v>2016</v>
      </c>
      <c r="H4820">
        <f t="shared" si="151"/>
        <v>11</v>
      </c>
    </row>
    <row r="4821" spans="1:8" ht="14.5" x14ac:dyDescent="0.3">
      <c r="A4821" s="12">
        <v>42675</v>
      </c>
      <c r="B4821" s="13">
        <v>1248</v>
      </c>
      <c r="C4821" s="13" t="s">
        <v>6</v>
      </c>
      <c r="D4821" t="str">
        <f>VLOOKUP(C4821,Index!A:B,2,FALSE)</f>
        <v>HFRS</v>
      </c>
      <c r="E4821" s="13" t="s">
        <v>179</v>
      </c>
      <c r="F4821" s="15" t="s">
        <v>228</v>
      </c>
      <c r="G4821">
        <f t="shared" si="150"/>
        <v>2016</v>
      </c>
      <c r="H4821">
        <f t="shared" si="151"/>
        <v>11</v>
      </c>
    </row>
    <row r="4822" spans="1:8" ht="14.5" x14ac:dyDescent="0.3">
      <c r="A4822" s="12">
        <v>42675</v>
      </c>
      <c r="B4822" s="13">
        <v>20800</v>
      </c>
      <c r="C4822" s="13" t="s">
        <v>88</v>
      </c>
      <c r="D4822" t="str">
        <f>VLOOKUP(C4822,Index!A:B,2,FALSE)</f>
        <v>Influenza</v>
      </c>
      <c r="E4822" s="13" t="s">
        <v>179</v>
      </c>
      <c r="F4822" s="15" t="s">
        <v>228</v>
      </c>
      <c r="G4822">
        <f t="shared" si="150"/>
        <v>2016</v>
      </c>
      <c r="H4822">
        <f t="shared" si="151"/>
        <v>11</v>
      </c>
    </row>
    <row r="4823" spans="1:8" ht="14.5" x14ac:dyDescent="0.3">
      <c r="A4823" s="12">
        <v>42675</v>
      </c>
      <c r="B4823" s="13">
        <v>6</v>
      </c>
      <c r="C4823" s="13" t="s">
        <v>59</v>
      </c>
      <c r="D4823" t="str">
        <f>VLOOKUP(C4823,Index!A:B,2,FALSE)</f>
        <v>Meningococcal meningitis</v>
      </c>
      <c r="E4823" s="13" t="s">
        <v>179</v>
      </c>
      <c r="F4823" s="15" t="s">
        <v>228</v>
      </c>
      <c r="G4823">
        <f t="shared" si="150"/>
        <v>2016</v>
      </c>
      <c r="H4823">
        <f t="shared" si="151"/>
        <v>11</v>
      </c>
    </row>
    <row r="4824" spans="1:8" ht="14.5" x14ac:dyDescent="0.3">
      <c r="A4824" s="12">
        <v>42675</v>
      </c>
      <c r="B4824" s="13">
        <v>16073</v>
      </c>
      <c r="C4824" s="13" t="s">
        <v>14</v>
      </c>
      <c r="D4824" t="str">
        <f>VLOOKUP(C4824,Index!A:B,2,FALSE)</f>
        <v>Mumps</v>
      </c>
      <c r="E4824" s="13" t="s">
        <v>179</v>
      </c>
      <c r="F4824" s="15" t="s">
        <v>228</v>
      </c>
      <c r="G4824">
        <f t="shared" si="150"/>
        <v>2016</v>
      </c>
      <c r="H4824">
        <f t="shared" si="151"/>
        <v>11</v>
      </c>
    </row>
    <row r="4825" spans="1:8" ht="14.5" x14ac:dyDescent="0.3">
      <c r="A4825" s="12">
        <v>42675</v>
      </c>
      <c r="B4825" s="13">
        <v>51</v>
      </c>
      <c r="C4825" s="13" t="s">
        <v>80</v>
      </c>
      <c r="D4825" t="str">
        <f>VLOOKUP(C4825,Index!A:B,2,FALSE)</f>
        <v>Japanese encephalitis</v>
      </c>
      <c r="E4825" s="13" t="s">
        <v>179</v>
      </c>
      <c r="F4825" s="15" t="s">
        <v>228</v>
      </c>
      <c r="G4825">
        <f t="shared" si="150"/>
        <v>2016</v>
      </c>
      <c r="H4825">
        <f t="shared" si="151"/>
        <v>11</v>
      </c>
    </row>
    <row r="4826" spans="1:8" ht="14.5" x14ac:dyDescent="0.3">
      <c r="A4826" s="12">
        <v>42675</v>
      </c>
      <c r="B4826" s="13">
        <v>56</v>
      </c>
      <c r="C4826" s="13" t="s">
        <v>90</v>
      </c>
      <c r="D4826" t="str">
        <f>VLOOKUP(C4826,Index!A:B,2,FALSE)</f>
        <v>Leprosy</v>
      </c>
      <c r="E4826" s="13" t="s">
        <v>179</v>
      </c>
      <c r="F4826" s="15" t="s">
        <v>228</v>
      </c>
      <c r="G4826">
        <f t="shared" si="150"/>
        <v>2016</v>
      </c>
      <c r="H4826">
        <f t="shared" si="151"/>
        <v>11</v>
      </c>
    </row>
    <row r="4827" spans="1:8" ht="14.5" x14ac:dyDescent="0.3">
      <c r="A4827" s="12">
        <v>42675</v>
      </c>
      <c r="B4827" s="13">
        <v>336</v>
      </c>
      <c r="C4827" s="13" t="s">
        <v>55</v>
      </c>
      <c r="D4827" t="str">
        <f>VLOOKUP(C4827,Index!A:B,2,FALSE)</f>
        <v>Measles</v>
      </c>
      <c r="E4827" s="13" t="s">
        <v>179</v>
      </c>
      <c r="F4827" s="15" t="s">
        <v>228</v>
      </c>
      <c r="G4827">
        <f t="shared" si="150"/>
        <v>2016</v>
      </c>
      <c r="H4827">
        <f t="shared" si="151"/>
        <v>11</v>
      </c>
    </row>
    <row r="4828" spans="1:8" ht="14.5" x14ac:dyDescent="0.3">
      <c r="A4828" s="12">
        <v>42675</v>
      </c>
      <c r="B4828" s="13">
        <v>38914</v>
      </c>
      <c r="C4828" s="13" t="s">
        <v>13</v>
      </c>
      <c r="D4828" t="str">
        <f>VLOOKUP(C4828,Index!A:B,2,FALSE)</f>
        <v>Syphilis</v>
      </c>
      <c r="E4828" s="13" t="s">
        <v>179</v>
      </c>
      <c r="F4828" s="15" t="s">
        <v>228</v>
      </c>
      <c r="G4828">
        <f t="shared" si="150"/>
        <v>2016</v>
      </c>
      <c r="H4828">
        <f t="shared" si="151"/>
        <v>11</v>
      </c>
    </row>
    <row r="4829" spans="1:8" ht="14.5" x14ac:dyDescent="0.3">
      <c r="A4829" s="12">
        <v>42675</v>
      </c>
      <c r="B4829" s="13">
        <v>195</v>
      </c>
      <c r="C4829" s="13" t="s">
        <v>18</v>
      </c>
      <c r="D4829" t="str">
        <f>VLOOKUP(C4829,Index!A:B,2,FALSE)</f>
        <v>Malaria</v>
      </c>
      <c r="E4829" s="13" t="s">
        <v>179</v>
      </c>
      <c r="F4829" s="15" t="s">
        <v>228</v>
      </c>
      <c r="G4829">
        <f t="shared" si="150"/>
        <v>2016</v>
      </c>
      <c r="H4829">
        <f t="shared" si="151"/>
        <v>11</v>
      </c>
    </row>
    <row r="4830" spans="1:8" ht="14.5" x14ac:dyDescent="0.3">
      <c r="A4830" s="12">
        <v>42675</v>
      </c>
      <c r="B4830" s="13">
        <v>60615</v>
      </c>
      <c r="C4830" s="13" t="s">
        <v>3</v>
      </c>
      <c r="D4830" t="str">
        <f>VLOOKUP(C4830,Index!A:B,2,FALSE)</f>
        <v>Infectious diarrhea</v>
      </c>
      <c r="E4830" s="13" t="s">
        <v>179</v>
      </c>
      <c r="F4830" s="15" t="s">
        <v>228</v>
      </c>
      <c r="G4830">
        <f t="shared" si="150"/>
        <v>2016</v>
      </c>
      <c r="H4830">
        <f t="shared" si="151"/>
        <v>11</v>
      </c>
    </row>
    <row r="4831" spans="1:8" ht="14.5" x14ac:dyDescent="0.3">
      <c r="A4831" s="12">
        <v>42675</v>
      </c>
      <c r="B4831" s="13">
        <v>6</v>
      </c>
      <c r="C4831" s="13" t="s">
        <v>46</v>
      </c>
      <c r="D4831" t="str">
        <f>VLOOKUP(C4831,Index!A:B,2,FALSE)</f>
        <v>H7N9</v>
      </c>
      <c r="E4831" s="13" t="s">
        <v>179</v>
      </c>
      <c r="F4831" s="15" t="s">
        <v>228</v>
      </c>
      <c r="G4831">
        <f t="shared" si="150"/>
        <v>2016</v>
      </c>
      <c r="H4831">
        <f t="shared" si="151"/>
        <v>11</v>
      </c>
    </row>
    <row r="4832" spans="1:8" ht="14.5" x14ac:dyDescent="0.3">
      <c r="A4832" s="12">
        <v>42675</v>
      </c>
      <c r="B4832" s="13">
        <v>0</v>
      </c>
      <c r="C4832" s="13" t="s">
        <v>79</v>
      </c>
      <c r="D4832" t="str">
        <f>VLOOKUP(C4832,Index!A:B,2,FALSE)</f>
        <v>H5N1</v>
      </c>
      <c r="E4832" s="13" t="s">
        <v>179</v>
      </c>
      <c r="F4832" s="15" t="s">
        <v>228</v>
      </c>
      <c r="G4832">
        <f t="shared" si="150"/>
        <v>2016</v>
      </c>
      <c r="H4832">
        <f t="shared" si="151"/>
        <v>11</v>
      </c>
    </row>
    <row r="4833" spans="1:8" ht="14.5" x14ac:dyDescent="0.3">
      <c r="A4833" s="12">
        <v>42675</v>
      </c>
      <c r="B4833" s="13">
        <v>821</v>
      </c>
      <c r="C4833" s="13" t="s">
        <v>84</v>
      </c>
      <c r="D4833" t="str">
        <f>VLOOKUP(C4833,Index!A:B,2,FALSE)</f>
        <v>Typhoid and paratyphoid fever</v>
      </c>
      <c r="E4833" s="13" t="s">
        <v>179</v>
      </c>
      <c r="F4833" s="15" t="s">
        <v>228</v>
      </c>
      <c r="G4833">
        <f t="shared" si="150"/>
        <v>2016</v>
      </c>
      <c r="H4833">
        <f t="shared" si="151"/>
        <v>11</v>
      </c>
    </row>
    <row r="4834" spans="1:8" ht="14.5" x14ac:dyDescent="0.3">
      <c r="A4834" s="12">
        <v>42675</v>
      </c>
      <c r="B4834" s="13">
        <v>217754</v>
      </c>
      <c r="C4834" s="13" t="s">
        <v>11</v>
      </c>
      <c r="D4834" t="str">
        <f>VLOOKUP(C4834,Index!A:B,2,FALSE)</f>
        <v>HFMD</v>
      </c>
      <c r="E4834" s="13" t="s">
        <v>179</v>
      </c>
      <c r="F4834" s="15" t="s">
        <v>228</v>
      </c>
      <c r="G4834">
        <f t="shared" si="150"/>
        <v>2016</v>
      </c>
      <c r="H4834">
        <f t="shared" si="151"/>
        <v>11</v>
      </c>
    </row>
    <row r="4835" spans="1:8" ht="14.5" x14ac:dyDescent="0.3">
      <c r="A4835" s="12">
        <v>42675</v>
      </c>
      <c r="B4835" s="13">
        <v>0</v>
      </c>
      <c r="C4835" s="13" t="s">
        <v>45</v>
      </c>
      <c r="D4835" t="str">
        <f>VLOOKUP(C4835,Index!A:B,2,FALSE)</f>
        <v>Plague</v>
      </c>
      <c r="E4835" s="13" t="s">
        <v>179</v>
      </c>
      <c r="F4835" s="15" t="s">
        <v>228</v>
      </c>
      <c r="G4835">
        <f t="shared" si="150"/>
        <v>2016</v>
      </c>
      <c r="H4835">
        <f t="shared" si="151"/>
        <v>11</v>
      </c>
    </row>
    <row r="4836" spans="1:8" ht="14.5" x14ac:dyDescent="0.3">
      <c r="A4836" s="12">
        <v>42675</v>
      </c>
      <c r="B4836" s="13">
        <v>0</v>
      </c>
      <c r="C4836" s="13" t="s">
        <v>92</v>
      </c>
      <c r="D4836" t="str">
        <f>VLOOKUP(C4836,Index!A:B,2,FALSE)</f>
        <v>Filariasis</v>
      </c>
      <c r="E4836" s="13" t="s">
        <v>179</v>
      </c>
      <c r="F4836" s="15" t="s">
        <v>228</v>
      </c>
      <c r="G4836">
        <f t="shared" si="150"/>
        <v>2016</v>
      </c>
      <c r="H4836">
        <f t="shared" si="151"/>
        <v>11</v>
      </c>
    </row>
    <row r="4837" spans="1:8" ht="14.5" x14ac:dyDescent="0.3">
      <c r="A4837" s="12">
        <v>42675</v>
      </c>
      <c r="B4837" s="13">
        <v>21</v>
      </c>
      <c r="C4837" s="13" t="s">
        <v>82</v>
      </c>
      <c r="D4837" t="str">
        <f>VLOOKUP(C4837,Index!A:B,2,FALSE)</f>
        <v>Anthrax</v>
      </c>
      <c r="E4837" s="13" t="s">
        <v>179</v>
      </c>
      <c r="F4837" s="15" t="s">
        <v>228</v>
      </c>
      <c r="G4837">
        <f t="shared" si="150"/>
        <v>2016</v>
      </c>
      <c r="H4837">
        <f t="shared" si="151"/>
        <v>11</v>
      </c>
    </row>
    <row r="4838" spans="1:8" ht="14.5" x14ac:dyDescent="0.3">
      <c r="A4838" s="12">
        <v>42675</v>
      </c>
      <c r="B4838" s="13">
        <v>1845</v>
      </c>
      <c r="C4838" s="13" t="s">
        <v>93</v>
      </c>
      <c r="D4838" t="str">
        <f>VLOOKUP(C4838,Index!A:B,2,FALSE)</f>
        <v>Other hepatitis</v>
      </c>
      <c r="E4838" s="13" t="s">
        <v>179</v>
      </c>
      <c r="F4838" s="15" t="s">
        <v>228</v>
      </c>
      <c r="G4838">
        <f t="shared" si="150"/>
        <v>2016</v>
      </c>
      <c r="H4838">
        <f t="shared" si="151"/>
        <v>11</v>
      </c>
    </row>
    <row r="4839" spans="1:8" ht="14.5" x14ac:dyDescent="0.3">
      <c r="A4839" s="12">
        <v>42675</v>
      </c>
      <c r="B4839" s="13">
        <v>2168</v>
      </c>
      <c r="C4839" s="13" t="s">
        <v>75</v>
      </c>
      <c r="D4839" t="str">
        <f>VLOOKUP(C4839,Index!A:B,2,FALSE)</f>
        <v>Hepatitis E</v>
      </c>
      <c r="E4839" s="13" t="s">
        <v>179</v>
      </c>
      <c r="F4839" s="15" t="s">
        <v>228</v>
      </c>
      <c r="G4839">
        <f t="shared" si="150"/>
        <v>2016</v>
      </c>
      <c r="H4839">
        <f t="shared" si="151"/>
        <v>11</v>
      </c>
    </row>
    <row r="4840" spans="1:8" ht="14.5" x14ac:dyDescent="0.3">
      <c r="A4840" s="12">
        <v>42675</v>
      </c>
      <c r="B4840" s="13">
        <v>6699</v>
      </c>
      <c r="C4840" s="13" t="s">
        <v>83</v>
      </c>
      <c r="D4840" t="str">
        <f>VLOOKUP(C4840,Index!A:B,2,FALSE)</f>
        <v>Dysentery</v>
      </c>
      <c r="E4840" s="13" t="s">
        <v>179</v>
      </c>
      <c r="F4840" s="15" t="s">
        <v>228</v>
      </c>
      <c r="G4840">
        <f t="shared" si="150"/>
        <v>2016</v>
      </c>
      <c r="H4840">
        <f t="shared" si="151"/>
        <v>11</v>
      </c>
    </row>
    <row r="4841" spans="1:8" ht="14.5" x14ac:dyDescent="0.3">
      <c r="A4841" s="12">
        <v>42675</v>
      </c>
      <c r="B4841" s="13">
        <v>8</v>
      </c>
      <c r="C4841" s="13" t="s">
        <v>86</v>
      </c>
      <c r="D4841" t="str">
        <f>VLOOKUP(C4841,Index!A:B,2,FALSE)</f>
        <v>Neonatal tetanus</v>
      </c>
      <c r="E4841" s="13" t="s">
        <v>179</v>
      </c>
      <c r="F4841" s="15" t="s">
        <v>228</v>
      </c>
      <c r="G4841">
        <f t="shared" si="150"/>
        <v>2016</v>
      </c>
      <c r="H4841">
        <f t="shared" si="151"/>
        <v>11</v>
      </c>
    </row>
    <row r="4842" spans="1:8" ht="14.5" x14ac:dyDescent="0.3">
      <c r="A4842" s="12">
        <v>42675</v>
      </c>
      <c r="B4842" s="13">
        <v>6097</v>
      </c>
      <c r="C4842" s="13" t="s">
        <v>16</v>
      </c>
      <c r="D4842" t="str">
        <f>VLOOKUP(C4842,Index!A:B,2,FALSE)</f>
        <v>Scarlet fever</v>
      </c>
      <c r="E4842" s="13" t="s">
        <v>179</v>
      </c>
      <c r="F4842" s="15" t="s">
        <v>228</v>
      </c>
      <c r="G4842">
        <f t="shared" si="150"/>
        <v>2016</v>
      </c>
      <c r="H4842">
        <f t="shared" si="151"/>
        <v>11</v>
      </c>
    </row>
    <row r="4843" spans="1:8" ht="14.5" x14ac:dyDescent="0.3">
      <c r="A4843" s="12">
        <v>42675</v>
      </c>
      <c r="B4843" s="13">
        <v>1585</v>
      </c>
      <c r="C4843" s="13" t="s">
        <v>42</v>
      </c>
      <c r="D4843" t="str">
        <f>VLOOKUP(C4843,Index!A:B,2,FALSE)</f>
        <v>Schistosomiasis</v>
      </c>
      <c r="E4843" s="13" t="s">
        <v>179</v>
      </c>
      <c r="F4843" s="15" t="s">
        <v>228</v>
      </c>
      <c r="G4843">
        <f t="shared" si="150"/>
        <v>2016</v>
      </c>
      <c r="H4843">
        <f t="shared" si="151"/>
        <v>11</v>
      </c>
    </row>
    <row r="4844" spans="1:8" ht="14.5" x14ac:dyDescent="0.3">
      <c r="A4844" s="12">
        <v>42675</v>
      </c>
      <c r="B4844" s="13">
        <v>91478</v>
      </c>
      <c r="C4844" s="13" t="s">
        <v>74</v>
      </c>
      <c r="D4844" t="str">
        <f>VLOOKUP(C4844,Index!A:B,2,FALSE)</f>
        <v>Hepatitis B</v>
      </c>
      <c r="E4844" s="13" t="s">
        <v>179</v>
      </c>
      <c r="F4844" s="15" t="s">
        <v>228</v>
      </c>
      <c r="G4844">
        <f t="shared" si="150"/>
        <v>2016</v>
      </c>
      <c r="H4844">
        <f t="shared" si="151"/>
        <v>11</v>
      </c>
    </row>
    <row r="4845" spans="1:8" ht="14.5" x14ac:dyDescent="0.3">
      <c r="A4845" s="12">
        <v>42705</v>
      </c>
      <c r="B4845" s="13">
        <v>6335</v>
      </c>
      <c r="C4845" s="13" t="s">
        <v>23</v>
      </c>
      <c r="D4845" t="str">
        <f>VLOOKUP(C4845,Index!A:B,2,FALSE)</f>
        <v>AIDS</v>
      </c>
      <c r="E4845" s="13" t="s">
        <v>179</v>
      </c>
      <c r="F4845" s="15" t="s">
        <v>227</v>
      </c>
      <c r="G4845">
        <f t="shared" si="150"/>
        <v>2016</v>
      </c>
      <c r="H4845">
        <f t="shared" si="151"/>
        <v>12</v>
      </c>
    </row>
    <row r="4846" spans="1:8" ht="14.5" x14ac:dyDescent="0.3">
      <c r="A4846" s="12">
        <v>42705</v>
      </c>
      <c r="B4846" s="13">
        <v>0</v>
      </c>
      <c r="C4846" s="13" t="s">
        <v>53</v>
      </c>
      <c r="D4846" t="str">
        <f>VLOOKUP(C4846,Index!A:B,2,FALSE)</f>
        <v>Diphtheria</v>
      </c>
      <c r="E4846" s="13" t="s">
        <v>179</v>
      </c>
      <c r="F4846" s="15" t="s">
        <v>227</v>
      </c>
      <c r="G4846">
        <f t="shared" si="150"/>
        <v>2016</v>
      </c>
      <c r="H4846">
        <f t="shared" si="151"/>
        <v>12</v>
      </c>
    </row>
    <row r="4847" spans="1:8" ht="14.5" x14ac:dyDescent="0.3">
      <c r="A4847" s="12">
        <v>42705</v>
      </c>
      <c r="B4847" s="13">
        <v>466</v>
      </c>
      <c r="C4847" s="13" t="s">
        <v>21</v>
      </c>
      <c r="D4847" t="str">
        <f>VLOOKUP(C4847,Index!A:B,2,FALSE)</f>
        <v>Pertussis</v>
      </c>
      <c r="E4847" s="13" t="s">
        <v>179</v>
      </c>
      <c r="F4847" s="15" t="s">
        <v>227</v>
      </c>
      <c r="G4847">
        <f t="shared" si="150"/>
        <v>2016</v>
      </c>
      <c r="H4847">
        <f t="shared" si="151"/>
        <v>12</v>
      </c>
    </row>
    <row r="4848" spans="1:8" ht="14.5" x14ac:dyDescent="0.3">
      <c r="A4848" s="12">
        <v>42705</v>
      </c>
      <c r="B4848" s="13">
        <v>93</v>
      </c>
      <c r="C4848" s="13" t="s">
        <v>12</v>
      </c>
      <c r="D4848" t="str">
        <f>VLOOKUP(C4848,Index!A:B,2,FALSE)</f>
        <v>Typhus</v>
      </c>
      <c r="E4848" s="13" t="s">
        <v>179</v>
      </c>
      <c r="F4848" s="15" t="s">
        <v>227</v>
      </c>
      <c r="G4848">
        <f t="shared" si="150"/>
        <v>2016</v>
      </c>
      <c r="H4848">
        <f t="shared" si="151"/>
        <v>12</v>
      </c>
    </row>
    <row r="4849" spans="1:8" ht="14.5" x14ac:dyDescent="0.3">
      <c r="A4849" s="12">
        <v>42705</v>
      </c>
      <c r="B4849" s="13">
        <v>825</v>
      </c>
      <c r="C4849" s="13" t="s">
        <v>7</v>
      </c>
      <c r="D4849" t="str">
        <f>VLOOKUP(C4849,Index!A:B,2,FALSE)</f>
        <v>Echinococcosis</v>
      </c>
      <c r="E4849" s="13" t="s">
        <v>179</v>
      </c>
      <c r="F4849" s="15" t="s">
        <v>227</v>
      </c>
      <c r="G4849">
        <f t="shared" si="150"/>
        <v>2016</v>
      </c>
      <c r="H4849">
        <f t="shared" si="151"/>
        <v>12</v>
      </c>
    </row>
    <row r="4850" spans="1:8" ht="14.5" x14ac:dyDescent="0.3">
      <c r="A4850" s="12">
        <v>42705</v>
      </c>
      <c r="B4850" s="13">
        <v>301173</v>
      </c>
      <c r="C4850" s="13" t="s">
        <v>122</v>
      </c>
      <c r="D4850" t="e">
        <f>VLOOKUP(C4850,Index!A:B,2,FALSE)</f>
        <v>#N/A</v>
      </c>
      <c r="E4850" s="13" t="s">
        <v>179</v>
      </c>
      <c r="F4850" s="15" t="s">
        <v>227</v>
      </c>
      <c r="G4850">
        <f t="shared" si="150"/>
        <v>2016</v>
      </c>
      <c r="H4850">
        <f t="shared" si="151"/>
        <v>12</v>
      </c>
    </row>
    <row r="4851" spans="1:8" ht="14.5" x14ac:dyDescent="0.3">
      <c r="A4851" s="12">
        <v>42705</v>
      </c>
      <c r="B4851" s="13">
        <v>19334</v>
      </c>
      <c r="C4851" s="13" t="s">
        <v>48</v>
      </c>
      <c r="D4851" t="str">
        <f>VLOOKUP(C4851,Index!A:B,2,FALSE)</f>
        <v>Hepatitis C</v>
      </c>
      <c r="E4851" s="13" t="s">
        <v>179</v>
      </c>
      <c r="F4851" s="15" t="s">
        <v>227</v>
      </c>
      <c r="G4851">
        <f t="shared" si="150"/>
        <v>2016</v>
      </c>
      <c r="H4851">
        <f t="shared" si="151"/>
        <v>12</v>
      </c>
    </row>
    <row r="4852" spans="1:8" ht="14.5" x14ac:dyDescent="0.3">
      <c r="A4852" s="12">
        <v>42705</v>
      </c>
      <c r="B4852" s="13">
        <v>116795</v>
      </c>
      <c r="C4852" s="13" t="s">
        <v>73</v>
      </c>
      <c r="D4852" t="str">
        <f>VLOOKUP(C4852,Index!A:B,2,FALSE)</f>
        <v>Hepatitis</v>
      </c>
      <c r="E4852" s="13" t="s">
        <v>179</v>
      </c>
      <c r="F4852" s="15" t="s">
        <v>227</v>
      </c>
      <c r="G4852">
        <f t="shared" si="150"/>
        <v>2016</v>
      </c>
      <c r="H4852">
        <f t="shared" si="151"/>
        <v>12</v>
      </c>
    </row>
    <row r="4853" spans="1:8" ht="14.5" x14ac:dyDescent="0.3">
      <c r="A4853" s="12">
        <v>42705</v>
      </c>
      <c r="B4853" s="13">
        <v>2757</v>
      </c>
      <c r="C4853" s="13" t="s">
        <v>67</v>
      </c>
      <c r="D4853" t="str">
        <f>VLOOKUP(C4853,Index!A:B,2,FALSE)</f>
        <v>Brucellosis</v>
      </c>
      <c r="E4853" s="13" t="s">
        <v>179</v>
      </c>
      <c r="F4853" s="15" t="s">
        <v>227</v>
      </c>
      <c r="G4853">
        <f t="shared" si="150"/>
        <v>2016</v>
      </c>
      <c r="H4853">
        <f t="shared" si="151"/>
        <v>12</v>
      </c>
    </row>
    <row r="4854" spans="1:8" ht="14.5" x14ac:dyDescent="0.3">
      <c r="A4854" s="12">
        <v>42705</v>
      </c>
      <c r="B4854" s="13">
        <v>0</v>
      </c>
      <c r="C4854" s="13" t="s">
        <v>71</v>
      </c>
      <c r="D4854" t="str">
        <f>VLOOKUP(C4854,Index!A:B,2,FALSE)</f>
        <v>SARS-CoV</v>
      </c>
      <c r="E4854" s="13" t="s">
        <v>179</v>
      </c>
      <c r="F4854" s="15" t="s">
        <v>227</v>
      </c>
      <c r="G4854">
        <f t="shared" si="150"/>
        <v>2016</v>
      </c>
      <c r="H4854">
        <f t="shared" si="151"/>
        <v>12</v>
      </c>
    </row>
    <row r="4855" spans="1:8" ht="14.5" x14ac:dyDescent="0.3">
      <c r="A4855" s="12">
        <v>42705</v>
      </c>
      <c r="B4855" s="13">
        <v>40</v>
      </c>
      <c r="C4855" s="13" t="s">
        <v>20</v>
      </c>
      <c r="D4855" t="str">
        <f>VLOOKUP(C4855,Index!A:B,2,FALSE)</f>
        <v>Dengue fever</v>
      </c>
      <c r="E4855" s="13" t="s">
        <v>179</v>
      </c>
      <c r="F4855" s="15" t="s">
        <v>227</v>
      </c>
      <c r="G4855">
        <f t="shared" si="150"/>
        <v>2016</v>
      </c>
      <c r="H4855">
        <f t="shared" si="151"/>
        <v>12</v>
      </c>
    </row>
    <row r="4856" spans="1:8" ht="14.5" x14ac:dyDescent="0.3">
      <c r="A4856" s="12">
        <v>42705</v>
      </c>
      <c r="B4856" s="13">
        <v>33</v>
      </c>
      <c r="C4856" s="13" t="s">
        <v>56</v>
      </c>
      <c r="D4856" t="str">
        <f>VLOOKUP(C4856,Index!A:B,2,FALSE)</f>
        <v>Hepatitis D</v>
      </c>
      <c r="E4856" s="13" t="s">
        <v>179</v>
      </c>
      <c r="F4856" s="15" t="s">
        <v>227</v>
      </c>
      <c r="G4856">
        <f t="shared" si="150"/>
        <v>2016</v>
      </c>
      <c r="H4856">
        <f t="shared" si="151"/>
        <v>12</v>
      </c>
    </row>
    <row r="4857" spans="1:8" ht="14.5" x14ac:dyDescent="0.3">
      <c r="A4857" s="12">
        <v>42705</v>
      </c>
      <c r="B4857" s="13">
        <v>89609</v>
      </c>
      <c r="C4857" s="13" t="s">
        <v>22</v>
      </c>
      <c r="D4857" t="str">
        <f>VLOOKUP(C4857,Index!A:B,2,FALSE)</f>
        <v>Tuberculosis</v>
      </c>
      <c r="E4857" s="13" t="s">
        <v>179</v>
      </c>
      <c r="F4857" s="15" t="s">
        <v>227</v>
      </c>
      <c r="G4857">
        <f t="shared" si="150"/>
        <v>2016</v>
      </c>
      <c r="H4857">
        <f t="shared" si="151"/>
        <v>12</v>
      </c>
    </row>
    <row r="4858" spans="1:8" ht="14.5" x14ac:dyDescent="0.3">
      <c r="A4858" s="12">
        <v>42705</v>
      </c>
      <c r="B4858" s="13">
        <v>251</v>
      </c>
      <c r="C4858" s="13" t="s">
        <v>24</v>
      </c>
      <c r="D4858" t="str">
        <f>VLOOKUP(C4858,Index!A:B,2,FALSE)</f>
        <v>Rubella</v>
      </c>
      <c r="E4858" s="13" t="s">
        <v>179</v>
      </c>
      <c r="F4858" s="15" t="s">
        <v>227</v>
      </c>
      <c r="G4858">
        <f t="shared" si="150"/>
        <v>2016</v>
      </c>
      <c r="H4858">
        <f t="shared" si="151"/>
        <v>12</v>
      </c>
    </row>
    <row r="4859" spans="1:8" ht="14.5" x14ac:dyDescent="0.3">
      <c r="A4859" s="12">
        <v>42705</v>
      </c>
      <c r="B4859" s="13">
        <v>39</v>
      </c>
      <c r="C4859" s="13" t="s">
        <v>63</v>
      </c>
      <c r="D4859" t="str">
        <f>VLOOKUP(C4859,Index!A:B,2,FALSE)</f>
        <v>Leptospirosis</v>
      </c>
      <c r="E4859" s="13" t="s">
        <v>179</v>
      </c>
      <c r="F4859" s="15" t="s">
        <v>227</v>
      </c>
      <c r="G4859">
        <f t="shared" si="150"/>
        <v>2016</v>
      </c>
      <c r="H4859">
        <f t="shared" si="151"/>
        <v>12</v>
      </c>
    </row>
    <row r="4860" spans="1:8" ht="14.5" x14ac:dyDescent="0.3">
      <c r="A4860" s="12">
        <v>42705</v>
      </c>
      <c r="B4860" s="13">
        <v>30</v>
      </c>
      <c r="C4860" s="13" t="s">
        <v>51</v>
      </c>
      <c r="D4860" t="str">
        <f>VLOOKUP(C4860,Index!A:B,2,FALSE)</f>
        <v>Kala azar</v>
      </c>
      <c r="E4860" s="13" t="s">
        <v>179</v>
      </c>
      <c r="F4860" s="15" t="s">
        <v>227</v>
      </c>
      <c r="G4860">
        <f t="shared" si="150"/>
        <v>2016</v>
      </c>
      <c r="H4860">
        <f t="shared" si="151"/>
        <v>12</v>
      </c>
    </row>
    <row r="4861" spans="1:8" ht="14.5" x14ac:dyDescent="0.3">
      <c r="A4861" s="12">
        <v>42705</v>
      </c>
      <c r="B4861" s="13">
        <v>0</v>
      </c>
      <c r="C4861" s="13" t="s">
        <v>69</v>
      </c>
      <c r="D4861" t="str">
        <f>VLOOKUP(C4861,Index!A:B,2,FALSE)</f>
        <v>Cholera</v>
      </c>
      <c r="E4861" s="13" t="s">
        <v>179</v>
      </c>
      <c r="F4861" s="15" t="s">
        <v>227</v>
      </c>
      <c r="G4861">
        <f t="shared" si="150"/>
        <v>2016</v>
      </c>
      <c r="H4861">
        <f t="shared" si="151"/>
        <v>12</v>
      </c>
    </row>
    <row r="4862" spans="1:8" ht="14.5" x14ac:dyDescent="0.3">
      <c r="A4862" s="12">
        <v>42705</v>
      </c>
      <c r="B4862" s="13">
        <v>2490</v>
      </c>
      <c r="C4862" s="13" t="s">
        <v>9</v>
      </c>
      <c r="D4862" t="str">
        <f>VLOOKUP(C4862,Index!A:B,2,FALSE)</f>
        <v>AHC</v>
      </c>
      <c r="E4862" s="13" t="s">
        <v>179</v>
      </c>
      <c r="F4862" s="15" t="s">
        <v>227</v>
      </c>
      <c r="G4862">
        <f t="shared" si="150"/>
        <v>2016</v>
      </c>
      <c r="H4862">
        <f t="shared" si="151"/>
        <v>12</v>
      </c>
    </row>
    <row r="4863" spans="1:8" ht="14.5" x14ac:dyDescent="0.3">
      <c r="A4863" s="12">
        <v>42705</v>
      </c>
      <c r="B4863" s="13">
        <v>0</v>
      </c>
      <c r="C4863" s="13" t="s">
        <v>78</v>
      </c>
      <c r="D4863" t="str">
        <f>VLOOKUP(C4863,Index!A:B,2,FALSE)</f>
        <v>Poliomyelitis</v>
      </c>
      <c r="E4863" s="13" t="s">
        <v>179</v>
      </c>
      <c r="F4863" s="15" t="s">
        <v>227</v>
      </c>
      <c r="G4863">
        <f t="shared" si="150"/>
        <v>2016</v>
      </c>
      <c r="H4863">
        <f t="shared" si="151"/>
        <v>12</v>
      </c>
    </row>
    <row r="4864" spans="1:8" ht="14.5" x14ac:dyDescent="0.3">
      <c r="A4864" s="12">
        <v>42705</v>
      </c>
      <c r="B4864" s="13">
        <v>1884</v>
      </c>
      <c r="C4864" s="13" t="s">
        <v>49</v>
      </c>
      <c r="D4864" t="str">
        <f>VLOOKUP(C4864,Index!A:B,2,FALSE)</f>
        <v>Hepatitis A</v>
      </c>
      <c r="E4864" s="13" t="s">
        <v>179</v>
      </c>
      <c r="F4864" s="15" t="s">
        <v>227</v>
      </c>
      <c r="G4864">
        <f t="shared" si="150"/>
        <v>2016</v>
      </c>
      <c r="H4864">
        <f t="shared" si="151"/>
        <v>12</v>
      </c>
    </row>
    <row r="4865" spans="1:8" ht="14.5" x14ac:dyDescent="0.3">
      <c r="A4865" s="12">
        <v>42705</v>
      </c>
      <c r="B4865" s="13">
        <v>582717</v>
      </c>
      <c r="C4865" s="13" t="s">
        <v>119</v>
      </c>
      <c r="D4865" t="str">
        <f>VLOOKUP(C4865,Index!A:B,2,FALSE)</f>
        <v>Total</v>
      </c>
      <c r="E4865" s="13" t="s">
        <v>179</v>
      </c>
      <c r="F4865" s="15" t="s">
        <v>227</v>
      </c>
      <c r="G4865">
        <f t="shared" si="150"/>
        <v>2016</v>
      </c>
      <c r="H4865">
        <f t="shared" si="151"/>
        <v>12</v>
      </c>
    </row>
    <row r="4866" spans="1:8" ht="14.5" x14ac:dyDescent="0.3">
      <c r="A4866" s="12">
        <v>42705</v>
      </c>
      <c r="B4866" s="13">
        <v>281544</v>
      </c>
      <c r="C4866" s="13" t="s">
        <v>120</v>
      </c>
      <c r="D4866" t="e">
        <f>VLOOKUP(C4866,Index!A:B,2,FALSE)</f>
        <v>#N/A</v>
      </c>
      <c r="E4866" s="13" t="s">
        <v>179</v>
      </c>
      <c r="F4866" s="15" t="s">
        <v>227</v>
      </c>
      <c r="G4866">
        <f t="shared" ref="G4866:G4929" si="152">YEAR(A4866)</f>
        <v>2016</v>
      </c>
      <c r="H4866">
        <f t="shared" ref="H4866:H4929" si="153">MONTH(A4866)</f>
        <v>12</v>
      </c>
    </row>
    <row r="4867" spans="1:8" ht="14.5" x14ac:dyDescent="0.3">
      <c r="A4867" s="12">
        <v>42705</v>
      </c>
      <c r="B4867" s="13">
        <v>62</v>
      </c>
      <c r="C4867" s="13" t="s">
        <v>66</v>
      </c>
      <c r="D4867" t="str">
        <f>VLOOKUP(C4867,Index!A:B,2,FALSE)</f>
        <v>Rabies</v>
      </c>
      <c r="E4867" s="13" t="s">
        <v>179</v>
      </c>
      <c r="F4867" s="15" t="s">
        <v>227</v>
      </c>
      <c r="G4867">
        <f t="shared" si="152"/>
        <v>2016</v>
      </c>
      <c r="H4867">
        <f t="shared" si="153"/>
        <v>12</v>
      </c>
    </row>
    <row r="4868" spans="1:8" ht="14.5" x14ac:dyDescent="0.3">
      <c r="A4868" s="12">
        <v>42705</v>
      </c>
      <c r="B4868" s="13">
        <v>11169</v>
      </c>
      <c r="C4868" s="13" t="s">
        <v>15</v>
      </c>
      <c r="D4868" t="str">
        <f>VLOOKUP(C4868,Index!A:B,2,FALSE)</f>
        <v>Gonorrhea</v>
      </c>
      <c r="E4868" s="13" t="s">
        <v>179</v>
      </c>
      <c r="F4868" s="15" t="s">
        <v>227</v>
      </c>
      <c r="G4868">
        <f t="shared" si="152"/>
        <v>2016</v>
      </c>
      <c r="H4868">
        <f t="shared" si="153"/>
        <v>12</v>
      </c>
    </row>
    <row r="4869" spans="1:8" ht="14.5" x14ac:dyDescent="0.3">
      <c r="A4869" s="12">
        <v>42705</v>
      </c>
      <c r="B4869" s="13">
        <v>1250</v>
      </c>
      <c r="C4869" s="13" t="s">
        <v>6</v>
      </c>
      <c r="D4869" t="str">
        <f>VLOOKUP(C4869,Index!A:B,2,FALSE)</f>
        <v>HFRS</v>
      </c>
      <c r="E4869" s="13" t="s">
        <v>179</v>
      </c>
      <c r="F4869" s="15" t="s">
        <v>227</v>
      </c>
      <c r="G4869">
        <f t="shared" si="152"/>
        <v>2016</v>
      </c>
      <c r="H4869">
        <f t="shared" si="153"/>
        <v>12</v>
      </c>
    </row>
    <row r="4870" spans="1:8" ht="14.5" x14ac:dyDescent="0.3">
      <c r="A4870" s="12">
        <v>42705</v>
      </c>
      <c r="B4870" s="13">
        <v>38313</v>
      </c>
      <c r="C4870" s="13" t="s">
        <v>88</v>
      </c>
      <c r="D4870" t="str">
        <f>VLOOKUP(C4870,Index!A:B,2,FALSE)</f>
        <v>Influenza</v>
      </c>
      <c r="E4870" s="13" t="s">
        <v>179</v>
      </c>
      <c r="F4870" s="15" t="s">
        <v>227</v>
      </c>
      <c r="G4870">
        <f t="shared" si="152"/>
        <v>2016</v>
      </c>
      <c r="H4870">
        <f t="shared" si="153"/>
        <v>12</v>
      </c>
    </row>
    <row r="4871" spans="1:8" ht="14.5" x14ac:dyDescent="0.3">
      <c r="A4871" s="12">
        <v>42705</v>
      </c>
      <c r="B4871" s="13">
        <v>9</v>
      </c>
      <c r="C4871" s="13" t="s">
        <v>59</v>
      </c>
      <c r="D4871" t="str">
        <f>VLOOKUP(C4871,Index!A:B,2,FALSE)</f>
        <v>Meningococcal meningitis</v>
      </c>
      <c r="E4871" s="13" t="s">
        <v>179</v>
      </c>
      <c r="F4871" s="15" t="s">
        <v>227</v>
      </c>
      <c r="G4871">
        <f t="shared" si="152"/>
        <v>2016</v>
      </c>
      <c r="H4871">
        <f t="shared" si="153"/>
        <v>12</v>
      </c>
    </row>
    <row r="4872" spans="1:8" ht="14.5" x14ac:dyDescent="0.3">
      <c r="A4872" s="12">
        <v>42705</v>
      </c>
      <c r="B4872" s="13">
        <v>18511</v>
      </c>
      <c r="C4872" s="13" t="s">
        <v>14</v>
      </c>
      <c r="D4872" t="str">
        <f>VLOOKUP(C4872,Index!A:B,2,FALSE)</f>
        <v>Mumps</v>
      </c>
      <c r="E4872" s="13" t="s">
        <v>179</v>
      </c>
      <c r="F4872" s="15" t="s">
        <v>227</v>
      </c>
      <c r="G4872">
        <f t="shared" si="152"/>
        <v>2016</v>
      </c>
      <c r="H4872">
        <f t="shared" si="153"/>
        <v>12</v>
      </c>
    </row>
    <row r="4873" spans="1:8" ht="14.5" x14ac:dyDescent="0.3">
      <c r="A4873" s="12">
        <v>42705</v>
      </c>
      <c r="B4873" s="13">
        <v>12</v>
      </c>
      <c r="C4873" s="13" t="s">
        <v>80</v>
      </c>
      <c r="D4873" t="str">
        <f>VLOOKUP(C4873,Index!A:B,2,FALSE)</f>
        <v>Japanese encephalitis</v>
      </c>
      <c r="E4873" s="13" t="s">
        <v>179</v>
      </c>
      <c r="F4873" s="15" t="s">
        <v>227</v>
      </c>
      <c r="G4873">
        <f t="shared" si="152"/>
        <v>2016</v>
      </c>
      <c r="H4873">
        <f t="shared" si="153"/>
        <v>12</v>
      </c>
    </row>
    <row r="4874" spans="1:8" ht="14.5" x14ac:dyDescent="0.3">
      <c r="A4874" s="12">
        <v>42705</v>
      </c>
      <c r="B4874" s="13">
        <v>49</v>
      </c>
      <c r="C4874" s="13" t="s">
        <v>90</v>
      </c>
      <c r="D4874" t="str">
        <f>VLOOKUP(C4874,Index!A:B,2,FALSE)</f>
        <v>Leprosy</v>
      </c>
      <c r="E4874" s="13" t="s">
        <v>179</v>
      </c>
      <c r="F4874" s="15" t="s">
        <v>227</v>
      </c>
      <c r="G4874">
        <f t="shared" si="152"/>
        <v>2016</v>
      </c>
      <c r="H4874">
        <f t="shared" si="153"/>
        <v>12</v>
      </c>
    </row>
    <row r="4875" spans="1:8" ht="14.5" x14ac:dyDescent="0.3">
      <c r="A4875" s="12">
        <v>42705</v>
      </c>
      <c r="B4875" s="13">
        <v>462</v>
      </c>
      <c r="C4875" s="13" t="s">
        <v>55</v>
      </c>
      <c r="D4875" t="str">
        <f>VLOOKUP(C4875,Index!A:B,2,FALSE)</f>
        <v>Measles</v>
      </c>
      <c r="E4875" s="13" t="s">
        <v>179</v>
      </c>
      <c r="F4875" s="15" t="s">
        <v>227</v>
      </c>
      <c r="G4875">
        <f t="shared" si="152"/>
        <v>2016</v>
      </c>
      <c r="H4875">
        <f t="shared" si="153"/>
        <v>12</v>
      </c>
    </row>
    <row r="4876" spans="1:8" ht="14.5" x14ac:dyDescent="0.3">
      <c r="A4876" s="12">
        <v>42705</v>
      </c>
      <c r="B4876" s="13">
        <v>37688</v>
      </c>
      <c r="C4876" s="13" t="s">
        <v>13</v>
      </c>
      <c r="D4876" t="str">
        <f>VLOOKUP(C4876,Index!A:B,2,FALSE)</f>
        <v>Syphilis</v>
      </c>
      <c r="E4876" s="13" t="s">
        <v>179</v>
      </c>
      <c r="F4876" s="15" t="s">
        <v>227</v>
      </c>
      <c r="G4876">
        <f t="shared" si="152"/>
        <v>2016</v>
      </c>
      <c r="H4876">
        <f t="shared" si="153"/>
        <v>12</v>
      </c>
    </row>
    <row r="4877" spans="1:8" ht="14.5" x14ac:dyDescent="0.3">
      <c r="A4877" s="12">
        <v>42705</v>
      </c>
      <c r="B4877" s="13">
        <v>239</v>
      </c>
      <c r="C4877" s="13" t="s">
        <v>18</v>
      </c>
      <c r="D4877" t="str">
        <f>VLOOKUP(C4877,Index!A:B,2,FALSE)</f>
        <v>Malaria</v>
      </c>
      <c r="E4877" s="13" t="s">
        <v>179</v>
      </c>
      <c r="F4877" s="15" t="s">
        <v>227</v>
      </c>
      <c r="G4877">
        <f t="shared" si="152"/>
        <v>2016</v>
      </c>
      <c r="H4877">
        <f t="shared" si="153"/>
        <v>12</v>
      </c>
    </row>
    <row r="4878" spans="1:8" ht="14.5" x14ac:dyDescent="0.3">
      <c r="A4878" s="12">
        <v>42705</v>
      </c>
      <c r="B4878" s="13">
        <v>95053</v>
      </c>
      <c r="C4878" s="13" t="s">
        <v>3</v>
      </c>
      <c r="D4878" t="str">
        <f>VLOOKUP(C4878,Index!A:B,2,FALSE)</f>
        <v>Infectious diarrhea</v>
      </c>
      <c r="E4878" s="13" t="s">
        <v>179</v>
      </c>
      <c r="F4878" s="15" t="s">
        <v>227</v>
      </c>
      <c r="G4878">
        <f t="shared" si="152"/>
        <v>2016</v>
      </c>
      <c r="H4878">
        <f t="shared" si="153"/>
        <v>12</v>
      </c>
    </row>
    <row r="4879" spans="1:8" ht="14.5" x14ac:dyDescent="0.3">
      <c r="A4879" s="12">
        <v>42705</v>
      </c>
      <c r="B4879" s="13">
        <v>106</v>
      </c>
      <c r="C4879" s="13" t="s">
        <v>46</v>
      </c>
      <c r="D4879" t="str">
        <f>VLOOKUP(C4879,Index!A:B,2,FALSE)</f>
        <v>H7N9</v>
      </c>
      <c r="E4879" s="13" t="s">
        <v>179</v>
      </c>
      <c r="F4879" s="15" t="s">
        <v>227</v>
      </c>
      <c r="G4879">
        <f t="shared" si="152"/>
        <v>2016</v>
      </c>
      <c r="H4879">
        <f t="shared" si="153"/>
        <v>12</v>
      </c>
    </row>
    <row r="4880" spans="1:8" ht="14.5" x14ac:dyDescent="0.3">
      <c r="A4880" s="12">
        <v>42705</v>
      </c>
      <c r="B4880" s="13">
        <v>0</v>
      </c>
      <c r="C4880" s="13" t="s">
        <v>79</v>
      </c>
      <c r="D4880" t="str">
        <f>VLOOKUP(C4880,Index!A:B,2,FALSE)</f>
        <v>H5N1</v>
      </c>
      <c r="E4880" s="13" t="s">
        <v>179</v>
      </c>
      <c r="F4880" s="15" t="s">
        <v>227</v>
      </c>
      <c r="G4880">
        <f t="shared" si="152"/>
        <v>2016</v>
      </c>
      <c r="H4880">
        <f t="shared" si="153"/>
        <v>12</v>
      </c>
    </row>
    <row r="4881" spans="1:8" ht="14.5" x14ac:dyDescent="0.3">
      <c r="A4881" s="12">
        <v>42705</v>
      </c>
      <c r="B4881" s="13">
        <v>739</v>
      </c>
      <c r="C4881" s="13" t="s">
        <v>84</v>
      </c>
      <c r="D4881" t="str">
        <f>VLOOKUP(C4881,Index!A:B,2,FALSE)</f>
        <v>Typhoid and paratyphoid fever</v>
      </c>
      <c r="E4881" s="13" t="s">
        <v>179</v>
      </c>
      <c r="F4881" s="15" t="s">
        <v>227</v>
      </c>
      <c r="G4881">
        <f t="shared" si="152"/>
        <v>2016</v>
      </c>
      <c r="H4881">
        <f t="shared" si="153"/>
        <v>12</v>
      </c>
    </row>
    <row r="4882" spans="1:8" ht="14.5" x14ac:dyDescent="0.3">
      <c r="A4882" s="12">
        <v>42705</v>
      </c>
      <c r="B4882" s="13">
        <v>145558</v>
      </c>
      <c r="C4882" s="13" t="s">
        <v>11</v>
      </c>
      <c r="D4882" t="str">
        <f>VLOOKUP(C4882,Index!A:B,2,FALSE)</f>
        <v>HFMD</v>
      </c>
      <c r="E4882" s="13" t="s">
        <v>179</v>
      </c>
      <c r="F4882" s="15" t="s">
        <v>227</v>
      </c>
      <c r="G4882">
        <f t="shared" si="152"/>
        <v>2016</v>
      </c>
      <c r="H4882">
        <f t="shared" si="153"/>
        <v>12</v>
      </c>
    </row>
    <row r="4883" spans="1:8" ht="14.5" x14ac:dyDescent="0.3">
      <c r="A4883" s="12">
        <v>42705</v>
      </c>
      <c r="B4883" s="13">
        <v>0</v>
      </c>
      <c r="C4883" s="13" t="s">
        <v>45</v>
      </c>
      <c r="D4883" t="str">
        <f>VLOOKUP(C4883,Index!A:B,2,FALSE)</f>
        <v>Plague</v>
      </c>
      <c r="E4883" s="13" t="s">
        <v>179</v>
      </c>
      <c r="F4883" s="15" t="s">
        <v>227</v>
      </c>
      <c r="G4883">
        <f t="shared" si="152"/>
        <v>2016</v>
      </c>
      <c r="H4883">
        <f t="shared" si="153"/>
        <v>12</v>
      </c>
    </row>
    <row r="4884" spans="1:8" ht="14.5" x14ac:dyDescent="0.3">
      <c r="A4884" s="12">
        <v>42705</v>
      </c>
      <c r="B4884" s="13">
        <v>0</v>
      </c>
      <c r="C4884" s="13" t="s">
        <v>92</v>
      </c>
      <c r="D4884" t="str">
        <f>VLOOKUP(C4884,Index!A:B,2,FALSE)</f>
        <v>Filariasis</v>
      </c>
      <c r="E4884" s="13" t="s">
        <v>179</v>
      </c>
      <c r="F4884" s="15" t="s">
        <v>227</v>
      </c>
      <c r="G4884">
        <f t="shared" si="152"/>
        <v>2016</v>
      </c>
      <c r="H4884">
        <f t="shared" si="153"/>
        <v>12</v>
      </c>
    </row>
    <row r="4885" spans="1:8" ht="14.5" x14ac:dyDescent="0.3">
      <c r="A4885" s="12">
        <v>42705</v>
      </c>
      <c r="B4885" s="13">
        <v>31</v>
      </c>
      <c r="C4885" s="13" t="s">
        <v>82</v>
      </c>
      <c r="D4885" t="str">
        <f>VLOOKUP(C4885,Index!A:B,2,FALSE)</f>
        <v>Anthrax</v>
      </c>
      <c r="E4885" s="13" t="s">
        <v>179</v>
      </c>
      <c r="F4885" s="15" t="s">
        <v>227</v>
      </c>
      <c r="G4885">
        <f t="shared" si="152"/>
        <v>2016</v>
      </c>
      <c r="H4885">
        <f t="shared" si="153"/>
        <v>12</v>
      </c>
    </row>
    <row r="4886" spans="1:8" ht="14.5" x14ac:dyDescent="0.3">
      <c r="A4886" s="12">
        <v>42705</v>
      </c>
      <c r="B4886" s="13">
        <v>1817</v>
      </c>
      <c r="C4886" s="13" t="s">
        <v>93</v>
      </c>
      <c r="D4886" t="str">
        <f>VLOOKUP(C4886,Index!A:B,2,FALSE)</f>
        <v>Other hepatitis</v>
      </c>
      <c r="E4886" s="13" t="s">
        <v>179</v>
      </c>
      <c r="F4886" s="15" t="s">
        <v>227</v>
      </c>
      <c r="G4886">
        <f t="shared" si="152"/>
        <v>2016</v>
      </c>
      <c r="H4886">
        <f t="shared" si="153"/>
        <v>12</v>
      </c>
    </row>
    <row r="4887" spans="1:8" ht="14.5" x14ac:dyDescent="0.3">
      <c r="A4887" s="12">
        <v>42705</v>
      </c>
      <c r="B4887" s="13">
        <v>2356</v>
      </c>
      <c r="C4887" s="13" t="s">
        <v>75</v>
      </c>
      <c r="D4887" t="str">
        <f>VLOOKUP(C4887,Index!A:B,2,FALSE)</f>
        <v>Hepatitis E</v>
      </c>
      <c r="E4887" s="13" t="s">
        <v>179</v>
      </c>
      <c r="F4887" s="15" t="s">
        <v>227</v>
      </c>
      <c r="G4887">
        <f t="shared" si="152"/>
        <v>2016</v>
      </c>
      <c r="H4887">
        <f t="shared" si="153"/>
        <v>12</v>
      </c>
    </row>
    <row r="4888" spans="1:8" ht="14.5" x14ac:dyDescent="0.3">
      <c r="A4888" s="12">
        <v>42705</v>
      </c>
      <c r="B4888" s="13">
        <v>5953</v>
      </c>
      <c r="C4888" s="13" t="s">
        <v>83</v>
      </c>
      <c r="D4888" t="str">
        <f>VLOOKUP(C4888,Index!A:B,2,FALSE)</f>
        <v>Dysentery</v>
      </c>
      <c r="E4888" s="13" t="s">
        <v>179</v>
      </c>
      <c r="F4888" s="15" t="s">
        <v>227</v>
      </c>
      <c r="G4888">
        <f t="shared" si="152"/>
        <v>2016</v>
      </c>
      <c r="H4888">
        <f t="shared" si="153"/>
        <v>12</v>
      </c>
    </row>
    <row r="4889" spans="1:8" ht="14.5" x14ac:dyDescent="0.3">
      <c r="A4889" s="12">
        <v>42705</v>
      </c>
      <c r="B4889" s="13">
        <v>14</v>
      </c>
      <c r="C4889" s="13" t="s">
        <v>86</v>
      </c>
      <c r="D4889" t="str">
        <f>VLOOKUP(C4889,Index!A:B,2,FALSE)</f>
        <v>Neonatal tetanus</v>
      </c>
      <c r="E4889" s="13" t="s">
        <v>179</v>
      </c>
      <c r="F4889" s="15" t="s">
        <v>227</v>
      </c>
      <c r="G4889">
        <f t="shared" si="152"/>
        <v>2016</v>
      </c>
      <c r="H4889">
        <f t="shared" si="153"/>
        <v>12</v>
      </c>
    </row>
    <row r="4890" spans="1:8" ht="14.5" x14ac:dyDescent="0.3">
      <c r="A4890" s="12">
        <v>42705</v>
      </c>
      <c r="B4890" s="13">
        <v>7611</v>
      </c>
      <c r="C4890" s="13" t="s">
        <v>16</v>
      </c>
      <c r="D4890" t="str">
        <f>VLOOKUP(C4890,Index!A:B,2,FALSE)</f>
        <v>Scarlet fever</v>
      </c>
      <c r="E4890" s="13" t="s">
        <v>179</v>
      </c>
      <c r="F4890" s="15" t="s">
        <v>227</v>
      </c>
      <c r="G4890">
        <f t="shared" si="152"/>
        <v>2016</v>
      </c>
      <c r="H4890">
        <f t="shared" si="153"/>
        <v>12</v>
      </c>
    </row>
    <row r="4891" spans="1:8" ht="14.5" x14ac:dyDescent="0.3">
      <c r="A4891" s="12">
        <v>42705</v>
      </c>
      <c r="B4891" s="13">
        <v>158</v>
      </c>
      <c r="C4891" s="13" t="s">
        <v>42</v>
      </c>
      <c r="D4891" t="str">
        <f>VLOOKUP(C4891,Index!A:B,2,FALSE)</f>
        <v>Schistosomiasis</v>
      </c>
      <c r="E4891" s="13" t="s">
        <v>179</v>
      </c>
      <c r="F4891" s="15" t="s">
        <v>227</v>
      </c>
      <c r="G4891">
        <f t="shared" si="152"/>
        <v>2016</v>
      </c>
      <c r="H4891">
        <f t="shared" si="153"/>
        <v>12</v>
      </c>
    </row>
    <row r="4892" spans="1:8" ht="14.5" x14ac:dyDescent="0.3">
      <c r="A4892" s="12">
        <v>42705</v>
      </c>
      <c r="B4892" s="13">
        <v>91371</v>
      </c>
      <c r="C4892" s="13" t="s">
        <v>74</v>
      </c>
      <c r="D4892" t="str">
        <f>VLOOKUP(C4892,Index!A:B,2,FALSE)</f>
        <v>Hepatitis B</v>
      </c>
      <c r="E4892" s="13" t="s">
        <v>179</v>
      </c>
      <c r="F4892" s="15" t="s">
        <v>227</v>
      </c>
      <c r="G4892">
        <f t="shared" si="152"/>
        <v>2016</v>
      </c>
      <c r="H4892">
        <f t="shared" si="153"/>
        <v>12</v>
      </c>
    </row>
    <row r="4893" spans="1:8" ht="14.5" x14ac:dyDescent="0.3">
      <c r="A4893" s="12">
        <v>42736</v>
      </c>
      <c r="B4893" s="13">
        <v>2503</v>
      </c>
      <c r="C4893" s="13" t="s">
        <v>23</v>
      </c>
      <c r="D4893" t="str">
        <f>VLOOKUP(C4893,Index!A:B,2,FALSE)</f>
        <v>AIDS</v>
      </c>
      <c r="E4893" s="13" t="s">
        <v>179</v>
      </c>
      <c r="F4893" s="15" t="s">
        <v>226</v>
      </c>
      <c r="G4893">
        <f t="shared" si="152"/>
        <v>2017</v>
      </c>
      <c r="H4893">
        <f t="shared" si="153"/>
        <v>1</v>
      </c>
    </row>
    <row r="4894" spans="1:8" ht="14.5" x14ac:dyDescent="0.3">
      <c r="A4894" s="12">
        <v>42736</v>
      </c>
      <c r="B4894" s="13">
        <v>0</v>
      </c>
      <c r="C4894" s="13" t="s">
        <v>53</v>
      </c>
      <c r="D4894" t="str">
        <f>VLOOKUP(C4894,Index!A:B,2,FALSE)</f>
        <v>Diphtheria</v>
      </c>
      <c r="E4894" s="13" t="s">
        <v>179</v>
      </c>
      <c r="F4894" s="15" t="s">
        <v>226</v>
      </c>
      <c r="G4894">
        <f t="shared" si="152"/>
        <v>2017</v>
      </c>
      <c r="H4894">
        <f t="shared" si="153"/>
        <v>1</v>
      </c>
    </row>
    <row r="4895" spans="1:8" ht="14.5" x14ac:dyDescent="0.3">
      <c r="A4895" s="12">
        <v>42736</v>
      </c>
      <c r="B4895" s="13">
        <v>413</v>
      </c>
      <c r="C4895" s="13" t="s">
        <v>21</v>
      </c>
      <c r="D4895" t="str">
        <f>VLOOKUP(C4895,Index!A:B,2,FALSE)</f>
        <v>Pertussis</v>
      </c>
      <c r="E4895" s="13" t="s">
        <v>179</v>
      </c>
      <c r="F4895" s="15" t="s">
        <v>226</v>
      </c>
      <c r="G4895">
        <f t="shared" si="152"/>
        <v>2017</v>
      </c>
      <c r="H4895">
        <f t="shared" si="153"/>
        <v>1</v>
      </c>
    </row>
    <row r="4896" spans="1:8" ht="14.5" x14ac:dyDescent="0.3">
      <c r="A4896" s="12">
        <v>42736</v>
      </c>
      <c r="B4896" s="13">
        <v>41</v>
      </c>
      <c r="C4896" s="13" t="s">
        <v>12</v>
      </c>
      <c r="D4896" t="str">
        <f>VLOOKUP(C4896,Index!A:B,2,FALSE)</f>
        <v>Typhus</v>
      </c>
      <c r="E4896" s="13" t="s">
        <v>179</v>
      </c>
      <c r="F4896" s="15" t="s">
        <v>226</v>
      </c>
      <c r="G4896">
        <f t="shared" si="152"/>
        <v>2017</v>
      </c>
      <c r="H4896">
        <f t="shared" si="153"/>
        <v>1</v>
      </c>
    </row>
    <row r="4897" spans="1:8" ht="14.5" x14ac:dyDescent="0.3">
      <c r="A4897" s="12">
        <v>42736</v>
      </c>
      <c r="B4897" s="13">
        <v>804</v>
      </c>
      <c r="C4897" s="13" t="s">
        <v>7</v>
      </c>
      <c r="D4897" t="str">
        <f>VLOOKUP(C4897,Index!A:B,2,FALSE)</f>
        <v>Echinococcosis</v>
      </c>
      <c r="E4897" s="13" t="s">
        <v>179</v>
      </c>
      <c r="F4897" s="15" t="s">
        <v>226</v>
      </c>
      <c r="G4897">
        <f t="shared" si="152"/>
        <v>2017</v>
      </c>
      <c r="H4897">
        <f t="shared" si="153"/>
        <v>1</v>
      </c>
    </row>
    <row r="4898" spans="1:8" ht="14.5" x14ac:dyDescent="0.3">
      <c r="A4898" s="12">
        <v>42736</v>
      </c>
      <c r="B4898" s="13">
        <v>235280</v>
      </c>
      <c r="C4898" s="13" t="s">
        <v>122</v>
      </c>
      <c r="D4898" t="e">
        <f>VLOOKUP(C4898,Index!A:B,2,FALSE)</f>
        <v>#N/A</v>
      </c>
      <c r="E4898" s="13" t="s">
        <v>179</v>
      </c>
      <c r="F4898" s="15" t="s">
        <v>226</v>
      </c>
      <c r="G4898">
        <f t="shared" si="152"/>
        <v>2017</v>
      </c>
      <c r="H4898">
        <f t="shared" si="153"/>
        <v>1</v>
      </c>
    </row>
    <row r="4899" spans="1:8" ht="14.5" x14ac:dyDescent="0.3">
      <c r="A4899" s="12">
        <v>42736</v>
      </c>
      <c r="B4899" s="13">
        <v>16236</v>
      </c>
      <c r="C4899" s="13" t="s">
        <v>48</v>
      </c>
      <c r="D4899" t="str">
        <f>VLOOKUP(C4899,Index!A:B,2,FALSE)</f>
        <v>Hepatitis C</v>
      </c>
      <c r="E4899" s="13" t="s">
        <v>179</v>
      </c>
      <c r="F4899" s="15" t="s">
        <v>226</v>
      </c>
      <c r="G4899">
        <f t="shared" si="152"/>
        <v>2017</v>
      </c>
      <c r="H4899">
        <f t="shared" si="153"/>
        <v>1</v>
      </c>
    </row>
    <row r="4900" spans="1:8" ht="14.5" x14ac:dyDescent="0.3">
      <c r="A4900" s="12">
        <v>42736</v>
      </c>
      <c r="B4900" s="13">
        <v>108211</v>
      </c>
      <c r="C4900" s="13" t="s">
        <v>73</v>
      </c>
      <c r="D4900" t="str">
        <f>VLOOKUP(C4900,Index!A:B,2,FALSE)</f>
        <v>Hepatitis</v>
      </c>
      <c r="E4900" s="13" t="s">
        <v>179</v>
      </c>
      <c r="F4900" s="15" t="s">
        <v>226</v>
      </c>
      <c r="G4900">
        <f t="shared" si="152"/>
        <v>2017</v>
      </c>
      <c r="H4900">
        <f t="shared" si="153"/>
        <v>1</v>
      </c>
    </row>
    <row r="4901" spans="1:8" ht="14.5" x14ac:dyDescent="0.3">
      <c r="A4901" s="12">
        <v>42736</v>
      </c>
      <c r="B4901" s="13">
        <v>1874</v>
      </c>
      <c r="C4901" s="13" t="s">
        <v>67</v>
      </c>
      <c r="D4901" t="str">
        <f>VLOOKUP(C4901,Index!A:B,2,FALSE)</f>
        <v>Brucellosis</v>
      </c>
      <c r="E4901" s="13" t="s">
        <v>179</v>
      </c>
      <c r="F4901" s="15" t="s">
        <v>226</v>
      </c>
      <c r="G4901">
        <f t="shared" si="152"/>
        <v>2017</v>
      </c>
      <c r="H4901">
        <f t="shared" si="153"/>
        <v>1</v>
      </c>
    </row>
    <row r="4902" spans="1:8" ht="14.5" x14ac:dyDescent="0.3">
      <c r="A4902" s="12">
        <v>42736</v>
      </c>
      <c r="B4902" s="13">
        <v>0</v>
      </c>
      <c r="C4902" s="13" t="s">
        <v>71</v>
      </c>
      <c r="D4902" t="str">
        <f>VLOOKUP(C4902,Index!A:B,2,FALSE)</f>
        <v>SARS-CoV</v>
      </c>
      <c r="E4902" s="13" t="s">
        <v>179</v>
      </c>
      <c r="F4902" s="15" t="s">
        <v>226</v>
      </c>
      <c r="G4902">
        <f t="shared" si="152"/>
        <v>2017</v>
      </c>
      <c r="H4902">
        <f t="shared" si="153"/>
        <v>1</v>
      </c>
    </row>
    <row r="4903" spans="1:8" ht="14.5" x14ac:dyDescent="0.3">
      <c r="A4903" s="12">
        <v>42736</v>
      </c>
      <c r="B4903" s="13">
        <v>34</v>
      </c>
      <c r="C4903" s="13" t="s">
        <v>20</v>
      </c>
      <c r="D4903" t="str">
        <f>VLOOKUP(C4903,Index!A:B,2,FALSE)</f>
        <v>Dengue fever</v>
      </c>
      <c r="E4903" s="13" t="s">
        <v>179</v>
      </c>
      <c r="F4903" s="15" t="s">
        <v>226</v>
      </c>
      <c r="G4903">
        <f t="shared" si="152"/>
        <v>2017</v>
      </c>
      <c r="H4903">
        <f t="shared" si="153"/>
        <v>1</v>
      </c>
    </row>
    <row r="4904" spans="1:8" ht="14.5" x14ac:dyDescent="0.3">
      <c r="A4904" s="12">
        <v>42736</v>
      </c>
      <c r="B4904" s="13">
        <v>30</v>
      </c>
      <c r="C4904" s="13" t="s">
        <v>56</v>
      </c>
      <c r="D4904" t="str">
        <f>VLOOKUP(C4904,Index!A:B,2,FALSE)</f>
        <v>Hepatitis D</v>
      </c>
      <c r="E4904" s="13" t="s">
        <v>179</v>
      </c>
      <c r="F4904" s="15" t="s">
        <v>226</v>
      </c>
      <c r="G4904">
        <f t="shared" si="152"/>
        <v>2017</v>
      </c>
      <c r="H4904">
        <f t="shared" si="153"/>
        <v>1</v>
      </c>
    </row>
    <row r="4905" spans="1:8" ht="14.5" x14ac:dyDescent="0.3">
      <c r="A4905" s="12">
        <v>42736</v>
      </c>
      <c r="B4905" s="13">
        <v>80911</v>
      </c>
      <c r="C4905" s="13" t="s">
        <v>22</v>
      </c>
      <c r="D4905" t="str">
        <f>VLOOKUP(C4905,Index!A:B,2,FALSE)</f>
        <v>Tuberculosis</v>
      </c>
      <c r="E4905" s="13" t="s">
        <v>179</v>
      </c>
      <c r="F4905" s="15" t="s">
        <v>226</v>
      </c>
      <c r="G4905">
        <f t="shared" si="152"/>
        <v>2017</v>
      </c>
      <c r="H4905">
        <f t="shared" si="153"/>
        <v>1</v>
      </c>
    </row>
    <row r="4906" spans="1:8" ht="14.5" x14ac:dyDescent="0.3">
      <c r="A4906" s="12">
        <v>42736</v>
      </c>
      <c r="B4906" s="13">
        <v>179</v>
      </c>
      <c r="C4906" s="13" t="s">
        <v>24</v>
      </c>
      <c r="D4906" t="str">
        <f>VLOOKUP(C4906,Index!A:B,2,FALSE)</f>
        <v>Rubella</v>
      </c>
      <c r="E4906" s="13" t="s">
        <v>179</v>
      </c>
      <c r="F4906" s="15" t="s">
        <v>226</v>
      </c>
      <c r="G4906">
        <f t="shared" si="152"/>
        <v>2017</v>
      </c>
      <c r="H4906">
        <f t="shared" si="153"/>
        <v>1</v>
      </c>
    </row>
    <row r="4907" spans="1:8" ht="14.5" x14ac:dyDescent="0.3">
      <c r="A4907" s="12">
        <v>42736</v>
      </c>
      <c r="B4907" s="13">
        <v>17</v>
      </c>
      <c r="C4907" s="13" t="s">
        <v>63</v>
      </c>
      <c r="D4907" t="str">
        <f>VLOOKUP(C4907,Index!A:B,2,FALSE)</f>
        <v>Leptospirosis</v>
      </c>
      <c r="E4907" s="13" t="s">
        <v>179</v>
      </c>
      <c r="F4907" s="15" t="s">
        <v>226</v>
      </c>
      <c r="G4907">
        <f t="shared" si="152"/>
        <v>2017</v>
      </c>
      <c r="H4907">
        <f t="shared" si="153"/>
        <v>1</v>
      </c>
    </row>
    <row r="4908" spans="1:8" ht="14.5" x14ac:dyDescent="0.3">
      <c r="A4908" s="12">
        <v>42736</v>
      </c>
      <c r="B4908" s="13">
        <v>14</v>
      </c>
      <c r="C4908" s="13" t="s">
        <v>51</v>
      </c>
      <c r="D4908" t="str">
        <f>VLOOKUP(C4908,Index!A:B,2,FALSE)</f>
        <v>Kala azar</v>
      </c>
      <c r="E4908" s="13" t="s">
        <v>179</v>
      </c>
      <c r="F4908" s="15" t="s">
        <v>226</v>
      </c>
      <c r="G4908">
        <f t="shared" si="152"/>
        <v>2017</v>
      </c>
      <c r="H4908">
        <f t="shared" si="153"/>
        <v>1</v>
      </c>
    </row>
    <row r="4909" spans="1:8" ht="14.5" x14ac:dyDescent="0.3">
      <c r="A4909" s="12">
        <v>42736</v>
      </c>
      <c r="B4909" s="13">
        <v>0</v>
      </c>
      <c r="C4909" s="13" t="s">
        <v>69</v>
      </c>
      <c r="D4909" t="str">
        <f>VLOOKUP(C4909,Index!A:B,2,FALSE)</f>
        <v>Cholera</v>
      </c>
      <c r="E4909" s="13" t="s">
        <v>179</v>
      </c>
      <c r="F4909" s="15" t="s">
        <v>226</v>
      </c>
      <c r="G4909">
        <f t="shared" si="152"/>
        <v>2017</v>
      </c>
      <c r="H4909">
        <f t="shared" si="153"/>
        <v>1</v>
      </c>
    </row>
    <row r="4910" spans="1:8" ht="14.5" x14ac:dyDescent="0.3">
      <c r="A4910" s="12">
        <v>42736</v>
      </c>
      <c r="B4910" s="13">
        <v>1897</v>
      </c>
      <c r="C4910" s="13" t="s">
        <v>9</v>
      </c>
      <c r="D4910" t="str">
        <f>VLOOKUP(C4910,Index!A:B,2,FALSE)</f>
        <v>AHC</v>
      </c>
      <c r="E4910" s="13" t="s">
        <v>179</v>
      </c>
      <c r="F4910" s="15" t="s">
        <v>226</v>
      </c>
      <c r="G4910">
        <f t="shared" si="152"/>
        <v>2017</v>
      </c>
      <c r="H4910">
        <f t="shared" si="153"/>
        <v>1</v>
      </c>
    </row>
    <row r="4911" spans="1:8" ht="14.5" x14ac:dyDescent="0.3">
      <c r="A4911" s="12">
        <v>42736</v>
      </c>
      <c r="B4911" s="13">
        <v>0</v>
      </c>
      <c r="C4911" s="13" t="s">
        <v>78</v>
      </c>
      <c r="D4911" t="str">
        <f>VLOOKUP(C4911,Index!A:B,2,FALSE)</f>
        <v>Poliomyelitis</v>
      </c>
      <c r="E4911" s="13" t="s">
        <v>179</v>
      </c>
      <c r="F4911" s="15" t="s">
        <v>226</v>
      </c>
      <c r="G4911">
        <f t="shared" si="152"/>
        <v>2017</v>
      </c>
      <c r="H4911">
        <f t="shared" si="153"/>
        <v>1</v>
      </c>
    </row>
    <row r="4912" spans="1:8" ht="14.5" x14ac:dyDescent="0.3">
      <c r="A4912" s="12">
        <v>42736</v>
      </c>
      <c r="B4912" s="13">
        <v>1438</v>
      </c>
      <c r="C4912" s="13" t="s">
        <v>49</v>
      </c>
      <c r="D4912" t="str">
        <f>VLOOKUP(C4912,Index!A:B,2,FALSE)</f>
        <v>Hepatitis A</v>
      </c>
      <c r="E4912" s="13" t="s">
        <v>179</v>
      </c>
      <c r="F4912" s="15" t="s">
        <v>226</v>
      </c>
      <c r="G4912">
        <f t="shared" si="152"/>
        <v>2017</v>
      </c>
      <c r="H4912">
        <f t="shared" si="153"/>
        <v>1</v>
      </c>
    </row>
    <row r="4913" spans="1:8" ht="14.5" x14ac:dyDescent="0.3">
      <c r="A4913" s="12">
        <v>42736</v>
      </c>
      <c r="B4913" s="13">
        <v>482019</v>
      </c>
      <c r="C4913" s="13" t="s">
        <v>119</v>
      </c>
      <c r="D4913" t="str">
        <f>VLOOKUP(C4913,Index!A:B,2,FALSE)</f>
        <v>Total</v>
      </c>
      <c r="E4913" s="13" t="s">
        <v>179</v>
      </c>
      <c r="F4913" s="15" t="s">
        <v>226</v>
      </c>
      <c r="G4913">
        <f t="shared" si="152"/>
        <v>2017</v>
      </c>
      <c r="H4913">
        <f t="shared" si="153"/>
        <v>1</v>
      </c>
    </row>
    <row r="4914" spans="1:8" ht="14.5" x14ac:dyDescent="0.3">
      <c r="A4914" s="12">
        <v>42736</v>
      </c>
      <c r="B4914" s="13">
        <v>246739</v>
      </c>
      <c r="C4914" s="13" t="s">
        <v>120</v>
      </c>
      <c r="D4914" t="e">
        <f>VLOOKUP(C4914,Index!A:B,2,FALSE)</f>
        <v>#N/A</v>
      </c>
      <c r="E4914" s="13" t="s">
        <v>179</v>
      </c>
      <c r="F4914" s="15" t="s">
        <v>226</v>
      </c>
      <c r="G4914">
        <f t="shared" si="152"/>
        <v>2017</v>
      </c>
      <c r="H4914">
        <f t="shared" si="153"/>
        <v>1</v>
      </c>
    </row>
    <row r="4915" spans="1:8" ht="14.5" x14ac:dyDescent="0.3">
      <c r="A4915" s="12">
        <v>42736</v>
      </c>
      <c r="B4915" s="13">
        <v>44</v>
      </c>
      <c r="C4915" s="13" t="s">
        <v>66</v>
      </c>
      <c r="D4915" t="str">
        <f>VLOOKUP(C4915,Index!A:B,2,FALSE)</f>
        <v>Rabies</v>
      </c>
      <c r="E4915" s="13" t="s">
        <v>179</v>
      </c>
      <c r="F4915" s="15" t="s">
        <v>226</v>
      </c>
      <c r="G4915">
        <f t="shared" si="152"/>
        <v>2017</v>
      </c>
      <c r="H4915">
        <f t="shared" si="153"/>
        <v>1</v>
      </c>
    </row>
    <row r="4916" spans="1:8" ht="14.5" x14ac:dyDescent="0.3">
      <c r="A4916" s="12">
        <v>42736</v>
      </c>
      <c r="B4916" s="13">
        <v>9351</v>
      </c>
      <c r="C4916" s="13" t="s">
        <v>15</v>
      </c>
      <c r="D4916" t="str">
        <f>VLOOKUP(C4916,Index!A:B,2,FALSE)</f>
        <v>Gonorrhea</v>
      </c>
      <c r="E4916" s="13" t="s">
        <v>179</v>
      </c>
      <c r="F4916" s="15" t="s">
        <v>226</v>
      </c>
      <c r="G4916">
        <f t="shared" si="152"/>
        <v>2017</v>
      </c>
      <c r="H4916">
        <f t="shared" si="153"/>
        <v>1</v>
      </c>
    </row>
    <row r="4917" spans="1:8" ht="14.5" x14ac:dyDescent="0.3">
      <c r="A4917" s="12">
        <v>42736</v>
      </c>
      <c r="B4917" s="13">
        <v>785</v>
      </c>
      <c r="C4917" s="13" t="s">
        <v>6</v>
      </c>
      <c r="D4917" t="str">
        <f>VLOOKUP(C4917,Index!A:B,2,FALSE)</f>
        <v>HFRS</v>
      </c>
      <c r="E4917" s="13" t="s">
        <v>179</v>
      </c>
      <c r="F4917" s="15" t="s">
        <v>226</v>
      </c>
      <c r="G4917">
        <f t="shared" si="152"/>
        <v>2017</v>
      </c>
      <c r="H4917">
        <f t="shared" si="153"/>
        <v>1</v>
      </c>
    </row>
    <row r="4918" spans="1:8" ht="14.5" x14ac:dyDescent="0.3">
      <c r="A4918" s="12">
        <v>42736</v>
      </c>
      <c r="B4918" s="13">
        <v>30109</v>
      </c>
      <c r="C4918" s="13" t="s">
        <v>88</v>
      </c>
      <c r="D4918" t="str">
        <f>VLOOKUP(C4918,Index!A:B,2,FALSE)</f>
        <v>Influenza</v>
      </c>
      <c r="E4918" s="13" t="s">
        <v>179</v>
      </c>
      <c r="F4918" s="15" t="s">
        <v>226</v>
      </c>
      <c r="G4918">
        <f t="shared" si="152"/>
        <v>2017</v>
      </c>
      <c r="H4918">
        <f t="shared" si="153"/>
        <v>1</v>
      </c>
    </row>
    <row r="4919" spans="1:8" ht="14.5" x14ac:dyDescent="0.3">
      <c r="A4919" s="12">
        <v>42736</v>
      </c>
      <c r="B4919" s="13">
        <v>12</v>
      </c>
      <c r="C4919" s="13" t="s">
        <v>59</v>
      </c>
      <c r="D4919" t="str">
        <f>VLOOKUP(C4919,Index!A:B,2,FALSE)</f>
        <v>Meningococcal meningitis</v>
      </c>
      <c r="E4919" s="13" t="s">
        <v>179</v>
      </c>
      <c r="F4919" s="15" t="s">
        <v>226</v>
      </c>
      <c r="G4919">
        <f t="shared" si="152"/>
        <v>2017</v>
      </c>
      <c r="H4919">
        <f t="shared" si="153"/>
        <v>1</v>
      </c>
    </row>
    <row r="4920" spans="1:8" ht="14.5" x14ac:dyDescent="0.3">
      <c r="A4920" s="12">
        <v>42736</v>
      </c>
      <c r="B4920" s="13">
        <v>14865</v>
      </c>
      <c r="C4920" s="13" t="s">
        <v>14</v>
      </c>
      <c r="D4920" t="str">
        <f>VLOOKUP(C4920,Index!A:B,2,FALSE)</f>
        <v>Mumps</v>
      </c>
      <c r="E4920" s="13" t="s">
        <v>179</v>
      </c>
      <c r="F4920" s="15" t="s">
        <v>226</v>
      </c>
      <c r="G4920">
        <f t="shared" si="152"/>
        <v>2017</v>
      </c>
      <c r="H4920">
        <f t="shared" si="153"/>
        <v>1</v>
      </c>
    </row>
    <row r="4921" spans="1:8" ht="14.5" x14ac:dyDescent="0.3">
      <c r="A4921" s="12">
        <v>42736</v>
      </c>
      <c r="B4921" s="13">
        <v>9</v>
      </c>
      <c r="C4921" s="13" t="s">
        <v>80</v>
      </c>
      <c r="D4921" t="str">
        <f>VLOOKUP(C4921,Index!A:B,2,FALSE)</f>
        <v>Japanese encephalitis</v>
      </c>
      <c r="E4921" s="13" t="s">
        <v>179</v>
      </c>
      <c r="F4921" s="15" t="s">
        <v>226</v>
      </c>
      <c r="G4921">
        <f t="shared" si="152"/>
        <v>2017</v>
      </c>
      <c r="H4921">
        <f t="shared" si="153"/>
        <v>1</v>
      </c>
    </row>
    <row r="4922" spans="1:8" ht="14.5" x14ac:dyDescent="0.3">
      <c r="A4922" s="12">
        <v>42736</v>
      </c>
      <c r="B4922" s="13">
        <v>50</v>
      </c>
      <c r="C4922" s="13" t="s">
        <v>90</v>
      </c>
      <c r="D4922" t="str">
        <f>VLOOKUP(C4922,Index!A:B,2,FALSE)</f>
        <v>Leprosy</v>
      </c>
      <c r="E4922" s="13" t="s">
        <v>179</v>
      </c>
      <c r="F4922" s="15" t="s">
        <v>226</v>
      </c>
      <c r="G4922">
        <f t="shared" si="152"/>
        <v>2017</v>
      </c>
      <c r="H4922">
        <f t="shared" si="153"/>
        <v>1</v>
      </c>
    </row>
    <row r="4923" spans="1:8" ht="14.5" x14ac:dyDescent="0.3">
      <c r="A4923" s="12">
        <v>42736</v>
      </c>
      <c r="B4923" s="13">
        <v>611</v>
      </c>
      <c r="C4923" s="13" t="s">
        <v>55</v>
      </c>
      <c r="D4923" t="str">
        <f>VLOOKUP(C4923,Index!A:B,2,FALSE)</f>
        <v>Measles</v>
      </c>
      <c r="E4923" s="13" t="s">
        <v>179</v>
      </c>
      <c r="F4923" s="15" t="s">
        <v>226</v>
      </c>
      <c r="G4923">
        <f t="shared" si="152"/>
        <v>2017</v>
      </c>
      <c r="H4923">
        <f t="shared" si="153"/>
        <v>1</v>
      </c>
    </row>
    <row r="4924" spans="1:8" ht="14.5" x14ac:dyDescent="0.3">
      <c r="A4924" s="12">
        <v>42736</v>
      </c>
      <c r="B4924" s="13">
        <v>31010</v>
      </c>
      <c r="C4924" s="13" t="s">
        <v>13</v>
      </c>
      <c r="D4924" t="str">
        <f>VLOOKUP(C4924,Index!A:B,2,FALSE)</f>
        <v>Syphilis</v>
      </c>
      <c r="E4924" s="13" t="s">
        <v>179</v>
      </c>
      <c r="F4924" s="15" t="s">
        <v>226</v>
      </c>
      <c r="G4924">
        <f t="shared" si="152"/>
        <v>2017</v>
      </c>
      <c r="H4924">
        <f t="shared" si="153"/>
        <v>1</v>
      </c>
    </row>
    <row r="4925" spans="1:8" ht="14.5" x14ac:dyDescent="0.3">
      <c r="A4925" s="12">
        <v>42736</v>
      </c>
      <c r="B4925" s="13">
        <v>275</v>
      </c>
      <c r="C4925" s="13" t="s">
        <v>18</v>
      </c>
      <c r="D4925" t="str">
        <f>VLOOKUP(C4925,Index!A:B,2,FALSE)</f>
        <v>Malaria</v>
      </c>
      <c r="E4925" s="13" t="s">
        <v>179</v>
      </c>
      <c r="F4925" s="15" t="s">
        <v>226</v>
      </c>
      <c r="G4925">
        <f t="shared" si="152"/>
        <v>2017</v>
      </c>
      <c r="H4925">
        <f t="shared" si="153"/>
        <v>1</v>
      </c>
    </row>
    <row r="4926" spans="1:8" ht="14.5" x14ac:dyDescent="0.3">
      <c r="A4926" s="12">
        <v>42736</v>
      </c>
      <c r="B4926" s="13">
        <v>109909</v>
      </c>
      <c r="C4926" s="13" t="s">
        <v>3</v>
      </c>
      <c r="D4926" t="str">
        <f>VLOOKUP(C4926,Index!A:B,2,FALSE)</f>
        <v>Infectious diarrhea</v>
      </c>
      <c r="E4926" s="13" t="s">
        <v>179</v>
      </c>
      <c r="F4926" s="15" t="s">
        <v>226</v>
      </c>
      <c r="G4926">
        <f t="shared" si="152"/>
        <v>2017</v>
      </c>
      <c r="H4926">
        <f t="shared" si="153"/>
        <v>1</v>
      </c>
    </row>
    <row r="4927" spans="1:8" ht="14.5" x14ac:dyDescent="0.3">
      <c r="A4927" s="12">
        <v>42736</v>
      </c>
      <c r="B4927" s="13">
        <v>192</v>
      </c>
      <c r="C4927" s="13" t="s">
        <v>46</v>
      </c>
      <c r="D4927" t="str">
        <f>VLOOKUP(C4927,Index!A:B,2,FALSE)</f>
        <v>H7N9</v>
      </c>
      <c r="E4927" s="13" t="s">
        <v>179</v>
      </c>
      <c r="F4927" s="15" t="s">
        <v>226</v>
      </c>
      <c r="G4927">
        <f t="shared" si="152"/>
        <v>2017</v>
      </c>
      <c r="H4927">
        <f t="shared" si="153"/>
        <v>1</v>
      </c>
    </row>
    <row r="4928" spans="1:8" ht="14.5" x14ac:dyDescent="0.3">
      <c r="A4928" s="12">
        <v>42736</v>
      </c>
      <c r="B4928" s="13">
        <v>0</v>
      </c>
      <c r="C4928" s="13" t="s">
        <v>79</v>
      </c>
      <c r="D4928" t="str">
        <f>VLOOKUP(C4928,Index!A:B,2,FALSE)</f>
        <v>H5N1</v>
      </c>
      <c r="E4928" s="13" t="s">
        <v>179</v>
      </c>
      <c r="F4928" s="15" t="s">
        <v>226</v>
      </c>
      <c r="G4928">
        <f t="shared" si="152"/>
        <v>2017</v>
      </c>
      <c r="H4928">
        <f t="shared" si="153"/>
        <v>1</v>
      </c>
    </row>
    <row r="4929" spans="1:8" ht="14.5" x14ac:dyDescent="0.3">
      <c r="A4929" s="12">
        <v>42736</v>
      </c>
      <c r="B4929" s="13">
        <v>651</v>
      </c>
      <c r="C4929" s="13" t="s">
        <v>84</v>
      </c>
      <c r="D4929" t="str">
        <f>VLOOKUP(C4929,Index!A:B,2,FALSE)</f>
        <v>Typhoid and paratyphoid fever</v>
      </c>
      <c r="E4929" s="13" t="s">
        <v>179</v>
      </c>
      <c r="F4929" s="15" t="s">
        <v>226</v>
      </c>
      <c r="G4929">
        <f t="shared" si="152"/>
        <v>2017</v>
      </c>
      <c r="H4929">
        <f t="shared" si="153"/>
        <v>1</v>
      </c>
    </row>
    <row r="4930" spans="1:8" ht="14.5" x14ac:dyDescent="0.3">
      <c r="A4930" s="12">
        <v>42736</v>
      </c>
      <c r="B4930" s="13">
        <v>77412</v>
      </c>
      <c r="C4930" s="13" t="s">
        <v>11</v>
      </c>
      <c r="D4930" t="str">
        <f>VLOOKUP(C4930,Index!A:B,2,FALSE)</f>
        <v>HFMD</v>
      </c>
      <c r="E4930" s="13" t="s">
        <v>179</v>
      </c>
      <c r="F4930" s="15" t="s">
        <v>226</v>
      </c>
      <c r="G4930">
        <f t="shared" ref="G4930:G4993" si="154">YEAR(A4930)</f>
        <v>2017</v>
      </c>
      <c r="H4930">
        <f t="shared" ref="H4930:H4993" si="155">MONTH(A4930)</f>
        <v>1</v>
      </c>
    </row>
    <row r="4931" spans="1:8" ht="14.5" x14ac:dyDescent="0.3">
      <c r="A4931" s="12">
        <v>42736</v>
      </c>
      <c r="B4931" s="13">
        <v>0</v>
      </c>
      <c r="C4931" s="13" t="s">
        <v>45</v>
      </c>
      <c r="D4931" t="str">
        <f>VLOOKUP(C4931,Index!A:B,2,FALSE)</f>
        <v>Plague</v>
      </c>
      <c r="E4931" s="13" t="s">
        <v>179</v>
      </c>
      <c r="F4931" s="15" t="s">
        <v>226</v>
      </c>
      <c r="G4931">
        <f t="shared" si="154"/>
        <v>2017</v>
      </c>
      <c r="H4931">
        <f t="shared" si="155"/>
        <v>1</v>
      </c>
    </row>
    <row r="4932" spans="1:8" ht="14.5" x14ac:dyDescent="0.3">
      <c r="A4932" s="12">
        <v>42736</v>
      </c>
      <c r="B4932" s="13">
        <v>0</v>
      </c>
      <c r="C4932" s="13" t="s">
        <v>92</v>
      </c>
      <c r="D4932" t="str">
        <f>VLOOKUP(C4932,Index!A:B,2,FALSE)</f>
        <v>Filariasis</v>
      </c>
      <c r="E4932" s="13" t="s">
        <v>179</v>
      </c>
      <c r="F4932" s="15" t="s">
        <v>226</v>
      </c>
      <c r="G4932">
        <f t="shared" si="154"/>
        <v>2017</v>
      </c>
      <c r="H4932">
        <f t="shared" si="155"/>
        <v>1</v>
      </c>
    </row>
    <row r="4933" spans="1:8" ht="14.5" x14ac:dyDescent="0.3">
      <c r="A4933" s="12">
        <v>42736</v>
      </c>
      <c r="B4933" s="13">
        <v>14</v>
      </c>
      <c r="C4933" s="13" t="s">
        <v>82</v>
      </c>
      <c r="D4933" t="str">
        <f>VLOOKUP(C4933,Index!A:B,2,FALSE)</f>
        <v>Anthrax</v>
      </c>
      <c r="E4933" s="13" t="s">
        <v>179</v>
      </c>
      <c r="F4933" s="15" t="s">
        <v>226</v>
      </c>
      <c r="G4933">
        <f t="shared" si="154"/>
        <v>2017</v>
      </c>
      <c r="H4933">
        <f t="shared" si="155"/>
        <v>1</v>
      </c>
    </row>
    <row r="4934" spans="1:8" ht="14.5" x14ac:dyDescent="0.3">
      <c r="A4934" s="12">
        <v>42736</v>
      </c>
      <c r="B4934" s="13">
        <v>1700</v>
      </c>
      <c r="C4934" s="13" t="s">
        <v>93</v>
      </c>
      <c r="D4934" t="str">
        <f>VLOOKUP(C4934,Index!A:B,2,FALSE)</f>
        <v>Other hepatitis</v>
      </c>
      <c r="E4934" s="13" t="s">
        <v>179</v>
      </c>
      <c r="F4934" s="15" t="s">
        <v>226</v>
      </c>
      <c r="G4934">
        <f t="shared" si="154"/>
        <v>2017</v>
      </c>
      <c r="H4934">
        <f t="shared" si="155"/>
        <v>1</v>
      </c>
    </row>
    <row r="4935" spans="1:8" ht="14.5" x14ac:dyDescent="0.3">
      <c r="A4935" s="12">
        <v>42736</v>
      </c>
      <c r="B4935" s="13">
        <v>2150</v>
      </c>
      <c r="C4935" s="13" t="s">
        <v>75</v>
      </c>
      <c r="D4935" t="str">
        <f>VLOOKUP(C4935,Index!A:B,2,FALSE)</f>
        <v>Hepatitis E</v>
      </c>
      <c r="E4935" s="13" t="s">
        <v>179</v>
      </c>
      <c r="F4935" s="15" t="s">
        <v>226</v>
      </c>
      <c r="G4935">
        <f t="shared" si="154"/>
        <v>2017</v>
      </c>
      <c r="H4935">
        <f t="shared" si="155"/>
        <v>1</v>
      </c>
    </row>
    <row r="4936" spans="1:8" ht="14.5" x14ac:dyDescent="0.3">
      <c r="A4936" s="12">
        <v>42736</v>
      </c>
      <c r="B4936" s="13">
        <v>5130</v>
      </c>
      <c r="C4936" s="13" t="s">
        <v>83</v>
      </c>
      <c r="D4936" t="str">
        <f>VLOOKUP(C4936,Index!A:B,2,FALSE)</f>
        <v>Dysentery</v>
      </c>
      <c r="E4936" s="13" t="s">
        <v>179</v>
      </c>
      <c r="F4936" s="15" t="s">
        <v>226</v>
      </c>
      <c r="G4936">
        <f t="shared" si="154"/>
        <v>2017</v>
      </c>
      <c r="H4936">
        <f t="shared" si="155"/>
        <v>1</v>
      </c>
    </row>
    <row r="4937" spans="1:8" ht="14.5" x14ac:dyDescent="0.3">
      <c r="A4937" s="12">
        <v>42736</v>
      </c>
      <c r="B4937" s="13">
        <v>20</v>
      </c>
      <c r="C4937" s="13" t="s">
        <v>86</v>
      </c>
      <c r="D4937" t="str">
        <f>VLOOKUP(C4937,Index!A:B,2,FALSE)</f>
        <v>Neonatal tetanus</v>
      </c>
      <c r="E4937" s="13" t="s">
        <v>179</v>
      </c>
      <c r="F4937" s="15" t="s">
        <v>226</v>
      </c>
      <c r="G4937">
        <f t="shared" si="154"/>
        <v>2017</v>
      </c>
      <c r="H4937">
        <f t="shared" si="155"/>
        <v>1</v>
      </c>
    </row>
    <row r="4938" spans="1:8" ht="14.5" x14ac:dyDescent="0.3">
      <c r="A4938" s="12">
        <v>42736</v>
      </c>
      <c r="B4938" s="13">
        <v>4633</v>
      </c>
      <c r="C4938" s="13" t="s">
        <v>16</v>
      </c>
      <c r="D4938" t="str">
        <f>VLOOKUP(C4938,Index!A:B,2,FALSE)</f>
        <v>Scarlet fever</v>
      </c>
      <c r="E4938" s="13" t="s">
        <v>179</v>
      </c>
      <c r="F4938" s="15" t="s">
        <v>226</v>
      </c>
      <c r="G4938">
        <f t="shared" si="154"/>
        <v>2017</v>
      </c>
      <c r="H4938">
        <f t="shared" si="155"/>
        <v>1</v>
      </c>
    </row>
    <row r="4939" spans="1:8" ht="14.5" x14ac:dyDescent="0.3">
      <c r="A4939" s="12">
        <v>42736</v>
      </c>
      <c r="B4939" s="13">
        <v>39</v>
      </c>
      <c r="C4939" s="13" t="s">
        <v>42</v>
      </c>
      <c r="D4939" t="str">
        <f>VLOOKUP(C4939,Index!A:B,2,FALSE)</f>
        <v>Schistosomiasis</v>
      </c>
      <c r="E4939" s="13" t="s">
        <v>179</v>
      </c>
      <c r="F4939" s="15" t="s">
        <v>226</v>
      </c>
      <c r="G4939">
        <f t="shared" si="154"/>
        <v>2017</v>
      </c>
      <c r="H4939">
        <f t="shared" si="155"/>
        <v>1</v>
      </c>
    </row>
    <row r="4940" spans="1:8" ht="14.5" x14ac:dyDescent="0.3">
      <c r="A4940" s="12">
        <v>42736</v>
      </c>
      <c r="B4940" s="13">
        <v>86657</v>
      </c>
      <c r="C4940" s="13" t="s">
        <v>74</v>
      </c>
      <c r="D4940" t="str">
        <f>VLOOKUP(C4940,Index!A:B,2,FALSE)</f>
        <v>Hepatitis B</v>
      </c>
      <c r="E4940" s="13" t="s">
        <v>179</v>
      </c>
      <c r="F4940" s="15" t="s">
        <v>226</v>
      </c>
      <c r="G4940">
        <f t="shared" si="154"/>
        <v>2017</v>
      </c>
      <c r="H4940">
        <f t="shared" si="155"/>
        <v>1</v>
      </c>
    </row>
    <row r="4941" spans="1:8" ht="14.5" x14ac:dyDescent="0.3">
      <c r="A4941" s="12">
        <v>42767</v>
      </c>
      <c r="B4941" s="13">
        <v>3325</v>
      </c>
      <c r="C4941" s="13" t="s">
        <v>23</v>
      </c>
      <c r="D4941" t="str">
        <f>VLOOKUP(C4941,Index!A:B,2,FALSE)</f>
        <v>AIDS</v>
      </c>
      <c r="E4941" s="13" t="s">
        <v>179</v>
      </c>
      <c r="F4941" s="15" t="s">
        <v>225</v>
      </c>
      <c r="G4941">
        <f t="shared" si="154"/>
        <v>2017</v>
      </c>
      <c r="H4941">
        <f t="shared" si="155"/>
        <v>2</v>
      </c>
    </row>
    <row r="4942" spans="1:8" ht="14.5" x14ac:dyDescent="0.3">
      <c r="A4942" s="12">
        <v>42767</v>
      </c>
      <c r="B4942" s="13">
        <v>0</v>
      </c>
      <c r="C4942" s="13" t="s">
        <v>53</v>
      </c>
      <c r="D4942" t="str">
        <f>VLOOKUP(C4942,Index!A:B,2,FALSE)</f>
        <v>Diphtheria</v>
      </c>
      <c r="E4942" s="13" t="s">
        <v>179</v>
      </c>
      <c r="F4942" s="15" t="s">
        <v>225</v>
      </c>
      <c r="G4942">
        <f t="shared" si="154"/>
        <v>2017</v>
      </c>
      <c r="H4942">
        <f t="shared" si="155"/>
        <v>2</v>
      </c>
    </row>
    <row r="4943" spans="1:8" ht="14.5" x14ac:dyDescent="0.3">
      <c r="A4943" s="12">
        <v>42767</v>
      </c>
      <c r="B4943" s="13">
        <v>488</v>
      </c>
      <c r="C4943" s="13" t="s">
        <v>21</v>
      </c>
      <c r="D4943" t="str">
        <f>VLOOKUP(C4943,Index!A:B,2,FALSE)</f>
        <v>Pertussis</v>
      </c>
      <c r="E4943" s="13" t="s">
        <v>179</v>
      </c>
      <c r="F4943" s="15" t="s">
        <v>225</v>
      </c>
      <c r="G4943">
        <f t="shared" si="154"/>
        <v>2017</v>
      </c>
      <c r="H4943">
        <f t="shared" si="155"/>
        <v>2</v>
      </c>
    </row>
    <row r="4944" spans="1:8" ht="14.5" x14ac:dyDescent="0.3">
      <c r="A4944" s="12">
        <v>42767</v>
      </c>
      <c r="B4944" s="13">
        <v>40</v>
      </c>
      <c r="C4944" s="13" t="s">
        <v>12</v>
      </c>
      <c r="D4944" t="str">
        <f>VLOOKUP(C4944,Index!A:B,2,FALSE)</f>
        <v>Typhus</v>
      </c>
      <c r="E4944" s="13" t="s">
        <v>179</v>
      </c>
      <c r="F4944" s="15" t="s">
        <v>225</v>
      </c>
      <c r="G4944">
        <f t="shared" si="154"/>
        <v>2017</v>
      </c>
      <c r="H4944">
        <f t="shared" si="155"/>
        <v>2</v>
      </c>
    </row>
    <row r="4945" spans="1:8" ht="14.5" x14ac:dyDescent="0.3">
      <c r="A4945" s="12">
        <v>42767</v>
      </c>
      <c r="B4945" s="13">
        <v>458</v>
      </c>
      <c r="C4945" s="13" t="s">
        <v>7</v>
      </c>
      <c r="D4945" t="str">
        <f>VLOOKUP(C4945,Index!A:B,2,FALSE)</f>
        <v>Echinococcosis</v>
      </c>
      <c r="E4945" s="13" t="s">
        <v>179</v>
      </c>
      <c r="F4945" s="15" t="s">
        <v>225</v>
      </c>
      <c r="G4945">
        <f t="shared" si="154"/>
        <v>2017</v>
      </c>
      <c r="H4945">
        <f t="shared" si="155"/>
        <v>2</v>
      </c>
    </row>
    <row r="4946" spans="1:8" ht="14.5" x14ac:dyDescent="0.3">
      <c r="A4946" s="12">
        <v>42767</v>
      </c>
      <c r="B4946" s="13">
        <v>207123</v>
      </c>
      <c r="C4946" s="13" t="s">
        <v>122</v>
      </c>
      <c r="D4946" t="e">
        <f>VLOOKUP(C4946,Index!A:B,2,FALSE)</f>
        <v>#N/A</v>
      </c>
      <c r="E4946" s="13" t="s">
        <v>179</v>
      </c>
      <c r="F4946" s="15" t="s">
        <v>225</v>
      </c>
      <c r="G4946">
        <f t="shared" si="154"/>
        <v>2017</v>
      </c>
      <c r="H4946">
        <f t="shared" si="155"/>
        <v>2</v>
      </c>
    </row>
    <row r="4947" spans="1:8" ht="14.5" x14ac:dyDescent="0.3">
      <c r="A4947" s="12">
        <v>42767</v>
      </c>
      <c r="B4947" s="13">
        <v>19435</v>
      </c>
      <c r="C4947" s="13" t="s">
        <v>48</v>
      </c>
      <c r="D4947" t="str">
        <f>VLOOKUP(C4947,Index!A:B,2,FALSE)</f>
        <v>Hepatitis C</v>
      </c>
      <c r="E4947" s="13" t="s">
        <v>179</v>
      </c>
      <c r="F4947" s="15" t="s">
        <v>225</v>
      </c>
      <c r="G4947">
        <f t="shared" si="154"/>
        <v>2017</v>
      </c>
      <c r="H4947">
        <f t="shared" si="155"/>
        <v>2</v>
      </c>
    </row>
    <row r="4948" spans="1:8" ht="14.5" x14ac:dyDescent="0.3">
      <c r="A4948" s="12">
        <v>42767</v>
      </c>
      <c r="B4948" s="13">
        <v>124995</v>
      </c>
      <c r="C4948" s="13" t="s">
        <v>73</v>
      </c>
      <c r="D4948" t="str">
        <f>VLOOKUP(C4948,Index!A:B,2,FALSE)</f>
        <v>Hepatitis</v>
      </c>
      <c r="E4948" s="13" t="s">
        <v>179</v>
      </c>
      <c r="F4948" s="15" t="s">
        <v>225</v>
      </c>
      <c r="G4948">
        <f t="shared" si="154"/>
        <v>2017</v>
      </c>
      <c r="H4948">
        <f t="shared" si="155"/>
        <v>2</v>
      </c>
    </row>
    <row r="4949" spans="1:8" ht="14.5" x14ac:dyDescent="0.3">
      <c r="A4949" s="12">
        <v>42767</v>
      </c>
      <c r="B4949" s="13">
        <v>2740</v>
      </c>
      <c r="C4949" s="13" t="s">
        <v>67</v>
      </c>
      <c r="D4949" t="str">
        <f>VLOOKUP(C4949,Index!A:B,2,FALSE)</f>
        <v>Brucellosis</v>
      </c>
      <c r="E4949" s="13" t="s">
        <v>179</v>
      </c>
      <c r="F4949" s="15" t="s">
        <v>225</v>
      </c>
      <c r="G4949">
        <f t="shared" si="154"/>
        <v>2017</v>
      </c>
      <c r="H4949">
        <f t="shared" si="155"/>
        <v>2</v>
      </c>
    </row>
    <row r="4950" spans="1:8" ht="14.5" x14ac:dyDescent="0.3">
      <c r="A4950" s="12">
        <v>42767</v>
      </c>
      <c r="B4950" s="13">
        <v>0</v>
      </c>
      <c r="C4950" s="13" t="s">
        <v>71</v>
      </c>
      <c r="D4950" t="str">
        <f>VLOOKUP(C4950,Index!A:B,2,FALSE)</f>
        <v>SARS-CoV</v>
      </c>
      <c r="E4950" s="13" t="s">
        <v>179</v>
      </c>
      <c r="F4950" s="15" t="s">
        <v>225</v>
      </c>
      <c r="G4950">
        <f t="shared" si="154"/>
        <v>2017</v>
      </c>
      <c r="H4950">
        <f t="shared" si="155"/>
        <v>2</v>
      </c>
    </row>
    <row r="4951" spans="1:8" ht="14.5" x14ac:dyDescent="0.3">
      <c r="A4951" s="12">
        <v>42767</v>
      </c>
      <c r="B4951" s="13">
        <v>20</v>
      </c>
      <c r="C4951" s="13" t="s">
        <v>20</v>
      </c>
      <c r="D4951" t="str">
        <f>VLOOKUP(C4951,Index!A:B,2,FALSE)</f>
        <v>Dengue fever</v>
      </c>
      <c r="E4951" s="13" t="s">
        <v>179</v>
      </c>
      <c r="F4951" s="15" t="s">
        <v>225</v>
      </c>
      <c r="G4951">
        <f t="shared" si="154"/>
        <v>2017</v>
      </c>
      <c r="H4951">
        <f t="shared" si="155"/>
        <v>2</v>
      </c>
    </row>
    <row r="4952" spans="1:8" ht="14.5" x14ac:dyDescent="0.3">
      <c r="A4952" s="12">
        <v>42767</v>
      </c>
      <c r="B4952" s="13">
        <v>52</v>
      </c>
      <c r="C4952" s="13" t="s">
        <v>56</v>
      </c>
      <c r="D4952" t="str">
        <f>VLOOKUP(C4952,Index!A:B,2,FALSE)</f>
        <v>Hepatitis D</v>
      </c>
      <c r="E4952" s="13" t="s">
        <v>179</v>
      </c>
      <c r="F4952" s="15" t="s">
        <v>225</v>
      </c>
      <c r="G4952">
        <f t="shared" si="154"/>
        <v>2017</v>
      </c>
      <c r="H4952">
        <f t="shared" si="155"/>
        <v>2</v>
      </c>
    </row>
    <row r="4953" spans="1:8" ht="14.5" x14ac:dyDescent="0.3">
      <c r="A4953" s="12">
        <v>42767</v>
      </c>
      <c r="B4953" s="13">
        <v>92037</v>
      </c>
      <c r="C4953" s="13" t="s">
        <v>22</v>
      </c>
      <c r="D4953" t="str">
        <f>VLOOKUP(C4953,Index!A:B,2,FALSE)</f>
        <v>Tuberculosis</v>
      </c>
      <c r="E4953" s="13" t="s">
        <v>179</v>
      </c>
      <c r="F4953" s="15" t="s">
        <v>225</v>
      </c>
      <c r="G4953">
        <f t="shared" si="154"/>
        <v>2017</v>
      </c>
      <c r="H4953">
        <f t="shared" si="155"/>
        <v>2</v>
      </c>
    </row>
    <row r="4954" spans="1:8" ht="14.5" x14ac:dyDescent="0.3">
      <c r="A4954" s="12">
        <v>42767</v>
      </c>
      <c r="B4954" s="13">
        <v>123</v>
      </c>
      <c r="C4954" s="13" t="s">
        <v>24</v>
      </c>
      <c r="D4954" t="str">
        <f>VLOOKUP(C4954,Index!A:B,2,FALSE)</f>
        <v>Rubella</v>
      </c>
      <c r="E4954" s="13" t="s">
        <v>179</v>
      </c>
      <c r="F4954" s="15" t="s">
        <v>225</v>
      </c>
      <c r="G4954">
        <f t="shared" si="154"/>
        <v>2017</v>
      </c>
      <c r="H4954">
        <f t="shared" si="155"/>
        <v>2</v>
      </c>
    </row>
    <row r="4955" spans="1:8" ht="14.5" x14ac:dyDescent="0.3">
      <c r="A4955" s="12">
        <v>42767</v>
      </c>
      <c r="B4955" s="13">
        <v>4</v>
      </c>
      <c r="C4955" s="13" t="s">
        <v>63</v>
      </c>
      <c r="D4955" t="str">
        <f>VLOOKUP(C4955,Index!A:B,2,FALSE)</f>
        <v>Leptospirosis</v>
      </c>
      <c r="E4955" s="13" t="s">
        <v>179</v>
      </c>
      <c r="F4955" s="15" t="s">
        <v>225</v>
      </c>
      <c r="G4955">
        <f t="shared" si="154"/>
        <v>2017</v>
      </c>
      <c r="H4955">
        <f t="shared" si="155"/>
        <v>2</v>
      </c>
    </row>
    <row r="4956" spans="1:8" ht="14.5" x14ac:dyDescent="0.3">
      <c r="A4956" s="12">
        <v>42767</v>
      </c>
      <c r="B4956" s="13">
        <v>19</v>
      </c>
      <c r="C4956" s="13" t="s">
        <v>51</v>
      </c>
      <c r="D4956" t="str">
        <f>VLOOKUP(C4956,Index!A:B,2,FALSE)</f>
        <v>Kala azar</v>
      </c>
      <c r="E4956" s="13" t="s">
        <v>179</v>
      </c>
      <c r="F4956" s="15" t="s">
        <v>225</v>
      </c>
      <c r="G4956">
        <f t="shared" si="154"/>
        <v>2017</v>
      </c>
      <c r="H4956">
        <f t="shared" si="155"/>
        <v>2</v>
      </c>
    </row>
    <row r="4957" spans="1:8" ht="14.5" x14ac:dyDescent="0.3">
      <c r="A4957" s="12">
        <v>42767</v>
      </c>
      <c r="B4957" s="13">
        <v>0</v>
      </c>
      <c r="C4957" s="13" t="s">
        <v>69</v>
      </c>
      <c r="D4957" t="str">
        <f>VLOOKUP(C4957,Index!A:B,2,FALSE)</f>
        <v>Cholera</v>
      </c>
      <c r="E4957" s="13" t="s">
        <v>179</v>
      </c>
      <c r="F4957" s="15" t="s">
        <v>225</v>
      </c>
      <c r="G4957">
        <f t="shared" si="154"/>
        <v>2017</v>
      </c>
      <c r="H4957">
        <f t="shared" si="155"/>
        <v>2</v>
      </c>
    </row>
    <row r="4958" spans="1:8" ht="14.5" x14ac:dyDescent="0.3">
      <c r="A4958" s="12">
        <v>42767</v>
      </c>
      <c r="B4958" s="13">
        <v>2074</v>
      </c>
      <c r="C4958" s="13" t="s">
        <v>9</v>
      </c>
      <c r="D4958" t="str">
        <f>VLOOKUP(C4958,Index!A:B,2,FALSE)</f>
        <v>AHC</v>
      </c>
      <c r="E4958" s="13" t="s">
        <v>179</v>
      </c>
      <c r="F4958" s="15" t="s">
        <v>225</v>
      </c>
      <c r="G4958">
        <f t="shared" si="154"/>
        <v>2017</v>
      </c>
      <c r="H4958">
        <f t="shared" si="155"/>
        <v>2</v>
      </c>
    </row>
    <row r="4959" spans="1:8" ht="14.5" x14ac:dyDescent="0.3">
      <c r="A4959" s="12">
        <v>42767</v>
      </c>
      <c r="B4959" s="13">
        <v>0</v>
      </c>
      <c r="C4959" s="13" t="s">
        <v>78</v>
      </c>
      <c r="D4959" t="str">
        <f>VLOOKUP(C4959,Index!A:B,2,FALSE)</f>
        <v>Poliomyelitis</v>
      </c>
      <c r="E4959" s="13" t="s">
        <v>179</v>
      </c>
      <c r="F4959" s="15" t="s">
        <v>225</v>
      </c>
      <c r="G4959">
        <f t="shared" si="154"/>
        <v>2017</v>
      </c>
      <c r="H4959">
        <f t="shared" si="155"/>
        <v>2</v>
      </c>
    </row>
    <row r="4960" spans="1:8" ht="14.5" x14ac:dyDescent="0.3">
      <c r="A4960" s="12">
        <v>42767</v>
      </c>
      <c r="B4960" s="13">
        <v>1616</v>
      </c>
      <c r="C4960" s="13" t="s">
        <v>49</v>
      </c>
      <c r="D4960" t="str">
        <f>VLOOKUP(C4960,Index!A:B,2,FALSE)</f>
        <v>Hepatitis A</v>
      </c>
      <c r="E4960" s="13" t="s">
        <v>179</v>
      </c>
      <c r="F4960" s="15" t="s">
        <v>225</v>
      </c>
      <c r="G4960">
        <f t="shared" si="154"/>
        <v>2017</v>
      </c>
      <c r="H4960">
        <f t="shared" si="155"/>
        <v>2</v>
      </c>
    </row>
    <row r="4961" spans="1:8" ht="14.5" x14ac:dyDescent="0.3">
      <c r="A4961" s="12">
        <v>42767</v>
      </c>
      <c r="B4961" s="13">
        <v>485649</v>
      </c>
      <c r="C4961" s="13" t="s">
        <v>119</v>
      </c>
      <c r="D4961" t="str">
        <f>VLOOKUP(C4961,Index!A:B,2,FALSE)</f>
        <v>Total</v>
      </c>
      <c r="E4961" s="13" t="s">
        <v>179</v>
      </c>
      <c r="F4961" s="15" t="s">
        <v>225</v>
      </c>
      <c r="G4961">
        <f t="shared" si="154"/>
        <v>2017</v>
      </c>
      <c r="H4961">
        <f t="shared" si="155"/>
        <v>2</v>
      </c>
    </row>
    <row r="4962" spans="1:8" ht="14.5" x14ac:dyDescent="0.3">
      <c r="A4962" s="12">
        <v>42767</v>
      </c>
      <c r="B4962" s="13">
        <v>278526</v>
      </c>
      <c r="C4962" s="13" t="s">
        <v>120</v>
      </c>
      <c r="D4962" t="e">
        <f>VLOOKUP(C4962,Index!A:B,2,FALSE)</f>
        <v>#N/A</v>
      </c>
      <c r="E4962" s="13" t="s">
        <v>179</v>
      </c>
      <c r="F4962" s="15" t="s">
        <v>225</v>
      </c>
      <c r="G4962">
        <f t="shared" si="154"/>
        <v>2017</v>
      </c>
      <c r="H4962">
        <f t="shared" si="155"/>
        <v>2</v>
      </c>
    </row>
    <row r="4963" spans="1:8" ht="14.5" x14ac:dyDescent="0.3">
      <c r="A4963" s="12">
        <v>42767</v>
      </c>
      <c r="B4963" s="13">
        <v>44</v>
      </c>
      <c r="C4963" s="13" t="s">
        <v>66</v>
      </c>
      <c r="D4963" t="str">
        <f>VLOOKUP(C4963,Index!A:B,2,FALSE)</f>
        <v>Rabies</v>
      </c>
      <c r="E4963" s="13" t="s">
        <v>179</v>
      </c>
      <c r="F4963" s="15" t="s">
        <v>225</v>
      </c>
      <c r="G4963">
        <f t="shared" si="154"/>
        <v>2017</v>
      </c>
      <c r="H4963">
        <f t="shared" si="155"/>
        <v>2</v>
      </c>
    </row>
    <row r="4964" spans="1:8" ht="14.5" x14ac:dyDescent="0.3">
      <c r="A4964" s="12">
        <v>42767</v>
      </c>
      <c r="B4964" s="13">
        <v>8934</v>
      </c>
      <c r="C4964" s="13" t="s">
        <v>15</v>
      </c>
      <c r="D4964" t="str">
        <f>VLOOKUP(C4964,Index!A:B,2,FALSE)</f>
        <v>Gonorrhea</v>
      </c>
      <c r="E4964" s="13" t="s">
        <v>179</v>
      </c>
      <c r="F4964" s="15" t="s">
        <v>225</v>
      </c>
      <c r="G4964">
        <f t="shared" si="154"/>
        <v>2017</v>
      </c>
      <c r="H4964">
        <f t="shared" si="155"/>
        <v>2</v>
      </c>
    </row>
    <row r="4965" spans="1:8" ht="14.5" x14ac:dyDescent="0.3">
      <c r="A4965" s="12">
        <v>42767</v>
      </c>
      <c r="B4965" s="13">
        <v>654</v>
      </c>
      <c r="C4965" s="13" t="s">
        <v>6</v>
      </c>
      <c r="D4965" t="str">
        <f>VLOOKUP(C4965,Index!A:B,2,FALSE)</f>
        <v>HFRS</v>
      </c>
      <c r="E4965" s="13" t="s">
        <v>179</v>
      </c>
      <c r="F4965" s="15" t="s">
        <v>225</v>
      </c>
      <c r="G4965">
        <f t="shared" si="154"/>
        <v>2017</v>
      </c>
      <c r="H4965">
        <f t="shared" si="155"/>
        <v>2</v>
      </c>
    </row>
    <row r="4966" spans="1:8" ht="14.5" x14ac:dyDescent="0.3">
      <c r="A4966" s="12">
        <v>42767</v>
      </c>
      <c r="B4966" s="13">
        <v>22998</v>
      </c>
      <c r="C4966" s="13" t="s">
        <v>88</v>
      </c>
      <c r="D4966" t="str">
        <f>VLOOKUP(C4966,Index!A:B,2,FALSE)</f>
        <v>Influenza</v>
      </c>
      <c r="E4966" s="13" t="s">
        <v>179</v>
      </c>
      <c r="F4966" s="15" t="s">
        <v>225</v>
      </c>
      <c r="G4966">
        <f t="shared" si="154"/>
        <v>2017</v>
      </c>
      <c r="H4966">
        <f t="shared" si="155"/>
        <v>2</v>
      </c>
    </row>
    <row r="4967" spans="1:8" ht="14.5" x14ac:dyDescent="0.3">
      <c r="A4967" s="12">
        <v>42767</v>
      </c>
      <c r="B4967" s="13">
        <v>13</v>
      </c>
      <c r="C4967" s="13" t="s">
        <v>59</v>
      </c>
      <c r="D4967" t="str">
        <f>VLOOKUP(C4967,Index!A:B,2,FALSE)</f>
        <v>Meningococcal meningitis</v>
      </c>
      <c r="E4967" s="13" t="s">
        <v>179</v>
      </c>
      <c r="F4967" s="15" t="s">
        <v>225</v>
      </c>
      <c r="G4967">
        <f t="shared" si="154"/>
        <v>2017</v>
      </c>
      <c r="H4967">
        <f t="shared" si="155"/>
        <v>2</v>
      </c>
    </row>
    <row r="4968" spans="1:8" ht="14.5" x14ac:dyDescent="0.3">
      <c r="A4968" s="12">
        <v>42767</v>
      </c>
      <c r="B4968" s="13">
        <v>10208</v>
      </c>
      <c r="C4968" s="13" t="s">
        <v>14</v>
      </c>
      <c r="D4968" t="str">
        <f>VLOOKUP(C4968,Index!A:B,2,FALSE)</f>
        <v>Mumps</v>
      </c>
      <c r="E4968" s="13" t="s">
        <v>179</v>
      </c>
      <c r="F4968" s="15" t="s">
        <v>225</v>
      </c>
      <c r="G4968">
        <f t="shared" si="154"/>
        <v>2017</v>
      </c>
      <c r="H4968">
        <f t="shared" si="155"/>
        <v>2</v>
      </c>
    </row>
    <row r="4969" spans="1:8" ht="14.5" x14ac:dyDescent="0.3">
      <c r="A4969" s="12">
        <v>42767</v>
      </c>
      <c r="B4969" s="13">
        <v>2</v>
      </c>
      <c r="C4969" s="13" t="s">
        <v>80</v>
      </c>
      <c r="D4969" t="str">
        <f>VLOOKUP(C4969,Index!A:B,2,FALSE)</f>
        <v>Japanese encephalitis</v>
      </c>
      <c r="E4969" s="13" t="s">
        <v>179</v>
      </c>
      <c r="F4969" s="15" t="s">
        <v>225</v>
      </c>
      <c r="G4969">
        <f t="shared" si="154"/>
        <v>2017</v>
      </c>
      <c r="H4969">
        <f t="shared" si="155"/>
        <v>2</v>
      </c>
    </row>
    <row r="4970" spans="1:8" ht="14.5" x14ac:dyDescent="0.3">
      <c r="A4970" s="12">
        <v>42767</v>
      </c>
      <c r="B4970" s="13">
        <v>64</v>
      </c>
      <c r="C4970" s="13" t="s">
        <v>90</v>
      </c>
      <c r="D4970" t="str">
        <f>VLOOKUP(C4970,Index!A:B,2,FALSE)</f>
        <v>Leprosy</v>
      </c>
      <c r="E4970" s="13" t="s">
        <v>179</v>
      </c>
      <c r="F4970" s="15" t="s">
        <v>225</v>
      </c>
      <c r="G4970">
        <f t="shared" si="154"/>
        <v>2017</v>
      </c>
      <c r="H4970">
        <f t="shared" si="155"/>
        <v>2</v>
      </c>
    </row>
    <row r="4971" spans="1:8" ht="14.5" x14ac:dyDescent="0.3">
      <c r="A4971" s="12">
        <v>42767</v>
      </c>
      <c r="B4971" s="13">
        <v>628</v>
      </c>
      <c r="C4971" s="13" t="s">
        <v>55</v>
      </c>
      <c r="D4971" t="str">
        <f>VLOOKUP(C4971,Index!A:B,2,FALSE)</f>
        <v>Measles</v>
      </c>
      <c r="E4971" s="13" t="s">
        <v>179</v>
      </c>
      <c r="F4971" s="15" t="s">
        <v>225</v>
      </c>
      <c r="G4971">
        <f t="shared" si="154"/>
        <v>2017</v>
      </c>
      <c r="H4971">
        <f t="shared" si="155"/>
        <v>2</v>
      </c>
    </row>
    <row r="4972" spans="1:8" ht="14.5" x14ac:dyDescent="0.3">
      <c r="A4972" s="12">
        <v>42767</v>
      </c>
      <c r="B4972" s="13">
        <v>36118</v>
      </c>
      <c r="C4972" s="13" t="s">
        <v>13</v>
      </c>
      <c r="D4972" t="str">
        <f>VLOOKUP(C4972,Index!A:B,2,FALSE)</f>
        <v>Syphilis</v>
      </c>
      <c r="E4972" s="13" t="s">
        <v>179</v>
      </c>
      <c r="F4972" s="15" t="s">
        <v>225</v>
      </c>
      <c r="G4972">
        <f t="shared" si="154"/>
        <v>2017</v>
      </c>
      <c r="H4972">
        <f t="shared" si="155"/>
        <v>2</v>
      </c>
    </row>
    <row r="4973" spans="1:8" ht="14.5" x14ac:dyDescent="0.3">
      <c r="A4973" s="12">
        <v>42767</v>
      </c>
      <c r="B4973" s="13">
        <v>198</v>
      </c>
      <c r="C4973" s="13" t="s">
        <v>18</v>
      </c>
      <c r="D4973" t="str">
        <f>VLOOKUP(C4973,Index!A:B,2,FALSE)</f>
        <v>Malaria</v>
      </c>
      <c r="E4973" s="13" t="s">
        <v>179</v>
      </c>
      <c r="F4973" s="15" t="s">
        <v>225</v>
      </c>
      <c r="G4973">
        <f t="shared" si="154"/>
        <v>2017</v>
      </c>
      <c r="H4973">
        <f t="shared" si="155"/>
        <v>2</v>
      </c>
    </row>
    <row r="4974" spans="1:8" ht="14.5" x14ac:dyDescent="0.3">
      <c r="A4974" s="12">
        <v>42767</v>
      </c>
      <c r="B4974" s="13">
        <v>132485</v>
      </c>
      <c r="C4974" s="13" t="s">
        <v>3</v>
      </c>
      <c r="D4974" t="str">
        <f>VLOOKUP(C4974,Index!A:B,2,FALSE)</f>
        <v>Infectious diarrhea</v>
      </c>
      <c r="E4974" s="13" t="s">
        <v>179</v>
      </c>
      <c r="F4974" s="15" t="s">
        <v>225</v>
      </c>
      <c r="G4974">
        <f t="shared" si="154"/>
        <v>2017</v>
      </c>
      <c r="H4974">
        <f t="shared" si="155"/>
        <v>2</v>
      </c>
    </row>
    <row r="4975" spans="1:8" ht="14.5" x14ac:dyDescent="0.3">
      <c r="A4975" s="12">
        <v>42767</v>
      </c>
      <c r="B4975" s="13">
        <v>160</v>
      </c>
      <c r="C4975" s="13" t="s">
        <v>46</v>
      </c>
      <c r="D4975" t="str">
        <f>VLOOKUP(C4975,Index!A:B,2,FALSE)</f>
        <v>H7N9</v>
      </c>
      <c r="E4975" s="13" t="s">
        <v>179</v>
      </c>
      <c r="F4975" s="15" t="s">
        <v>225</v>
      </c>
      <c r="G4975">
        <f t="shared" si="154"/>
        <v>2017</v>
      </c>
      <c r="H4975">
        <f t="shared" si="155"/>
        <v>2</v>
      </c>
    </row>
    <row r="4976" spans="1:8" ht="14.5" x14ac:dyDescent="0.3">
      <c r="A4976" s="12">
        <v>42767</v>
      </c>
      <c r="B4976" s="13">
        <v>0</v>
      </c>
      <c r="C4976" s="13" t="s">
        <v>79</v>
      </c>
      <c r="D4976" t="str">
        <f>VLOOKUP(C4976,Index!A:B,2,FALSE)</f>
        <v>H5N1</v>
      </c>
      <c r="E4976" s="13" t="s">
        <v>179</v>
      </c>
      <c r="F4976" s="15" t="s">
        <v>225</v>
      </c>
      <c r="G4976">
        <f t="shared" si="154"/>
        <v>2017</v>
      </c>
      <c r="H4976">
        <f t="shared" si="155"/>
        <v>2</v>
      </c>
    </row>
    <row r="4977" spans="1:8" ht="14.5" x14ac:dyDescent="0.3">
      <c r="A4977" s="12">
        <v>42767</v>
      </c>
      <c r="B4977" s="13">
        <v>567</v>
      </c>
      <c r="C4977" s="13" t="s">
        <v>84</v>
      </c>
      <c r="D4977" t="str">
        <f>VLOOKUP(C4977,Index!A:B,2,FALSE)</f>
        <v>Typhoid and paratyphoid fever</v>
      </c>
      <c r="E4977" s="13" t="s">
        <v>179</v>
      </c>
      <c r="F4977" s="15" t="s">
        <v>225</v>
      </c>
      <c r="G4977">
        <f t="shared" si="154"/>
        <v>2017</v>
      </c>
      <c r="H4977">
        <f t="shared" si="155"/>
        <v>2</v>
      </c>
    </row>
    <row r="4978" spans="1:8" ht="14.5" x14ac:dyDescent="0.3">
      <c r="A4978" s="12">
        <v>42767</v>
      </c>
      <c r="B4978" s="13">
        <v>38654</v>
      </c>
      <c r="C4978" s="13" t="s">
        <v>11</v>
      </c>
      <c r="D4978" t="str">
        <f>VLOOKUP(C4978,Index!A:B,2,FALSE)</f>
        <v>HFMD</v>
      </c>
      <c r="E4978" s="13" t="s">
        <v>179</v>
      </c>
      <c r="F4978" s="15" t="s">
        <v>225</v>
      </c>
      <c r="G4978">
        <f t="shared" si="154"/>
        <v>2017</v>
      </c>
      <c r="H4978">
        <f t="shared" si="155"/>
        <v>2</v>
      </c>
    </row>
    <row r="4979" spans="1:8" ht="14.5" x14ac:dyDescent="0.3">
      <c r="A4979" s="12">
        <v>42767</v>
      </c>
      <c r="B4979" s="13">
        <v>0</v>
      </c>
      <c r="C4979" s="13" t="s">
        <v>45</v>
      </c>
      <c r="D4979" t="str">
        <f>VLOOKUP(C4979,Index!A:B,2,FALSE)</f>
        <v>Plague</v>
      </c>
      <c r="E4979" s="13" t="s">
        <v>179</v>
      </c>
      <c r="F4979" s="15" t="s">
        <v>225</v>
      </c>
      <c r="G4979">
        <f t="shared" si="154"/>
        <v>2017</v>
      </c>
      <c r="H4979">
        <f t="shared" si="155"/>
        <v>2</v>
      </c>
    </row>
    <row r="4980" spans="1:8" ht="14.5" x14ac:dyDescent="0.3">
      <c r="A4980" s="12">
        <v>42767</v>
      </c>
      <c r="B4980" s="13">
        <v>0</v>
      </c>
      <c r="C4980" s="13" t="s">
        <v>92</v>
      </c>
      <c r="D4980" t="str">
        <f>VLOOKUP(C4980,Index!A:B,2,FALSE)</f>
        <v>Filariasis</v>
      </c>
      <c r="E4980" s="13" t="s">
        <v>179</v>
      </c>
      <c r="F4980" s="15" t="s">
        <v>225</v>
      </c>
      <c r="G4980">
        <f t="shared" si="154"/>
        <v>2017</v>
      </c>
      <c r="H4980">
        <f t="shared" si="155"/>
        <v>2</v>
      </c>
    </row>
    <row r="4981" spans="1:8" ht="14.5" x14ac:dyDescent="0.3">
      <c r="A4981" s="12">
        <v>42767</v>
      </c>
      <c r="B4981" s="13">
        <v>12</v>
      </c>
      <c r="C4981" s="13" t="s">
        <v>82</v>
      </c>
      <c r="D4981" t="str">
        <f>VLOOKUP(C4981,Index!A:B,2,FALSE)</f>
        <v>Anthrax</v>
      </c>
      <c r="E4981" s="13" t="s">
        <v>179</v>
      </c>
      <c r="F4981" s="15" t="s">
        <v>225</v>
      </c>
      <c r="G4981">
        <f t="shared" si="154"/>
        <v>2017</v>
      </c>
      <c r="H4981">
        <f t="shared" si="155"/>
        <v>2</v>
      </c>
    </row>
    <row r="4982" spans="1:8" ht="14.5" x14ac:dyDescent="0.3">
      <c r="A4982" s="12">
        <v>42767</v>
      </c>
      <c r="B4982" s="13">
        <v>1887</v>
      </c>
      <c r="C4982" s="13" t="s">
        <v>93</v>
      </c>
      <c r="D4982" t="str">
        <f>VLOOKUP(C4982,Index!A:B,2,FALSE)</f>
        <v>Other hepatitis</v>
      </c>
      <c r="E4982" s="13" t="s">
        <v>179</v>
      </c>
      <c r="F4982" s="15" t="s">
        <v>225</v>
      </c>
      <c r="G4982">
        <f t="shared" si="154"/>
        <v>2017</v>
      </c>
      <c r="H4982">
        <f t="shared" si="155"/>
        <v>2</v>
      </c>
    </row>
    <row r="4983" spans="1:8" ht="14.5" x14ac:dyDescent="0.3">
      <c r="A4983" s="12">
        <v>42767</v>
      </c>
      <c r="B4983" s="13">
        <v>2588</v>
      </c>
      <c r="C4983" s="13" t="s">
        <v>75</v>
      </c>
      <c r="D4983" t="str">
        <f>VLOOKUP(C4983,Index!A:B,2,FALSE)</f>
        <v>Hepatitis E</v>
      </c>
      <c r="E4983" s="13" t="s">
        <v>179</v>
      </c>
      <c r="F4983" s="15" t="s">
        <v>225</v>
      </c>
      <c r="G4983">
        <f t="shared" si="154"/>
        <v>2017</v>
      </c>
      <c r="H4983">
        <f t="shared" si="155"/>
        <v>2</v>
      </c>
    </row>
    <row r="4984" spans="1:8" ht="14.5" x14ac:dyDescent="0.3">
      <c r="A4984" s="12">
        <v>42767</v>
      </c>
      <c r="B4984" s="13">
        <v>5227</v>
      </c>
      <c r="C4984" s="13" t="s">
        <v>83</v>
      </c>
      <c r="D4984" t="str">
        <f>VLOOKUP(C4984,Index!A:B,2,FALSE)</f>
        <v>Dysentery</v>
      </c>
      <c r="E4984" s="13" t="s">
        <v>179</v>
      </c>
      <c r="F4984" s="15" t="s">
        <v>225</v>
      </c>
      <c r="G4984">
        <f t="shared" si="154"/>
        <v>2017</v>
      </c>
      <c r="H4984">
        <f t="shared" si="155"/>
        <v>2</v>
      </c>
    </row>
    <row r="4985" spans="1:8" ht="14.5" x14ac:dyDescent="0.3">
      <c r="A4985" s="12">
        <v>42767</v>
      </c>
      <c r="B4985" s="13">
        <v>5</v>
      </c>
      <c r="C4985" s="13" t="s">
        <v>86</v>
      </c>
      <c r="D4985" t="str">
        <f>VLOOKUP(C4985,Index!A:B,2,FALSE)</f>
        <v>Neonatal tetanus</v>
      </c>
      <c r="E4985" s="13" t="s">
        <v>179</v>
      </c>
      <c r="F4985" s="15" t="s">
        <v>225</v>
      </c>
      <c r="G4985">
        <f t="shared" si="154"/>
        <v>2017</v>
      </c>
      <c r="H4985">
        <f t="shared" si="155"/>
        <v>2</v>
      </c>
    </row>
    <row r="4986" spans="1:8" ht="14.5" x14ac:dyDescent="0.3">
      <c r="A4986" s="12">
        <v>42767</v>
      </c>
      <c r="B4986" s="13">
        <v>2335</v>
      </c>
      <c r="C4986" s="13" t="s">
        <v>16</v>
      </c>
      <c r="D4986" t="str">
        <f>VLOOKUP(C4986,Index!A:B,2,FALSE)</f>
        <v>Scarlet fever</v>
      </c>
      <c r="E4986" s="13" t="s">
        <v>179</v>
      </c>
      <c r="F4986" s="15" t="s">
        <v>225</v>
      </c>
      <c r="G4986">
        <f t="shared" si="154"/>
        <v>2017</v>
      </c>
      <c r="H4986">
        <f t="shared" si="155"/>
        <v>2</v>
      </c>
    </row>
    <row r="4987" spans="1:8" ht="14.5" x14ac:dyDescent="0.3">
      <c r="A4987" s="12">
        <v>42767</v>
      </c>
      <c r="B4987" s="13">
        <v>20</v>
      </c>
      <c r="C4987" s="13" t="s">
        <v>42</v>
      </c>
      <c r="D4987" t="str">
        <f>VLOOKUP(C4987,Index!A:B,2,FALSE)</f>
        <v>Schistosomiasis</v>
      </c>
      <c r="E4987" s="13" t="s">
        <v>179</v>
      </c>
      <c r="F4987" s="15" t="s">
        <v>225</v>
      </c>
      <c r="G4987">
        <f t="shared" si="154"/>
        <v>2017</v>
      </c>
      <c r="H4987">
        <f t="shared" si="155"/>
        <v>2</v>
      </c>
    </row>
    <row r="4988" spans="1:8" ht="14.5" x14ac:dyDescent="0.3">
      <c r="A4988" s="12">
        <v>42767</v>
      </c>
      <c r="B4988" s="13">
        <v>99417</v>
      </c>
      <c r="C4988" s="13" t="s">
        <v>74</v>
      </c>
      <c r="D4988" t="str">
        <f>VLOOKUP(C4988,Index!A:B,2,FALSE)</f>
        <v>Hepatitis B</v>
      </c>
      <c r="E4988" s="13" t="s">
        <v>179</v>
      </c>
      <c r="F4988" s="15" t="s">
        <v>225</v>
      </c>
      <c r="G4988">
        <f t="shared" si="154"/>
        <v>2017</v>
      </c>
      <c r="H4988">
        <f t="shared" si="155"/>
        <v>2</v>
      </c>
    </row>
    <row r="4989" spans="1:8" ht="14.5" x14ac:dyDescent="0.3">
      <c r="A4989" s="12">
        <v>42795</v>
      </c>
      <c r="B4989" s="13">
        <v>5179</v>
      </c>
      <c r="C4989" s="13" t="s">
        <v>23</v>
      </c>
      <c r="D4989" t="str">
        <f>VLOOKUP(C4989,Index!A:B,2,FALSE)</f>
        <v>AIDS</v>
      </c>
      <c r="E4989" s="13" t="s">
        <v>179</v>
      </c>
      <c r="F4989" s="15" t="s">
        <v>224</v>
      </c>
      <c r="G4989">
        <f t="shared" si="154"/>
        <v>2017</v>
      </c>
      <c r="H4989">
        <f t="shared" si="155"/>
        <v>3</v>
      </c>
    </row>
    <row r="4990" spans="1:8" ht="14.5" x14ac:dyDescent="0.3">
      <c r="A4990" s="12">
        <v>42795</v>
      </c>
      <c r="B4990" s="13">
        <v>0</v>
      </c>
      <c r="C4990" s="13" t="s">
        <v>53</v>
      </c>
      <c r="D4990" t="str">
        <f>VLOOKUP(C4990,Index!A:B,2,FALSE)</f>
        <v>Diphtheria</v>
      </c>
      <c r="E4990" s="13" t="s">
        <v>179</v>
      </c>
      <c r="F4990" s="15" t="s">
        <v>224</v>
      </c>
      <c r="G4990">
        <f t="shared" si="154"/>
        <v>2017</v>
      </c>
      <c r="H4990">
        <f t="shared" si="155"/>
        <v>3</v>
      </c>
    </row>
    <row r="4991" spans="1:8" ht="14.5" x14ac:dyDescent="0.3">
      <c r="A4991" s="12">
        <v>42795</v>
      </c>
      <c r="B4991" s="13">
        <v>748</v>
      </c>
      <c r="C4991" s="13" t="s">
        <v>21</v>
      </c>
      <c r="D4991" t="str">
        <f>VLOOKUP(C4991,Index!A:B,2,FALSE)</f>
        <v>Pertussis</v>
      </c>
      <c r="E4991" s="13" t="s">
        <v>179</v>
      </c>
      <c r="F4991" s="15" t="s">
        <v>224</v>
      </c>
      <c r="G4991">
        <f t="shared" si="154"/>
        <v>2017</v>
      </c>
      <c r="H4991">
        <f t="shared" si="155"/>
        <v>3</v>
      </c>
    </row>
    <row r="4992" spans="1:8" ht="14.5" x14ac:dyDescent="0.3">
      <c r="A4992" s="12">
        <v>42795</v>
      </c>
      <c r="B4992" s="13">
        <v>50</v>
      </c>
      <c r="C4992" s="13" t="s">
        <v>12</v>
      </c>
      <c r="D4992" t="str">
        <f>VLOOKUP(C4992,Index!A:B,2,FALSE)</f>
        <v>Typhus</v>
      </c>
      <c r="E4992" s="13" t="s">
        <v>179</v>
      </c>
      <c r="F4992" s="15" t="s">
        <v>224</v>
      </c>
      <c r="G4992">
        <f t="shared" si="154"/>
        <v>2017</v>
      </c>
      <c r="H4992">
        <f t="shared" si="155"/>
        <v>3</v>
      </c>
    </row>
    <row r="4993" spans="1:8" ht="14.5" x14ac:dyDescent="0.3">
      <c r="A4993" s="12">
        <v>42795</v>
      </c>
      <c r="B4993" s="13">
        <v>1077</v>
      </c>
      <c r="C4993" s="13" t="s">
        <v>7</v>
      </c>
      <c r="D4993" t="str">
        <f>VLOOKUP(C4993,Index!A:B,2,FALSE)</f>
        <v>Echinococcosis</v>
      </c>
      <c r="E4993" s="13" t="s">
        <v>179</v>
      </c>
      <c r="F4993" s="15" t="s">
        <v>224</v>
      </c>
      <c r="G4993">
        <f t="shared" si="154"/>
        <v>2017</v>
      </c>
      <c r="H4993">
        <f t="shared" si="155"/>
        <v>3</v>
      </c>
    </row>
    <row r="4994" spans="1:8" ht="14.5" x14ac:dyDescent="0.3">
      <c r="A4994" s="12">
        <v>42795</v>
      </c>
      <c r="B4994" s="13">
        <v>218341</v>
      </c>
      <c r="C4994" s="13" t="s">
        <v>122</v>
      </c>
      <c r="D4994" t="e">
        <f>VLOOKUP(C4994,Index!A:B,2,FALSE)</f>
        <v>#N/A</v>
      </c>
      <c r="E4994" s="13" t="s">
        <v>179</v>
      </c>
      <c r="F4994" s="15" t="s">
        <v>224</v>
      </c>
      <c r="G4994">
        <f t="shared" ref="G4994:G5057" si="156">YEAR(A4994)</f>
        <v>2017</v>
      </c>
      <c r="H4994">
        <f t="shared" ref="H4994:H5057" si="157">MONTH(A4994)</f>
        <v>3</v>
      </c>
    </row>
    <row r="4995" spans="1:8" ht="14.5" x14ac:dyDescent="0.3">
      <c r="A4995" s="12">
        <v>42795</v>
      </c>
      <c r="B4995" s="13">
        <v>24076</v>
      </c>
      <c r="C4995" s="13" t="s">
        <v>48</v>
      </c>
      <c r="D4995" t="str">
        <f>VLOOKUP(C4995,Index!A:B,2,FALSE)</f>
        <v>Hepatitis C</v>
      </c>
      <c r="E4995" s="13" t="s">
        <v>179</v>
      </c>
      <c r="F4995" s="15" t="s">
        <v>224</v>
      </c>
      <c r="G4995">
        <f t="shared" si="156"/>
        <v>2017</v>
      </c>
      <c r="H4995">
        <f t="shared" si="157"/>
        <v>3</v>
      </c>
    </row>
    <row r="4996" spans="1:8" ht="14.5" x14ac:dyDescent="0.3">
      <c r="A4996" s="12">
        <v>42795</v>
      </c>
      <c r="B4996" s="13">
        <v>142147</v>
      </c>
      <c r="C4996" s="13" t="s">
        <v>73</v>
      </c>
      <c r="D4996" t="str">
        <f>VLOOKUP(C4996,Index!A:B,2,FALSE)</f>
        <v>Hepatitis</v>
      </c>
      <c r="E4996" s="13" t="s">
        <v>179</v>
      </c>
      <c r="F4996" s="15" t="s">
        <v>224</v>
      </c>
      <c r="G4996">
        <f t="shared" si="156"/>
        <v>2017</v>
      </c>
      <c r="H4996">
        <f t="shared" si="157"/>
        <v>3</v>
      </c>
    </row>
    <row r="4997" spans="1:8" ht="14.5" x14ac:dyDescent="0.3">
      <c r="A4997" s="12">
        <v>42795</v>
      </c>
      <c r="B4997" s="13">
        <v>4055</v>
      </c>
      <c r="C4997" s="13" t="s">
        <v>67</v>
      </c>
      <c r="D4997" t="str">
        <f>VLOOKUP(C4997,Index!A:B,2,FALSE)</f>
        <v>Brucellosis</v>
      </c>
      <c r="E4997" s="13" t="s">
        <v>179</v>
      </c>
      <c r="F4997" s="15" t="s">
        <v>224</v>
      </c>
      <c r="G4997">
        <f t="shared" si="156"/>
        <v>2017</v>
      </c>
      <c r="H4997">
        <f t="shared" si="157"/>
        <v>3</v>
      </c>
    </row>
    <row r="4998" spans="1:8" ht="14.5" x14ac:dyDescent="0.3">
      <c r="A4998" s="12">
        <v>42795</v>
      </c>
      <c r="B4998" s="13">
        <v>0</v>
      </c>
      <c r="C4998" s="13" t="s">
        <v>71</v>
      </c>
      <c r="D4998" t="str">
        <f>VLOOKUP(C4998,Index!A:B,2,FALSE)</f>
        <v>SARS-CoV</v>
      </c>
      <c r="E4998" s="13" t="s">
        <v>179</v>
      </c>
      <c r="F4998" s="15" t="s">
        <v>224</v>
      </c>
      <c r="G4998">
        <f t="shared" si="156"/>
        <v>2017</v>
      </c>
      <c r="H4998">
        <f t="shared" si="157"/>
        <v>3</v>
      </c>
    </row>
    <row r="4999" spans="1:8" ht="14.5" x14ac:dyDescent="0.3">
      <c r="A4999" s="12">
        <v>42795</v>
      </c>
      <c r="B4999" s="13">
        <v>13</v>
      </c>
      <c r="C4999" s="13" t="s">
        <v>20</v>
      </c>
      <c r="D4999" t="str">
        <f>VLOOKUP(C4999,Index!A:B,2,FALSE)</f>
        <v>Dengue fever</v>
      </c>
      <c r="E4999" s="13" t="s">
        <v>179</v>
      </c>
      <c r="F4999" s="15" t="s">
        <v>224</v>
      </c>
      <c r="G4999">
        <f t="shared" si="156"/>
        <v>2017</v>
      </c>
      <c r="H4999">
        <f t="shared" si="157"/>
        <v>3</v>
      </c>
    </row>
    <row r="5000" spans="1:8" ht="14.5" x14ac:dyDescent="0.3">
      <c r="A5000" s="12">
        <v>42795</v>
      </c>
      <c r="B5000" s="13">
        <v>34</v>
      </c>
      <c r="C5000" s="13" t="s">
        <v>56</v>
      </c>
      <c r="D5000" t="str">
        <f>VLOOKUP(C5000,Index!A:B,2,FALSE)</f>
        <v>Hepatitis D</v>
      </c>
      <c r="E5000" s="13" t="s">
        <v>179</v>
      </c>
      <c r="F5000" s="15" t="s">
        <v>224</v>
      </c>
      <c r="G5000">
        <f t="shared" si="156"/>
        <v>2017</v>
      </c>
      <c r="H5000">
        <f t="shared" si="157"/>
        <v>3</v>
      </c>
    </row>
    <row r="5001" spans="1:8" ht="14.5" x14ac:dyDescent="0.3">
      <c r="A5001" s="12">
        <v>42795</v>
      </c>
      <c r="B5001" s="13">
        <v>105633</v>
      </c>
      <c r="C5001" s="13" t="s">
        <v>22</v>
      </c>
      <c r="D5001" t="str">
        <f>VLOOKUP(C5001,Index!A:B,2,FALSE)</f>
        <v>Tuberculosis</v>
      </c>
      <c r="E5001" s="13" t="s">
        <v>179</v>
      </c>
      <c r="F5001" s="15" t="s">
        <v>224</v>
      </c>
      <c r="G5001">
        <f t="shared" si="156"/>
        <v>2017</v>
      </c>
      <c r="H5001">
        <f t="shared" si="157"/>
        <v>3</v>
      </c>
    </row>
    <row r="5002" spans="1:8" ht="14.5" x14ac:dyDescent="0.3">
      <c r="A5002" s="12">
        <v>42795</v>
      </c>
      <c r="B5002" s="13">
        <v>268</v>
      </c>
      <c r="C5002" s="13" t="s">
        <v>24</v>
      </c>
      <c r="D5002" t="str">
        <f>VLOOKUP(C5002,Index!A:B,2,FALSE)</f>
        <v>Rubella</v>
      </c>
      <c r="E5002" s="13" t="s">
        <v>179</v>
      </c>
      <c r="F5002" s="15" t="s">
        <v>224</v>
      </c>
      <c r="G5002">
        <f t="shared" si="156"/>
        <v>2017</v>
      </c>
      <c r="H5002">
        <f t="shared" si="157"/>
        <v>3</v>
      </c>
    </row>
    <row r="5003" spans="1:8" ht="14.5" x14ac:dyDescent="0.3">
      <c r="A5003" s="12">
        <v>42795</v>
      </c>
      <c r="B5003" s="13">
        <v>6</v>
      </c>
      <c r="C5003" s="13" t="s">
        <v>63</v>
      </c>
      <c r="D5003" t="str">
        <f>VLOOKUP(C5003,Index!A:B,2,FALSE)</f>
        <v>Leptospirosis</v>
      </c>
      <c r="E5003" s="13" t="s">
        <v>179</v>
      </c>
      <c r="F5003" s="15" t="s">
        <v>224</v>
      </c>
      <c r="G5003">
        <f t="shared" si="156"/>
        <v>2017</v>
      </c>
      <c r="H5003">
        <f t="shared" si="157"/>
        <v>3</v>
      </c>
    </row>
    <row r="5004" spans="1:8" ht="14.5" x14ac:dyDescent="0.3">
      <c r="A5004" s="12">
        <v>42795</v>
      </c>
      <c r="B5004" s="13">
        <v>27</v>
      </c>
      <c r="C5004" s="13" t="s">
        <v>51</v>
      </c>
      <c r="D5004" t="str">
        <f>VLOOKUP(C5004,Index!A:B,2,FALSE)</f>
        <v>Kala azar</v>
      </c>
      <c r="E5004" s="13" t="s">
        <v>179</v>
      </c>
      <c r="F5004" s="15" t="s">
        <v>224</v>
      </c>
      <c r="G5004">
        <f t="shared" si="156"/>
        <v>2017</v>
      </c>
      <c r="H5004">
        <f t="shared" si="157"/>
        <v>3</v>
      </c>
    </row>
    <row r="5005" spans="1:8" ht="14.5" x14ac:dyDescent="0.3">
      <c r="A5005" s="12">
        <v>42795</v>
      </c>
      <c r="B5005" s="13">
        <v>0</v>
      </c>
      <c r="C5005" s="13" t="s">
        <v>69</v>
      </c>
      <c r="D5005" t="str">
        <f>VLOOKUP(C5005,Index!A:B,2,FALSE)</f>
        <v>Cholera</v>
      </c>
      <c r="E5005" s="13" t="s">
        <v>179</v>
      </c>
      <c r="F5005" s="15" t="s">
        <v>224</v>
      </c>
      <c r="G5005">
        <f t="shared" si="156"/>
        <v>2017</v>
      </c>
      <c r="H5005">
        <f t="shared" si="157"/>
        <v>3</v>
      </c>
    </row>
    <row r="5006" spans="1:8" ht="14.5" x14ac:dyDescent="0.3">
      <c r="A5006" s="12">
        <v>42795</v>
      </c>
      <c r="B5006" s="13">
        <v>2907</v>
      </c>
      <c r="C5006" s="13" t="s">
        <v>9</v>
      </c>
      <c r="D5006" t="str">
        <f>VLOOKUP(C5006,Index!A:B,2,FALSE)</f>
        <v>AHC</v>
      </c>
      <c r="E5006" s="13" t="s">
        <v>179</v>
      </c>
      <c r="F5006" s="15" t="s">
        <v>224</v>
      </c>
      <c r="G5006">
        <f t="shared" si="156"/>
        <v>2017</v>
      </c>
      <c r="H5006">
        <f t="shared" si="157"/>
        <v>3</v>
      </c>
    </row>
    <row r="5007" spans="1:8" ht="14.5" x14ac:dyDescent="0.3">
      <c r="A5007" s="12">
        <v>42795</v>
      </c>
      <c r="B5007" s="13">
        <v>0</v>
      </c>
      <c r="C5007" s="13" t="s">
        <v>78</v>
      </c>
      <c r="D5007" t="str">
        <f>VLOOKUP(C5007,Index!A:B,2,FALSE)</f>
        <v>Poliomyelitis</v>
      </c>
      <c r="E5007" s="13" t="s">
        <v>179</v>
      </c>
      <c r="F5007" s="15" t="s">
        <v>224</v>
      </c>
      <c r="G5007">
        <f t="shared" si="156"/>
        <v>2017</v>
      </c>
      <c r="H5007">
        <f t="shared" si="157"/>
        <v>3</v>
      </c>
    </row>
    <row r="5008" spans="1:8" ht="14.5" x14ac:dyDescent="0.3">
      <c r="A5008" s="12">
        <v>42795</v>
      </c>
      <c r="B5008" s="13">
        <v>1978</v>
      </c>
      <c r="C5008" s="13" t="s">
        <v>49</v>
      </c>
      <c r="D5008" t="str">
        <f>VLOOKUP(C5008,Index!A:B,2,FALSE)</f>
        <v>Hepatitis A</v>
      </c>
      <c r="E5008" s="13" t="s">
        <v>179</v>
      </c>
      <c r="F5008" s="15" t="s">
        <v>224</v>
      </c>
      <c r="G5008">
        <f t="shared" si="156"/>
        <v>2017</v>
      </c>
      <c r="H5008">
        <f t="shared" si="157"/>
        <v>3</v>
      </c>
    </row>
    <row r="5009" spans="1:8" ht="14.5" x14ac:dyDescent="0.3">
      <c r="A5009" s="12">
        <v>42795</v>
      </c>
      <c r="B5009" s="13">
        <v>544132</v>
      </c>
      <c r="C5009" s="13" t="s">
        <v>119</v>
      </c>
      <c r="D5009" t="str">
        <f>VLOOKUP(C5009,Index!A:B,2,FALSE)</f>
        <v>Total</v>
      </c>
      <c r="E5009" s="13" t="s">
        <v>179</v>
      </c>
      <c r="F5009" s="15" t="s">
        <v>224</v>
      </c>
      <c r="G5009">
        <f t="shared" si="156"/>
        <v>2017</v>
      </c>
      <c r="H5009">
        <f t="shared" si="157"/>
        <v>3</v>
      </c>
    </row>
    <row r="5010" spans="1:8" ht="14.5" x14ac:dyDescent="0.3">
      <c r="A5010" s="12">
        <v>42795</v>
      </c>
      <c r="B5010" s="13">
        <v>325791</v>
      </c>
      <c r="C5010" s="13" t="s">
        <v>120</v>
      </c>
      <c r="D5010" t="e">
        <f>VLOOKUP(C5010,Index!A:B,2,FALSE)</f>
        <v>#N/A</v>
      </c>
      <c r="E5010" s="13" t="s">
        <v>179</v>
      </c>
      <c r="F5010" s="15" t="s">
        <v>224</v>
      </c>
      <c r="G5010">
        <f t="shared" si="156"/>
        <v>2017</v>
      </c>
      <c r="H5010">
        <f t="shared" si="157"/>
        <v>3</v>
      </c>
    </row>
    <row r="5011" spans="1:8" ht="14.5" x14ac:dyDescent="0.3">
      <c r="A5011" s="12">
        <v>42795</v>
      </c>
      <c r="B5011" s="13">
        <v>32</v>
      </c>
      <c r="C5011" s="13" t="s">
        <v>66</v>
      </c>
      <c r="D5011" t="str">
        <f>VLOOKUP(C5011,Index!A:B,2,FALSE)</f>
        <v>Rabies</v>
      </c>
      <c r="E5011" s="13" t="s">
        <v>179</v>
      </c>
      <c r="F5011" s="15" t="s">
        <v>224</v>
      </c>
      <c r="G5011">
        <f t="shared" si="156"/>
        <v>2017</v>
      </c>
      <c r="H5011">
        <f t="shared" si="157"/>
        <v>3</v>
      </c>
    </row>
    <row r="5012" spans="1:8" ht="14.5" x14ac:dyDescent="0.3">
      <c r="A5012" s="12">
        <v>42795</v>
      </c>
      <c r="B5012" s="13">
        <v>10710</v>
      </c>
      <c r="C5012" s="13" t="s">
        <v>15</v>
      </c>
      <c r="D5012" t="str">
        <f>VLOOKUP(C5012,Index!A:B,2,FALSE)</f>
        <v>Gonorrhea</v>
      </c>
      <c r="E5012" s="13" t="s">
        <v>179</v>
      </c>
      <c r="F5012" s="15" t="s">
        <v>224</v>
      </c>
      <c r="G5012">
        <f t="shared" si="156"/>
        <v>2017</v>
      </c>
      <c r="H5012">
        <f t="shared" si="157"/>
        <v>3</v>
      </c>
    </row>
    <row r="5013" spans="1:8" ht="14.5" x14ac:dyDescent="0.3">
      <c r="A5013" s="12">
        <v>42795</v>
      </c>
      <c r="B5013" s="13">
        <v>764</v>
      </c>
      <c r="C5013" s="13" t="s">
        <v>6</v>
      </c>
      <c r="D5013" t="str">
        <f>VLOOKUP(C5013,Index!A:B,2,FALSE)</f>
        <v>HFRS</v>
      </c>
      <c r="E5013" s="13" t="s">
        <v>179</v>
      </c>
      <c r="F5013" s="15" t="s">
        <v>224</v>
      </c>
      <c r="G5013">
        <f t="shared" si="156"/>
        <v>2017</v>
      </c>
      <c r="H5013">
        <f t="shared" si="157"/>
        <v>3</v>
      </c>
    </row>
    <row r="5014" spans="1:8" ht="14.5" x14ac:dyDescent="0.3">
      <c r="A5014" s="12">
        <v>42795</v>
      </c>
      <c r="B5014" s="13">
        <v>30519</v>
      </c>
      <c r="C5014" s="13" t="s">
        <v>88</v>
      </c>
      <c r="D5014" t="str">
        <f>VLOOKUP(C5014,Index!A:B,2,FALSE)</f>
        <v>Influenza</v>
      </c>
      <c r="E5014" s="13" t="s">
        <v>179</v>
      </c>
      <c r="F5014" s="15" t="s">
        <v>224</v>
      </c>
      <c r="G5014">
        <f t="shared" si="156"/>
        <v>2017</v>
      </c>
      <c r="H5014">
        <f t="shared" si="157"/>
        <v>3</v>
      </c>
    </row>
    <row r="5015" spans="1:8" ht="14.5" x14ac:dyDescent="0.3">
      <c r="A5015" s="12">
        <v>42795</v>
      </c>
      <c r="B5015" s="13">
        <v>19</v>
      </c>
      <c r="C5015" s="13" t="s">
        <v>59</v>
      </c>
      <c r="D5015" t="str">
        <f>VLOOKUP(C5015,Index!A:B,2,FALSE)</f>
        <v>Meningococcal meningitis</v>
      </c>
      <c r="E5015" s="13" t="s">
        <v>179</v>
      </c>
      <c r="F5015" s="15" t="s">
        <v>224</v>
      </c>
      <c r="G5015">
        <f t="shared" si="156"/>
        <v>2017</v>
      </c>
      <c r="H5015">
        <f t="shared" si="157"/>
        <v>3</v>
      </c>
    </row>
    <row r="5016" spans="1:8" ht="14.5" x14ac:dyDescent="0.3">
      <c r="A5016" s="12">
        <v>42795</v>
      </c>
      <c r="B5016" s="13">
        <v>16469</v>
      </c>
      <c r="C5016" s="13" t="s">
        <v>14</v>
      </c>
      <c r="D5016" t="str">
        <f>VLOOKUP(C5016,Index!A:B,2,FALSE)</f>
        <v>Mumps</v>
      </c>
      <c r="E5016" s="13" t="s">
        <v>179</v>
      </c>
      <c r="F5016" s="15" t="s">
        <v>224</v>
      </c>
      <c r="G5016">
        <f t="shared" si="156"/>
        <v>2017</v>
      </c>
      <c r="H5016">
        <f t="shared" si="157"/>
        <v>3</v>
      </c>
    </row>
    <row r="5017" spans="1:8" ht="14.5" x14ac:dyDescent="0.3">
      <c r="A5017" s="12">
        <v>42795</v>
      </c>
      <c r="B5017" s="13">
        <v>6</v>
      </c>
      <c r="C5017" s="13" t="s">
        <v>80</v>
      </c>
      <c r="D5017" t="str">
        <f>VLOOKUP(C5017,Index!A:B,2,FALSE)</f>
        <v>Japanese encephalitis</v>
      </c>
      <c r="E5017" s="13" t="s">
        <v>179</v>
      </c>
      <c r="F5017" s="15" t="s">
        <v>224</v>
      </c>
      <c r="G5017">
        <f t="shared" si="156"/>
        <v>2017</v>
      </c>
      <c r="H5017">
        <f t="shared" si="157"/>
        <v>3</v>
      </c>
    </row>
    <row r="5018" spans="1:8" ht="14.5" x14ac:dyDescent="0.3">
      <c r="A5018" s="12">
        <v>42795</v>
      </c>
      <c r="B5018" s="13">
        <v>83</v>
      </c>
      <c r="C5018" s="13" t="s">
        <v>90</v>
      </c>
      <c r="D5018" t="str">
        <f>VLOOKUP(C5018,Index!A:B,2,FALSE)</f>
        <v>Leprosy</v>
      </c>
      <c r="E5018" s="13" t="s">
        <v>179</v>
      </c>
      <c r="F5018" s="15" t="s">
        <v>224</v>
      </c>
      <c r="G5018">
        <f t="shared" si="156"/>
        <v>2017</v>
      </c>
      <c r="H5018">
        <f t="shared" si="157"/>
        <v>3</v>
      </c>
    </row>
    <row r="5019" spans="1:8" ht="14.5" x14ac:dyDescent="0.3">
      <c r="A5019" s="12">
        <v>42795</v>
      </c>
      <c r="B5019" s="13">
        <v>1087</v>
      </c>
      <c r="C5019" s="13" t="s">
        <v>55</v>
      </c>
      <c r="D5019" t="str">
        <f>VLOOKUP(C5019,Index!A:B,2,FALSE)</f>
        <v>Measles</v>
      </c>
      <c r="E5019" s="13" t="s">
        <v>179</v>
      </c>
      <c r="F5019" s="15" t="s">
        <v>224</v>
      </c>
      <c r="G5019">
        <f t="shared" si="156"/>
        <v>2017</v>
      </c>
      <c r="H5019">
        <f t="shared" si="157"/>
        <v>3</v>
      </c>
    </row>
    <row r="5020" spans="1:8" ht="14.5" x14ac:dyDescent="0.3">
      <c r="A5020" s="12">
        <v>42795</v>
      </c>
      <c r="B5020" s="13">
        <v>43726</v>
      </c>
      <c r="C5020" s="13" t="s">
        <v>13</v>
      </c>
      <c r="D5020" t="str">
        <f>VLOOKUP(C5020,Index!A:B,2,FALSE)</f>
        <v>Syphilis</v>
      </c>
      <c r="E5020" s="13" t="s">
        <v>179</v>
      </c>
      <c r="F5020" s="15" t="s">
        <v>224</v>
      </c>
      <c r="G5020">
        <f t="shared" si="156"/>
        <v>2017</v>
      </c>
      <c r="H5020">
        <f t="shared" si="157"/>
        <v>3</v>
      </c>
    </row>
    <row r="5021" spans="1:8" ht="14.5" x14ac:dyDescent="0.3">
      <c r="A5021" s="12">
        <v>42795</v>
      </c>
      <c r="B5021" s="13">
        <v>208</v>
      </c>
      <c r="C5021" s="13" t="s">
        <v>18</v>
      </c>
      <c r="D5021" t="str">
        <f>VLOOKUP(C5021,Index!A:B,2,FALSE)</f>
        <v>Malaria</v>
      </c>
      <c r="E5021" s="13" t="s">
        <v>179</v>
      </c>
      <c r="F5021" s="15" t="s">
        <v>224</v>
      </c>
      <c r="G5021">
        <f t="shared" si="156"/>
        <v>2017</v>
      </c>
      <c r="H5021">
        <f t="shared" si="157"/>
        <v>3</v>
      </c>
    </row>
    <row r="5022" spans="1:8" ht="14.5" x14ac:dyDescent="0.3">
      <c r="A5022" s="12">
        <v>42795</v>
      </c>
      <c r="B5022" s="13">
        <v>105716</v>
      </c>
      <c r="C5022" s="13" t="s">
        <v>3</v>
      </c>
      <c r="D5022" t="str">
        <f>VLOOKUP(C5022,Index!A:B,2,FALSE)</f>
        <v>Infectious diarrhea</v>
      </c>
      <c r="E5022" s="13" t="s">
        <v>179</v>
      </c>
      <c r="F5022" s="15" t="s">
        <v>224</v>
      </c>
      <c r="G5022">
        <f t="shared" si="156"/>
        <v>2017</v>
      </c>
      <c r="H5022">
        <f t="shared" si="157"/>
        <v>3</v>
      </c>
    </row>
    <row r="5023" spans="1:8" ht="14.5" x14ac:dyDescent="0.3">
      <c r="A5023" s="12">
        <v>42795</v>
      </c>
      <c r="B5023" s="13">
        <v>96</v>
      </c>
      <c r="C5023" s="13" t="s">
        <v>46</v>
      </c>
      <c r="D5023" t="str">
        <f>VLOOKUP(C5023,Index!A:B,2,FALSE)</f>
        <v>H7N9</v>
      </c>
      <c r="E5023" s="13" t="s">
        <v>179</v>
      </c>
      <c r="F5023" s="15" t="s">
        <v>224</v>
      </c>
      <c r="G5023">
        <f t="shared" si="156"/>
        <v>2017</v>
      </c>
      <c r="H5023">
        <f t="shared" si="157"/>
        <v>3</v>
      </c>
    </row>
    <row r="5024" spans="1:8" ht="14.5" x14ac:dyDescent="0.3">
      <c r="A5024" s="12">
        <v>42795</v>
      </c>
      <c r="B5024" s="13">
        <v>0</v>
      </c>
      <c r="C5024" s="13" t="s">
        <v>79</v>
      </c>
      <c r="D5024" t="str">
        <f>VLOOKUP(C5024,Index!A:B,2,FALSE)</f>
        <v>H5N1</v>
      </c>
      <c r="E5024" s="13" t="s">
        <v>179</v>
      </c>
      <c r="F5024" s="15" t="s">
        <v>224</v>
      </c>
      <c r="G5024">
        <f t="shared" si="156"/>
        <v>2017</v>
      </c>
      <c r="H5024">
        <f t="shared" si="157"/>
        <v>3</v>
      </c>
    </row>
    <row r="5025" spans="1:8" ht="14.5" x14ac:dyDescent="0.3">
      <c r="A5025" s="12">
        <v>42795</v>
      </c>
      <c r="B5025" s="13">
        <v>715</v>
      </c>
      <c r="C5025" s="13" t="s">
        <v>84</v>
      </c>
      <c r="D5025" t="str">
        <f>VLOOKUP(C5025,Index!A:B,2,FALSE)</f>
        <v>Typhoid and paratyphoid fever</v>
      </c>
      <c r="E5025" s="13" t="s">
        <v>179</v>
      </c>
      <c r="F5025" s="15" t="s">
        <v>224</v>
      </c>
      <c r="G5025">
        <f t="shared" si="156"/>
        <v>2017</v>
      </c>
      <c r="H5025">
        <f t="shared" si="157"/>
        <v>3</v>
      </c>
    </row>
    <row r="5026" spans="1:8" ht="14.5" x14ac:dyDescent="0.3">
      <c r="A5026" s="12">
        <v>42795</v>
      </c>
      <c r="B5026" s="13">
        <v>61225</v>
      </c>
      <c r="C5026" s="13" t="s">
        <v>11</v>
      </c>
      <c r="D5026" t="str">
        <f>VLOOKUP(C5026,Index!A:B,2,FALSE)</f>
        <v>HFMD</v>
      </c>
      <c r="E5026" s="13" t="s">
        <v>179</v>
      </c>
      <c r="F5026" s="15" t="s">
        <v>224</v>
      </c>
      <c r="G5026">
        <f t="shared" si="156"/>
        <v>2017</v>
      </c>
      <c r="H5026">
        <f t="shared" si="157"/>
        <v>3</v>
      </c>
    </row>
    <row r="5027" spans="1:8" ht="14.5" x14ac:dyDescent="0.3">
      <c r="A5027" s="12">
        <v>42795</v>
      </c>
      <c r="B5027" s="13">
        <v>0</v>
      </c>
      <c r="C5027" s="13" t="s">
        <v>45</v>
      </c>
      <c r="D5027" t="str">
        <f>VLOOKUP(C5027,Index!A:B,2,FALSE)</f>
        <v>Plague</v>
      </c>
      <c r="E5027" s="13" t="s">
        <v>179</v>
      </c>
      <c r="F5027" s="15" t="s">
        <v>224</v>
      </c>
      <c r="G5027">
        <f t="shared" si="156"/>
        <v>2017</v>
      </c>
      <c r="H5027">
        <f t="shared" si="157"/>
        <v>3</v>
      </c>
    </row>
    <row r="5028" spans="1:8" ht="14.5" x14ac:dyDescent="0.3">
      <c r="A5028" s="12">
        <v>42795</v>
      </c>
      <c r="B5028" s="13">
        <v>0</v>
      </c>
      <c r="C5028" s="13" t="s">
        <v>92</v>
      </c>
      <c r="D5028" t="str">
        <f>VLOOKUP(C5028,Index!A:B,2,FALSE)</f>
        <v>Filariasis</v>
      </c>
      <c r="E5028" s="13" t="s">
        <v>179</v>
      </c>
      <c r="F5028" s="15" t="s">
        <v>224</v>
      </c>
      <c r="G5028">
        <f t="shared" si="156"/>
        <v>2017</v>
      </c>
      <c r="H5028">
        <f t="shared" si="157"/>
        <v>3</v>
      </c>
    </row>
    <row r="5029" spans="1:8" ht="14.5" x14ac:dyDescent="0.3">
      <c r="A5029" s="12">
        <v>42795</v>
      </c>
      <c r="B5029" s="13">
        <v>6</v>
      </c>
      <c r="C5029" s="13" t="s">
        <v>82</v>
      </c>
      <c r="D5029" t="str">
        <f>VLOOKUP(C5029,Index!A:B,2,FALSE)</f>
        <v>Anthrax</v>
      </c>
      <c r="E5029" s="13" t="s">
        <v>179</v>
      </c>
      <c r="F5029" s="15" t="s">
        <v>224</v>
      </c>
      <c r="G5029">
        <f t="shared" si="156"/>
        <v>2017</v>
      </c>
      <c r="H5029">
        <f t="shared" si="157"/>
        <v>3</v>
      </c>
    </row>
    <row r="5030" spans="1:8" ht="14.5" x14ac:dyDescent="0.3">
      <c r="A5030" s="12">
        <v>42795</v>
      </c>
      <c r="B5030" s="13">
        <v>1990</v>
      </c>
      <c r="C5030" s="13" t="s">
        <v>93</v>
      </c>
      <c r="D5030" t="str">
        <f>VLOOKUP(C5030,Index!A:B,2,FALSE)</f>
        <v>Other hepatitis</v>
      </c>
      <c r="E5030" s="13" t="s">
        <v>179</v>
      </c>
      <c r="F5030" s="15" t="s">
        <v>224</v>
      </c>
      <c r="G5030">
        <f t="shared" si="156"/>
        <v>2017</v>
      </c>
      <c r="H5030">
        <f t="shared" si="157"/>
        <v>3</v>
      </c>
    </row>
    <row r="5031" spans="1:8" ht="14.5" x14ac:dyDescent="0.3">
      <c r="A5031" s="12">
        <v>42795</v>
      </c>
      <c r="B5031" s="13">
        <v>3352</v>
      </c>
      <c r="C5031" s="13" t="s">
        <v>75</v>
      </c>
      <c r="D5031" t="str">
        <f>VLOOKUP(C5031,Index!A:B,2,FALSE)</f>
        <v>Hepatitis E</v>
      </c>
      <c r="E5031" s="13" t="s">
        <v>179</v>
      </c>
      <c r="F5031" s="15" t="s">
        <v>224</v>
      </c>
      <c r="G5031">
        <f t="shared" si="156"/>
        <v>2017</v>
      </c>
      <c r="H5031">
        <f t="shared" si="157"/>
        <v>3</v>
      </c>
    </row>
    <row r="5032" spans="1:8" ht="14.5" x14ac:dyDescent="0.3">
      <c r="A5032" s="12">
        <v>42795</v>
      </c>
      <c r="B5032" s="13">
        <v>5884</v>
      </c>
      <c r="C5032" s="13" t="s">
        <v>83</v>
      </c>
      <c r="D5032" t="str">
        <f>VLOOKUP(C5032,Index!A:B,2,FALSE)</f>
        <v>Dysentery</v>
      </c>
      <c r="E5032" s="13" t="s">
        <v>179</v>
      </c>
      <c r="F5032" s="15" t="s">
        <v>224</v>
      </c>
      <c r="G5032">
        <f t="shared" si="156"/>
        <v>2017</v>
      </c>
      <c r="H5032">
        <f t="shared" si="157"/>
        <v>3</v>
      </c>
    </row>
    <row r="5033" spans="1:8" ht="14.5" x14ac:dyDescent="0.3">
      <c r="A5033" s="12">
        <v>42795</v>
      </c>
      <c r="B5033" s="13">
        <v>11</v>
      </c>
      <c r="C5033" s="13" t="s">
        <v>86</v>
      </c>
      <c r="D5033" t="str">
        <f>VLOOKUP(C5033,Index!A:B,2,FALSE)</f>
        <v>Neonatal tetanus</v>
      </c>
      <c r="E5033" s="13" t="s">
        <v>179</v>
      </c>
      <c r="F5033" s="15" t="s">
        <v>224</v>
      </c>
      <c r="G5033">
        <f t="shared" si="156"/>
        <v>2017</v>
      </c>
      <c r="H5033">
        <f t="shared" si="157"/>
        <v>3</v>
      </c>
    </row>
    <row r="5034" spans="1:8" ht="14.5" x14ac:dyDescent="0.3">
      <c r="A5034" s="12">
        <v>42795</v>
      </c>
      <c r="B5034" s="13">
        <v>4718</v>
      </c>
      <c r="C5034" s="13" t="s">
        <v>16</v>
      </c>
      <c r="D5034" t="str">
        <f>VLOOKUP(C5034,Index!A:B,2,FALSE)</f>
        <v>Scarlet fever</v>
      </c>
      <c r="E5034" s="13" t="s">
        <v>179</v>
      </c>
      <c r="F5034" s="15" t="s">
        <v>224</v>
      </c>
      <c r="G5034">
        <f t="shared" si="156"/>
        <v>2017</v>
      </c>
      <c r="H5034">
        <f t="shared" si="157"/>
        <v>3</v>
      </c>
    </row>
    <row r="5035" spans="1:8" ht="14.5" x14ac:dyDescent="0.3">
      <c r="A5035" s="12">
        <v>42795</v>
      </c>
      <c r="B5035" s="13">
        <v>28</v>
      </c>
      <c r="C5035" s="13" t="s">
        <v>42</v>
      </c>
      <c r="D5035" t="str">
        <f>VLOOKUP(C5035,Index!A:B,2,FALSE)</f>
        <v>Schistosomiasis</v>
      </c>
      <c r="E5035" s="13" t="s">
        <v>179</v>
      </c>
      <c r="F5035" s="15" t="s">
        <v>224</v>
      </c>
      <c r="G5035">
        <f t="shared" si="156"/>
        <v>2017</v>
      </c>
      <c r="H5035">
        <f t="shared" si="157"/>
        <v>3</v>
      </c>
    </row>
    <row r="5036" spans="1:8" ht="14.5" x14ac:dyDescent="0.3">
      <c r="A5036" s="12">
        <v>42795</v>
      </c>
      <c r="B5036" s="13">
        <v>110717</v>
      </c>
      <c r="C5036" s="13" t="s">
        <v>74</v>
      </c>
      <c r="D5036" t="str">
        <f>VLOOKUP(C5036,Index!A:B,2,FALSE)</f>
        <v>Hepatitis B</v>
      </c>
      <c r="E5036" s="13" t="s">
        <v>179</v>
      </c>
      <c r="F5036" s="15" t="s">
        <v>224</v>
      </c>
      <c r="G5036">
        <f t="shared" si="156"/>
        <v>2017</v>
      </c>
      <c r="H5036">
        <f t="shared" si="157"/>
        <v>3</v>
      </c>
    </row>
    <row r="5037" spans="1:8" ht="14.5" x14ac:dyDescent="0.3">
      <c r="A5037" s="12">
        <v>42826</v>
      </c>
      <c r="B5037" s="13">
        <v>4140</v>
      </c>
      <c r="C5037" s="13" t="s">
        <v>23</v>
      </c>
      <c r="D5037" t="str">
        <f>VLOOKUP(C5037,Index!A:B,2,FALSE)</f>
        <v>AIDS</v>
      </c>
      <c r="E5037" s="13" t="s">
        <v>179</v>
      </c>
      <c r="F5037" s="15" t="s">
        <v>223</v>
      </c>
      <c r="G5037">
        <f t="shared" si="156"/>
        <v>2017</v>
      </c>
      <c r="H5037">
        <f t="shared" si="157"/>
        <v>4</v>
      </c>
    </row>
    <row r="5038" spans="1:8" ht="14.5" x14ac:dyDescent="0.3">
      <c r="A5038" s="12">
        <v>42826</v>
      </c>
      <c r="B5038" s="13">
        <v>0</v>
      </c>
      <c r="C5038" s="13" t="s">
        <v>53</v>
      </c>
      <c r="D5038" t="str">
        <f>VLOOKUP(C5038,Index!A:B,2,FALSE)</f>
        <v>Diphtheria</v>
      </c>
      <c r="E5038" s="13" t="s">
        <v>179</v>
      </c>
      <c r="F5038" s="15" t="s">
        <v>223</v>
      </c>
      <c r="G5038">
        <f t="shared" si="156"/>
        <v>2017</v>
      </c>
      <c r="H5038">
        <f t="shared" si="157"/>
        <v>4</v>
      </c>
    </row>
    <row r="5039" spans="1:8" ht="14.5" x14ac:dyDescent="0.3">
      <c r="A5039" s="12">
        <v>42826</v>
      </c>
      <c r="B5039" s="13">
        <v>608</v>
      </c>
      <c r="C5039" s="13" t="s">
        <v>21</v>
      </c>
      <c r="D5039" t="str">
        <f>VLOOKUP(C5039,Index!A:B,2,FALSE)</f>
        <v>Pertussis</v>
      </c>
      <c r="E5039" s="13" t="s">
        <v>179</v>
      </c>
      <c r="F5039" s="15" t="s">
        <v>223</v>
      </c>
      <c r="G5039">
        <f t="shared" si="156"/>
        <v>2017</v>
      </c>
      <c r="H5039">
        <f t="shared" si="157"/>
        <v>4</v>
      </c>
    </row>
    <row r="5040" spans="1:8" ht="14.5" x14ac:dyDescent="0.3">
      <c r="A5040" s="12">
        <v>42826</v>
      </c>
      <c r="B5040" s="13">
        <v>41</v>
      </c>
      <c r="C5040" s="13" t="s">
        <v>12</v>
      </c>
      <c r="D5040" t="str">
        <f>VLOOKUP(C5040,Index!A:B,2,FALSE)</f>
        <v>Typhus</v>
      </c>
      <c r="E5040" s="13" t="s">
        <v>179</v>
      </c>
      <c r="F5040" s="15" t="s">
        <v>223</v>
      </c>
      <c r="G5040">
        <f t="shared" si="156"/>
        <v>2017</v>
      </c>
      <c r="H5040">
        <f t="shared" si="157"/>
        <v>4</v>
      </c>
    </row>
    <row r="5041" spans="1:8" ht="14.5" x14ac:dyDescent="0.3">
      <c r="A5041" s="12">
        <v>42826</v>
      </c>
      <c r="B5041" s="13">
        <v>446</v>
      </c>
      <c r="C5041" s="13" t="s">
        <v>7</v>
      </c>
      <c r="D5041" t="str">
        <f>VLOOKUP(C5041,Index!A:B,2,FALSE)</f>
        <v>Echinococcosis</v>
      </c>
      <c r="E5041" s="13" t="s">
        <v>179</v>
      </c>
      <c r="F5041" s="15" t="s">
        <v>223</v>
      </c>
      <c r="G5041">
        <f t="shared" si="156"/>
        <v>2017</v>
      </c>
      <c r="H5041">
        <f t="shared" si="157"/>
        <v>4</v>
      </c>
    </row>
    <row r="5042" spans="1:8" ht="14.5" x14ac:dyDescent="0.3">
      <c r="A5042" s="12">
        <v>42826</v>
      </c>
      <c r="B5042" s="13">
        <v>231942</v>
      </c>
      <c r="C5042" s="13" t="s">
        <v>122</v>
      </c>
      <c r="D5042" t="e">
        <f>VLOOKUP(C5042,Index!A:B,2,FALSE)</f>
        <v>#N/A</v>
      </c>
      <c r="E5042" s="13" t="s">
        <v>179</v>
      </c>
      <c r="F5042" s="15" t="s">
        <v>223</v>
      </c>
      <c r="G5042">
        <f t="shared" si="156"/>
        <v>2017</v>
      </c>
      <c r="H5042">
        <f t="shared" si="157"/>
        <v>4</v>
      </c>
    </row>
    <row r="5043" spans="1:8" ht="14.5" x14ac:dyDescent="0.3">
      <c r="A5043" s="12">
        <v>42826</v>
      </c>
      <c r="B5043" s="13">
        <v>20858</v>
      </c>
      <c r="C5043" s="13" t="s">
        <v>48</v>
      </c>
      <c r="D5043" t="str">
        <f>VLOOKUP(C5043,Index!A:B,2,FALSE)</f>
        <v>Hepatitis C</v>
      </c>
      <c r="E5043" s="13" t="s">
        <v>179</v>
      </c>
      <c r="F5043" s="15" t="s">
        <v>223</v>
      </c>
      <c r="G5043">
        <f t="shared" si="156"/>
        <v>2017</v>
      </c>
      <c r="H5043">
        <f t="shared" si="157"/>
        <v>4</v>
      </c>
    </row>
    <row r="5044" spans="1:8" ht="14.5" x14ac:dyDescent="0.3">
      <c r="A5044" s="12">
        <v>42826</v>
      </c>
      <c r="B5044" s="13">
        <v>125196</v>
      </c>
      <c r="C5044" s="13" t="s">
        <v>73</v>
      </c>
      <c r="D5044" t="str">
        <f>VLOOKUP(C5044,Index!A:B,2,FALSE)</f>
        <v>Hepatitis</v>
      </c>
      <c r="E5044" s="13" t="s">
        <v>179</v>
      </c>
      <c r="F5044" s="15" t="s">
        <v>223</v>
      </c>
      <c r="G5044">
        <f t="shared" si="156"/>
        <v>2017</v>
      </c>
      <c r="H5044">
        <f t="shared" si="157"/>
        <v>4</v>
      </c>
    </row>
    <row r="5045" spans="1:8" ht="14.5" x14ac:dyDescent="0.3">
      <c r="A5045" s="12">
        <v>42826</v>
      </c>
      <c r="B5045" s="13">
        <v>4048</v>
      </c>
      <c r="C5045" s="13" t="s">
        <v>67</v>
      </c>
      <c r="D5045" t="str">
        <f>VLOOKUP(C5045,Index!A:B,2,FALSE)</f>
        <v>Brucellosis</v>
      </c>
      <c r="E5045" s="13" t="s">
        <v>179</v>
      </c>
      <c r="F5045" s="15" t="s">
        <v>223</v>
      </c>
      <c r="G5045">
        <f t="shared" si="156"/>
        <v>2017</v>
      </c>
      <c r="H5045">
        <f t="shared" si="157"/>
        <v>4</v>
      </c>
    </row>
    <row r="5046" spans="1:8" ht="14.5" x14ac:dyDescent="0.3">
      <c r="A5046" s="12">
        <v>42826</v>
      </c>
      <c r="B5046" s="13">
        <v>0</v>
      </c>
      <c r="C5046" s="13" t="s">
        <v>71</v>
      </c>
      <c r="D5046" t="str">
        <f>VLOOKUP(C5046,Index!A:B,2,FALSE)</f>
        <v>SARS-CoV</v>
      </c>
      <c r="E5046" s="13" t="s">
        <v>179</v>
      </c>
      <c r="F5046" s="15" t="s">
        <v>223</v>
      </c>
      <c r="G5046">
        <f t="shared" si="156"/>
        <v>2017</v>
      </c>
      <c r="H5046">
        <f t="shared" si="157"/>
        <v>4</v>
      </c>
    </row>
    <row r="5047" spans="1:8" ht="14.5" x14ac:dyDescent="0.3">
      <c r="A5047" s="12">
        <v>42826</v>
      </c>
      <c r="B5047" s="13">
        <v>27</v>
      </c>
      <c r="C5047" s="13" t="s">
        <v>20</v>
      </c>
      <c r="D5047" t="str">
        <f>VLOOKUP(C5047,Index!A:B,2,FALSE)</f>
        <v>Dengue fever</v>
      </c>
      <c r="E5047" s="13" t="s">
        <v>179</v>
      </c>
      <c r="F5047" s="15" t="s">
        <v>223</v>
      </c>
      <c r="G5047">
        <f t="shared" si="156"/>
        <v>2017</v>
      </c>
      <c r="H5047">
        <f t="shared" si="157"/>
        <v>4</v>
      </c>
    </row>
    <row r="5048" spans="1:8" ht="14.5" x14ac:dyDescent="0.3">
      <c r="A5048" s="12">
        <v>42826</v>
      </c>
      <c r="B5048" s="13">
        <v>45</v>
      </c>
      <c r="C5048" s="13" t="s">
        <v>56</v>
      </c>
      <c r="D5048" t="str">
        <f>VLOOKUP(C5048,Index!A:B,2,FALSE)</f>
        <v>Hepatitis D</v>
      </c>
      <c r="E5048" s="13" t="s">
        <v>179</v>
      </c>
      <c r="F5048" s="15" t="s">
        <v>223</v>
      </c>
      <c r="G5048">
        <f t="shared" si="156"/>
        <v>2017</v>
      </c>
      <c r="H5048">
        <f t="shared" si="157"/>
        <v>4</v>
      </c>
    </row>
    <row r="5049" spans="1:8" ht="14.5" x14ac:dyDescent="0.3">
      <c r="A5049" s="12">
        <v>42826</v>
      </c>
      <c r="B5049" s="13">
        <v>97296</v>
      </c>
      <c r="C5049" s="13" t="s">
        <v>22</v>
      </c>
      <c r="D5049" t="str">
        <f>VLOOKUP(C5049,Index!A:B,2,FALSE)</f>
        <v>Tuberculosis</v>
      </c>
      <c r="E5049" s="13" t="s">
        <v>179</v>
      </c>
      <c r="F5049" s="15" t="s">
        <v>223</v>
      </c>
      <c r="G5049">
        <f t="shared" si="156"/>
        <v>2017</v>
      </c>
      <c r="H5049">
        <f t="shared" si="157"/>
        <v>4</v>
      </c>
    </row>
    <row r="5050" spans="1:8" ht="14.5" x14ac:dyDescent="0.3">
      <c r="A5050" s="12">
        <v>42826</v>
      </c>
      <c r="B5050" s="13">
        <v>296</v>
      </c>
      <c r="C5050" s="13" t="s">
        <v>24</v>
      </c>
      <c r="D5050" t="str">
        <f>VLOOKUP(C5050,Index!A:B,2,FALSE)</f>
        <v>Rubella</v>
      </c>
      <c r="E5050" s="13" t="s">
        <v>179</v>
      </c>
      <c r="F5050" s="15" t="s">
        <v>223</v>
      </c>
      <c r="G5050">
        <f t="shared" si="156"/>
        <v>2017</v>
      </c>
      <c r="H5050">
        <f t="shared" si="157"/>
        <v>4</v>
      </c>
    </row>
    <row r="5051" spans="1:8" ht="14.5" x14ac:dyDescent="0.3">
      <c r="A5051" s="12">
        <v>42826</v>
      </c>
      <c r="B5051" s="13">
        <v>4</v>
      </c>
      <c r="C5051" s="13" t="s">
        <v>63</v>
      </c>
      <c r="D5051" t="str">
        <f>VLOOKUP(C5051,Index!A:B,2,FALSE)</f>
        <v>Leptospirosis</v>
      </c>
      <c r="E5051" s="13" t="s">
        <v>179</v>
      </c>
      <c r="F5051" s="15" t="s">
        <v>223</v>
      </c>
      <c r="G5051">
        <f t="shared" si="156"/>
        <v>2017</v>
      </c>
      <c r="H5051">
        <f t="shared" si="157"/>
        <v>4</v>
      </c>
    </row>
    <row r="5052" spans="1:8" ht="14.5" x14ac:dyDescent="0.3">
      <c r="A5052" s="12">
        <v>42826</v>
      </c>
      <c r="B5052" s="13">
        <v>11</v>
      </c>
      <c r="C5052" s="13" t="s">
        <v>51</v>
      </c>
      <c r="D5052" t="str">
        <f>VLOOKUP(C5052,Index!A:B,2,FALSE)</f>
        <v>Kala azar</v>
      </c>
      <c r="E5052" s="13" t="s">
        <v>179</v>
      </c>
      <c r="F5052" s="15" t="s">
        <v>223</v>
      </c>
      <c r="G5052">
        <f t="shared" si="156"/>
        <v>2017</v>
      </c>
      <c r="H5052">
        <f t="shared" si="157"/>
        <v>4</v>
      </c>
    </row>
    <row r="5053" spans="1:8" ht="14.5" x14ac:dyDescent="0.3">
      <c r="A5053" s="12">
        <v>42826</v>
      </c>
      <c r="B5053" s="13">
        <v>0</v>
      </c>
      <c r="C5053" s="13" t="s">
        <v>69</v>
      </c>
      <c r="D5053" t="str">
        <f>VLOOKUP(C5053,Index!A:B,2,FALSE)</f>
        <v>Cholera</v>
      </c>
      <c r="E5053" s="13" t="s">
        <v>179</v>
      </c>
      <c r="F5053" s="15" t="s">
        <v>223</v>
      </c>
      <c r="G5053">
        <f t="shared" si="156"/>
        <v>2017</v>
      </c>
      <c r="H5053">
        <f t="shared" si="157"/>
        <v>4</v>
      </c>
    </row>
    <row r="5054" spans="1:8" ht="14.5" x14ac:dyDescent="0.3">
      <c r="A5054" s="12">
        <v>42826</v>
      </c>
      <c r="B5054" s="13">
        <v>2821</v>
      </c>
      <c r="C5054" s="13" t="s">
        <v>9</v>
      </c>
      <c r="D5054" t="str">
        <f>VLOOKUP(C5054,Index!A:B,2,FALSE)</f>
        <v>AHC</v>
      </c>
      <c r="E5054" s="13" t="s">
        <v>179</v>
      </c>
      <c r="F5054" s="15" t="s">
        <v>223</v>
      </c>
      <c r="G5054">
        <f t="shared" si="156"/>
        <v>2017</v>
      </c>
      <c r="H5054">
        <f t="shared" si="157"/>
        <v>4</v>
      </c>
    </row>
    <row r="5055" spans="1:8" ht="14.5" x14ac:dyDescent="0.3">
      <c r="A5055" s="12">
        <v>42826</v>
      </c>
      <c r="B5055" s="13">
        <v>0</v>
      </c>
      <c r="C5055" s="13" t="s">
        <v>78</v>
      </c>
      <c r="D5055" t="str">
        <f>VLOOKUP(C5055,Index!A:B,2,FALSE)</f>
        <v>Poliomyelitis</v>
      </c>
      <c r="E5055" s="13" t="s">
        <v>179</v>
      </c>
      <c r="F5055" s="15" t="s">
        <v>223</v>
      </c>
      <c r="G5055">
        <f t="shared" si="156"/>
        <v>2017</v>
      </c>
      <c r="H5055">
        <f t="shared" si="157"/>
        <v>4</v>
      </c>
    </row>
    <row r="5056" spans="1:8" ht="14.5" x14ac:dyDescent="0.3">
      <c r="A5056" s="12">
        <v>42826</v>
      </c>
      <c r="B5056" s="13">
        <v>1684</v>
      </c>
      <c r="C5056" s="13" t="s">
        <v>49</v>
      </c>
      <c r="D5056" t="str">
        <f>VLOOKUP(C5056,Index!A:B,2,FALSE)</f>
        <v>Hepatitis A</v>
      </c>
      <c r="E5056" s="13" t="s">
        <v>179</v>
      </c>
      <c r="F5056" s="15" t="s">
        <v>223</v>
      </c>
      <c r="G5056">
        <f t="shared" si="156"/>
        <v>2017</v>
      </c>
      <c r="H5056">
        <f t="shared" si="157"/>
        <v>4</v>
      </c>
    </row>
    <row r="5057" spans="1:8" ht="14.5" x14ac:dyDescent="0.3">
      <c r="A5057" s="12">
        <v>42826</v>
      </c>
      <c r="B5057" s="13">
        <v>531302</v>
      </c>
      <c r="C5057" s="13" t="s">
        <v>119</v>
      </c>
      <c r="D5057" t="str">
        <f>VLOOKUP(C5057,Index!A:B,2,FALSE)</f>
        <v>Total</v>
      </c>
      <c r="E5057" s="13" t="s">
        <v>179</v>
      </c>
      <c r="F5057" s="15" t="s">
        <v>223</v>
      </c>
      <c r="G5057">
        <f t="shared" si="156"/>
        <v>2017</v>
      </c>
      <c r="H5057">
        <f t="shared" si="157"/>
        <v>4</v>
      </c>
    </row>
    <row r="5058" spans="1:8" ht="14.5" x14ac:dyDescent="0.3">
      <c r="A5058" s="12">
        <v>42826</v>
      </c>
      <c r="B5058" s="13">
        <v>299360</v>
      </c>
      <c r="C5058" s="13" t="s">
        <v>120</v>
      </c>
      <c r="D5058" t="e">
        <f>VLOOKUP(C5058,Index!A:B,2,FALSE)</f>
        <v>#N/A</v>
      </c>
      <c r="E5058" s="13" t="s">
        <v>179</v>
      </c>
      <c r="F5058" s="15" t="s">
        <v>223</v>
      </c>
      <c r="G5058">
        <f t="shared" ref="G5058:G5121" si="158">YEAR(A5058)</f>
        <v>2017</v>
      </c>
      <c r="H5058">
        <f t="shared" ref="H5058:H5121" si="159">MONTH(A5058)</f>
        <v>4</v>
      </c>
    </row>
    <row r="5059" spans="1:8" ht="14.5" x14ac:dyDescent="0.3">
      <c r="A5059" s="12">
        <v>42826</v>
      </c>
      <c r="B5059" s="13">
        <v>42</v>
      </c>
      <c r="C5059" s="13" t="s">
        <v>66</v>
      </c>
      <c r="D5059" t="str">
        <f>VLOOKUP(C5059,Index!A:B,2,FALSE)</f>
        <v>Rabies</v>
      </c>
      <c r="E5059" s="13" t="s">
        <v>179</v>
      </c>
      <c r="F5059" s="15" t="s">
        <v>223</v>
      </c>
      <c r="G5059">
        <f t="shared" si="158"/>
        <v>2017</v>
      </c>
      <c r="H5059">
        <f t="shared" si="159"/>
        <v>4</v>
      </c>
    </row>
    <row r="5060" spans="1:8" ht="14.5" x14ac:dyDescent="0.3">
      <c r="A5060" s="12">
        <v>42826</v>
      </c>
      <c r="B5060" s="13">
        <v>10724</v>
      </c>
      <c r="C5060" s="13" t="s">
        <v>15</v>
      </c>
      <c r="D5060" t="str">
        <f>VLOOKUP(C5060,Index!A:B,2,FALSE)</f>
        <v>Gonorrhea</v>
      </c>
      <c r="E5060" s="13" t="s">
        <v>179</v>
      </c>
      <c r="F5060" s="15" t="s">
        <v>223</v>
      </c>
      <c r="G5060">
        <f t="shared" si="158"/>
        <v>2017</v>
      </c>
      <c r="H5060">
        <f t="shared" si="159"/>
        <v>4</v>
      </c>
    </row>
    <row r="5061" spans="1:8" ht="14.5" x14ac:dyDescent="0.3">
      <c r="A5061" s="12">
        <v>42826</v>
      </c>
      <c r="B5061" s="13">
        <v>742</v>
      </c>
      <c r="C5061" s="13" t="s">
        <v>6</v>
      </c>
      <c r="D5061" t="str">
        <f>VLOOKUP(C5061,Index!A:B,2,FALSE)</f>
        <v>HFRS</v>
      </c>
      <c r="E5061" s="13" t="s">
        <v>179</v>
      </c>
      <c r="F5061" s="15" t="s">
        <v>223</v>
      </c>
      <c r="G5061">
        <f t="shared" si="158"/>
        <v>2017</v>
      </c>
      <c r="H5061">
        <f t="shared" si="159"/>
        <v>4</v>
      </c>
    </row>
    <row r="5062" spans="1:8" ht="14.5" x14ac:dyDescent="0.3">
      <c r="A5062" s="12">
        <v>42826</v>
      </c>
      <c r="B5062" s="13">
        <v>23260</v>
      </c>
      <c r="C5062" s="13" t="s">
        <v>88</v>
      </c>
      <c r="D5062" t="str">
        <f>VLOOKUP(C5062,Index!A:B,2,FALSE)</f>
        <v>Influenza</v>
      </c>
      <c r="E5062" s="13" t="s">
        <v>179</v>
      </c>
      <c r="F5062" s="15" t="s">
        <v>223</v>
      </c>
      <c r="G5062">
        <f t="shared" si="158"/>
        <v>2017</v>
      </c>
      <c r="H5062">
        <f t="shared" si="159"/>
        <v>4</v>
      </c>
    </row>
    <row r="5063" spans="1:8" ht="14.5" x14ac:dyDescent="0.3">
      <c r="A5063" s="12">
        <v>42826</v>
      </c>
      <c r="B5063" s="13">
        <v>9</v>
      </c>
      <c r="C5063" s="13" t="s">
        <v>59</v>
      </c>
      <c r="D5063" t="str">
        <f>VLOOKUP(C5063,Index!A:B,2,FALSE)</f>
        <v>Meningococcal meningitis</v>
      </c>
      <c r="E5063" s="13" t="s">
        <v>179</v>
      </c>
      <c r="F5063" s="15" t="s">
        <v>223</v>
      </c>
      <c r="G5063">
        <f t="shared" si="158"/>
        <v>2017</v>
      </c>
      <c r="H5063">
        <f t="shared" si="159"/>
        <v>4</v>
      </c>
    </row>
    <row r="5064" spans="1:8" ht="14.5" x14ac:dyDescent="0.3">
      <c r="A5064" s="12">
        <v>42826</v>
      </c>
      <c r="B5064" s="13">
        <v>22554</v>
      </c>
      <c r="C5064" s="13" t="s">
        <v>14</v>
      </c>
      <c r="D5064" t="str">
        <f>VLOOKUP(C5064,Index!A:B,2,FALSE)</f>
        <v>Mumps</v>
      </c>
      <c r="E5064" s="13" t="s">
        <v>179</v>
      </c>
      <c r="F5064" s="15" t="s">
        <v>223</v>
      </c>
      <c r="G5064">
        <f t="shared" si="158"/>
        <v>2017</v>
      </c>
      <c r="H5064">
        <f t="shared" si="159"/>
        <v>4</v>
      </c>
    </row>
    <row r="5065" spans="1:8" ht="14.5" x14ac:dyDescent="0.3">
      <c r="A5065" s="12">
        <v>42826</v>
      </c>
      <c r="B5065" s="13">
        <v>4</v>
      </c>
      <c r="C5065" s="13" t="s">
        <v>80</v>
      </c>
      <c r="D5065" t="str">
        <f>VLOOKUP(C5065,Index!A:B,2,FALSE)</f>
        <v>Japanese encephalitis</v>
      </c>
      <c r="E5065" s="13" t="s">
        <v>179</v>
      </c>
      <c r="F5065" s="15" t="s">
        <v>223</v>
      </c>
      <c r="G5065">
        <f t="shared" si="158"/>
        <v>2017</v>
      </c>
      <c r="H5065">
        <f t="shared" si="159"/>
        <v>4</v>
      </c>
    </row>
    <row r="5066" spans="1:8" ht="14.5" x14ac:dyDescent="0.3">
      <c r="A5066" s="12">
        <v>42826</v>
      </c>
      <c r="B5066" s="13">
        <v>49</v>
      </c>
      <c r="C5066" s="13" t="s">
        <v>90</v>
      </c>
      <c r="D5066" t="str">
        <f>VLOOKUP(C5066,Index!A:B,2,FALSE)</f>
        <v>Leprosy</v>
      </c>
      <c r="E5066" s="13" t="s">
        <v>179</v>
      </c>
      <c r="F5066" s="15" t="s">
        <v>223</v>
      </c>
      <c r="G5066">
        <f t="shared" si="158"/>
        <v>2017</v>
      </c>
      <c r="H5066">
        <f t="shared" si="159"/>
        <v>4</v>
      </c>
    </row>
    <row r="5067" spans="1:8" ht="14.5" x14ac:dyDescent="0.3">
      <c r="A5067" s="12">
        <v>42826</v>
      </c>
      <c r="B5067" s="13">
        <v>992</v>
      </c>
      <c r="C5067" s="13" t="s">
        <v>55</v>
      </c>
      <c r="D5067" t="str">
        <f>VLOOKUP(C5067,Index!A:B,2,FALSE)</f>
        <v>Measles</v>
      </c>
      <c r="E5067" s="13" t="s">
        <v>179</v>
      </c>
      <c r="F5067" s="15" t="s">
        <v>223</v>
      </c>
      <c r="G5067">
        <f t="shared" si="158"/>
        <v>2017</v>
      </c>
      <c r="H5067">
        <f t="shared" si="159"/>
        <v>4</v>
      </c>
    </row>
    <row r="5068" spans="1:8" ht="14.5" x14ac:dyDescent="0.3">
      <c r="A5068" s="12">
        <v>42826</v>
      </c>
      <c r="B5068" s="13">
        <v>40473</v>
      </c>
      <c r="C5068" s="13" t="s">
        <v>13</v>
      </c>
      <c r="D5068" t="str">
        <f>VLOOKUP(C5068,Index!A:B,2,FALSE)</f>
        <v>Syphilis</v>
      </c>
      <c r="E5068" s="13" t="s">
        <v>179</v>
      </c>
      <c r="F5068" s="15" t="s">
        <v>223</v>
      </c>
      <c r="G5068">
        <f t="shared" si="158"/>
        <v>2017</v>
      </c>
      <c r="H5068">
        <f t="shared" si="159"/>
        <v>4</v>
      </c>
    </row>
    <row r="5069" spans="1:8" ht="14.5" x14ac:dyDescent="0.3">
      <c r="A5069" s="12">
        <v>42826</v>
      </c>
      <c r="B5069" s="13">
        <v>226</v>
      </c>
      <c r="C5069" s="13" t="s">
        <v>18</v>
      </c>
      <c r="D5069" t="str">
        <f>VLOOKUP(C5069,Index!A:B,2,FALSE)</f>
        <v>Malaria</v>
      </c>
      <c r="E5069" s="13" t="s">
        <v>179</v>
      </c>
      <c r="F5069" s="15" t="s">
        <v>223</v>
      </c>
      <c r="G5069">
        <f t="shared" si="158"/>
        <v>2017</v>
      </c>
      <c r="H5069">
        <f t="shared" si="159"/>
        <v>4</v>
      </c>
    </row>
    <row r="5070" spans="1:8" ht="14.5" x14ac:dyDescent="0.3">
      <c r="A5070" s="12">
        <v>42826</v>
      </c>
      <c r="B5070" s="13">
        <v>69566</v>
      </c>
      <c r="C5070" s="13" t="s">
        <v>3</v>
      </c>
      <c r="D5070" t="str">
        <f>VLOOKUP(C5070,Index!A:B,2,FALSE)</f>
        <v>Infectious diarrhea</v>
      </c>
      <c r="E5070" s="13" t="s">
        <v>179</v>
      </c>
      <c r="F5070" s="15" t="s">
        <v>223</v>
      </c>
      <c r="G5070">
        <f t="shared" si="158"/>
        <v>2017</v>
      </c>
      <c r="H5070">
        <f t="shared" si="159"/>
        <v>4</v>
      </c>
    </row>
    <row r="5071" spans="1:8" ht="14.5" x14ac:dyDescent="0.3">
      <c r="A5071" s="12">
        <v>42826</v>
      </c>
      <c r="B5071" s="13">
        <v>81</v>
      </c>
      <c r="C5071" s="13" t="s">
        <v>46</v>
      </c>
      <c r="D5071" t="str">
        <f>VLOOKUP(C5071,Index!A:B,2,FALSE)</f>
        <v>H7N9</v>
      </c>
      <c r="E5071" s="13" t="s">
        <v>179</v>
      </c>
      <c r="F5071" s="15" t="s">
        <v>223</v>
      </c>
      <c r="G5071">
        <f t="shared" si="158"/>
        <v>2017</v>
      </c>
      <c r="H5071">
        <f t="shared" si="159"/>
        <v>4</v>
      </c>
    </row>
    <row r="5072" spans="1:8" ht="14.5" x14ac:dyDescent="0.3">
      <c r="A5072" s="12">
        <v>42826</v>
      </c>
      <c r="B5072" s="13">
        <v>0</v>
      </c>
      <c r="C5072" s="13" t="s">
        <v>79</v>
      </c>
      <c r="D5072" t="str">
        <f>VLOOKUP(C5072,Index!A:B,2,FALSE)</f>
        <v>H5N1</v>
      </c>
      <c r="E5072" s="13" t="s">
        <v>179</v>
      </c>
      <c r="F5072" s="15" t="s">
        <v>223</v>
      </c>
      <c r="G5072">
        <f t="shared" si="158"/>
        <v>2017</v>
      </c>
      <c r="H5072">
        <f t="shared" si="159"/>
        <v>4</v>
      </c>
    </row>
    <row r="5073" spans="1:8" ht="14.5" x14ac:dyDescent="0.3">
      <c r="A5073" s="12">
        <v>42826</v>
      </c>
      <c r="B5073" s="13">
        <v>722</v>
      </c>
      <c r="C5073" s="13" t="s">
        <v>84</v>
      </c>
      <c r="D5073" t="str">
        <f>VLOOKUP(C5073,Index!A:B,2,FALSE)</f>
        <v>Typhoid and paratyphoid fever</v>
      </c>
      <c r="E5073" s="13" t="s">
        <v>179</v>
      </c>
      <c r="F5073" s="15" t="s">
        <v>223</v>
      </c>
      <c r="G5073">
        <f t="shared" si="158"/>
        <v>2017</v>
      </c>
      <c r="H5073">
        <f t="shared" si="159"/>
        <v>4</v>
      </c>
    </row>
    <row r="5074" spans="1:8" ht="14.5" x14ac:dyDescent="0.3">
      <c r="A5074" s="12">
        <v>42826</v>
      </c>
      <c r="B5074" s="13">
        <v>112898</v>
      </c>
      <c r="C5074" s="13" t="s">
        <v>11</v>
      </c>
      <c r="D5074" t="str">
        <f>VLOOKUP(C5074,Index!A:B,2,FALSE)</f>
        <v>HFMD</v>
      </c>
      <c r="E5074" s="13" t="s">
        <v>179</v>
      </c>
      <c r="F5074" s="15" t="s">
        <v>223</v>
      </c>
      <c r="G5074">
        <f t="shared" si="158"/>
        <v>2017</v>
      </c>
      <c r="H5074">
        <f t="shared" si="159"/>
        <v>4</v>
      </c>
    </row>
    <row r="5075" spans="1:8" ht="14.5" x14ac:dyDescent="0.3">
      <c r="A5075" s="12">
        <v>42826</v>
      </c>
      <c r="B5075" s="13">
        <v>0</v>
      </c>
      <c r="C5075" s="13" t="s">
        <v>45</v>
      </c>
      <c r="D5075" t="str">
        <f>VLOOKUP(C5075,Index!A:B,2,FALSE)</f>
        <v>Plague</v>
      </c>
      <c r="E5075" s="13" t="s">
        <v>179</v>
      </c>
      <c r="F5075" s="15" t="s">
        <v>223</v>
      </c>
      <c r="G5075">
        <f t="shared" si="158"/>
        <v>2017</v>
      </c>
      <c r="H5075">
        <f t="shared" si="159"/>
        <v>4</v>
      </c>
    </row>
    <row r="5076" spans="1:8" ht="14.5" x14ac:dyDescent="0.3">
      <c r="A5076" s="12">
        <v>42826</v>
      </c>
      <c r="B5076" s="13">
        <v>0</v>
      </c>
      <c r="C5076" s="13" t="s">
        <v>92</v>
      </c>
      <c r="D5076" t="str">
        <f>VLOOKUP(C5076,Index!A:B,2,FALSE)</f>
        <v>Filariasis</v>
      </c>
      <c r="E5076" s="13" t="s">
        <v>179</v>
      </c>
      <c r="F5076" s="15" t="s">
        <v>223</v>
      </c>
      <c r="G5076">
        <f t="shared" si="158"/>
        <v>2017</v>
      </c>
      <c r="H5076">
        <f t="shared" si="159"/>
        <v>4</v>
      </c>
    </row>
    <row r="5077" spans="1:8" ht="14.5" x14ac:dyDescent="0.3">
      <c r="A5077" s="12">
        <v>42826</v>
      </c>
      <c r="B5077" s="13">
        <v>9</v>
      </c>
      <c r="C5077" s="13" t="s">
        <v>82</v>
      </c>
      <c r="D5077" t="str">
        <f>VLOOKUP(C5077,Index!A:B,2,FALSE)</f>
        <v>Anthrax</v>
      </c>
      <c r="E5077" s="13" t="s">
        <v>179</v>
      </c>
      <c r="F5077" s="15" t="s">
        <v>223</v>
      </c>
      <c r="G5077">
        <f t="shared" si="158"/>
        <v>2017</v>
      </c>
      <c r="H5077">
        <f t="shared" si="159"/>
        <v>4</v>
      </c>
    </row>
    <row r="5078" spans="1:8" ht="14.5" x14ac:dyDescent="0.3">
      <c r="A5078" s="12">
        <v>42826</v>
      </c>
      <c r="B5078" s="13">
        <v>1772</v>
      </c>
      <c r="C5078" s="13" t="s">
        <v>93</v>
      </c>
      <c r="D5078" t="str">
        <f>VLOOKUP(C5078,Index!A:B,2,FALSE)</f>
        <v>Other hepatitis</v>
      </c>
      <c r="E5078" s="13" t="s">
        <v>179</v>
      </c>
      <c r="F5078" s="15" t="s">
        <v>223</v>
      </c>
      <c r="G5078">
        <f t="shared" si="158"/>
        <v>2017</v>
      </c>
      <c r="H5078">
        <f t="shared" si="159"/>
        <v>4</v>
      </c>
    </row>
    <row r="5079" spans="1:8" ht="14.5" x14ac:dyDescent="0.3">
      <c r="A5079" s="12">
        <v>42826</v>
      </c>
      <c r="B5079" s="13">
        <v>2714</v>
      </c>
      <c r="C5079" s="13" t="s">
        <v>75</v>
      </c>
      <c r="D5079" t="str">
        <f>VLOOKUP(C5079,Index!A:B,2,FALSE)</f>
        <v>Hepatitis E</v>
      </c>
      <c r="E5079" s="13" t="s">
        <v>179</v>
      </c>
      <c r="F5079" s="15" t="s">
        <v>223</v>
      </c>
      <c r="G5079">
        <f t="shared" si="158"/>
        <v>2017</v>
      </c>
      <c r="H5079">
        <f t="shared" si="159"/>
        <v>4</v>
      </c>
    </row>
    <row r="5080" spans="1:8" ht="14.5" x14ac:dyDescent="0.3">
      <c r="A5080" s="12">
        <v>42826</v>
      </c>
      <c r="B5080" s="13">
        <v>7174</v>
      </c>
      <c r="C5080" s="13" t="s">
        <v>83</v>
      </c>
      <c r="D5080" t="str">
        <f>VLOOKUP(C5080,Index!A:B,2,FALSE)</f>
        <v>Dysentery</v>
      </c>
      <c r="E5080" s="13" t="s">
        <v>179</v>
      </c>
      <c r="F5080" s="15" t="s">
        <v>223</v>
      </c>
      <c r="G5080">
        <f t="shared" si="158"/>
        <v>2017</v>
      </c>
      <c r="H5080">
        <f t="shared" si="159"/>
        <v>4</v>
      </c>
    </row>
    <row r="5081" spans="1:8" ht="14.5" x14ac:dyDescent="0.3">
      <c r="A5081" s="12">
        <v>42826</v>
      </c>
      <c r="B5081" s="13">
        <v>5</v>
      </c>
      <c r="C5081" s="13" t="s">
        <v>86</v>
      </c>
      <c r="D5081" t="str">
        <f>VLOOKUP(C5081,Index!A:B,2,FALSE)</f>
        <v>Neonatal tetanus</v>
      </c>
      <c r="E5081" s="13" t="s">
        <v>179</v>
      </c>
      <c r="F5081" s="15" t="s">
        <v>223</v>
      </c>
      <c r="G5081">
        <f t="shared" si="158"/>
        <v>2017</v>
      </c>
      <c r="H5081">
        <f t="shared" si="159"/>
        <v>4</v>
      </c>
    </row>
    <row r="5082" spans="1:8" ht="14.5" x14ac:dyDescent="0.3">
      <c r="A5082" s="12">
        <v>42826</v>
      </c>
      <c r="B5082" s="13">
        <v>6804</v>
      </c>
      <c r="C5082" s="13" t="s">
        <v>16</v>
      </c>
      <c r="D5082" t="str">
        <f>VLOOKUP(C5082,Index!A:B,2,FALSE)</f>
        <v>Scarlet fever</v>
      </c>
      <c r="E5082" s="13" t="s">
        <v>179</v>
      </c>
      <c r="F5082" s="15" t="s">
        <v>223</v>
      </c>
      <c r="G5082">
        <f t="shared" si="158"/>
        <v>2017</v>
      </c>
      <c r="H5082">
        <f t="shared" si="159"/>
        <v>4</v>
      </c>
    </row>
    <row r="5083" spans="1:8" ht="14.5" x14ac:dyDescent="0.3">
      <c r="A5083" s="12">
        <v>42826</v>
      </c>
      <c r="B5083" s="13">
        <v>34</v>
      </c>
      <c r="C5083" s="13" t="s">
        <v>42</v>
      </c>
      <c r="D5083" t="str">
        <f>VLOOKUP(C5083,Index!A:B,2,FALSE)</f>
        <v>Schistosomiasis</v>
      </c>
      <c r="E5083" s="13" t="s">
        <v>179</v>
      </c>
      <c r="F5083" s="15" t="s">
        <v>223</v>
      </c>
      <c r="G5083">
        <f t="shared" si="158"/>
        <v>2017</v>
      </c>
      <c r="H5083">
        <f t="shared" si="159"/>
        <v>4</v>
      </c>
    </row>
    <row r="5084" spans="1:8" ht="14.5" x14ac:dyDescent="0.3">
      <c r="A5084" s="12">
        <v>42826</v>
      </c>
      <c r="B5084" s="13">
        <v>98123</v>
      </c>
      <c r="C5084" s="13" t="s">
        <v>74</v>
      </c>
      <c r="D5084" t="str">
        <f>VLOOKUP(C5084,Index!A:B,2,FALSE)</f>
        <v>Hepatitis B</v>
      </c>
      <c r="E5084" s="13" t="s">
        <v>179</v>
      </c>
      <c r="F5084" s="15" t="s">
        <v>223</v>
      </c>
      <c r="G5084">
        <f t="shared" si="158"/>
        <v>2017</v>
      </c>
      <c r="H5084">
        <f t="shared" si="159"/>
        <v>4</v>
      </c>
    </row>
    <row r="5085" spans="1:8" ht="14.5" x14ac:dyDescent="0.3">
      <c r="A5085" s="12">
        <v>42856</v>
      </c>
      <c r="B5085" s="13">
        <v>5025</v>
      </c>
      <c r="C5085" s="13" t="s">
        <v>23</v>
      </c>
      <c r="D5085" t="str">
        <f>VLOOKUP(C5085,Index!A:B,2,FALSE)</f>
        <v>AIDS</v>
      </c>
      <c r="E5085" s="13" t="s">
        <v>179</v>
      </c>
      <c r="F5085" s="15" t="s">
        <v>222</v>
      </c>
      <c r="G5085">
        <f t="shared" si="158"/>
        <v>2017</v>
      </c>
      <c r="H5085">
        <f t="shared" si="159"/>
        <v>5</v>
      </c>
    </row>
    <row r="5086" spans="1:8" ht="14.5" x14ac:dyDescent="0.3">
      <c r="A5086" s="12">
        <v>42856</v>
      </c>
      <c r="B5086" s="13">
        <v>0</v>
      </c>
      <c r="C5086" s="13" t="s">
        <v>53</v>
      </c>
      <c r="D5086" t="str">
        <f>VLOOKUP(C5086,Index!A:B,2,FALSE)</f>
        <v>Diphtheria</v>
      </c>
      <c r="E5086" s="13" t="s">
        <v>179</v>
      </c>
      <c r="F5086" s="15" t="s">
        <v>222</v>
      </c>
      <c r="G5086">
        <f t="shared" si="158"/>
        <v>2017</v>
      </c>
      <c r="H5086">
        <f t="shared" si="159"/>
        <v>5</v>
      </c>
    </row>
    <row r="5087" spans="1:8" ht="14.5" x14ac:dyDescent="0.3">
      <c r="A5087" s="12">
        <v>42856</v>
      </c>
      <c r="B5087" s="13">
        <v>861</v>
      </c>
      <c r="C5087" s="13" t="s">
        <v>21</v>
      </c>
      <c r="D5087" t="str">
        <f>VLOOKUP(C5087,Index!A:B,2,FALSE)</f>
        <v>Pertussis</v>
      </c>
      <c r="E5087" s="13" t="s">
        <v>179</v>
      </c>
      <c r="F5087" s="15" t="s">
        <v>222</v>
      </c>
      <c r="G5087">
        <f t="shared" si="158"/>
        <v>2017</v>
      </c>
      <c r="H5087">
        <f t="shared" si="159"/>
        <v>5</v>
      </c>
    </row>
    <row r="5088" spans="1:8" ht="14.5" x14ac:dyDescent="0.3">
      <c r="A5088" s="12">
        <v>42856</v>
      </c>
      <c r="B5088" s="13">
        <v>79</v>
      </c>
      <c r="C5088" s="13" t="s">
        <v>12</v>
      </c>
      <c r="D5088" t="str">
        <f>VLOOKUP(C5088,Index!A:B,2,FALSE)</f>
        <v>Typhus</v>
      </c>
      <c r="E5088" s="13" t="s">
        <v>179</v>
      </c>
      <c r="F5088" s="15" t="s">
        <v>222</v>
      </c>
      <c r="G5088">
        <f t="shared" si="158"/>
        <v>2017</v>
      </c>
      <c r="H5088">
        <f t="shared" si="159"/>
        <v>5</v>
      </c>
    </row>
    <row r="5089" spans="1:8" ht="14.5" x14ac:dyDescent="0.3">
      <c r="A5089" s="12">
        <v>42856</v>
      </c>
      <c r="B5089" s="13">
        <v>569</v>
      </c>
      <c r="C5089" s="13" t="s">
        <v>7</v>
      </c>
      <c r="D5089" t="str">
        <f>VLOOKUP(C5089,Index!A:B,2,FALSE)</f>
        <v>Echinococcosis</v>
      </c>
      <c r="E5089" s="13" t="s">
        <v>179</v>
      </c>
      <c r="F5089" s="15" t="s">
        <v>222</v>
      </c>
      <c r="G5089">
        <f t="shared" si="158"/>
        <v>2017</v>
      </c>
      <c r="H5089">
        <f t="shared" si="159"/>
        <v>5</v>
      </c>
    </row>
    <row r="5090" spans="1:8" ht="14.5" x14ac:dyDescent="0.3">
      <c r="A5090" s="12">
        <v>42856</v>
      </c>
      <c r="B5090" s="13">
        <v>354083</v>
      </c>
      <c r="C5090" s="13" t="s">
        <v>122</v>
      </c>
      <c r="D5090" t="e">
        <f>VLOOKUP(C5090,Index!A:B,2,FALSE)</f>
        <v>#N/A</v>
      </c>
      <c r="E5090" s="13" t="s">
        <v>179</v>
      </c>
      <c r="F5090" s="15" t="s">
        <v>222</v>
      </c>
      <c r="G5090">
        <f t="shared" si="158"/>
        <v>2017</v>
      </c>
      <c r="H5090">
        <f t="shared" si="159"/>
        <v>5</v>
      </c>
    </row>
    <row r="5091" spans="1:8" ht="14.5" x14ac:dyDescent="0.3">
      <c r="A5091" s="12">
        <v>42856</v>
      </c>
      <c r="B5091" s="13">
        <v>21306</v>
      </c>
      <c r="C5091" s="13" t="s">
        <v>48</v>
      </c>
      <c r="D5091" t="str">
        <f>VLOOKUP(C5091,Index!A:B,2,FALSE)</f>
        <v>Hepatitis C</v>
      </c>
      <c r="E5091" s="13" t="s">
        <v>179</v>
      </c>
      <c r="F5091" s="15" t="s">
        <v>222</v>
      </c>
      <c r="G5091">
        <f t="shared" si="158"/>
        <v>2017</v>
      </c>
      <c r="H5091">
        <f t="shared" si="159"/>
        <v>5</v>
      </c>
    </row>
    <row r="5092" spans="1:8" ht="14.5" x14ac:dyDescent="0.3">
      <c r="A5092" s="12">
        <v>42856</v>
      </c>
      <c r="B5092" s="13">
        <v>129131</v>
      </c>
      <c r="C5092" s="13" t="s">
        <v>73</v>
      </c>
      <c r="D5092" t="str">
        <f>VLOOKUP(C5092,Index!A:B,2,FALSE)</f>
        <v>Hepatitis</v>
      </c>
      <c r="E5092" s="13" t="s">
        <v>179</v>
      </c>
      <c r="F5092" s="15" t="s">
        <v>222</v>
      </c>
      <c r="G5092">
        <f t="shared" si="158"/>
        <v>2017</v>
      </c>
      <c r="H5092">
        <f t="shared" si="159"/>
        <v>5</v>
      </c>
    </row>
    <row r="5093" spans="1:8" ht="14.5" x14ac:dyDescent="0.3">
      <c r="A5093" s="12">
        <v>42856</v>
      </c>
      <c r="B5093" s="13">
        <v>4539</v>
      </c>
      <c r="C5093" s="13" t="s">
        <v>67</v>
      </c>
      <c r="D5093" t="str">
        <f>VLOOKUP(C5093,Index!A:B,2,FALSE)</f>
        <v>Brucellosis</v>
      </c>
      <c r="E5093" s="13" t="s">
        <v>179</v>
      </c>
      <c r="F5093" s="15" t="s">
        <v>222</v>
      </c>
      <c r="G5093">
        <f t="shared" si="158"/>
        <v>2017</v>
      </c>
      <c r="H5093">
        <f t="shared" si="159"/>
        <v>5</v>
      </c>
    </row>
    <row r="5094" spans="1:8" ht="14.5" x14ac:dyDescent="0.3">
      <c r="A5094" s="12">
        <v>42856</v>
      </c>
      <c r="B5094" s="13">
        <v>0</v>
      </c>
      <c r="C5094" s="13" t="s">
        <v>71</v>
      </c>
      <c r="D5094" t="str">
        <f>VLOOKUP(C5094,Index!A:B,2,FALSE)</f>
        <v>SARS-CoV</v>
      </c>
      <c r="E5094" s="13" t="s">
        <v>179</v>
      </c>
      <c r="F5094" s="15" t="s">
        <v>222</v>
      </c>
      <c r="G5094">
        <f t="shared" si="158"/>
        <v>2017</v>
      </c>
      <c r="H5094">
        <f t="shared" si="159"/>
        <v>5</v>
      </c>
    </row>
    <row r="5095" spans="1:8" ht="14.5" x14ac:dyDescent="0.3">
      <c r="A5095" s="12">
        <v>42856</v>
      </c>
      <c r="B5095" s="13">
        <v>46</v>
      </c>
      <c r="C5095" s="13" t="s">
        <v>20</v>
      </c>
      <c r="D5095" t="str">
        <f>VLOOKUP(C5095,Index!A:B,2,FALSE)</f>
        <v>Dengue fever</v>
      </c>
      <c r="E5095" s="13" t="s">
        <v>179</v>
      </c>
      <c r="F5095" s="15" t="s">
        <v>222</v>
      </c>
      <c r="G5095">
        <f t="shared" si="158"/>
        <v>2017</v>
      </c>
      <c r="H5095">
        <f t="shared" si="159"/>
        <v>5</v>
      </c>
    </row>
    <row r="5096" spans="1:8" ht="14.5" x14ac:dyDescent="0.3">
      <c r="A5096" s="12">
        <v>42856</v>
      </c>
      <c r="B5096" s="13">
        <v>59</v>
      </c>
      <c r="C5096" s="13" t="s">
        <v>56</v>
      </c>
      <c r="D5096" t="str">
        <f>VLOOKUP(C5096,Index!A:B,2,FALSE)</f>
        <v>Hepatitis D</v>
      </c>
      <c r="E5096" s="13" t="s">
        <v>179</v>
      </c>
      <c r="F5096" s="15" t="s">
        <v>222</v>
      </c>
      <c r="G5096">
        <f t="shared" si="158"/>
        <v>2017</v>
      </c>
      <c r="H5096">
        <f t="shared" si="159"/>
        <v>5</v>
      </c>
    </row>
    <row r="5097" spans="1:8" ht="14.5" x14ac:dyDescent="0.3">
      <c r="A5097" s="12">
        <v>42856</v>
      </c>
      <c r="B5097" s="13">
        <v>101628</v>
      </c>
      <c r="C5097" s="13" t="s">
        <v>22</v>
      </c>
      <c r="D5097" t="str">
        <f>VLOOKUP(C5097,Index!A:B,2,FALSE)</f>
        <v>Tuberculosis</v>
      </c>
      <c r="E5097" s="13" t="s">
        <v>179</v>
      </c>
      <c r="F5097" s="15" t="s">
        <v>222</v>
      </c>
      <c r="G5097">
        <f t="shared" si="158"/>
        <v>2017</v>
      </c>
      <c r="H5097">
        <f t="shared" si="159"/>
        <v>5</v>
      </c>
    </row>
    <row r="5098" spans="1:8" ht="14.5" x14ac:dyDescent="0.3">
      <c r="A5098" s="12">
        <v>42856</v>
      </c>
      <c r="B5098" s="13">
        <v>331</v>
      </c>
      <c r="C5098" s="13" t="s">
        <v>24</v>
      </c>
      <c r="D5098" t="str">
        <f>VLOOKUP(C5098,Index!A:B,2,FALSE)</f>
        <v>Rubella</v>
      </c>
      <c r="E5098" s="13" t="s">
        <v>179</v>
      </c>
      <c r="F5098" s="15" t="s">
        <v>222</v>
      </c>
      <c r="G5098">
        <f t="shared" si="158"/>
        <v>2017</v>
      </c>
      <c r="H5098">
        <f t="shared" si="159"/>
        <v>5</v>
      </c>
    </row>
    <row r="5099" spans="1:8" ht="14.5" x14ac:dyDescent="0.3">
      <c r="A5099" s="12">
        <v>42856</v>
      </c>
      <c r="B5099" s="13">
        <v>9</v>
      </c>
      <c r="C5099" s="13" t="s">
        <v>63</v>
      </c>
      <c r="D5099" t="str">
        <f>VLOOKUP(C5099,Index!A:B,2,FALSE)</f>
        <v>Leptospirosis</v>
      </c>
      <c r="E5099" s="13" t="s">
        <v>179</v>
      </c>
      <c r="F5099" s="15" t="s">
        <v>222</v>
      </c>
      <c r="G5099">
        <f t="shared" si="158"/>
        <v>2017</v>
      </c>
      <c r="H5099">
        <f t="shared" si="159"/>
        <v>5</v>
      </c>
    </row>
    <row r="5100" spans="1:8" ht="14.5" x14ac:dyDescent="0.3">
      <c r="A5100" s="12">
        <v>42856</v>
      </c>
      <c r="B5100" s="13">
        <v>21</v>
      </c>
      <c r="C5100" s="13" t="s">
        <v>51</v>
      </c>
      <c r="D5100" t="str">
        <f>VLOOKUP(C5100,Index!A:B,2,FALSE)</f>
        <v>Kala azar</v>
      </c>
      <c r="E5100" s="13" t="s">
        <v>179</v>
      </c>
      <c r="F5100" s="15" t="s">
        <v>222</v>
      </c>
      <c r="G5100">
        <f t="shared" si="158"/>
        <v>2017</v>
      </c>
      <c r="H5100">
        <f t="shared" si="159"/>
        <v>5</v>
      </c>
    </row>
    <row r="5101" spans="1:8" ht="14.5" x14ac:dyDescent="0.3">
      <c r="A5101" s="12">
        <v>42856</v>
      </c>
      <c r="B5101" s="13">
        <v>3</v>
      </c>
      <c r="C5101" s="13" t="s">
        <v>69</v>
      </c>
      <c r="D5101" t="str">
        <f>VLOOKUP(C5101,Index!A:B,2,FALSE)</f>
        <v>Cholera</v>
      </c>
      <c r="E5101" s="13" t="s">
        <v>179</v>
      </c>
      <c r="F5101" s="15" t="s">
        <v>222</v>
      </c>
      <c r="G5101">
        <f t="shared" si="158"/>
        <v>2017</v>
      </c>
      <c r="H5101">
        <f t="shared" si="159"/>
        <v>5</v>
      </c>
    </row>
    <row r="5102" spans="1:8" ht="14.5" x14ac:dyDescent="0.3">
      <c r="A5102" s="12">
        <v>42856</v>
      </c>
      <c r="B5102" s="13">
        <v>3387</v>
      </c>
      <c r="C5102" s="13" t="s">
        <v>9</v>
      </c>
      <c r="D5102" t="str">
        <f>VLOOKUP(C5102,Index!A:B,2,FALSE)</f>
        <v>AHC</v>
      </c>
      <c r="E5102" s="13" t="s">
        <v>179</v>
      </c>
      <c r="F5102" s="15" t="s">
        <v>222</v>
      </c>
      <c r="G5102">
        <f t="shared" si="158"/>
        <v>2017</v>
      </c>
      <c r="H5102">
        <f t="shared" si="159"/>
        <v>5</v>
      </c>
    </row>
    <row r="5103" spans="1:8" ht="14.5" x14ac:dyDescent="0.3">
      <c r="A5103" s="12">
        <v>42856</v>
      </c>
      <c r="B5103" s="13">
        <v>0</v>
      </c>
      <c r="C5103" s="13" t="s">
        <v>78</v>
      </c>
      <c r="D5103" t="str">
        <f>VLOOKUP(C5103,Index!A:B,2,FALSE)</f>
        <v>Poliomyelitis</v>
      </c>
      <c r="E5103" s="13" t="s">
        <v>179</v>
      </c>
      <c r="F5103" s="15" t="s">
        <v>222</v>
      </c>
      <c r="G5103">
        <f t="shared" si="158"/>
        <v>2017</v>
      </c>
      <c r="H5103">
        <f t="shared" si="159"/>
        <v>5</v>
      </c>
    </row>
    <row r="5104" spans="1:8" ht="14.5" x14ac:dyDescent="0.3">
      <c r="A5104" s="12">
        <v>42856</v>
      </c>
      <c r="B5104" s="13">
        <v>1606</v>
      </c>
      <c r="C5104" s="13" t="s">
        <v>49</v>
      </c>
      <c r="D5104" t="str">
        <f>VLOOKUP(C5104,Index!A:B,2,FALSE)</f>
        <v>Hepatitis A</v>
      </c>
      <c r="E5104" s="13" t="s">
        <v>179</v>
      </c>
      <c r="F5104" s="15" t="s">
        <v>222</v>
      </c>
      <c r="G5104">
        <f t="shared" si="158"/>
        <v>2017</v>
      </c>
      <c r="H5104">
        <f t="shared" si="159"/>
        <v>5</v>
      </c>
    </row>
    <row r="5105" spans="1:8" ht="14.5" x14ac:dyDescent="0.3">
      <c r="A5105" s="12">
        <v>42856</v>
      </c>
      <c r="B5105" s="13">
        <v>677440</v>
      </c>
      <c r="C5105" s="13" t="s">
        <v>119</v>
      </c>
      <c r="D5105" t="str">
        <f>VLOOKUP(C5105,Index!A:B,2,FALSE)</f>
        <v>Total</v>
      </c>
      <c r="E5105" s="13" t="s">
        <v>179</v>
      </c>
      <c r="F5105" s="15" t="s">
        <v>222</v>
      </c>
      <c r="G5105">
        <f t="shared" si="158"/>
        <v>2017</v>
      </c>
      <c r="H5105">
        <f t="shared" si="159"/>
        <v>5</v>
      </c>
    </row>
    <row r="5106" spans="1:8" ht="14.5" x14ac:dyDescent="0.3">
      <c r="A5106" s="12">
        <v>42856</v>
      </c>
      <c r="B5106" s="13">
        <v>323357</v>
      </c>
      <c r="C5106" s="13" t="s">
        <v>120</v>
      </c>
      <c r="D5106" t="e">
        <f>VLOOKUP(C5106,Index!A:B,2,FALSE)</f>
        <v>#N/A</v>
      </c>
      <c r="E5106" s="13" t="s">
        <v>179</v>
      </c>
      <c r="F5106" s="15" t="s">
        <v>222</v>
      </c>
      <c r="G5106">
        <f t="shared" si="158"/>
        <v>2017</v>
      </c>
      <c r="H5106">
        <f t="shared" si="159"/>
        <v>5</v>
      </c>
    </row>
    <row r="5107" spans="1:8" ht="14.5" x14ac:dyDescent="0.3">
      <c r="A5107" s="12">
        <v>42856</v>
      </c>
      <c r="B5107" s="13">
        <v>47</v>
      </c>
      <c r="C5107" s="13" t="s">
        <v>66</v>
      </c>
      <c r="D5107" t="str">
        <f>VLOOKUP(C5107,Index!A:B,2,FALSE)</f>
        <v>Rabies</v>
      </c>
      <c r="E5107" s="13" t="s">
        <v>179</v>
      </c>
      <c r="F5107" s="15" t="s">
        <v>222</v>
      </c>
      <c r="G5107">
        <f t="shared" si="158"/>
        <v>2017</v>
      </c>
      <c r="H5107">
        <f t="shared" si="159"/>
        <v>5</v>
      </c>
    </row>
    <row r="5108" spans="1:8" ht="14.5" x14ac:dyDescent="0.3">
      <c r="A5108" s="12">
        <v>42856</v>
      </c>
      <c r="B5108" s="13">
        <v>11754</v>
      </c>
      <c r="C5108" s="13" t="s">
        <v>15</v>
      </c>
      <c r="D5108" t="str">
        <f>VLOOKUP(C5108,Index!A:B,2,FALSE)</f>
        <v>Gonorrhea</v>
      </c>
      <c r="E5108" s="13" t="s">
        <v>179</v>
      </c>
      <c r="F5108" s="15" t="s">
        <v>222</v>
      </c>
      <c r="G5108">
        <f t="shared" si="158"/>
        <v>2017</v>
      </c>
      <c r="H5108">
        <f t="shared" si="159"/>
        <v>5</v>
      </c>
    </row>
    <row r="5109" spans="1:8" ht="14.5" x14ac:dyDescent="0.3">
      <c r="A5109" s="12">
        <v>42856</v>
      </c>
      <c r="B5109" s="13">
        <v>1094</v>
      </c>
      <c r="C5109" s="13" t="s">
        <v>6</v>
      </c>
      <c r="D5109" t="str">
        <f>VLOOKUP(C5109,Index!A:B,2,FALSE)</f>
        <v>HFRS</v>
      </c>
      <c r="E5109" s="13" t="s">
        <v>179</v>
      </c>
      <c r="F5109" s="15" t="s">
        <v>222</v>
      </c>
      <c r="G5109">
        <f t="shared" si="158"/>
        <v>2017</v>
      </c>
      <c r="H5109">
        <f t="shared" si="159"/>
        <v>5</v>
      </c>
    </row>
    <row r="5110" spans="1:8" ht="14.5" x14ac:dyDescent="0.3">
      <c r="A5110" s="12">
        <v>42856</v>
      </c>
      <c r="B5110" s="13">
        <v>19085</v>
      </c>
      <c r="C5110" s="13" t="s">
        <v>88</v>
      </c>
      <c r="D5110" t="str">
        <f>VLOOKUP(C5110,Index!A:B,2,FALSE)</f>
        <v>Influenza</v>
      </c>
      <c r="E5110" s="13" t="s">
        <v>179</v>
      </c>
      <c r="F5110" s="15" t="s">
        <v>222</v>
      </c>
      <c r="G5110">
        <f t="shared" si="158"/>
        <v>2017</v>
      </c>
      <c r="H5110">
        <f t="shared" si="159"/>
        <v>5</v>
      </c>
    </row>
    <row r="5111" spans="1:8" ht="14.5" x14ac:dyDescent="0.3">
      <c r="A5111" s="12">
        <v>42856</v>
      </c>
      <c r="B5111" s="13">
        <v>9</v>
      </c>
      <c r="C5111" s="13" t="s">
        <v>59</v>
      </c>
      <c r="D5111" t="str">
        <f>VLOOKUP(C5111,Index!A:B,2,FALSE)</f>
        <v>Meningococcal meningitis</v>
      </c>
      <c r="E5111" s="13" t="s">
        <v>179</v>
      </c>
      <c r="F5111" s="15" t="s">
        <v>222</v>
      </c>
      <c r="G5111">
        <f t="shared" si="158"/>
        <v>2017</v>
      </c>
      <c r="H5111">
        <f t="shared" si="159"/>
        <v>5</v>
      </c>
    </row>
    <row r="5112" spans="1:8" ht="14.5" x14ac:dyDescent="0.3">
      <c r="A5112" s="12">
        <v>42856</v>
      </c>
      <c r="B5112" s="13">
        <v>31840</v>
      </c>
      <c r="C5112" s="13" t="s">
        <v>14</v>
      </c>
      <c r="D5112" t="str">
        <f>VLOOKUP(C5112,Index!A:B,2,FALSE)</f>
        <v>Mumps</v>
      </c>
      <c r="E5112" s="13" t="s">
        <v>179</v>
      </c>
      <c r="F5112" s="15" t="s">
        <v>222</v>
      </c>
      <c r="G5112">
        <f t="shared" si="158"/>
        <v>2017</v>
      </c>
      <c r="H5112">
        <f t="shared" si="159"/>
        <v>5</v>
      </c>
    </row>
    <row r="5113" spans="1:8" ht="14.5" x14ac:dyDescent="0.3">
      <c r="A5113" s="12">
        <v>42856</v>
      </c>
      <c r="B5113" s="13">
        <v>5</v>
      </c>
      <c r="C5113" s="13" t="s">
        <v>80</v>
      </c>
      <c r="D5113" t="str">
        <f>VLOOKUP(C5113,Index!A:B,2,FALSE)</f>
        <v>Japanese encephalitis</v>
      </c>
      <c r="E5113" s="13" t="s">
        <v>179</v>
      </c>
      <c r="F5113" s="15" t="s">
        <v>222</v>
      </c>
      <c r="G5113">
        <f t="shared" si="158"/>
        <v>2017</v>
      </c>
      <c r="H5113">
        <f t="shared" si="159"/>
        <v>5</v>
      </c>
    </row>
    <row r="5114" spans="1:8" ht="14.5" x14ac:dyDescent="0.3">
      <c r="A5114" s="12">
        <v>42856</v>
      </c>
      <c r="B5114" s="13">
        <v>70</v>
      </c>
      <c r="C5114" s="13" t="s">
        <v>90</v>
      </c>
      <c r="D5114" t="str">
        <f>VLOOKUP(C5114,Index!A:B,2,FALSE)</f>
        <v>Leprosy</v>
      </c>
      <c r="E5114" s="13" t="s">
        <v>179</v>
      </c>
      <c r="F5114" s="15" t="s">
        <v>222</v>
      </c>
      <c r="G5114">
        <f t="shared" si="158"/>
        <v>2017</v>
      </c>
      <c r="H5114">
        <f t="shared" si="159"/>
        <v>5</v>
      </c>
    </row>
    <row r="5115" spans="1:8" ht="14.5" x14ac:dyDescent="0.3">
      <c r="A5115" s="12">
        <v>42856</v>
      </c>
      <c r="B5115" s="13">
        <v>865</v>
      </c>
      <c r="C5115" s="13" t="s">
        <v>55</v>
      </c>
      <c r="D5115" t="str">
        <f>VLOOKUP(C5115,Index!A:B,2,FALSE)</f>
        <v>Measles</v>
      </c>
      <c r="E5115" s="13" t="s">
        <v>179</v>
      </c>
      <c r="F5115" s="15" t="s">
        <v>222</v>
      </c>
      <c r="G5115">
        <f t="shared" si="158"/>
        <v>2017</v>
      </c>
      <c r="H5115">
        <f t="shared" si="159"/>
        <v>5</v>
      </c>
    </row>
    <row r="5116" spans="1:8" ht="14.5" x14ac:dyDescent="0.3">
      <c r="A5116" s="12">
        <v>42856</v>
      </c>
      <c r="B5116" s="13">
        <v>44573</v>
      </c>
      <c r="C5116" s="13" t="s">
        <v>13</v>
      </c>
      <c r="D5116" t="str">
        <f>VLOOKUP(C5116,Index!A:B,2,FALSE)</f>
        <v>Syphilis</v>
      </c>
      <c r="E5116" s="13" t="s">
        <v>179</v>
      </c>
      <c r="F5116" s="15" t="s">
        <v>222</v>
      </c>
      <c r="G5116">
        <f t="shared" si="158"/>
        <v>2017</v>
      </c>
      <c r="H5116">
        <f t="shared" si="159"/>
        <v>5</v>
      </c>
    </row>
    <row r="5117" spans="1:8" ht="14.5" x14ac:dyDescent="0.3">
      <c r="A5117" s="12">
        <v>42856</v>
      </c>
      <c r="B5117" s="13">
        <v>300</v>
      </c>
      <c r="C5117" s="13" t="s">
        <v>18</v>
      </c>
      <c r="D5117" t="str">
        <f>VLOOKUP(C5117,Index!A:B,2,FALSE)</f>
        <v>Malaria</v>
      </c>
      <c r="E5117" s="13" t="s">
        <v>179</v>
      </c>
      <c r="F5117" s="15" t="s">
        <v>222</v>
      </c>
      <c r="G5117">
        <f t="shared" si="158"/>
        <v>2017</v>
      </c>
      <c r="H5117">
        <f t="shared" si="159"/>
        <v>5</v>
      </c>
    </row>
    <row r="5118" spans="1:8" ht="14.5" x14ac:dyDescent="0.3">
      <c r="A5118" s="12">
        <v>42856</v>
      </c>
      <c r="B5118" s="13">
        <v>87512</v>
      </c>
      <c r="C5118" s="13" t="s">
        <v>3</v>
      </c>
      <c r="D5118" t="str">
        <f>VLOOKUP(C5118,Index!A:B,2,FALSE)</f>
        <v>Infectious diarrhea</v>
      </c>
      <c r="E5118" s="13" t="s">
        <v>179</v>
      </c>
      <c r="F5118" s="15" t="s">
        <v>222</v>
      </c>
      <c r="G5118">
        <f t="shared" si="158"/>
        <v>2017</v>
      </c>
      <c r="H5118">
        <f t="shared" si="159"/>
        <v>5</v>
      </c>
    </row>
    <row r="5119" spans="1:8" ht="14.5" x14ac:dyDescent="0.3">
      <c r="A5119" s="12">
        <v>42856</v>
      </c>
      <c r="B5119" s="13">
        <v>72</v>
      </c>
      <c r="C5119" s="13" t="s">
        <v>46</v>
      </c>
      <c r="D5119" t="str">
        <f>VLOOKUP(C5119,Index!A:B,2,FALSE)</f>
        <v>H7N9</v>
      </c>
      <c r="E5119" s="13" t="s">
        <v>179</v>
      </c>
      <c r="F5119" s="15" t="s">
        <v>222</v>
      </c>
      <c r="G5119">
        <f t="shared" si="158"/>
        <v>2017</v>
      </c>
      <c r="H5119">
        <f t="shared" si="159"/>
        <v>5</v>
      </c>
    </row>
    <row r="5120" spans="1:8" ht="14.5" x14ac:dyDescent="0.3">
      <c r="A5120" s="12">
        <v>42856</v>
      </c>
      <c r="B5120" s="13">
        <v>0</v>
      </c>
      <c r="C5120" s="13" t="s">
        <v>79</v>
      </c>
      <c r="D5120" t="str">
        <f>VLOOKUP(C5120,Index!A:B,2,FALSE)</f>
        <v>H5N1</v>
      </c>
      <c r="E5120" s="13" t="s">
        <v>179</v>
      </c>
      <c r="F5120" s="15" t="s">
        <v>222</v>
      </c>
      <c r="G5120">
        <f t="shared" si="158"/>
        <v>2017</v>
      </c>
      <c r="H5120">
        <f t="shared" si="159"/>
        <v>5</v>
      </c>
    </row>
    <row r="5121" spans="1:8" ht="14.5" x14ac:dyDescent="0.3">
      <c r="A5121" s="12">
        <v>42856</v>
      </c>
      <c r="B5121" s="13">
        <v>982</v>
      </c>
      <c r="C5121" s="13" t="s">
        <v>84</v>
      </c>
      <c r="D5121" t="str">
        <f>VLOOKUP(C5121,Index!A:B,2,FALSE)</f>
        <v>Typhoid and paratyphoid fever</v>
      </c>
      <c r="E5121" s="13" t="s">
        <v>179</v>
      </c>
      <c r="F5121" s="15" t="s">
        <v>222</v>
      </c>
      <c r="G5121">
        <f t="shared" si="158"/>
        <v>2017</v>
      </c>
      <c r="H5121">
        <f t="shared" si="159"/>
        <v>5</v>
      </c>
    </row>
    <row r="5122" spans="1:8" ht="14.5" x14ac:dyDescent="0.3">
      <c r="A5122" s="12">
        <v>42856</v>
      </c>
      <c r="B5122" s="13">
        <v>211189</v>
      </c>
      <c r="C5122" s="13" t="s">
        <v>11</v>
      </c>
      <c r="D5122" t="str">
        <f>VLOOKUP(C5122,Index!A:B,2,FALSE)</f>
        <v>HFMD</v>
      </c>
      <c r="E5122" s="13" t="s">
        <v>179</v>
      </c>
      <c r="F5122" s="15" t="s">
        <v>222</v>
      </c>
      <c r="G5122">
        <f t="shared" ref="G5122:G5185" si="160">YEAR(A5122)</f>
        <v>2017</v>
      </c>
      <c r="H5122">
        <f t="shared" ref="H5122:H5185" si="161">MONTH(A5122)</f>
        <v>5</v>
      </c>
    </row>
    <row r="5123" spans="1:8" ht="14.5" x14ac:dyDescent="0.3">
      <c r="A5123" s="12">
        <v>42856</v>
      </c>
      <c r="B5123" s="13">
        <v>0</v>
      </c>
      <c r="C5123" s="13" t="s">
        <v>45</v>
      </c>
      <c r="D5123" t="str">
        <f>VLOOKUP(C5123,Index!A:B,2,FALSE)</f>
        <v>Plague</v>
      </c>
      <c r="E5123" s="13" t="s">
        <v>179</v>
      </c>
      <c r="F5123" s="15" t="s">
        <v>222</v>
      </c>
      <c r="G5123">
        <f t="shared" si="160"/>
        <v>2017</v>
      </c>
      <c r="H5123">
        <f t="shared" si="161"/>
        <v>5</v>
      </c>
    </row>
    <row r="5124" spans="1:8" ht="14.5" x14ac:dyDescent="0.3">
      <c r="A5124" s="12">
        <v>42856</v>
      </c>
      <c r="B5124" s="13">
        <v>0</v>
      </c>
      <c r="C5124" s="13" t="s">
        <v>92</v>
      </c>
      <c r="D5124" t="str">
        <f>VLOOKUP(C5124,Index!A:B,2,FALSE)</f>
        <v>Filariasis</v>
      </c>
      <c r="E5124" s="13" t="s">
        <v>179</v>
      </c>
      <c r="F5124" s="15" t="s">
        <v>222</v>
      </c>
      <c r="G5124">
        <f t="shared" si="160"/>
        <v>2017</v>
      </c>
      <c r="H5124">
        <f t="shared" si="161"/>
        <v>5</v>
      </c>
    </row>
    <row r="5125" spans="1:8" ht="14.5" x14ac:dyDescent="0.3">
      <c r="A5125" s="12">
        <v>42856</v>
      </c>
      <c r="B5125" s="13">
        <v>18</v>
      </c>
      <c r="C5125" s="13" t="s">
        <v>82</v>
      </c>
      <c r="D5125" t="str">
        <f>VLOOKUP(C5125,Index!A:B,2,FALSE)</f>
        <v>Anthrax</v>
      </c>
      <c r="E5125" s="13" t="s">
        <v>179</v>
      </c>
      <c r="F5125" s="15" t="s">
        <v>222</v>
      </c>
      <c r="G5125">
        <f t="shared" si="160"/>
        <v>2017</v>
      </c>
      <c r="H5125">
        <f t="shared" si="161"/>
        <v>5</v>
      </c>
    </row>
    <row r="5126" spans="1:8" ht="14.5" x14ac:dyDescent="0.3">
      <c r="A5126" s="12">
        <v>42856</v>
      </c>
      <c r="B5126" s="13">
        <v>1706</v>
      </c>
      <c r="C5126" s="13" t="s">
        <v>93</v>
      </c>
      <c r="D5126" t="str">
        <f>VLOOKUP(C5126,Index!A:B,2,FALSE)</f>
        <v>Other hepatitis</v>
      </c>
      <c r="E5126" s="13" t="s">
        <v>179</v>
      </c>
      <c r="F5126" s="15" t="s">
        <v>222</v>
      </c>
      <c r="G5126">
        <f t="shared" si="160"/>
        <v>2017</v>
      </c>
      <c r="H5126">
        <f t="shared" si="161"/>
        <v>5</v>
      </c>
    </row>
    <row r="5127" spans="1:8" ht="14.5" x14ac:dyDescent="0.3">
      <c r="A5127" s="12">
        <v>42856</v>
      </c>
      <c r="B5127" s="13">
        <v>2671</v>
      </c>
      <c r="C5127" s="13" t="s">
        <v>75</v>
      </c>
      <c r="D5127" t="str">
        <f>VLOOKUP(C5127,Index!A:B,2,FALSE)</f>
        <v>Hepatitis E</v>
      </c>
      <c r="E5127" s="13" t="s">
        <v>179</v>
      </c>
      <c r="F5127" s="15" t="s">
        <v>222</v>
      </c>
      <c r="G5127">
        <f t="shared" si="160"/>
        <v>2017</v>
      </c>
      <c r="H5127">
        <f t="shared" si="161"/>
        <v>5</v>
      </c>
    </row>
    <row r="5128" spans="1:8" ht="14.5" x14ac:dyDescent="0.3">
      <c r="A5128" s="12">
        <v>42856</v>
      </c>
      <c r="B5128" s="13">
        <v>10975</v>
      </c>
      <c r="C5128" s="13" t="s">
        <v>83</v>
      </c>
      <c r="D5128" t="str">
        <f>VLOOKUP(C5128,Index!A:B,2,FALSE)</f>
        <v>Dysentery</v>
      </c>
      <c r="E5128" s="13" t="s">
        <v>179</v>
      </c>
      <c r="F5128" s="15" t="s">
        <v>222</v>
      </c>
      <c r="G5128">
        <f t="shared" si="160"/>
        <v>2017</v>
      </c>
      <c r="H5128">
        <f t="shared" si="161"/>
        <v>5</v>
      </c>
    </row>
    <row r="5129" spans="1:8" ht="14.5" x14ac:dyDescent="0.3">
      <c r="A5129" s="12">
        <v>42856</v>
      </c>
      <c r="B5129" s="13">
        <v>4</v>
      </c>
      <c r="C5129" s="13" t="s">
        <v>86</v>
      </c>
      <c r="D5129" t="str">
        <f>VLOOKUP(C5129,Index!A:B,2,FALSE)</f>
        <v>Neonatal tetanus</v>
      </c>
      <c r="E5129" s="13" t="s">
        <v>179</v>
      </c>
      <c r="F5129" s="15" t="s">
        <v>222</v>
      </c>
      <c r="G5129">
        <f t="shared" si="160"/>
        <v>2017</v>
      </c>
      <c r="H5129">
        <f t="shared" si="161"/>
        <v>5</v>
      </c>
    </row>
    <row r="5130" spans="1:8" ht="14.5" x14ac:dyDescent="0.3">
      <c r="A5130" s="12">
        <v>42856</v>
      </c>
      <c r="B5130" s="13">
        <v>11388</v>
      </c>
      <c r="C5130" s="13" t="s">
        <v>16</v>
      </c>
      <c r="D5130" t="str">
        <f>VLOOKUP(C5130,Index!A:B,2,FALSE)</f>
        <v>Scarlet fever</v>
      </c>
      <c r="E5130" s="13" t="s">
        <v>179</v>
      </c>
      <c r="F5130" s="15" t="s">
        <v>222</v>
      </c>
      <c r="G5130">
        <f t="shared" si="160"/>
        <v>2017</v>
      </c>
      <c r="H5130">
        <f t="shared" si="161"/>
        <v>5</v>
      </c>
    </row>
    <row r="5131" spans="1:8" ht="14.5" x14ac:dyDescent="0.3">
      <c r="A5131" s="12">
        <v>42856</v>
      </c>
      <c r="B5131" s="13">
        <v>29</v>
      </c>
      <c r="C5131" s="13" t="s">
        <v>42</v>
      </c>
      <c r="D5131" t="str">
        <f>VLOOKUP(C5131,Index!A:B,2,FALSE)</f>
        <v>Schistosomiasis</v>
      </c>
      <c r="E5131" s="13" t="s">
        <v>179</v>
      </c>
      <c r="F5131" s="15" t="s">
        <v>222</v>
      </c>
      <c r="G5131">
        <f t="shared" si="160"/>
        <v>2017</v>
      </c>
      <c r="H5131">
        <f t="shared" si="161"/>
        <v>5</v>
      </c>
    </row>
    <row r="5132" spans="1:8" ht="14.5" x14ac:dyDescent="0.3">
      <c r="A5132" s="12">
        <v>42856</v>
      </c>
      <c r="B5132" s="13">
        <v>101783</v>
      </c>
      <c r="C5132" s="13" t="s">
        <v>74</v>
      </c>
      <c r="D5132" t="str">
        <f>VLOOKUP(C5132,Index!A:B,2,FALSE)</f>
        <v>Hepatitis B</v>
      </c>
      <c r="E5132" s="13" t="s">
        <v>179</v>
      </c>
      <c r="F5132" s="15" t="s">
        <v>222</v>
      </c>
      <c r="G5132">
        <f t="shared" si="160"/>
        <v>2017</v>
      </c>
      <c r="H5132">
        <f t="shared" si="161"/>
        <v>5</v>
      </c>
    </row>
    <row r="5133" spans="1:8" ht="14.5" x14ac:dyDescent="0.3">
      <c r="A5133" s="12">
        <v>42887</v>
      </c>
      <c r="B5133" s="13">
        <v>5916</v>
      </c>
      <c r="C5133" s="13" t="s">
        <v>23</v>
      </c>
      <c r="D5133" t="str">
        <f>VLOOKUP(C5133,Index!A:B,2,FALSE)</f>
        <v>AIDS</v>
      </c>
      <c r="E5133" s="13" t="s">
        <v>179</v>
      </c>
      <c r="F5133" s="15" t="s">
        <v>221</v>
      </c>
      <c r="G5133">
        <f t="shared" si="160"/>
        <v>2017</v>
      </c>
      <c r="H5133">
        <f t="shared" si="161"/>
        <v>6</v>
      </c>
    </row>
    <row r="5134" spans="1:8" ht="14.5" x14ac:dyDescent="0.3">
      <c r="A5134" s="12">
        <v>42887</v>
      </c>
      <c r="B5134" s="13">
        <v>0</v>
      </c>
      <c r="C5134" s="13" t="s">
        <v>53</v>
      </c>
      <c r="D5134" t="str">
        <f>VLOOKUP(C5134,Index!A:B,2,FALSE)</f>
        <v>Diphtheria</v>
      </c>
      <c r="E5134" s="13" t="s">
        <v>179</v>
      </c>
      <c r="F5134" s="15" t="s">
        <v>221</v>
      </c>
      <c r="G5134">
        <f t="shared" si="160"/>
        <v>2017</v>
      </c>
      <c r="H5134">
        <f t="shared" si="161"/>
        <v>6</v>
      </c>
    </row>
    <row r="5135" spans="1:8" ht="14.5" x14ac:dyDescent="0.3">
      <c r="A5135" s="12">
        <v>42887</v>
      </c>
      <c r="B5135" s="13">
        <v>1051</v>
      </c>
      <c r="C5135" s="13" t="s">
        <v>21</v>
      </c>
      <c r="D5135" t="str">
        <f>VLOOKUP(C5135,Index!A:B,2,FALSE)</f>
        <v>Pertussis</v>
      </c>
      <c r="E5135" s="13" t="s">
        <v>179</v>
      </c>
      <c r="F5135" s="15" t="s">
        <v>221</v>
      </c>
      <c r="G5135">
        <f t="shared" si="160"/>
        <v>2017</v>
      </c>
      <c r="H5135">
        <f t="shared" si="161"/>
        <v>6</v>
      </c>
    </row>
    <row r="5136" spans="1:8" ht="14.5" x14ac:dyDescent="0.3">
      <c r="A5136" s="12">
        <v>42887</v>
      </c>
      <c r="B5136" s="13">
        <v>102</v>
      </c>
      <c r="C5136" s="13" t="s">
        <v>12</v>
      </c>
      <c r="D5136" t="str">
        <f>VLOOKUP(C5136,Index!A:B,2,FALSE)</f>
        <v>Typhus</v>
      </c>
      <c r="E5136" s="13" t="s">
        <v>179</v>
      </c>
      <c r="F5136" s="15" t="s">
        <v>221</v>
      </c>
      <c r="G5136">
        <f t="shared" si="160"/>
        <v>2017</v>
      </c>
      <c r="H5136">
        <f t="shared" si="161"/>
        <v>6</v>
      </c>
    </row>
    <row r="5137" spans="1:8" ht="14.5" x14ac:dyDescent="0.3">
      <c r="A5137" s="12">
        <v>42887</v>
      </c>
      <c r="B5137" s="13">
        <v>492</v>
      </c>
      <c r="C5137" s="13" t="s">
        <v>7</v>
      </c>
      <c r="D5137" t="str">
        <f>VLOOKUP(C5137,Index!A:B,2,FALSE)</f>
        <v>Echinococcosis</v>
      </c>
      <c r="E5137" s="13" t="s">
        <v>179</v>
      </c>
      <c r="F5137" s="15" t="s">
        <v>221</v>
      </c>
      <c r="G5137">
        <f t="shared" si="160"/>
        <v>2017</v>
      </c>
      <c r="H5137">
        <f t="shared" si="161"/>
        <v>6</v>
      </c>
    </row>
    <row r="5138" spans="1:8" ht="14.5" x14ac:dyDescent="0.3">
      <c r="A5138" s="12">
        <v>42887</v>
      </c>
      <c r="B5138" s="13">
        <v>477064</v>
      </c>
      <c r="C5138" s="13" t="s">
        <v>122</v>
      </c>
      <c r="D5138" t="e">
        <f>VLOOKUP(C5138,Index!A:B,2,FALSE)</f>
        <v>#N/A</v>
      </c>
      <c r="E5138" s="13" t="s">
        <v>179</v>
      </c>
      <c r="F5138" s="15" t="s">
        <v>221</v>
      </c>
      <c r="G5138">
        <f t="shared" si="160"/>
        <v>2017</v>
      </c>
      <c r="H5138">
        <f t="shared" si="161"/>
        <v>6</v>
      </c>
    </row>
    <row r="5139" spans="1:8" ht="14.5" x14ac:dyDescent="0.3">
      <c r="A5139" s="12">
        <v>42887</v>
      </c>
      <c r="B5139" s="13">
        <v>20873</v>
      </c>
      <c r="C5139" s="13" t="s">
        <v>48</v>
      </c>
      <c r="D5139" t="str">
        <f>VLOOKUP(C5139,Index!A:B,2,FALSE)</f>
        <v>Hepatitis C</v>
      </c>
      <c r="E5139" s="13" t="s">
        <v>179</v>
      </c>
      <c r="F5139" s="15" t="s">
        <v>221</v>
      </c>
      <c r="G5139">
        <f t="shared" si="160"/>
        <v>2017</v>
      </c>
      <c r="H5139">
        <f t="shared" si="161"/>
        <v>6</v>
      </c>
    </row>
    <row r="5140" spans="1:8" ht="14.5" x14ac:dyDescent="0.3">
      <c r="A5140" s="12">
        <v>42887</v>
      </c>
      <c r="B5140" s="13">
        <v>127147</v>
      </c>
      <c r="C5140" s="13" t="s">
        <v>73</v>
      </c>
      <c r="D5140" t="str">
        <f>VLOOKUP(C5140,Index!A:B,2,FALSE)</f>
        <v>Hepatitis</v>
      </c>
      <c r="E5140" s="13" t="s">
        <v>179</v>
      </c>
      <c r="F5140" s="15" t="s">
        <v>221</v>
      </c>
      <c r="G5140">
        <f t="shared" si="160"/>
        <v>2017</v>
      </c>
      <c r="H5140">
        <f t="shared" si="161"/>
        <v>6</v>
      </c>
    </row>
    <row r="5141" spans="1:8" ht="14.5" x14ac:dyDescent="0.3">
      <c r="A5141" s="12">
        <v>42887</v>
      </c>
      <c r="B5141" s="13">
        <v>5203</v>
      </c>
      <c r="C5141" s="13" t="s">
        <v>67</v>
      </c>
      <c r="D5141" t="str">
        <f>VLOOKUP(C5141,Index!A:B,2,FALSE)</f>
        <v>Brucellosis</v>
      </c>
      <c r="E5141" s="13" t="s">
        <v>179</v>
      </c>
      <c r="F5141" s="15" t="s">
        <v>221</v>
      </c>
      <c r="G5141">
        <f t="shared" si="160"/>
        <v>2017</v>
      </c>
      <c r="H5141">
        <f t="shared" si="161"/>
        <v>6</v>
      </c>
    </row>
    <row r="5142" spans="1:8" ht="14.5" x14ac:dyDescent="0.3">
      <c r="A5142" s="12">
        <v>42887</v>
      </c>
      <c r="B5142" s="13">
        <v>0</v>
      </c>
      <c r="C5142" s="13" t="s">
        <v>71</v>
      </c>
      <c r="D5142" t="str">
        <f>VLOOKUP(C5142,Index!A:B,2,FALSE)</f>
        <v>SARS-CoV</v>
      </c>
      <c r="E5142" s="13" t="s">
        <v>179</v>
      </c>
      <c r="F5142" s="15" t="s">
        <v>221</v>
      </c>
      <c r="G5142">
        <f t="shared" si="160"/>
        <v>2017</v>
      </c>
      <c r="H5142">
        <f t="shared" si="161"/>
        <v>6</v>
      </c>
    </row>
    <row r="5143" spans="1:8" ht="14.5" x14ac:dyDescent="0.3">
      <c r="A5143" s="12">
        <v>42887</v>
      </c>
      <c r="B5143" s="13">
        <v>88</v>
      </c>
      <c r="C5143" s="13" t="s">
        <v>20</v>
      </c>
      <c r="D5143" t="str">
        <f>VLOOKUP(C5143,Index!A:B,2,FALSE)</f>
        <v>Dengue fever</v>
      </c>
      <c r="E5143" s="13" t="s">
        <v>179</v>
      </c>
      <c r="F5143" s="15" t="s">
        <v>221</v>
      </c>
      <c r="G5143">
        <f t="shared" si="160"/>
        <v>2017</v>
      </c>
      <c r="H5143">
        <f t="shared" si="161"/>
        <v>6</v>
      </c>
    </row>
    <row r="5144" spans="1:8" ht="14.5" x14ac:dyDescent="0.3">
      <c r="A5144" s="12">
        <v>42887</v>
      </c>
      <c r="B5144" s="13">
        <v>35</v>
      </c>
      <c r="C5144" s="13" t="s">
        <v>56</v>
      </c>
      <c r="D5144" t="str">
        <f>VLOOKUP(C5144,Index!A:B,2,FALSE)</f>
        <v>Hepatitis D</v>
      </c>
      <c r="E5144" s="13" t="s">
        <v>179</v>
      </c>
      <c r="F5144" s="15" t="s">
        <v>221</v>
      </c>
      <c r="G5144">
        <f t="shared" si="160"/>
        <v>2017</v>
      </c>
      <c r="H5144">
        <f t="shared" si="161"/>
        <v>6</v>
      </c>
    </row>
    <row r="5145" spans="1:8" ht="14.5" x14ac:dyDescent="0.3">
      <c r="A5145" s="12">
        <v>42887</v>
      </c>
      <c r="B5145" s="13">
        <v>99001</v>
      </c>
      <c r="C5145" s="13" t="s">
        <v>22</v>
      </c>
      <c r="D5145" t="str">
        <f>VLOOKUP(C5145,Index!A:B,2,FALSE)</f>
        <v>Tuberculosis</v>
      </c>
      <c r="E5145" s="13" t="s">
        <v>179</v>
      </c>
      <c r="F5145" s="15" t="s">
        <v>221</v>
      </c>
      <c r="G5145">
        <f t="shared" si="160"/>
        <v>2017</v>
      </c>
      <c r="H5145">
        <f t="shared" si="161"/>
        <v>6</v>
      </c>
    </row>
    <row r="5146" spans="1:8" ht="14.5" x14ac:dyDescent="0.3">
      <c r="A5146" s="12">
        <v>42887</v>
      </c>
      <c r="B5146" s="13">
        <v>195</v>
      </c>
      <c r="C5146" s="13" t="s">
        <v>24</v>
      </c>
      <c r="D5146" t="str">
        <f>VLOOKUP(C5146,Index!A:B,2,FALSE)</f>
        <v>Rubella</v>
      </c>
      <c r="E5146" s="13" t="s">
        <v>179</v>
      </c>
      <c r="F5146" s="15" t="s">
        <v>221</v>
      </c>
      <c r="G5146">
        <f t="shared" si="160"/>
        <v>2017</v>
      </c>
      <c r="H5146">
        <f t="shared" si="161"/>
        <v>6</v>
      </c>
    </row>
    <row r="5147" spans="1:8" ht="14.5" x14ac:dyDescent="0.3">
      <c r="A5147" s="12">
        <v>42887</v>
      </c>
      <c r="B5147" s="13">
        <v>15</v>
      </c>
      <c r="C5147" s="13" t="s">
        <v>63</v>
      </c>
      <c r="D5147" t="str">
        <f>VLOOKUP(C5147,Index!A:B,2,FALSE)</f>
        <v>Leptospirosis</v>
      </c>
      <c r="E5147" s="13" t="s">
        <v>179</v>
      </c>
      <c r="F5147" s="15" t="s">
        <v>221</v>
      </c>
      <c r="G5147">
        <f t="shared" si="160"/>
        <v>2017</v>
      </c>
      <c r="H5147">
        <f t="shared" si="161"/>
        <v>6</v>
      </c>
    </row>
    <row r="5148" spans="1:8" ht="14.5" x14ac:dyDescent="0.3">
      <c r="A5148" s="12">
        <v>42887</v>
      </c>
      <c r="B5148" s="13">
        <v>20</v>
      </c>
      <c r="C5148" s="13" t="s">
        <v>51</v>
      </c>
      <c r="D5148" t="str">
        <f>VLOOKUP(C5148,Index!A:B,2,FALSE)</f>
        <v>Kala azar</v>
      </c>
      <c r="E5148" s="13" t="s">
        <v>179</v>
      </c>
      <c r="F5148" s="15" t="s">
        <v>221</v>
      </c>
      <c r="G5148">
        <f t="shared" si="160"/>
        <v>2017</v>
      </c>
      <c r="H5148">
        <f t="shared" si="161"/>
        <v>6</v>
      </c>
    </row>
    <row r="5149" spans="1:8" ht="14.5" x14ac:dyDescent="0.3">
      <c r="A5149" s="12">
        <v>42887</v>
      </c>
      <c r="B5149" s="13">
        <v>0</v>
      </c>
      <c r="C5149" s="13" t="s">
        <v>69</v>
      </c>
      <c r="D5149" t="str">
        <f>VLOOKUP(C5149,Index!A:B,2,FALSE)</f>
        <v>Cholera</v>
      </c>
      <c r="E5149" s="13" t="s">
        <v>179</v>
      </c>
      <c r="F5149" s="15" t="s">
        <v>221</v>
      </c>
      <c r="G5149">
        <f t="shared" si="160"/>
        <v>2017</v>
      </c>
      <c r="H5149">
        <f t="shared" si="161"/>
        <v>6</v>
      </c>
    </row>
    <row r="5150" spans="1:8" ht="14.5" x14ac:dyDescent="0.3">
      <c r="A5150" s="12">
        <v>42887</v>
      </c>
      <c r="B5150" s="13">
        <v>3583</v>
      </c>
      <c r="C5150" s="13" t="s">
        <v>9</v>
      </c>
      <c r="D5150" t="str">
        <f>VLOOKUP(C5150,Index!A:B,2,FALSE)</f>
        <v>AHC</v>
      </c>
      <c r="E5150" s="13" t="s">
        <v>179</v>
      </c>
      <c r="F5150" s="15" t="s">
        <v>221</v>
      </c>
      <c r="G5150">
        <f t="shared" si="160"/>
        <v>2017</v>
      </c>
      <c r="H5150">
        <f t="shared" si="161"/>
        <v>6</v>
      </c>
    </row>
    <row r="5151" spans="1:8" ht="14.5" x14ac:dyDescent="0.3">
      <c r="A5151" s="12">
        <v>42887</v>
      </c>
      <c r="B5151" s="13">
        <v>0</v>
      </c>
      <c r="C5151" s="13" t="s">
        <v>78</v>
      </c>
      <c r="D5151" t="str">
        <f>VLOOKUP(C5151,Index!A:B,2,FALSE)</f>
        <v>Poliomyelitis</v>
      </c>
      <c r="E5151" s="13" t="s">
        <v>179</v>
      </c>
      <c r="F5151" s="15" t="s">
        <v>221</v>
      </c>
      <c r="G5151">
        <f t="shared" si="160"/>
        <v>2017</v>
      </c>
      <c r="H5151">
        <f t="shared" si="161"/>
        <v>6</v>
      </c>
    </row>
    <row r="5152" spans="1:8" ht="14.5" x14ac:dyDescent="0.3">
      <c r="A5152" s="12">
        <v>42887</v>
      </c>
      <c r="B5152" s="13">
        <v>1609</v>
      </c>
      <c r="C5152" s="13" t="s">
        <v>49</v>
      </c>
      <c r="D5152" t="str">
        <f>VLOOKUP(C5152,Index!A:B,2,FALSE)</f>
        <v>Hepatitis A</v>
      </c>
      <c r="E5152" s="13" t="s">
        <v>179</v>
      </c>
      <c r="F5152" s="15" t="s">
        <v>221</v>
      </c>
      <c r="G5152">
        <f t="shared" si="160"/>
        <v>2017</v>
      </c>
      <c r="H5152">
        <f t="shared" si="161"/>
        <v>6</v>
      </c>
    </row>
    <row r="5153" spans="1:8" ht="14.5" x14ac:dyDescent="0.3">
      <c r="A5153" s="12">
        <v>42887</v>
      </c>
      <c r="B5153" s="13">
        <v>802079</v>
      </c>
      <c r="C5153" s="13" t="s">
        <v>119</v>
      </c>
      <c r="D5153" t="str">
        <f>VLOOKUP(C5153,Index!A:B,2,FALSE)</f>
        <v>Total</v>
      </c>
      <c r="E5153" s="13" t="s">
        <v>179</v>
      </c>
      <c r="F5153" s="15" t="s">
        <v>221</v>
      </c>
      <c r="G5153">
        <f t="shared" si="160"/>
        <v>2017</v>
      </c>
      <c r="H5153">
        <f t="shared" si="161"/>
        <v>6</v>
      </c>
    </row>
    <row r="5154" spans="1:8" ht="14.5" x14ac:dyDescent="0.3">
      <c r="A5154" s="12">
        <v>42887</v>
      </c>
      <c r="B5154" s="13">
        <v>325015</v>
      </c>
      <c r="C5154" s="13" t="s">
        <v>120</v>
      </c>
      <c r="D5154" t="e">
        <f>VLOOKUP(C5154,Index!A:B,2,FALSE)</f>
        <v>#N/A</v>
      </c>
      <c r="E5154" s="13" t="s">
        <v>179</v>
      </c>
      <c r="F5154" s="15" t="s">
        <v>221</v>
      </c>
      <c r="G5154">
        <f t="shared" si="160"/>
        <v>2017</v>
      </c>
      <c r="H5154">
        <f t="shared" si="161"/>
        <v>6</v>
      </c>
    </row>
    <row r="5155" spans="1:8" ht="14.5" x14ac:dyDescent="0.3">
      <c r="A5155" s="12">
        <v>42887</v>
      </c>
      <c r="B5155" s="13">
        <v>57</v>
      </c>
      <c r="C5155" s="13" t="s">
        <v>66</v>
      </c>
      <c r="D5155" t="str">
        <f>VLOOKUP(C5155,Index!A:B,2,FALSE)</f>
        <v>Rabies</v>
      </c>
      <c r="E5155" s="13" t="s">
        <v>179</v>
      </c>
      <c r="F5155" s="15" t="s">
        <v>221</v>
      </c>
      <c r="G5155">
        <f t="shared" si="160"/>
        <v>2017</v>
      </c>
      <c r="H5155">
        <f t="shared" si="161"/>
        <v>6</v>
      </c>
    </row>
    <row r="5156" spans="1:8" ht="14.5" x14ac:dyDescent="0.3">
      <c r="A5156" s="12">
        <v>42887</v>
      </c>
      <c r="B5156" s="13">
        <v>12518</v>
      </c>
      <c r="C5156" s="13" t="s">
        <v>15</v>
      </c>
      <c r="D5156" t="str">
        <f>VLOOKUP(C5156,Index!A:B,2,FALSE)</f>
        <v>Gonorrhea</v>
      </c>
      <c r="E5156" s="13" t="s">
        <v>179</v>
      </c>
      <c r="F5156" s="15" t="s">
        <v>221</v>
      </c>
      <c r="G5156">
        <f t="shared" si="160"/>
        <v>2017</v>
      </c>
      <c r="H5156">
        <f t="shared" si="161"/>
        <v>6</v>
      </c>
    </row>
    <row r="5157" spans="1:8" ht="14.5" x14ac:dyDescent="0.3">
      <c r="A5157" s="12">
        <v>42887</v>
      </c>
      <c r="B5157" s="13">
        <v>1105</v>
      </c>
      <c r="C5157" s="13" t="s">
        <v>6</v>
      </c>
      <c r="D5157" t="str">
        <f>VLOOKUP(C5157,Index!A:B,2,FALSE)</f>
        <v>HFRS</v>
      </c>
      <c r="E5157" s="13" t="s">
        <v>179</v>
      </c>
      <c r="F5157" s="15" t="s">
        <v>221</v>
      </c>
      <c r="G5157">
        <f t="shared" si="160"/>
        <v>2017</v>
      </c>
      <c r="H5157">
        <f t="shared" si="161"/>
        <v>6</v>
      </c>
    </row>
    <row r="5158" spans="1:8" ht="14.5" x14ac:dyDescent="0.3">
      <c r="A5158" s="12">
        <v>42887</v>
      </c>
      <c r="B5158" s="13">
        <v>22313</v>
      </c>
      <c r="C5158" s="13" t="s">
        <v>88</v>
      </c>
      <c r="D5158" t="str">
        <f>VLOOKUP(C5158,Index!A:B,2,FALSE)</f>
        <v>Influenza</v>
      </c>
      <c r="E5158" s="13" t="s">
        <v>179</v>
      </c>
      <c r="F5158" s="15" t="s">
        <v>221</v>
      </c>
      <c r="G5158">
        <f t="shared" si="160"/>
        <v>2017</v>
      </c>
      <c r="H5158">
        <f t="shared" si="161"/>
        <v>6</v>
      </c>
    </row>
    <row r="5159" spans="1:8" ht="14.5" x14ac:dyDescent="0.3">
      <c r="A5159" s="12">
        <v>42887</v>
      </c>
      <c r="B5159" s="13">
        <v>13</v>
      </c>
      <c r="C5159" s="13" t="s">
        <v>59</v>
      </c>
      <c r="D5159" t="str">
        <f>VLOOKUP(C5159,Index!A:B,2,FALSE)</f>
        <v>Meningococcal meningitis</v>
      </c>
      <c r="E5159" s="13" t="s">
        <v>179</v>
      </c>
      <c r="F5159" s="15" t="s">
        <v>221</v>
      </c>
      <c r="G5159">
        <f t="shared" si="160"/>
        <v>2017</v>
      </c>
      <c r="H5159">
        <f t="shared" si="161"/>
        <v>6</v>
      </c>
    </row>
    <row r="5160" spans="1:8" ht="14.5" x14ac:dyDescent="0.3">
      <c r="A5160" s="12">
        <v>42887</v>
      </c>
      <c r="B5160" s="13">
        <v>33458</v>
      </c>
      <c r="C5160" s="13" t="s">
        <v>14</v>
      </c>
      <c r="D5160" t="str">
        <f>VLOOKUP(C5160,Index!A:B,2,FALSE)</f>
        <v>Mumps</v>
      </c>
      <c r="E5160" s="13" t="s">
        <v>179</v>
      </c>
      <c r="F5160" s="15" t="s">
        <v>221</v>
      </c>
      <c r="G5160">
        <f t="shared" si="160"/>
        <v>2017</v>
      </c>
      <c r="H5160">
        <f t="shared" si="161"/>
        <v>6</v>
      </c>
    </row>
    <row r="5161" spans="1:8" ht="14.5" x14ac:dyDescent="0.3">
      <c r="A5161" s="12">
        <v>42887</v>
      </c>
      <c r="B5161" s="13">
        <v>19</v>
      </c>
      <c r="C5161" s="13" t="s">
        <v>80</v>
      </c>
      <c r="D5161" t="str">
        <f>VLOOKUP(C5161,Index!A:B,2,FALSE)</f>
        <v>Japanese encephalitis</v>
      </c>
      <c r="E5161" s="13" t="s">
        <v>179</v>
      </c>
      <c r="F5161" s="15" t="s">
        <v>221</v>
      </c>
      <c r="G5161">
        <f t="shared" si="160"/>
        <v>2017</v>
      </c>
      <c r="H5161">
        <f t="shared" si="161"/>
        <v>6</v>
      </c>
    </row>
    <row r="5162" spans="1:8" ht="14.5" x14ac:dyDescent="0.3">
      <c r="A5162" s="12">
        <v>42887</v>
      </c>
      <c r="B5162" s="13">
        <v>65</v>
      </c>
      <c r="C5162" s="13" t="s">
        <v>90</v>
      </c>
      <c r="D5162" t="str">
        <f>VLOOKUP(C5162,Index!A:B,2,FALSE)</f>
        <v>Leprosy</v>
      </c>
      <c r="E5162" s="13" t="s">
        <v>179</v>
      </c>
      <c r="F5162" s="15" t="s">
        <v>221</v>
      </c>
      <c r="G5162">
        <f t="shared" si="160"/>
        <v>2017</v>
      </c>
      <c r="H5162">
        <f t="shared" si="161"/>
        <v>6</v>
      </c>
    </row>
    <row r="5163" spans="1:8" ht="14.5" x14ac:dyDescent="0.3">
      <c r="A5163" s="12">
        <v>42887</v>
      </c>
      <c r="B5163" s="13">
        <v>603</v>
      </c>
      <c r="C5163" s="13" t="s">
        <v>55</v>
      </c>
      <c r="D5163" t="str">
        <f>VLOOKUP(C5163,Index!A:B,2,FALSE)</f>
        <v>Measles</v>
      </c>
      <c r="E5163" s="13" t="s">
        <v>179</v>
      </c>
      <c r="F5163" s="15" t="s">
        <v>221</v>
      </c>
      <c r="G5163">
        <f t="shared" si="160"/>
        <v>2017</v>
      </c>
      <c r="H5163">
        <f t="shared" si="161"/>
        <v>6</v>
      </c>
    </row>
    <row r="5164" spans="1:8" ht="14.5" x14ac:dyDescent="0.3">
      <c r="A5164" s="12">
        <v>42887</v>
      </c>
      <c r="B5164" s="13">
        <v>45323</v>
      </c>
      <c r="C5164" s="13" t="s">
        <v>13</v>
      </c>
      <c r="D5164" t="str">
        <f>VLOOKUP(C5164,Index!A:B,2,FALSE)</f>
        <v>Syphilis</v>
      </c>
      <c r="E5164" s="13" t="s">
        <v>179</v>
      </c>
      <c r="F5164" s="15" t="s">
        <v>221</v>
      </c>
      <c r="G5164">
        <f t="shared" si="160"/>
        <v>2017</v>
      </c>
      <c r="H5164">
        <f t="shared" si="161"/>
        <v>6</v>
      </c>
    </row>
    <row r="5165" spans="1:8" ht="14.5" x14ac:dyDescent="0.3">
      <c r="A5165" s="12">
        <v>42887</v>
      </c>
      <c r="B5165" s="13">
        <v>312</v>
      </c>
      <c r="C5165" s="13" t="s">
        <v>18</v>
      </c>
      <c r="D5165" t="str">
        <f>VLOOKUP(C5165,Index!A:B,2,FALSE)</f>
        <v>Malaria</v>
      </c>
      <c r="E5165" s="13" t="s">
        <v>179</v>
      </c>
      <c r="F5165" s="15" t="s">
        <v>221</v>
      </c>
      <c r="G5165">
        <f t="shared" si="160"/>
        <v>2017</v>
      </c>
      <c r="H5165">
        <f t="shared" si="161"/>
        <v>6</v>
      </c>
    </row>
    <row r="5166" spans="1:8" ht="14.5" x14ac:dyDescent="0.3">
      <c r="A5166" s="12">
        <v>42887</v>
      </c>
      <c r="B5166" s="13">
        <v>108047</v>
      </c>
      <c r="C5166" s="13" t="s">
        <v>3</v>
      </c>
      <c r="D5166" t="str">
        <f>VLOOKUP(C5166,Index!A:B,2,FALSE)</f>
        <v>Infectious diarrhea</v>
      </c>
      <c r="E5166" s="13" t="s">
        <v>179</v>
      </c>
      <c r="F5166" s="15" t="s">
        <v>221</v>
      </c>
      <c r="G5166">
        <f t="shared" si="160"/>
        <v>2017</v>
      </c>
      <c r="H5166">
        <f t="shared" si="161"/>
        <v>6</v>
      </c>
    </row>
    <row r="5167" spans="1:8" ht="14.5" x14ac:dyDescent="0.3">
      <c r="A5167" s="12">
        <v>42887</v>
      </c>
      <c r="B5167" s="13">
        <v>35</v>
      </c>
      <c r="C5167" s="13" t="s">
        <v>46</v>
      </c>
      <c r="D5167" t="str">
        <f>VLOOKUP(C5167,Index!A:B,2,FALSE)</f>
        <v>H7N9</v>
      </c>
      <c r="E5167" s="13" t="s">
        <v>179</v>
      </c>
      <c r="F5167" s="15" t="s">
        <v>221</v>
      </c>
      <c r="G5167">
        <f t="shared" si="160"/>
        <v>2017</v>
      </c>
      <c r="H5167">
        <f t="shared" si="161"/>
        <v>6</v>
      </c>
    </row>
    <row r="5168" spans="1:8" ht="14.5" x14ac:dyDescent="0.3">
      <c r="A5168" s="12">
        <v>42887</v>
      </c>
      <c r="B5168" s="13">
        <v>0</v>
      </c>
      <c r="C5168" s="13" t="s">
        <v>79</v>
      </c>
      <c r="D5168" t="str">
        <f>VLOOKUP(C5168,Index!A:B,2,FALSE)</f>
        <v>H5N1</v>
      </c>
      <c r="E5168" s="13" t="s">
        <v>179</v>
      </c>
      <c r="F5168" s="15" t="s">
        <v>221</v>
      </c>
      <c r="G5168">
        <f t="shared" si="160"/>
        <v>2017</v>
      </c>
      <c r="H5168">
        <f t="shared" si="161"/>
        <v>6</v>
      </c>
    </row>
    <row r="5169" spans="1:8" ht="14.5" x14ac:dyDescent="0.3">
      <c r="A5169" s="12">
        <v>42887</v>
      </c>
      <c r="B5169" s="13">
        <v>1242</v>
      </c>
      <c r="C5169" s="13" t="s">
        <v>84</v>
      </c>
      <c r="D5169" t="str">
        <f>VLOOKUP(C5169,Index!A:B,2,FALSE)</f>
        <v>Typhoid and paratyphoid fever</v>
      </c>
      <c r="E5169" s="13" t="s">
        <v>179</v>
      </c>
      <c r="F5169" s="15" t="s">
        <v>221</v>
      </c>
      <c r="G5169">
        <f t="shared" si="160"/>
        <v>2017</v>
      </c>
      <c r="H5169">
        <f t="shared" si="161"/>
        <v>6</v>
      </c>
    </row>
    <row r="5170" spans="1:8" ht="14.5" x14ac:dyDescent="0.3">
      <c r="A5170" s="12">
        <v>42887</v>
      </c>
      <c r="B5170" s="13">
        <v>308789</v>
      </c>
      <c r="C5170" s="13" t="s">
        <v>11</v>
      </c>
      <c r="D5170" t="str">
        <f>VLOOKUP(C5170,Index!A:B,2,FALSE)</f>
        <v>HFMD</v>
      </c>
      <c r="E5170" s="13" t="s">
        <v>179</v>
      </c>
      <c r="F5170" s="15" t="s">
        <v>221</v>
      </c>
      <c r="G5170">
        <f t="shared" si="160"/>
        <v>2017</v>
      </c>
      <c r="H5170">
        <f t="shared" si="161"/>
        <v>6</v>
      </c>
    </row>
    <row r="5171" spans="1:8" ht="14.5" x14ac:dyDescent="0.3">
      <c r="A5171" s="12">
        <v>42887</v>
      </c>
      <c r="B5171" s="13">
        <v>0</v>
      </c>
      <c r="C5171" s="13" t="s">
        <v>45</v>
      </c>
      <c r="D5171" t="str">
        <f>VLOOKUP(C5171,Index!A:B,2,FALSE)</f>
        <v>Plague</v>
      </c>
      <c r="E5171" s="13" t="s">
        <v>179</v>
      </c>
      <c r="F5171" s="15" t="s">
        <v>221</v>
      </c>
      <c r="G5171">
        <f t="shared" si="160"/>
        <v>2017</v>
      </c>
      <c r="H5171">
        <f t="shared" si="161"/>
        <v>6</v>
      </c>
    </row>
    <row r="5172" spans="1:8" ht="14.5" x14ac:dyDescent="0.3">
      <c r="A5172" s="12">
        <v>42887</v>
      </c>
      <c r="B5172" s="13">
        <v>0</v>
      </c>
      <c r="C5172" s="13" t="s">
        <v>92</v>
      </c>
      <c r="D5172" t="str">
        <f>VLOOKUP(C5172,Index!A:B,2,FALSE)</f>
        <v>Filariasis</v>
      </c>
      <c r="E5172" s="13" t="s">
        <v>179</v>
      </c>
      <c r="F5172" s="15" t="s">
        <v>221</v>
      </c>
      <c r="G5172">
        <f t="shared" si="160"/>
        <v>2017</v>
      </c>
      <c r="H5172">
        <f t="shared" si="161"/>
        <v>6</v>
      </c>
    </row>
    <row r="5173" spans="1:8" ht="14.5" x14ac:dyDescent="0.3">
      <c r="A5173" s="12">
        <v>42887</v>
      </c>
      <c r="B5173" s="13">
        <v>21</v>
      </c>
      <c r="C5173" s="13" t="s">
        <v>82</v>
      </c>
      <c r="D5173" t="str">
        <f>VLOOKUP(C5173,Index!A:B,2,FALSE)</f>
        <v>Anthrax</v>
      </c>
      <c r="E5173" s="13" t="s">
        <v>179</v>
      </c>
      <c r="F5173" s="15" t="s">
        <v>221</v>
      </c>
      <c r="G5173">
        <f t="shared" si="160"/>
        <v>2017</v>
      </c>
      <c r="H5173">
        <f t="shared" si="161"/>
        <v>6</v>
      </c>
    </row>
    <row r="5174" spans="1:8" ht="14.5" x14ac:dyDescent="0.3">
      <c r="A5174" s="12">
        <v>42887</v>
      </c>
      <c r="B5174" s="13">
        <v>1908</v>
      </c>
      <c r="C5174" s="13" t="s">
        <v>93</v>
      </c>
      <c r="D5174" t="str">
        <f>VLOOKUP(C5174,Index!A:B,2,FALSE)</f>
        <v>Other hepatitis</v>
      </c>
      <c r="E5174" s="13" t="s">
        <v>179</v>
      </c>
      <c r="F5174" s="15" t="s">
        <v>221</v>
      </c>
      <c r="G5174">
        <f t="shared" si="160"/>
        <v>2017</v>
      </c>
      <c r="H5174">
        <f t="shared" si="161"/>
        <v>6</v>
      </c>
    </row>
    <row r="5175" spans="1:8" ht="14.5" x14ac:dyDescent="0.3">
      <c r="A5175" s="12">
        <v>42887</v>
      </c>
      <c r="B5175" s="13">
        <v>2567</v>
      </c>
      <c r="C5175" s="13" t="s">
        <v>75</v>
      </c>
      <c r="D5175" t="str">
        <f>VLOOKUP(C5175,Index!A:B,2,FALSE)</f>
        <v>Hepatitis E</v>
      </c>
      <c r="E5175" s="13" t="s">
        <v>179</v>
      </c>
      <c r="F5175" s="15" t="s">
        <v>221</v>
      </c>
      <c r="G5175">
        <f t="shared" si="160"/>
        <v>2017</v>
      </c>
      <c r="H5175">
        <f t="shared" si="161"/>
        <v>6</v>
      </c>
    </row>
    <row r="5176" spans="1:8" ht="14.5" x14ac:dyDescent="0.3">
      <c r="A5176" s="12">
        <v>42887</v>
      </c>
      <c r="B5176" s="13">
        <v>14169</v>
      </c>
      <c r="C5176" s="13" t="s">
        <v>83</v>
      </c>
      <c r="D5176" t="str">
        <f>VLOOKUP(C5176,Index!A:B,2,FALSE)</f>
        <v>Dysentery</v>
      </c>
      <c r="E5176" s="13" t="s">
        <v>179</v>
      </c>
      <c r="F5176" s="15" t="s">
        <v>221</v>
      </c>
      <c r="G5176">
        <f t="shared" si="160"/>
        <v>2017</v>
      </c>
      <c r="H5176">
        <f t="shared" si="161"/>
        <v>6</v>
      </c>
    </row>
    <row r="5177" spans="1:8" ht="14.5" x14ac:dyDescent="0.3">
      <c r="A5177" s="12">
        <v>42887</v>
      </c>
      <c r="B5177" s="13">
        <v>9</v>
      </c>
      <c r="C5177" s="13" t="s">
        <v>86</v>
      </c>
      <c r="D5177" t="str">
        <f>VLOOKUP(C5177,Index!A:B,2,FALSE)</f>
        <v>Neonatal tetanus</v>
      </c>
      <c r="E5177" s="13" t="s">
        <v>179</v>
      </c>
      <c r="F5177" s="15" t="s">
        <v>221</v>
      </c>
      <c r="G5177">
        <f t="shared" si="160"/>
        <v>2017</v>
      </c>
      <c r="H5177">
        <f t="shared" si="161"/>
        <v>6</v>
      </c>
    </row>
    <row r="5178" spans="1:8" ht="14.5" x14ac:dyDescent="0.3">
      <c r="A5178" s="12">
        <v>42887</v>
      </c>
      <c r="B5178" s="13">
        <v>11129</v>
      </c>
      <c r="C5178" s="13" t="s">
        <v>16</v>
      </c>
      <c r="D5178" t="str">
        <f>VLOOKUP(C5178,Index!A:B,2,FALSE)</f>
        <v>Scarlet fever</v>
      </c>
      <c r="E5178" s="13" t="s">
        <v>179</v>
      </c>
      <c r="F5178" s="15" t="s">
        <v>221</v>
      </c>
      <c r="G5178">
        <f t="shared" si="160"/>
        <v>2017</v>
      </c>
      <c r="H5178">
        <f t="shared" si="161"/>
        <v>6</v>
      </c>
    </row>
    <row r="5179" spans="1:8" ht="14.5" x14ac:dyDescent="0.3">
      <c r="A5179" s="12">
        <v>42887</v>
      </c>
      <c r="B5179" s="13">
        <v>39</v>
      </c>
      <c r="C5179" s="13" t="s">
        <v>42</v>
      </c>
      <c r="D5179" t="str">
        <f>VLOOKUP(C5179,Index!A:B,2,FALSE)</f>
        <v>Schistosomiasis</v>
      </c>
      <c r="E5179" s="13" t="s">
        <v>179</v>
      </c>
      <c r="F5179" s="15" t="s">
        <v>221</v>
      </c>
      <c r="G5179">
        <f t="shared" si="160"/>
        <v>2017</v>
      </c>
      <c r="H5179">
        <f t="shared" si="161"/>
        <v>6</v>
      </c>
    </row>
    <row r="5180" spans="1:8" ht="14.5" x14ac:dyDescent="0.3">
      <c r="A5180" s="12">
        <v>42887</v>
      </c>
      <c r="B5180" s="13">
        <v>100155</v>
      </c>
      <c r="C5180" s="13" t="s">
        <v>74</v>
      </c>
      <c r="D5180" t="str">
        <f>VLOOKUP(C5180,Index!A:B,2,FALSE)</f>
        <v>Hepatitis B</v>
      </c>
      <c r="E5180" s="13" t="s">
        <v>179</v>
      </c>
      <c r="F5180" s="15" t="s">
        <v>221</v>
      </c>
      <c r="G5180">
        <f t="shared" si="160"/>
        <v>2017</v>
      </c>
      <c r="H5180">
        <f t="shared" si="161"/>
        <v>6</v>
      </c>
    </row>
    <row r="5181" spans="1:8" ht="14.5" x14ac:dyDescent="0.3">
      <c r="A5181" s="12">
        <v>42917</v>
      </c>
      <c r="B5181" s="13">
        <v>4950</v>
      </c>
      <c r="C5181" s="13" t="s">
        <v>23</v>
      </c>
      <c r="D5181" t="str">
        <f>VLOOKUP(C5181,Index!A:B,2,FALSE)</f>
        <v>AIDS</v>
      </c>
      <c r="E5181" s="13" t="s">
        <v>179</v>
      </c>
      <c r="F5181" s="15" t="s">
        <v>220</v>
      </c>
      <c r="G5181">
        <f t="shared" si="160"/>
        <v>2017</v>
      </c>
      <c r="H5181">
        <f t="shared" si="161"/>
        <v>7</v>
      </c>
    </row>
    <row r="5182" spans="1:8" ht="14.5" x14ac:dyDescent="0.3">
      <c r="A5182" s="12">
        <v>42917</v>
      </c>
      <c r="B5182" s="13">
        <v>0</v>
      </c>
      <c r="C5182" s="13" t="s">
        <v>53</v>
      </c>
      <c r="D5182" t="str">
        <f>VLOOKUP(C5182,Index!A:B,2,FALSE)</f>
        <v>Diphtheria</v>
      </c>
      <c r="E5182" s="13" t="s">
        <v>179</v>
      </c>
      <c r="F5182" s="15" t="s">
        <v>220</v>
      </c>
      <c r="G5182">
        <f t="shared" si="160"/>
        <v>2017</v>
      </c>
      <c r="H5182">
        <f t="shared" si="161"/>
        <v>7</v>
      </c>
    </row>
    <row r="5183" spans="1:8" ht="14.5" x14ac:dyDescent="0.3">
      <c r="A5183" s="12">
        <v>42917</v>
      </c>
      <c r="B5183" s="13">
        <v>1224</v>
      </c>
      <c r="C5183" s="13" t="s">
        <v>21</v>
      </c>
      <c r="D5183" t="str">
        <f>VLOOKUP(C5183,Index!A:B,2,FALSE)</f>
        <v>Pertussis</v>
      </c>
      <c r="E5183" s="13" t="s">
        <v>179</v>
      </c>
      <c r="F5183" s="15" t="s">
        <v>220</v>
      </c>
      <c r="G5183">
        <f t="shared" si="160"/>
        <v>2017</v>
      </c>
      <c r="H5183">
        <f t="shared" si="161"/>
        <v>7</v>
      </c>
    </row>
    <row r="5184" spans="1:8" ht="14.5" x14ac:dyDescent="0.3">
      <c r="A5184" s="12">
        <v>42917</v>
      </c>
      <c r="B5184" s="13">
        <v>104</v>
      </c>
      <c r="C5184" s="13" t="s">
        <v>12</v>
      </c>
      <c r="D5184" t="str">
        <f>VLOOKUP(C5184,Index!A:B,2,FALSE)</f>
        <v>Typhus</v>
      </c>
      <c r="E5184" s="13" t="s">
        <v>179</v>
      </c>
      <c r="F5184" s="15" t="s">
        <v>220</v>
      </c>
      <c r="G5184">
        <f t="shared" si="160"/>
        <v>2017</v>
      </c>
      <c r="H5184">
        <f t="shared" si="161"/>
        <v>7</v>
      </c>
    </row>
    <row r="5185" spans="1:8" ht="14.5" x14ac:dyDescent="0.3">
      <c r="A5185" s="12">
        <v>42917</v>
      </c>
      <c r="B5185" s="13">
        <v>520</v>
      </c>
      <c r="C5185" s="13" t="s">
        <v>7</v>
      </c>
      <c r="D5185" t="str">
        <f>VLOOKUP(C5185,Index!A:B,2,FALSE)</f>
        <v>Echinococcosis</v>
      </c>
      <c r="E5185" s="13" t="s">
        <v>179</v>
      </c>
      <c r="F5185" s="15" t="s">
        <v>220</v>
      </c>
      <c r="G5185">
        <f t="shared" si="160"/>
        <v>2017</v>
      </c>
      <c r="H5185">
        <f t="shared" si="161"/>
        <v>7</v>
      </c>
    </row>
    <row r="5186" spans="1:8" ht="14.5" x14ac:dyDescent="0.3">
      <c r="A5186" s="12">
        <v>42917</v>
      </c>
      <c r="B5186" s="13">
        <v>485616</v>
      </c>
      <c r="C5186" s="13" t="s">
        <v>122</v>
      </c>
      <c r="D5186" t="e">
        <f>VLOOKUP(C5186,Index!A:B,2,FALSE)</f>
        <v>#N/A</v>
      </c>
      <c r="E5186" s="13" t="s">
        <v>179</v>
      </c>
      <c r="F5186" s="15" t="s">
        <v>220</v>
      </c>
      <c r="G5186">
        <f t="shared" ref="G5186:G5249" si="162">YEAR(A5186)</f>
        <v>2017</v>
      </c>
      <c r="H5186">
        <f t="shared" ref="H5186:H5249" si="163">MONTH(A5186)</f>
        <v>7</v>
      </c>
    </row>
    <row r="5187" spans="1:8" ht="14.5" x14ac:dyDescent="0.3">
      <c r="A5187" s="12">
        <v>42917</v>
      </c>
      <c r="B5187" s="13">
        <v>20406</v>
      </c>
      <c r="C5187" s="13" t="s">
        <v>48</v>
      </c>
      <c r="D5187" t="str">
        <f>VLOOKUP(C5187,Index!A:B,2,FALSE)</f>
        <v>Hepatitis C</v>
      </c>
      <c r="E5187" s="13" t="s">
        <v>179</v>
      </c>
      <c r="F5187" s="15" t="s">
        <v>220</v>
      </c>
      <c r="G5187">
        <f t="shared" si="162"/>
        <v>2017</v>
      </c>
      <c r="H5187">
        <f t="shared" si="163"/>
        <v>7</v>
      </c>
    </row>
    <row r="5188" spans="1:8" ht="14.5" x14ac:dyDescent="0.3">
      <c r="A5188" s="12">
        <v>42917</v>
      </c>
      <c r="B5188" s="13">
        <v>124652</v>
      </c>
      <c r="C5188" s="13" t="s">
        <v>73</v>
      </c>
      <c r="D5188" t="str">
        <f>VLOOKUP(C5188,Index!A:B,2,FALSE)</f>
        <v>Hepatitis</v>
      </c>
      <c r="E5188" s="13" t="s">
        <v>179</v>
      </c>
      <c r="F5188" s="15" t="s">
        <v>220</v>
      </c>
      <c r="G5188">
        <f t="shared" si="162"/>
        <v>2017</v>
      </c>
      <c r="H5188">
        <f t="shared" si="163"/>
        <v>7</v>
      </c>
    </row>
    <row r="5189" spans="1:8" ht="14.5" x14ac:dyDescent="0.3">
      <c r="A5189" s="12">
        <v>42917</v>
      </c>
      <c r="B5189" s="13">
        <v>4742</v>
      </c>
      <c r="C5189" s="13" t="s">
        <v>67</v>
      </c>
      <c r="D5189" t="str">
        <f>VLOOKUP(C5189,Index!A:B,2,FALSE)</f>
        <v>Brucellosis</v>
      </c>
      <c r="E5189" s="13" t="s">
        <v>179</v>
      </c>
      <c r="F5189" s="15" t="s">
        <v>220</v>
      </c>
      <c r="G5189">
        <f t="shared" si="162"/>
        <v>2017</v>
      </c>
      <c r="H5189">
        <f t="shared" si="163"/>
        <v>7</v>
      </c>
    </row>
    <row r="5190" spans="1:8" ht="14.5" x14ac:dyDescent="0.3">
      <c r="A5190" s="12">
        <v>42917</v>
      </c>
      <c r="B5190" s="13">
        <v>0</v>
      </c>
      <c r="C5190" s="13" t="s">
        <v>71</v>
      </c>
      <c r="D5190" t="str">
        <f>VLOOKUP(C5190,Index!A:B,2,FALSE)</f>
        <v>SARS-CoV</v>
      </c>
      <c r="E5190" s="13" t="s">
        <v>179</v>
      </c>
      <c r="F5190" s="15" t="s">
        <v>220</v>
      </c>
      <c r="G5190">
        <f t="shared" si="162"/>
        <v>2017</v>
      </c>
      <c r="H5190">
        <f t="shared" si="163"/>
        <v>7</v>
      </c>
    </row>
    <row r="5191" spans="1:8" ht="14.5" x14ac:dyDescent="0.3">
      <c r="A5191" s="12">
        <v>42917</v>
      </c>
      <c r="B5191" s="13">
        <v>275</v>
      </c>
      <c r="C5191" s="13" t="s">
        <v>20</v>
      </c>
      <c r="D5191" t="str">
        <f>VLOOKUP(C5191,Index!A:B,2,FALSE)</f>
        <v>Dengue fever</v>
      </c>
      <c r="E5191" s="13" t="s">
        <v>179</v>
      </c>
      <c r="F5191" s="15" t="s">
        <v>220</v>
      </c>
      <c r="G5191">
        <f t="shared" si="162"/>
        <v>2017</v>
      </c>
      <c r="H5191">
        <f t="shared" si="163"/>
        <v>7</v>
      </c>
    </row>
    <row r="5192" spans="1:8" ht="14.5" x14ac:dyDescent="0.3">
      <c r="A5192" s="12">
        <v>42917</v>
      </c>
      <c r="B5192" s="13">
        <v>40</v>
      </c>
      <c r="C5192" s="13" t="s">
        <v>56</v>
      </c>
      <c r="D5192" t="str">
        <f>VLOOKUP(C5192,Index!A:B,2,FALSE)</f>
        <v>Hepatitis D</v>
      </c>
      <c r="E5192" s="13" t="s">
        <v>179</v>
      </c>
      <c r="F5192" s="15" t="s">
        <v>220</v>
      </c>
      <c r="G5192">
        <f t="shared" si="162"/>
        <v>2017</v>
      </c>
      <c r="H5192">
        <f t="shared" si="163"/>
        <v>7</v>
      </c>
    </row>
    <row r="5193" spans="1:8" ht="14.5" x14ac:dyDescent="0.3">
      <c r="A5193" s="12">
        <v>42917</v>
      </c>
      <c r="B5193" s="13">
        <v>96471</v>
      </c>
      <c r="C5193" s="13" t="s">
        <v>22</v>
      </c>
      <c r="D5193" t="str">
        <f>VLOOKUP(C5193,Index!A:B,2,FALSE)</f>
        <v>Tuberculosis</v>
      </c>
      <c r="E5193" s="13" t="s">
        <v>179</v>
      </c>
      <c r="F5193" s="15" t="s">
        <v>220</v>
      </c>
      <c r="G5193">
        <f t="shared" si="162"/>
        <v>2017</v>
      </c>
      <c r="H5193">
        <f t="shared" si="163"/>
        <v>7</v>
      </c>
    </row>
    <row r="5194" spans="1:8" ht="14.5" x14ac:dyDescent="0.3">
      <c r="A5194" s="12">
        <v>42917</v>
      </c>
      <c r="B5194" s="13">
        <v>148</v>
      </c>
      <c r="C5194" s="13" t="s">
        <v>24</v>
      </c>
      <c r="D5194" t="str">
        <f>VLOOKUP(C5194,Index!A:B,2,FALSE)</f>
        <v>Rubella</v>
      </c>
      <c r="E5194" s="13" t="s">
        <v>179</v>
      </c>
      <c r="F5194" s="15" t="s">
        <v>220</v>
      </c>
      <c r="G5194">
        <f t="shared" si="162"/>
        <v>2017</v>
      </c>
      <c r="H5194">
        <f t="shared" si="163"/>
        <v>7</v>
      </c>
    </row>
    <row r="5195" spans="1:8" ht="14.5" x14ac:dyDescent="0.3">
      <c r="A5195" s="12">
        <v>42917</v>
      </c>
      <c r="B5195" s="13">
        <v>27</v>
      </c>
      <c r="C5195" s="13" t="s">
        <v>63</v>
      </c>
      <c r="D5195" t="str">
        <f>VLOOKUP(C5195,Index!A:B,2,FALSE)</f>
        <v>Leptospirosis</v>
      </c>
      <c r="E5195" s="13" t="s">
        <v>179</v>
      </c>
      <c r="F5195" s="15" t="s">
        <v>220</v>
      </c>
      <c r="G5195">
        <f t="shared" si="162"/>
        <v>2017</v>
      </c>
      <c r="H5195">
        <f t="shared" si="163"/>
        <v>7</v>
      </c>
    </row>
    <row r="5196" spans="1:8" ht="14.5" x14ac:dyDescent="0.3">
      <c r="A5196" s="12">
        <v>42917</v>
      </c>
      <c r="B5196" s="13">
        <v>17</v>
      </c>
      <c r="C5196" s="13" t="s">
        <v>51</v>
      </c>
      <c r="D5196" t="str">
        <f>VLOOKUP(C5196,Index!A:B,2,FALSE)</f>
        <v>Kala azar</v>
      </c>
      <c r="E5196" s="13" t="s">
        <v>179</v>
      </c>
      <c r="F5196" s="15" t="s">
        <v>220</v>
      </c>
      <c r="G5196">
        <f t="shared" si="162"/>
        <v>2017</v>
      </c>
      <c r="H5196">
        <f t="shared" si="163"/>
        <v>7</v>
      </c>
    </row>
    <row r="5197" spans="1:8" ht="14.5" x14ac:dyDescent="0.3">
      <c r="A5197" s="12">
        <v>42917</v>
      </c>
      <c r="B5197" s="13">
        <v>3</v>
      </c>
      <c r="C5197" s="13" t="s">
        <v>69</v>
      </c>
      <c r="D5197" t="str">
        <f>VLOOKUP(C5197,Index!A:B,2,FALSE)</f>
        <v>Cholera</v>
      </c>
      <c r="E5197" s="13" t="s">
        <v>179</v>
      </c>
      <c r="F5197" s="15" t="s">
        <v>220</v>
      </c>
      <c r="G5197">
        <f t="shared" si="162"/>
        <v>2017</v>
      </c>
      <c r="H5197">
        <f t="shared" si="163"/>
        <v>7</v>
      </c>
    </row>
    <row r="5198" spans="1:8" ht="14.5" x14ac:dyDescent="0.3">
      <c r="A5198" s="12">
        <v>42917</v>
      </c>
      <c r="B5198" s="13">
        <v>3620</v>
      </c>
      <c r="C5198" s="13" t="s">
        <v>9</v>
      </c>
      <c r="D5198" t="str">
        <f>VLOOKUP(C5198,Index!A:B,2,FALSE)</f>
        <v>AHC</v>
      </c>
      <c r="E5198" s="13" t="s">
        <v>179</v>
      </c>
      <c r="F5198" s="15" t="s">
        <v>220</v>
      </c>
      <c r="G5198">
        <f t="shared" si="162"/>
        <v>2017</v>
      </c>
      <c r="H5198">
        <f t="shared" si="163"/>
        <v>7</v>
      </c>
    </row>
    <row r="5199" spans="1:8" ht="14.5" x14ac:dyDescent="0.3">
      <c r="A5199" s="12">
        <v>42917</v>
      </c>
      <c r="B5199" s="13">
        <v>0</v>
      </c>
      <c r="C5199" s="13" t="s">
        <v>78</v>
      </c>
      <c r="D5199" t="str">
        <f>VLOOKUP(C5199,Index!A:B,2,FALSE)</f>
        <v>Poliomyelitis</v>
      </c>
      <c r="E5199" s="13" t="s">
        <v>179</v>
      </c>
      <c r="F5199" s="15" t="s">
        <v>220</v>
      </c>
      <c r="G5199">
        <f t="shared" si="162"/>
        <v>2017</v>
      </c>
      <c r="H5199">
        <f t="shared" si="163"/>
        <v>7</v>
      </c>
    </row>
    <row r="5200" spans="1:8" ht="14.5" x14ac:dyDescent="0.3">
      <c r="A5200" s="12">
        <v>42917</v>
      </c>
      <c r="B5200" s="13">
        <v>1556</v>
      </c>
      <c r="C5200" s="13" t="s">
        <v>49</v>
      </c>
      <c r="D5200" t="str">
        <f>VLOOKUP(C5200,Index!A:B,2,FALSE)</f>
        <v>Hepatitis A</v>
      </c>
      <c r="E5200" s="13" t="s">
        <v>179</v>
      </c>
      <c r="F5200" s="15" t="s">
        <v>220</v>
      </c>
      <c r="G5200">
        <f t="shared" si="162"/>
        <v>2017</v>
      </c>
      <c r="H5200">
        <f t="shared" si="163"/>
        <v>7</v>
      </c>
    </row>
    <row r="5201" spans="1:8" ht="14.5" x14ac:dyDescent="0.3">
      <c r="A5201" s="12">
        <v>42917</v>
      </c>
      <c r="B5201" s="13">
        <v>801377</v>
      </c>
      <c r="C5201" s="13" t="s">
        <v>119</v>
      </c>
      <c r="D5201" t="str">
        <f>VLOOKUP(C5201,Index!A:B,2,FALSE)</f>
        <v>Total</v>
      </c>
      <c r="E5201" s="13" t="s">
        <v>179</v>
      </c>
      <c r="F5201" s="15" t="s">
        <v>220</v>
      </c>
      <c r="G5201">
        <f t="shared" si="162"/>
        <v>2017</v>
      </c>
      <c r="H5201">
        <f t="shared" si="163"/>
        <v>7</v>
      </c>
    </row>
    <row r="5202" spans="1:8" ht="14.5" x14ac:dyDescent="0.3">
      <c r="A5202" s="12">
        <v>42917</v>
      </c>
      <c r="B5202" s="13">
        <v>315761</v>
      </c>
      <c r="C5202" s="13" t="s">
        <v>120</v>
      </c>
      <c r="D5202" t="e">
        <f>VLOOKUP(C5202,Index!A:B,2,FALSE)</f>
        <v>#N/A</v>
      </c>
      <c r="E5202" s="13" t="s">
        <v>179</v>
      </c>
      <c r="F5202" s="15" t="s">
        <v>220</v>
      </c>
      <c r="G5202">
        <f t="shared" si="162"/>
        <v>2017</v>
      </c>
      <c r="H5202">
        <f t="shared" si="163"/>
        <v>7</v>
      </c>
    </row>
    <row r="5203" spans="1:8" ht="14.5" x14ac:dyDescent="0.3">
      <c r="A5203" s="12">
        <v>42917</v>
      </c>
      <c r="B5203" s="13">
        <v>38</v>
      </c>
      <c r="C5203" s="13" t="s">
        <v>66</v>
      </c>
      <c r="D5203" t="str">
        <f>VLOOKUP(C5203,Index!A:B,2,FALSE)</f>
        <v>Rabies</v>
      </c>
      <c r="E5203" s="13" t="s">
        <v>179</v>
      </c>
      <c r="F5203" s="15" t="s">
        <v>220</v>
      </c>
      <c r="G5203">
        <f t="shared" si="162"/>
        <v>2017</v>
      </c>
      <c r="H5203">
        <f t="shared" si="163"/>
        <v>7</v>
      </c>
    </row>
    <row r="5204" spans="1:8" ht="14.5" x14ac:dyDescent="0.3">
      <c r="A5204" s="12">
        <v>42917</v>
      </c>
      <c r="B5204" s="13">
        <v>13010</v>
      </c>
      <c r="C5204" s="13" t="s">
        <v>15</v>
      </c>
      <c r="D5204" t="str">
        <f>VLOOKUP(C5204,Index!A:B,2,FALSE)</f>
        <v>Gonorrhea</v>
      </c>
      <c r="E5204" s="13" t="s">
        <v>179</v>
      </c>
      <c r="F5204" s="15" t="s">
        <v>220</v>
      </c>
      <c r="G5204">
        <f t="shared" si="162"/>
        <v>2017</v>
      </c>
      <c r="H5204">
        <f t="shared" si="163"/>
        <v>7</v>
      </c>
    </row>
    <row r="5205" spans="1:8" ht="14.5" x14ac:dyDescent="0.3">
      <c r="A5205" s="12">
        <v>42917</v>
      </c>
      <c r="B5205" s="13">
        <v>812</v>
      </c>
      <c r="C5205" s="13" t="s">
        <v>6</v>
      </c>
      <c r="D5205" t="str">
        <f>VLOOKUP(C5205,Index!A:B,2,FALSE)</f>
        <v>HFRS</v>
      </c>
      <c r="E5205" s="13" t="s">
        <v>179</v>
      </c>
      <c r="F5205" s="15" t="s">
        <v>220</v>
      </c>
      <c r="G5205">
        <f t="shared" si="162"/>
        <v>2017</v>
      </c>
      <c r="H5205">
        <f t="shared" si="163"/>
        <v>7</v>
      </c>
    </row>
    <row r="5206" spans="1:8" ht="14.5" x14ac:dyDescent="0.3">
      <c r="A5206" s="12">
        <v>42917</v>
      </c>
      <c r="B5206" s="13">
        <v>57694</v>
      </c>
      <c r="C5206" s="13" t="s">
        <v>88</v>
      </c>
      <c r="D5206" t="str">
        <f>VLOOKUP(C5206,Index!A:B,2,FALSE)</f>
        <v>Influenza</v>
      </c>
      <c r="E5206" s="13" t="s">
        <v>179</v>
      </c>
      <c r="F5206" s="15" t="s">
        <v>220</v>
      </c>
      <c r="G5206">
        <f t="shared" si="162"/>
        <v>2017</v>
      </c>
      <c r="H5206">
        <f t="shared" si="163"/>
        <v>7</v>
      </c>
    </row>
    <row r="5207" spans="1:8" ht="14.5" x14ac:dyDescent="0.3">
      <c r="A5207" s="12">
        <v>42917</v>
      </c>
      <c r="B5207" s="13">
        <v>7</v>
      </c>
      <c r="C5207" s="13" t="s">
        <v>59</v>
      </c>
      <c r="D5207" t="str">
        <f>VLOOKUP(C5207,Index!A:B,2,FALSE)</f>
        <v>Meningococcal meningitis</v>
      </c>
      <c r="E5207" s="13" t="s">
        <v>179</v>
      </c>
      <c r="F5207" s="15" t="s">
        <v>220</v>
      </c>
      <c r="G5207">
        <f t="shared" si="162"/>
        <v>2017</v>
      </c>
      <c r="H5207">
        <f t="shared" si="163"/>
        <v>7</v>
      </c>
    </row>
    <row r="5208" spans="1:8" ht="14.5" x14ac:dyDescent="0.3">
      <c r="A5208" s="12">
        <v>42917</v>
      </c>
      <c r="B5208" s="13">
        <v>26431</v>
      </c>
      <c r="C5208" s="13" t="s">
        <v>14</v>
      </c>
      <c r="D5208" t="str">
        <f>VLOOKUP(C5208,Index!A:B,2,FALSE)</f>
        <v>Mumps</v>
      </c>
      <c r="E5208" s="13" t="s">
        <v>179</v>
      </c>
      <c r="F5208" s="15" t="s">
        <v>220</v>
      </c>
      <c r="G5208">
        <f t="shared" si="162"/>
        <v>2017</v>
      </c>
      <c r="H5208">
        <f t="shared" si="163"/>
        <v>7</v>
      </c>
    </row>
    <row r="5209" spans="1:8" ht="14.5" x14ac:dyDescent="0.3">
      <c r="A5209" s="12">
        <v>42917</v>
      </c>
      <c r="B5209" s="13">
        <v>152</v>
      </c>
      <c r="C5209" s="13" t="s">
        <v>80</v>
      </c>
      <c r="D5209" t="str">
        <f>VLOOKUP(C5209,Index!A:B,2,FALSE)</f>
        <v>Japanese encephalitis</v>
      </c>
      <c r="E5209" s="13" t="s">
        <v>179</v>
      </c>
      <c r="F5209" s="15" t="s">
        <v>220</v>
      </c>
      <c r="G5209">
        <f t="shared" si="162"/>
        <v>2017</v>
      </c>
      <c r="H5209">
        <f t="shared" si="163"/>
        <v>7</v>
      </c>
    </row>
    <row r="5210" spans="1:8" ht="14.5" x14ac:dyDescent="0.3">
      <c r="A5210" s="12">
        <v>42917</v>
      </c>
      <c r="B5210" s="13">
        <v>61</v>
      </c>
      <c r="C5210" s="13" t="s">
        <v>90</v>
      </c>
      <c r="D5210" t="str">
        <f>VLOOKUP(C5210,Index!A:B,2,FALSE)</f>
        <v>Leprosy</v>
      </c>
      <c r="E5210" s="13" t="s">
        <v>179</v>
      </c>
      <c r="F5210" s="15" t="s">
        <v>220</v>
      </c>
      <c r="G5210">
        <f t="shared" si="162"/>
        <v>2017</v>
      </c>
      <c r="H5210">
        <f t="shared" si="163"/>
        <v>7</v>
      </c>
    </row>
    <row r="5211" spans="1:8" ht="14.5" x14ac:dyDescent="0.3">
      <c r="A5211" s="12">
        <v>42917</v>
      </c>
      <c r="B5211" s="13">
        <v>438</v>
      </c>
      <c r="C5211" s="13" t="s">
        <v>55</v>
      </c>
      <c r="D5211" t="str">
        <f>VLOOKUP(C5211,Index!A:B,2,FALSE)</f>
        <v>Measles</v>
      </c>
      <c r="E5211" s="13" t="s">
        <v>179</v>
      </c>
      <c r="F5211" s="15" t="s">
        <v>220</v>
      </c>
      <c r="G5211">
        <f t="shared" si="162"/>
        <v>2017</v>
      </c>
      <c r="H5211">
        <f t="shared" si="163"/>
        <v>7</v>
      </c>
    </row>
    <row r="5212" spans="1:8" ht="14.5" x14ac:dyDescent="0.3">
      <c r="A5212" s="12">
        <v>42917</v>
      </c>
      <c r="B5212" s="13">
        <v>45661</v>
      </c>
      <c r="C5212" s="13" t="s">
        <v>13</v>
      </c>
      <c r="D5212" t="str">
        <f>VLOOKUP(C5212,Index!A:B,2,FALSE)</f>
        <v>Syphilis</v>
      </c>
      <c r="E5212" s="13" t="s">
        <v>179</v>
      </c>
      <c r="F5212" s="15" t="s">
        <v>220</v>
      </c>
      <c r="G5212">
        <f t="shared" si="162"/>
        <v>2017</v>
      </c>
      <c r="H5212">
        <f t="shared" si="163"/>
        <v>7</v>
      </c>
    </row>
    <row r="5213" spans="1:8" ht="14.5" x14ac:dyDescent="0.3">
      <c r="A5213" s="12">
        <v>42917</v>
      </c>
      <c r="B5213" s="13">
        <v>303</v>
      </c>
      <c r="C5213" s="13" t="s">
        <v>18</v>
      </c>
      <c r="D5213" t="str">
        <f>VLOOKUP(C5213,Index!A:B,2,FALSE)</f>
        <v>Malaria</v>
      </c>
      <c r="E5213" s="13" t="s">
        <v>179</v>
      </c>
      <c r="F5213" s="15" t="s">
        <v>220</v>
      </c>
      <c r="G5213">
        <f t="shared" si="162"/>
        <v>2017</v>
      </c>
      <c r="H5213">
        <f t="shared" si="163"/>
        <v>7</v>
      </c>
    </row>
    <row r="5214" spans="1:8" ht="14.5" x14ac:dyDescent="0.3">
      <c r="A5214" s="12">
        <v>42917</v>
      </c>
      <c r="B5214" s="13">
        <v>119341</v>
      </c>
      <c r="C5214" s="13" t="s">
        <v>3</v>
      </c>
      <c r="D5214" t="str">
        <f>VLOOKUP(C5214,Index!A:B,2,FALSE)</f>
        <v>Infectious diarrhea</v>
      </c>
      <c r="E5214" s="13" t="s">
        <v>179</v>
      </c>
      <c r="F5214" s="15" t="s">
        <v>220</v>
      </c>
      <c r="G5214">
        <f t="shared" si="162"/>
        <v>2017</v>
      </c>
      <c r="H5214">
        <f t="shared" si="163"/>
        <v>7</v>
      </c>
    </row>
    <row r="5215" spans="1:8" ht="14.5" x14ac:dyDescent="0.3">
      <c r="A5215" s="12">
        <v>42917</v>
      </c>
      <c r="B5215" s="13">
        <v>2</v>
      </c>
      <c r="C5215" s="13" t="s">
        <v>46</v>
      </c>
      <c r="D5215" t="str">
        <f>VLOOKUP(C5215,Index!A:B,2,FALSE)</f>
        <v>H7N9</v>
      </c>
      <c r="E5215" s="13" t="s">
        <v>179</v>
      </c>
      <c r="F5215" s="15" t="s">
        <v>220</v>
      </c>
      <c r="G5215">
        <f t="shared" si="162"/>
        <v>2017</v>
      </c>
      <c r="H5215">
        <f t="shared" si="163"/>
        <v>7</v>
      </c>
    </row>
    <row r="5216" spans="1:8" ht="14.5" x14ac:dyDescent="0.3">
      <c r="A5216" s="12">
        <v>42917</v>
      </c>
      <c r="B5216" s="13">
        <v>0</v>
      </c>
      <c r="C5216" s="13" t="s">
        <v>79</v>
      </c>
      <c r="D5216" t="str">
        <f>VLOOKUP(C5216,Index!A:B,2,FALSE)</f>
        <v>H5N1</v>
      </c>
      <c r="E5216" s="13" t="s">
        <v>179</v>
      </c>
      <c r="F5216" s="15" t="s">
        <v>220</v>
      </c>
      <c r="G5216">
        <f t="shared" si="162"/>
        <v>2017</v>
      </c>
      <c r="H5216">
        <f t="shared" si="163"/>
        <v>7</v>
      </c>
    </row>
    <row r="5217" spans="1:8" ht="14.5" x14ac:dyDescent="0.3">
      <c r="A5217" s="12">
        <v>42917</v>
      </c>
      <c r="B5217" s="13">
        <v>1323</v>
      </c>
      <c r="C5217" s="13" t="s">
        <v>84</v>
      </c>
      <c r="D5217" t="str">
        <f>VLOOKUP(C5217,Index!A:B,2,FALSE)</f>
        <v>Typhoid and paratyphoid fever</v>
      </c>
      <c r="E5217" s="13" t="s">
        <v>179</v>
      </c>
      <c r="F5217" s="15" t="s">
        <v>220</v>
      </c>
      <c r="G5217">
        <f t="shared" si="162"/>
        <v>2017</v>
      </c>
      <c r="H5217">
        <f t="shared" si="163"/>
        <v>7</v>
      </c>
    </row>
    <row r="5218" spans="1:8" ht="14.5" x14ac:dyDescent="0.3">
      <c r="A5218" s="12">
        <v>42917</v>
      </c>
      <c r="B5218" s="13">
        <v>277680</v>
      </c>
      <c r="C5218" s="13" t="s">
        <v>11</v>
      </c>
      <c r="D5218" t="str">
        <f>VLOOKUP(C5218,Index!A:B,2,FALSE)</f>
        <v>HFMD</v>
      </c>
      <c r="E5218" s="13" t="s">
        <v>179</v>
      </c>
      <c r="F5218" s="15" t="s">
        <v>220</v>
      </c>
      <c r="G5218">
        <f t="shared" si="162"/>
        <v>2017</v>
      </c>
      <c r="H5218">
        <f t="shared" si="163"/>
        <v>7</v>
      </c>
    </row>
    <row r="5219" spans="1:8" ht="14.5" x14ac:dyDescent="0.3">
      <c r="A5219" s="12">
        <v>42917</v>
      </c>
      <c r="B5219" s="13">
        <v>0</v>
      </c>
      <c r="C5219" s="13" t="s">
        <v>45</v>
      </c>
      <c r="D5219" t="str">
        <f>VLOOKUP(C5219,Index!A:B,2,FALSE)</f>
        <v>Plague</v>
      </c>
      <c r="E5219" s="13" t="s">
        <v>179</v>
      </c>
      <c r="F5219" s="15" t="s">
        <v>220</v>
      </c>
      <c r="G5219">
        <f t="shared" si="162"/>
        <v>2017</v>
      </c>
      <c r="H5219">
        <f t="shared" si="163"/>
        <v>7</v>
      </c>
    </row>
    <row r="5220" spans="1:8" ht="14.5" x14ac:dyDescent="0.3">
      <c r="A5220" s="12">
        <v>42917</v>
      </c>
      <c r="B5220" s="13">
        <v>0</v>
      </c>
      <c r="C5220" s="13" t="s">
        <v>92</v>
      </c>
      <c r="D5220" t="str">
        <f>VLOOKUP(C5220,Index!A:B,2,FALSE)</f>
        <v>Filariasis</v>
      </c>
      <c r="E5220" s="13" t="s">
        <v>179</v>
      </c>
      <c r="F5220" s="15" t="s">
        <v>220</v>
      </c>
      <c r="G5220">
        <f t="shared" si="162"/>
        <v>2017</v>
      </c>
      <c r="H5220">
        <f t="shared" si="163"/>
        <v>7</v>
      </c>
    </row>
    <row r="5221" spans="1:8" ht="14.5" x14ac:dyDescent="0.3">
      <c r="A5221" s="12">
        <v>42917</v>
      </c>
      <c r="B5221" s="13">
        <v>23</v>
      </c>
      <c r="C5221" s="13" t="s">
        <v>82</v>
      </c>
      <c r="D5221" t="str">
        <f>VLOOKUP(C5221,Index!A:B,2,FALSE)</f>
        <v>Anthrax</v>
      </c>
      <c r="E5221" s="13" t="s">
        <v>179</v>
      </c>
      <c r="F5221" s="15" t="s">
        <v>220</v>
      </c>
      <c r="G5221">
        <f t="shared" si="162"/>
        <v>2017</v>
      </c>
      <c r="H5221">
        <f t="shared" si="163"/>
        <v>7</v>
      </c>
    </row>
    <row r="5222" spans="1:8" ht="14.5" x14ac:dyDescent="0.3">
      <c r="A5222" s="12">
        <v>42917</v>
      </c>
      <c r="B5222" s="13">
        <v>1739</v>
      </c>
      <c r="C5222" s="13" t="s">
        <v>93</v>
      </c>
      <c r="D5222" t="str">
        <f>VLOOKUP(C5222,Index!A:B,2,FALSE)</f>
        <v>Other hepatitis</v>
      </c>
      <c r="E5222" s="13" t="s">
        <v>179</v>
      </c>
      <c r="F5222" s="15" t="s">
        <v>220</v>
      </c>
      <c r="G5222">
        <f t="shared" si="162"/>
        <v>2017</v>
      </c>
      <c r="H5222">
        <f t="shared" si="163"/>
        <v>7</v>
      </c>
    </row>
    <row r="5223" spans="1:8" ht="14.5" x14ac:dyDescent="0.3">
      <c r="A5223" s="12">
        <v>42917</v>
      </c>
      <c r="B5223" s="13">
        <v>2410</v>
      </c>
      <c r="C5223" s="13" t="s">
        <v>75</v>
      </c>
      <c r="D5223" t="str">
        <f>VLOOKUP(C5223,Index!A:B,2,FALSE)</f>
        <v>Hepatitis E</v>
      </c>
      <c r="E5223" s="13" t="s">
        <v>179</v>
      </c>
      <c r="F5223" s="15" t="s">
        <v>220</v>
      </c>
      <c r="G5223">
        <f t="shared" si="162"/>
        <v>2017</v>
      </c>
      <c r="H5223">
        <f t="shared" si="163"/>
        <v>7</v>
      </c>
    </row>
    <row r="5224" spans="1:8" ht="14.5" x14ac:dyDescent="0.3">
      <c r="A5224" s="12">
        <v>42917</v>
      </c>
      <c r="B5224" s="13">
        <v>16316</v>
      </c>
      <c r="C5224" s="13" t="s">
        <v>83</v>
      </c>
      <c r="D5224" t="str">
        <f>VLOOKUP(C5224,Index!A:B,2,FALSE)</f>
        <v>Dysentery</v>
      </c>
      <c r="E5224" s="13" t="s">
        <v>179</v>
      </c>
      <c r="F5224" s="15" t="s">
        <v>220</v>
      </c>
      <c r="G5224">
        <f t="shared" si="162"/>
        <v>2017</v>
      </c>
      <c r="H5224">
        <f t="shared" si="163"/>
        <v>7</v>
      </c>
    </row>
    <row r="5225" spans="1:8" ht="14.5" x14ac:dyDescent="0.3">
      <c r="A5225" s="12">
        <v>42917</v>
      </c>
      <c r="B5225" s="13">
        <v>9</v>
      </c>
      <c r="C5225" s="13" t="s">
        <v>86</v>
      </c>
      <c r="D5225" t="str">
        <f>VLOOKUP(C5225,Index!A:B,2,FALSE)</f>
        <v>Neonatal tetanus</v>
      </c>
      <c r="E5225" s="13" t="s">
        <v>179</v>
      </c>
      <c r="F5225" s="15" t="s">
        <v>220</v>
      </c>
      <c r="G5225">
        <f t="shared" si="162"/>
        <v>2017</v>
      </c>
      <c r="H5225">
        <f t="shared" si="163"/>
        <v>7</v>
      </c>
    </row>
    <row r="5226" spans="1:8" ht="14.5" x14ac:dyDescent="0.3">
      <c r="A5226" s="12">
        <v>42917</v>
      </c>
      <c r="B5226" s="13">
        <v>5298</v>
      </c>
      <c r="C5226" s="13" t="s">
        <v>16</v>
      </c>
      <c r="D5226" t="str">
        <f>VLOOKUP(C5226,Index!A:B,2,FALSE)</f>
        <v>Scarlet fever</v>
      </c>
      <c r="E5226" s="13" t="s">
        <v>179</v>
      </c>
      <c r="F5226" s="15" t="s">
        <v>220</v>
      </c>
      <c r="G5226">
        <f t="shared" si="162"/>
        <v>2017</v>
      </c>
      <c r="H5226">
        <f t="shared" si="163"/>
        <v>7</v>
      </c>
    </row>
    <row r="5227" spans="1:8" ht="14.5" x14ac:dyDescent="0.3">
      <c r="A5227" s="12">
        <v>42917</v>
      </c>
      <c r="B5227" s="13">
        <v>25</v>
      </c>
      <c r="C5227" s="13" t="s">
        <v>42</v>
      </c>
      <c r="D5227" t="str">
        <f>VLOOKUP(C5227,Index!A:B,2,FALSE)</f>
        <v>Schistosomiasis</v>
      </c>
      <c r="E5227" s="13" t="s">
        <v>179</v>
      </c>
      <c r="F5227" s="15" t="s">
        <v>220</v>
      </c>
      <c r="G5227">
        <f t="shared" si="162"/>
        <v>2017</v>
      </c>
      <c r="H5227">
        <f t="shared" si="163"/>
        <v>7</v>
      </c>
    </row>
    <row r="5228" spans="1:8" ht="14.5" x14ac:dyDescent="0.3">
      <c r="A5228" s="12">
        <v>42917</v>
      </c>
      <c r="B5228" s="13">
        <v>98501</v>
      </c>
      <c r="C5228" s="13" t="s">
        <v>74</v>
      </c>
      <c r="D5228" t="str">
        <f>VLOOKUP(C5228,Index!A:B,2,FALSE)</f>
        <v>Hepatitis B</v>
      </c>
      <c r="E5228" s="13" t="s">
        <v>179</v>
      </c>
      <c r="F5228" s="15" t="s">
        <v>220</v>
      </c>
      <c r="G5228">
        <f t="shared" si="162"/>
        <v>2017</v>
      </c>
      <c r="H5228">
        <f t="shared" si="163"/>
        <v>7</v>
      </c>
    </row>
    <row r="5229" spans="1:8" ht="14.5" x14ac:dyDescent="0.3">
      <c r="A5229" s="12">
        <v>42948</v>
      </c>
      <c r="B5229" s="13">
        <v>5400</v>
      </c>
      <c r="C5229" s="13" t="s">
        <v>23</v>
      </c>
      <c r="D5229" t="str">
        <f>VLOOKUP(C5229,Index!A:B,2,FALSE)</f>
        <v>AIDS</v>
      </c>
      <c r="E5229" s="13" t="s">
        <v>179</v>
      </c>
      <c r="F5229" s="15" t="s">
        <v>219</v>
      </c>
      <c r="G5229">
        <f t="shared" si="162"/>
        <v>2017</v>
      </c>
      <c r="H5229">
        <f t="shared" si="163"/>
        <v>8</v>
      </c>
    </row>
    <row r="5230" spans="1:8" ht="14.5" x14ac:dyDescent="0.3">
      <c r="A5230" s="12">
        <v>42948</v>
      </c>
      <c r="B5230" s="13">
        <v>0</v>
      </c>
      <c r="C5230" s="13" t="s">
        <v>53</v>
      </c>
      <c r="D5230" t="str">
        <f>VLOOKUP(C5230,Index!A:B,2,FALSE)</f>
        <v>Diphtheria</v>
      </c>
      <c r="E5230" s="13" t="s">
        <v>179</v>
      </c>
      <c r="F5230" s="15" t="s">
        <v>219</v>
      </c>
      <c r="G5230">
        <f t="shared" si="162"/>
        <v>2017</v>
      </c>
      <c r="H5230">
        <f t="shared" si="163"/>
        <v>8</v>
      </c>
    </row>
    <row r="5231" spans="1:8" ht="14.5" x14ac:dyDescent="0.3">
      <c r="A5231" s="12">
        <v>42948</v>
      </c>
      <c r="B5231" s="13">
        <v>1605</v>
      </c>
      <c r="C5231" s="13" t="s">
        <v>21</v>
      </c>
      <c r="D5231" t="str">
        <f>VLOOKUP(C5231,Index!A:B,2,FALSE)</f>
        <v>Pertussis</v>
      </c>
      <c r="E5231" s="13" t="s">
        <v>179</v>
      </c>
      <c r="F5231" s="15" t="s">
        <v>219</v>
      </c>
      <c r="G5231">
        <f t="shared" si="162"/>
        <v>2017</v>
      </c>
      <c r="H5231">
        <f t="shared" si="163"/>
        <v>8</v>
      </c>
    </row>
    <row r="5232" spans="1:8" ht="14.5" x14ac:dyDescent="0.3">
      <c r="A5232" s="12">
        <v>42948</v>
      </c>
      <c r="B5232" s="13">
        <v>104</v>
      </c>
      <c r="C5232" s="13" t="s">
        <v>12</v>
      </c>
      <c r="D5232" t="str">
        <f>VLOOKUP(C5232,Index!A:B,2,FALSE)</f>
        <v>Typhus</v>
      </c>
      <c r="E5232" s="13" t="s">
        <v>179</v>
      </c>
      <c r="F5232" s="15" t="s">
        <v>219</v>
      </c>
      <c r="G5232">
        <f t="shared" si="162"/>
        <v>2017</v>
      </c>
      <c r="H5232">
        <f t="shared" si="163"/>
        <v>8</v>
      </c>
    </row>
    <row r="5233" spans="1:8" ht="14.5" x14ac:dyDescent="0.3">
      <c r="A5233" s="12">
        <v>42948</v>
      </c>
      <c r="B5233" s="13">
        <v>485</v>
      </c>
      <c r="C5233" s="13" t="s">
        <v>7</v>
      </c>
      <c r="D5233" t="str">
        <f>VLOOKUP(C5233,Index!A:B,2,FALSE)</f>
        <v>Echinococcosis</v>
      </c>
      <c r="E5233" s="13" t="s">
        <v>179</v>
      </c>
      <c r="F5233" s="15" t="s">
        <v>219</v>
      </c>
      <c r="G5233">
        <f t="shared" si="162"/>
        <v>2017</v>
      </c>
      <c r="H5233">
        <f t="shared" si="163"/>
        <v>8</v>
      </c>
    </row>
    <row r="5234" spans="1:8" ht="14.5" x14ac:dyDescent="0.3">
      <c r="A5234" s="12">
        <v>42948</v>
      </c>
      <c r="B5234" s="13">
        <v>353740</v>
      </c>
      <c r="C5234" s="13" t="s">
        <v>122</v>
      </c>
      <c r="D5234" t="e">
        <f>VLOOKUP(C5234,Index!A:B,2,FALSE)</f>
        <v>#N/A</v>
      </c>
      <c r="E5234" s="13" t="s">
        <v>179</v>
      </c>
      <c r="F5234" s="15" t="s">
        <v>219</v>
      </c>
      <c r="G5234">
        <f t="shared" si="162"/>
        <v>2017</v>
      </c>
      <c r="H5234">
        <f t="shared" si="163"/>
        <v>8</v>
      </c>
    </row>
    <row r="5235" spans="1:8" ht="14.5" x14ac:dyDescent="0.3">
      <c r="A5235" s="12">
        <v>42948</v>
      </c>
      <c r="B5235" s="13">
        <v>20902</v>
      </c>
      <c r="C5235" s="13" t="s">
        <v>48</v>
      </c>
      <c r="D5235" t="str">
        <f>VLOOKUP(C5235,Index!A:B,2,FALSE)</f>
        <v>Hepatitis C</v>
      </c>
      <c r="E5235" s="13" t="s">
        <v>179</v>
      </c>
      <c r="F5235" s="15" t="s">
        <v>219</v>
      </c>
      <c r="G5235">
        <f t="shared" si="162"/>
        <v>2017</v>
      </c>
      <c r="H5235">
        <f t="shared" si="163"/>
        <v>8</v>
      </c>
    </row>
    <row r="5236" spans="1:8" ht="14.5" x14ac:dyDescent="0.3">
      <c r="A5236" s="12">
        <v>42948</v>
      </c>
      <c r="B5236" s="13">
        <v>131074</v>
      </c>
      <c r="C5236" s="13" t="s">
        <v>73</v>
      </c>
      <c r="D5236" t="str">
        <f>VLOOKUP(C5236,Index!A:B,2,FALSE)</f>
        <v>Hepatitis</v>
      </c>
      <c r="E5236" s="13" t="s">
        <v>179</v>
      </c>
      <c r="F5236" s="15" t="s">
        <v>219</v>
      </c>
      <c r="G5236">
        <f t="shared" si="162"/>
        <v>2017</v>
      </c>
      <c r="H5236">
        <f t="shared" si="163"/>
        <v>8</v>
      </c>
    </row>
    <row r="5237" spans="1:8" ht="14.5" x14ac:dyDescent="0.3">
      <c r="A5237" s="12">
        <v>42948</v>
      </c>
      <c r="B5237" s="13">
        <v>4330</v>
      </c>
      <c r="C5237" s="13" t="s">
        <v>67</v>
      </c>
      <c r="D5237" t="str">
        <f>VLOOKUP(C5237,Index!A:B,2,FALSE)</f>
        <v>Brucellosis</v>
      </c>
      <c r="E5237" s="13" t="s">
        <v>179</v>
      </c>
      <c r="F5237" s="15" t="s">
        <v>219</v>
      </c>
      <c r="G5237">
        <f t="shared" si="162"/>
        <v>2017</v>
      </c>
      <c r="H5237">
        <f t="shared" si="163"/>
        <v>8</v>
      </c>
    </row>
    <row r="5238" spans="1:8" ht="14.5" x14ac:dyDescent="0.3">
      <c r="A5238" s="12">
        <v>42948</v>
      </c>
      <c r="B5238" s="13">
        <v>0</v>
      </c>
      <c r="C5238" s="13" t="s">
        <v>71</v>
      </c>
      <c r="D5238" t="str">
        <f>VLOOKUP(C5238,Index!A:B,2,FALSE)</f>
        <v>SARS-CoV</v>
      </c>
      <c r="E5238" s="13" t="s">
        <v>179</v>
      </c>
      <c r="F5238" s="15" t="s">
        <v>219</v>
      </c>
      <c r="G5238">
        <f t="shared" si="162"/>
        <v>2017</v>
      </c>
      <c r="H5238">
        <f t="shared" si="163"/>
        <v>8</v>
      </c>
    </row>
    <row r="5239" spans="1:8" ht="14.5" x14ac:dyDescent="0.3">
      <c r="A5239" s="12">
        <v>42948</v>
      </c>
      <c r="B5239" s="13">
        <v>974</v>
      </c>
      <c r="C5239" s="13" t="s">
        <v>20</v>
      </c>
      <c r="D5239" t="str">
        <f>VLOOKUP(C5239,Index!A:B,2,FALSE)</f>
        <v>Dengue fever</v>
      </c>
      <c r="E5239" s="13" t="s">
        <v>179</v>
      </c>
      <c r="F5239" s="15" t="s">
        <v>219</v>
      </c>
      <c r="G5239">
        <f t="shared" si="162"/>
        <v>2017</v>
      </c>
      <c r="H5239">
        <f t="shared" si="163"/>
        <v>8</v>
      </c>
    </row>
    <row r="5240" spans="1:8" ht="14.5" x14ac:dyDescent="0.3">
      <c r="A5240" s="12">
        <v>42948</v>
      </c>
      <c r="B5240" s="13">
        <v>31</v>
      </c>
      <c r="C5240" s="13" t="s">
        <v>56</v>
      </c>
      <c r="D5240" t="str">
        <f>VLOOKUP(C5240,Index!A:B,2,FALSE)</f>
        <v>Hepatitis D</v>
      </c>
      <c r="E5240" s="13" t="s">
        <v>179</v>
      </c>
      <c r="F5240" s="15" t="s">
        <v>219</v>
      </c>
      <c r="G5240">
        <f t="shared" si="162"/>
        <v>2017</v>
      </c>
      <c r="H5240">
        <f t="shared" si="163"/>
        <v>8</v>
      </c>
    </row>
    <row r="5241" spans="1:8" ht="14.5" x14ac:dyDescent="0.3">
      <c r="A5241" s="12">
        <v>42948</v>
      </c>
      <c r="B5241" s="13">
        <v>100076</v>
      </c>
      <c r="C5241" s="13" t="s">
        <v>22</v>
      </c>
      <c r="D5241" t="str">
        <f>VLOOKUP(C5241,Index!A:B,2,FALSE)</f>
        <v>Tuberculosis</v>
      </c>
      <c r="E5241" s="13" t="s">
        <v>179</v>
      </c>
      <c r="F5241" s="15" t="s">
        <v>219</v>
      </c>
      <c r="G5241">
        <f t="shared" si="162"/>
        <v>2017</v>
      </c>
      <c r="H5241">
        <f t="shared" si="163"/>
        <v>8</v>
      </c>
    </row>
    <row r="5242" spans="1:8" ht="14.5" x14ac:dyDescent="0.3">
      <c r="A5242" s="12">
        <v>42948</v>
      </c>
      <c r="B5242" s="13">
        <v>104</v>
      </c>
      <c r="C5242" s="13" t="s">
        <v>24</v>
      </c>
      <c r="D5242" t="str">
        <f>VLOOKUP(C5242,Index!A:B,2,FALSE)</f>
        <v>Rubella</v>
      </c>
      <c r="E5242" s="13" t="s">
        <v>179</v>
      </c>
      <c r="F5242" s="15" t="s">
        <v>219</v>
      </c>
      <c r="G5242">
        <f t="shared" si="162"/>
        <v>2017</v>
      </c>
      <c r="H5242">
        <f t="shared" si="163"/>
        <v>8</v>
      </c>
    </row>
    <row r="5243" spans="1:8" ht="14.5" x14ac:dyDescent="0.3">
      <c r="A5243" s="12">
        <v>42948</v>
      </c>
      <c r="B5243" s="13">
        <v>19</v>
      </c>
      <c r="C5243" s="13" t="s">
        <v>63</v>
      </c>
      <c r="D5243" t="str">
        <f>VLOOKUP(C5243,Index!A:B,2,FALSE)</f>
        <v>Leptospirosis</v>
      </c>
      <c r="E5243" s="13" t="s">
        <v>179</v>
      </c>
      <c r="F5243" s="15" t="s">
        <v>219</v>
      </c>
      <c r="G5243">
        <f t="shared" si="162"/>
        <v>2017</v>
      </c>
      <c r="H5243">
        <f t="shared" si="163"/>
        <v>8</v>
      </c>
    </row>
    <row r="5244" spans="1:8" ht="14.5" x14ac:dyDescent="0.3">
      <c r="A5244" s="12">
        <v>42948</v>
      </c>
      <c r="B5244" s="13">
        <v>16</v>
      </c>
      <c r="C5244" s="13" t="s">
        <v>51</v>
      </c>
      <c r="D5244" t="str">
        <f>VLOOKUP(C5244,Index!A:B,2,FALSE)</f>
        <v>Kala azar</v>
      </c>
      <c r="E5244" s="13" t="s">
        <v>179</v>
      </c>
      <c r="F5244" s="15" t="s">
        <v>219</v>
      </c>
      <c r="G5244">
        <f t="shared" si="162"/>
        <v>2017</v>
      </c>
      <c r="H5244">
        <f t="shared" si="163"/>
        <v>8</v>
      </c>
    </row>
    <row r="5245" spans="1:8" ht="14.5" x14ac:dyDescent="0.3">
      <c r="A5245" s="12">
        <v>42948</v>
      </c>
      <c r="B5245" s="13">
        <v>6</v>
      </c>
      <c r="C5245" s="13" t="s">
        <v>69</v>
      </c>
      <c r="D5245" t="str">
        <f>VLOOKUP(C5245,Index!A:B,2,FALSE)</f>
        <v>Cholera</v>
      </c>
      <c r="E5245" s="13" t="s">
        <v>179</v>
      </c>
      <c r="F5245" s="15" t="s">
        <v>219</v>
      </c>
      <c r="G5245">
        <f t="shared" si="162"/>
        <v>2017</v>
      </c>
      <c r="H5245">
        <f t="shared" si="163"/>
        <v>8</v>
      </c>
    </row>
    <row r="5246" spans="1:8" ht="14.5" x14ac:dyDescent="0.3">
      <c r="A5246" s="12">
        <v>42948</v>
      </c>
      <c r="B5246" s="13">
        <v>3261</v>
      </c>
      <c r="C5246" s="13" t="s">
        <v>9</v>
      </c>
      <c r="D5246" t="str">
        <f>VLOOKUP(C5246,Index!A:B,2,FALSE)</f>
        <v>AHC</v>
      </c>
      <c r="E5246" s="13" t="s">
        <v>179</v>
      </c>
      <c r="F5246" s="15" t="s">
        <v>219</v>
      </c>
      <c r="G5246">
        <f t="shared" si="162"/>
        <v>2017</v>
      </c>
      <c r="H5246">
        <f t="shared" si="163"/>
        <v>8</v>
      </c>
    </row>
    <row r="5247" spans="1:8" ht="14.5" x14ac:dyDescent="0.3">
      <c r="A5247" s="12">
        <v>42948</v>
      </c>
      <c r="B5247" s="13">
        <v>0</v>
      </c>
      <c r="C5247" s="13" t="s">
        <v>78</v>
      </c>
      <c r="D5247" t="str">
        <f>VLOOKUP(C5247,Index!A:B,2,FALSE)</f>
        <v>Poliomyelitis</v>
      </c>
      <c r="E5247" s="13" t="s">
        <v>179</v>
      </c>
      <c r="F5247" s="15" t="s">
        <v>219</v>
      </c>
      <c r="G5247">
        <f t="shared" si="162"/>
        <v>2017</v>
      </c>
      <c r="H5247">
        <f t="shared" si="163"/>
        <v>8</v>
      </c>
    </row>
    <row r="5248" spans="1:8" ht="14.5" x14ac:dyDescent="0.3">
      <c r="A5248" s="12">
        <v>42948</v>
      </c>
      <c r="B5248" s="13">
        <v>1774</v>
      </c>
      <c r="C5248" s="13" t="s">
        <v>49</v>
      </c>
      <c r="D5248" t="str">
        <f>VLOOKUP(C5248,Index!A:B,2,FALSE)</f>
        <v>Hepatitis A</v>
      </c>
      <c r="E5248" s="13" t="s">
        <v>179</v>
      </c>
      <c r="F5248" s="15" t="s">
        <v>219</v>
      </c>
      <c r="G5248">
        <f t="shared" si="162"/>
        <v>2017</v>
      </c>
      <c r="H5248">
        <f t="shared" si="163"/>
        <v>8</v>
      </c>
    </row>
    <row r="5249" spans="1:8" ht="14.5" x14ac:dyDescent="0.3">
      <c r="A5249" s="12">
        <v>42948</v>
      </c>
      <c r="B5249" s="13">
        <v>679832</v>
      </c>
      <c r="C5249" s="13" t="s">
        <v>119</v>
      </c>
      <c r="D5249" t="str">
        <f>VLOOKUP(C5249,Index!A:B,2,FALSE)</f>
        <v>Total</v>
      </c>
      <c r="E5249" s="13" t="s">
        <v>179</v>
      </c>
      <c r="F5249" s="15" t="s">
        <v>219</v>
      </c>
      <c r="G5249">
        <f t="shared" si="162"/>
        <v>2017</v>
      </c>
      <c r="H5249">
        <f t="shared" si="163"/>
        <v>8</v>
      </c>
    </row>
    <row r="5250" spans="1:8" ht="14.5" x14ac:dyDescent="0.3">
      <c r="A5250" s="12">
        <v>42948</v>
      </c>
      <c r="B5250" s="13">
        <v>326092</v>
      </c>
      <c r="C5250" s="13" t="s">
        <v>120</v>
      </c>
      <c r="D5250" t="e">
        <f>VLOOKUP(C5250,Index!A:B,2,FALSE)</f>
        <v>#N/A</v>
      </c>
      <c r="E5250" s="13" t="s">
        <v>179</v>
      </c>
      <c r="F5250" s="15" t="s">
        <v>219</v>
      </c>
      <c r="G5250">
        <f t="shared" ref="G5250:G5313" si="164">YEAR(A5250)</f>
        <v>2017</v>
      </c>
      <c r="H5250">
        <f t="shared" ref="H5250:H5313" si="165">MONTH(A5250)</f>
        <v>8</v>
      </c>
    </row>
    <row r="5251" spans="1:8" ht="14.5" x14ac:dyDescent="0.3">
      <c r="A5251" s="12">
        <v>42948</v>
      </c>
      <c r="B5251" s="13">
        <v>51</v>
      </c>
      <c r="C5251" s="13" t="s">
        <v>66</v>
      </c>
      <c r="D5251" t="str">
        <f>VLOOKUP(C5251,Index!A:B,2,FALSE)</f>
        <v>Rabies</v>
      </c>
      <c r="E5251" s="13" t="s">
        <v>179</v>
      </c>
      <c r="F5251" s="15" t="s">
        <v>219</v>
      </c>
      <c r="G5251">
        <f t="shared" si="164"/>
        <v>2017</v>
      </c>
      <c r="H5251">
        <f t="shared" si="165"/>
        <v>8</v>
      </c>
    </row>
    <row r="5252" spans="1:8" ht="14.5" x14ac:dyDescent="0.3">
      <c r="A5252" s="12">
        <v>42948</v>
      </c>
      <c r="B5252" s="13">
        <v>13803</v>
      </c>
      <c r="C5252" s="13" t="s">
        <v>15</v>
      </c>
      <c r="D5252" t="str">
        <f>VLOOKUP(C5252,Index!A:B,2,FALSE)</f>
        <v>Gonorrhea</v>
      </c>
      <c r="E5252" s="13" t="s">
        <v>179</v>
      </c>
      <c r="F5252" s="15" t="s">
        <v>219</v>
      </c>
      <c r="G5252">
        <f t="shared" si="164"/>
        <v>2017</v>
      </c>
      <c r="H5252">
        <f t="shared" si="165"/>
        <v>8</v>
      </c>
    </row>
    <row r="5253" spans="1:8" ht="14.5" x14ac:dyDescent="0.3">
      <c r="A5253" s="12">
        <v>42948</v>
      </c>
      <c r="B5253" s="13">
        <v>409</v>
      </c>
      <c r="C5253" s="13" t="s">
        <v>6</v>
      </c>
      <c r="D5253" t="str">
        <f>VLOOKUP(C5253,Index!A:B,2,FALSE)</f>
        <v>HFRS</v>
      </c>
      <c r="E5253" s="13" t="s">
        <v>179</v>
      </c>
      <c r="F5253" s="15" t="s">
        <v>219</v>
      </c>
      <c r="G5253">
        <f t="shared" si="164"/>
        <v>2017</v>
      </c>
      <c r="H5253">
        <f t="shared" si="165"/>
        <v>8</v>
      </c>
    </row>
    <row r="5254" spans="1:8" ht="14.5" x14ac:dyDescent="0.3">
      <c r="A5254" s="12">
        <v>42948</v>
      </c>
      <c r="B5254" s="13">
        <v>41625</v>
      </c>
      <c r="C5254" s="13" t="s">
        <v>88</v>
      </c>
      <c r="D5254" t="str">
        <f>VLOOKUP(C5254,Index!A:B,2,FALSE)</f>
        <v>Influenza</v>
      </c>
      <c r="E5254" s="13" t="s">
        <v>179</v>
      </c>
      <c r="F5254" s="15" t="s">
        <v>219</v>
      </c>
      <c r="G5254">
        <f t="shared" si="164"/>
        <v>2017</v>
      </c>
      <c r="H5254">
        <f t="shared" si="165"/>
        <v>8</v>
      </c>
    </row>
    <row r="5255" spans="1:8" ht="14.5" x14ac:dyDescent="0.3">
      <c r="A5255" s="12">
        <v>42948</v>
      </c>
      <c r="B5255" s="13">
        <v>4</v>
      </c>
      <c r="C5255" s="13" t="s">
        <v>59</v>
      </c>
      <c r="D5255" t="str">
        <f>VLOOKUP(C5255,Index!A:B,2,FALSE)</f>
        <v>Meningococcal meningitis</v>
      </c>
      <c r="E5255" s="13" t="s">
        <v>179</v>
      </c>
      <c r="F5255" s="15" t="s">
        <v>219</v>
      </c>
      <c r="G5255">
        <f t="shared" si="164"/>
        <v>2017</v>
      </c>
      <c r="H5255">
        <f t="shared" si="165"/>
        <v>8</v>
      </c>
    </row>
    <row r="5256" spans="1:8" ht="14.5" x14ac:dyDescent="0.3">
      <c r="A5256" s="12">
        <v>42948</v>
      </c>
      <c r="B5256" s="13">
        <v>17691</v>
      </c>
      <c r="C5256" s="13" t="s">
        <v>14</v>
      </c>
      <c r="D5256" t="str">
        <f>VLOOKUP(C5256,Index!A:B,2,FALSE)</f>
        <v>Mumps</v>
      </c>
      <c r="E5256" s="13" t="s">
        <v>179</v>
      </c>
      <c r="F5256" s="15" t="s">
        <v>219</v>
      </c>
      <c r="G5256">
        <f t="shared" si="164"/>
        <v>2017</v>
      </c>
      <c r="H5256">
        <f t="shared" si="165"/>
        <v>8</v>
      </c>
    </row>
    <row r="5257" spans="1:8" ht="14.5" x14ac:dyDescent="0.3">
      <c r="A5257" s="12">
        <v>42948</v>
      </c>
      <c r="B5257" s="13">
        <v>580</v>
      </c>
      <c r="C5257" s="13" t="s">
        <v>80</v>
      </c>
      <c r="D5257" t="str">
        <f>VLOOKUP(C5257,Index!A:B,2,FALSE)</f>
        <v>Japanese encephalitis</v>
      </c>
      <c r="E5257" s="13" t="s">
        <v>179</v>
      </c>
      <c r="F5257" s="15" t="s">
        <v>219</v>
      </c>
      <c r="G5257">
        <f t="shared" si="164"/>
        <v>2017</v>
      </c>
      <c r="H5257">
        <f t="shared" si="165"/>
        <v>8</v>
      </c>
    </row>
    <row r="5258" spans="1:8" ht="14.5" x14ac:dyDescent="0.3">
      <c r="A5258" s="12">
        <v>42948</v>
      </c>
      <c r="B5258" s="13">
        <v>59</v>
      </c>
      <c r="C5258" s="13" t="s">
        <v>90</v>
      </c>
      <c r="D5258" t="str">
        <f>VLOOKUP(C5258,Index!A:B,2,FALSE)</f>
        <v>Leprosy</v>
      </c>
      <c r="E5258" s="13" t="s">
        <v>179</v>
      </c>
      <c r="F5258" s="15" t="s">
        <v>219</v>
      </c>
      <c r="G5258">
        <f t="shared" si="164"/>
        <v>2017</v>
      </c>
      <c r="H5258">
        <f t="shared" si="165"/>
        <v>8</v>
      </c>
    </row>
    <row r="5259" spans="1:8" ht="14.5" x14ac:dyDescent="0.3">
      <c r="A5259" s="12">
        <v>42948</v>
      </c>
      <c r="B5259" s="13">
        <v>379</v>
      </c>
      <c r="C5259" s="13" t="s">
        <v>55</v>
      </c>
      <c r="D5259" t="str">
        <f>VLOOKUP(C5259,Index!A:B,2,FALSE)</f>
        <v>Measles</v>
      </c>
      <c r="E5259" s="13" t="s">
        <v>179</v>
      </c>
      <c r="F5259" s="15" t="s">
        <v>219</v>
      </c>
      <c r="G5259">
        <f t="shared" si="164"/>
        <v>2017</v>
      </c>
      <c r="H5259">
        <f t="shared" si="165"/>
        <v>8</v>
      </c>
    </row>
    <row r="5260" spans="1:8" ht="14.5" x14ac:dyDescent="0.3">
      <c r="A5260" s="12">
        <v>42948</v>
      </c>
      <c r="B5260" s="13">
        <v>47916</v>
      </c>
      <c r="C5260" s="13" t="s">
        <v>13</v>
      </c>
      <c r="D5260" t="str">
        <f>VLOOKUP(C5260,Index!A:B,2,FALSE)</f>
        <v>Syphilis</v>
      </c>
      <c r="E5260" s="13" t="s">
        <v>179</v>
      </c>
      <c r="F5260" s="15" t="s">
        <v>219</v>
      </c>
      <c r="G5260">
        <f t="shared" si="164"/>
        <v>2017</v>
      </c>
      <c r="H5260">
        <f t="shared" si="165"/>
        <v>8</v>
      </c>
    </row>
    <row r="5261" spans="1:8" ht="14.5" x14ac:dyDescent="0.3">
      <c r="A5261" s="12">
        <v>42948</v>
      </c>
      <c r="B5261" s="13">
        <v>259</v>
      </c>
      <c r="C5261" s="13" t="s">
        <v>18</v>
      </c>
      <c r="D5261" t="str">
        <f>VLOOKUP(C5261,Index!A:B,2,FALSE)</f>
        <v>Malaria</v>
      </c>
      <c r="E5261" s="13" t="s">
        <v>179</v>
      </c>
      <c r="F5261" s="15" t="s">
        <v>219</v>
      </c>
      <c r="G5261">
        <f t="shared" si="164"/>
        <v>2017</v>
      </c>
      <c r="H5261">
        <f t="shared" si="165"/>
        <v>8</v>
      </c>
    </row>
    <row r="5262" spans="1:8" ht="14.5" x14ac:dyDescent="0.3">
      <c r="A5262" s="12">
        <v>42948</v>
      </c>
      <c r="B5262" s="13">
        <v>117028</v>
      </c>
      <c r="C5262" s="13" t="s">
        <v>3</v>
      </c>
      <c r="D5262" t="str">
        <f>VLOOKUP(C5262,Index!A:B,2,FALSE)</f>
        <v>Infectious diarrhea</v>
      </c>
      <c r="E5262" s="13" t="s">
        <v>179</v>
      </c>
      <c r="F5262" s="15" t="s">
        <v>219</v>
      </c>
      <c r="G5262">
        <f t="shared" si="164"/>
        <v>2017</v>
      </c>
      <c r="H5262">
        <f t="shared" si="165"/>
        <v>8</v>
      </c>
    </row>
    <row r="5263" spans="1:8" ht="14.5" x14ac:dyDescent="0.3">
      <c r="A5263" s="12">
        <v>42948</v>
      </c>
      <c r="B5263" s="13">
        <v>5</v>
      </c>
      <c r="C5263" s="13" t="s">
        <v>46</v>
      </c>
      <c r="D5263" t="str">
        <f>VLOOKUP(C5263,Index!A:B,2,FALSE)</f>
        <v>H7N9</v>
      </c>
      <c r="E5263" s="13" t="s">
        <v>179</v>
      </c>
      <c r="F5263" s="15" t="s">
        <v>219</v>
      </c>
      <c r="G5263">
        <f t="shared" si="164"/>
        <v>2017</v>
      </c>
      <c r="H5263">
        <f t="shared" si="165"/>
        <v>8</v>
      </c>
    </row>
    <row r="5264" spans="1:8" ht="14.5" x14ac:dyDescent="0.3">
      <c r="A5264" s="12">
        <v>42948</v>
      </c>
      <c r="B5264" s="13">
        <v>0</v>
      </c>
      <c r="C5264" s="13" t="s">
        <v>79</v>
      </c>
      <c r="D5264" t="str">
        <f>VLOOKUP(C5264,Index!A:B,2,FALSE)</f>
        <v>H5N1</v>
      </c>
      <c r="E5264" s="13" t="s">
        <v>179</v>
      </c>
      <c r="F5264" s="15" t="s">
        <v>219</v>
      </c>
      <c r="G5264">
        <f t="shared" si="164"/>
        <v>2017</v>
      </c>
      <c r="H5264">
        <f t="shared" si="165"/>
        <v>8</v>
      </c>
    </row>
    <row r="5265" spans="1:8" ht="14.5" x14ac:dyDescent="0.3">
      <c r="A5265" s="12">
        <v>42948</v>
      </c>
      <c r="B5265" s="13">
        <v>1365</v>
      </c>
      <c r="C5265" s="13" t="s">
        <v>84</v>
      </c>
      <c r="D5265" t="str">
        <f>VLOOKUP(C5265,Index!A:B,2,FALSE)</f>
        <v>Typhoid and paratyphoid fever</v>
      </c>
      <c r="E5265" s="13" t="s">
        <v>179</v>
      </c>
      <c r="F5265" s="15" t="s">
        <v>219</v>
      </c>
      <c r="G5265">
        <f t="shared" si="164"/>
        <v>2017</v>
      </c>
      <c r="H5265">
        <f t="shared" si="165"/>
        <v>8</v>
      </c>
    </row>
    <row r="5266" spans="1:8" ht="14.5" x14ac:dyDescent="0.3">
      <c r="A5266" s="12">
        <v>42948</v>
      </c>
      <c r="B5266" s="13">
        <v>173367</v>
      </c>
      <c r="C5266" s="13" t="s">
        <v>11</v>
      </c>
      <c r="D5266" t="str">
        <f>VLOOKUP(C5266,Index!A:B,2,FALSE)</f>
        <v>HFMD</v>
      </c>
      <c r="E5266" s="13" t="s">
        <v>179</v>
      </c>
      <c r="F5266" s="15" t="s">
        <v>219</v>
      </c>
      <c r="G5266">
        <f t="shared" si="164"/>
        <v>2017</v>
      </c>
      <c r="H5266">
        <f t="shared" si="165"/>
        <v>8</v>
      </c>
    </row>
    <row r="5267" spans="1:8" ht="14.5" x14ac:dyDescent="0.3">
      <c r="A5267" s="12">
        <v>42948</v>
      </c>
      <c r="B5267" s="13">
        <v>0</v>
      </c>
      <c r="C5267" s="13" t="s">
        <v>45</v>
      </c>
      <c r="D5267" t="str">
        <f>VLOOKUP(C5267,Index!A:B,2,FALSE)</f>
        <v>Plague</v>
      </c>
      <c r="E5267" s="13" t="s">
        <v>179</v>
      </c>
      <c r="F5267" s="15" t="s">
        <v>219</v>
      </c>
      <c r="G5267">
        <f t="shared" si="164"/>
        <v>2017</v>
      </c>
      <c r="H5267">
        <f t="shared" si="165"/>
        <v>8</v>
      </c>
    </row>
    <row r="5268" spans="1:8" ht="14.5" x14ac:dyDescent="0.3">
      <c r="A5268" s="12">
        <v>42948</v>
      </c>
      <c r="B5268" s="13">
        <v>0</v>
      </c>
      <c r="C5268" s="13" t="s">
        <v>92</v>
      </c>
      <c r="D5268" t="str">
        <f>VLOOKUP(C5268,Index!A:B,2,FALSE)</f>
        <v>Filariasis</v>
      </c>
      <c r="E5268" s="13" t="s">
        <v>179</v>
      </c>
      <c r="F5268" s="15" t="s">
        <v>219</v>
      </c>
      <c r="G5268">
        <f t="shared" si="164"/>
        <v>2017</v>
      </c>
      <c r="H5268">
        <f t="shared" si="165"/>
        <v>8</v>
      </c>
    </row>
    <row r="5269" spans="1:8" ht="14.5" x14ac:dyDescent="0.3">
      <c r="A5269" s="12">
        <v>42948</v>
      </c>
      <c r="B5269" s="13">
        <v>78</v>
      </c>
      <c r="C5269" s="13" t="s">
        <v>82</v>
      </c>
      <c r="D5269" t="str">
        <f>VLOOKUP(C5269,Index!A:B,2,FALSE)</f>
        <v>Anthrax</v>
      </c>
      <c r="E5269" s="13" t="s">
        <v>179</v>
      </c>
      <c r="F5269" s="15" t="s">
        <v>219</v>
      </c>
      <c r="G5269">
        <f t="shared" si="164"/>
        <v>2017</v>
      </c>
      <c r="H5269">
        <f t="shared" si="165"/>
        <v>8</v>
      </c>
    </row>
    <row r="5270" spans="1:8" ht="14.5" x14ac:dyDescent="0.3">
      <c r="A5270" s="12">
        <v>42948</v>
      </c>
      <c r="B5270" s="13">
        <v>1782</v>
      </c>
      <c r="C5270" s="13" t="s">
        <v>93</v>
      </c>
      <c r="D5270" t="str">
        <f>VLOOKUP(C5270,Index!A:B,2,FALSE)</f>
        <v>Other hepatitis</v>
      </c>
      <c r="E5270" s="13" t="s">
        <v>179</v>
      </c>
      <c r="F5270" s="15" t="s">
        <v>219</v>
      </c>
      <c r="G5270">
        <f t="shared" si="164"/>
        <v>2017</v>
      </c>
      <c r="H5270">
        <f t="shared" si="165"/>
        <v>8</v>
      </c>
    </row>
    <row r="5271" spans="1:8" ht="14.5" x14ac:dyDescent="0.3">
      <c r="A5271" s="12">
        <v>42948</v>
      </c>
      <c r="B5271" s="13">
        <v>2608</v>
      </c>
      <c r="C5271" s="13" t="s">
        <v>75</v>
      </c>
      <c r="D5271" t="str">
        <f>VLOOKUP(C5271,Index!A:B,2,FALSE)</f>
        <v>Hepatitis E</v>
      </c>
      <c r="E5271" s="13" t="s">
        <v>179</v>
      </c>
      <c r="F5271" s="15" t="s">
        <v>219</v>
      </c>
      <c r="G5271">
        <f t="shared" si="164"/>
        <v>2017</v>
      </c>
      <c r="H5271">
        <f t="shared" si="165"/>
        <v>8</v>
      </c>
    </row>
    <row r="5272" spans="1:8" ht="14.5" x14ac:dyDescent="0.3">
      <c r="A5272" s="12">
        <v>42948</v>
      </c>
      <c r="B5272" s="13">
        <v>15314</v>
      </c>
      <c r="C5272" s="13" t="s">
        <v>83</v>
      </c>
      <c r="D5272" t="str">
        <f>VLOOKUP(C5272,Index!A:B,2,FALSE)</f>
        <v>Dysentery</v>
      </c>
      <c r="E5272" s="13" t="s">
        <v>179</v>
      </c>
      <c r="F5272" s="15" t="s">
        <v>219</v>
      </c>
      <c r="G5272">
        <f t="shared" si="164"/>
        <v>2017</v>
      </c>
      <c r="H5272">
        <f t="shared" si="165"/>
        <v>8</v>
      </c>
    </row>
    <row r="5273" spans="1:8" ht="14.5" x14ac:dyDescent="0.3">
      <c r="A5273" s="12">
        <v>42948</v>
      </c>
      <c r="B5273" s="13">
        <v>5</v>
      </c>
      <c r="C5273" s="13" t="s">
        <v>86</v>
      </c>
      <c r="D5273" t="str">
        <f>VLOOKUP(C5273,Index!A:B,2,FALSE)</f>
        <v>Neonatal tetanus</v>
      </c>
      <c r="E5273" s="13" t="s">
        <v>179</v>
      </c>
      <c r="F5273" s="15" t="s">
        <v>219</v>
      </c>
      <c r="G5273">
        <f t="shared" si="164"/>
        <v>2017</v>
      </c>
      <c r="H5273">
        <f t="shared" si="165"/>
        <v>8</v>
      </c>
    </row>
    <row r="5274" spans="1:8" ht="14.5" x14ac:dyDescent="0.3">
      <c r="A5274" s="12">
        <v>42948</v>
      </c>
      <c r="B5274" s="13">
        <v>2379</v>
      </c>
      <c r="C5274" s="13" t="s">
        <v>16</v>
      </c>
      <c r="D5274" t="str">
        <f>VLOOKUP(C5274,Index!A:B,2,FALSE)</f>
        <v>Scarlet fever</v>
      </c>
      <c r="E5274" s="13" t="s">
        <v>179</v>
      </c>
      <c r="F5274" s="15" t="s">
        <v>219</v>
      </c>
      <c r="G5274">
        <f t="shared" si="164"/>
        <v>2017</v>
      </c>
      <c r="H5274">
        <f t="shared" si="165"/>
        <v>8</v>
      </c>
    </row>
    <row r="5275" spans="1:8" ht="14.5" x14ac:dyDescent="0.3">
      <c r="A5275" s="12">
        <v>42948</v>
      </c>
      <c r="B5275" s="13">
        <v>61</v>
      </c>
      <c r="C5275" s="13" t="s">
        <v>42</v>
      </c>
      <c r="D5275" t="str">
        <f>VLOOKUP(C5275,Index!A:B,2,FALSE)</f>
        <v>Schistosomiasis</v>
      </c>
      <c r="E5275" s="13" t="s">
        <v>179</v>
      </c>
      <c r="F5275" s="15" t="s">
        <v>219</v>
      </c>
      <c r="G5275">
        <f t="shared" si="164"/>
        <v>2017</v>
      </c>
      <c r="H5275">
        <f t="shared" si="165"/>
        <v>8</v>
      </c>
    </row>
    <row r="5276" spans="1:8" ht="14.5" x14ac:dyDescent="0.3">
      <c r="A5276" s="12">
        <v>42948</v>
      </c>
      <c r="B5276" s="13">
        <v>103977</v>
      </c>
      <c r="C5276" s="13" t="s">
        <v>74</v>
      </c>
      <c r="D5276" t="str">
        <f>VLOOKUP(C5276,Index!A:B,2,FALSE)</f>
        <v>Hepatitis B</v>
      </c>
      <c r="E5276" s="13" t="s">
        <v>179</v>
      </c>
      <c r="F5276" s="15" t="s">
        <v>219</v>
      </c>
      <c r="G5276">
        <f t="shared" si="164"/>
        <v>2017</v>
      </c>
      <c r="H5276">
        <f t="shared" si="165"/>
        <v>8</v>
      </c>
    </row>
    <row r="5277" spans="1:8" ht="14.5" x14ac:dyDescent="0.3">
      <c r="A5277" s="12">
        <v>42979</v>
      </c>
      <c r="B5277" s="13">
        <v>5283</v>
      </c>
      <c r="C5277" s="13" t="s">
        <v>23</v>
      </c>
      <c r="D5277" t="str">
        <f>VLOOKUP(C5277,Index!A:B,2,FALSE)</f>
        <v>AIDS</v>
      </c>
      <c r="E5277" s="13" t="s">
        <v>179</v>
      </c>
      <c r="F5277" s="15" t="s">
        <v>218</v>
      </c>
      <c r="G5277">
        <f t="shared" si="164"/>
        <v>2017</v>
      </c>
      <c r="H5277">
        <f t="shared" si="165"/>
        <v>9</v>
      </c>
    </row>
    <row r="5278" spans="1:8" ht="14.5" x14ac:dyDescent="0.3">
      <c r="A5278" s="12">
        <v>42979</v>
      </c>
      <c r="B5278" s="13">
        <v>0</v>
      </c>
      <c r="C5278" s="13" t="s">
        <v>53</v>
      </c>
      <c r="D5278" t="str">
        <f>VLOOKUP(C5278,Index!A:B,2,FALSE)</f>
        <v>Diphtheria</v>
      </c>
      <c r="E5278" s="13" t="s">
        <v>179</v>
      </c>
      <c r="F5278" s="15" t="s">
        <v>218</v>
      </c>
      <c r="G5278">
        <f t="shared" si="164"/>
        <v>2017</v>
      </c>
      <c r="H5278">
        <f t="shared" si="165"/>
        <v>9</v>
      </c>
    </row>
    <row r="5279" spans="1:8" ht="14.5" x14ac:dyDescent="0.3">
      <c r="A5279" s="12">
        <v>42979</v>
      </c>
      <c r="B5279" s="13">
        <v>1257</v>
      </c>
      <c r="C5279" s="13" t="s">
        <v>21</v>
      </c>
      <c r="D5279" t="str">
        <f>VLOOKUP(C5279,Index!A:B,2,FALSE)</f>
        <v>Pertussis</v>
      </c>
      <c r="E5279" s="13" t="s">
        <v>179</v>
      </c>
      <c r="F5279" s="15" t="s">
        <v>218</v>
      </c>
      <c r="G5279">
        <f t="shared" si="164"/>
        <v>2017</v>
      </c>
      <c r="H5279">
        <f t="shared" si="165"/>
        <v>9</v>
      </c>
    </row>
    <row r="5280" spans="1:8" ht="14.5" x14ac:dyDescent="0.3">
      <c r="A5280" s="12">
        <v>42979</v>
      </c>
      <c r="B5280" s="13">
        <v>88</v>
      </c>
      <c r="C5280" s="13" t="s">
        <v>12</v>
      </c>
      <c r="D5280" t="str">
        <f>VLOOKUP(C5280,Index!A:B,2,FALSE)</f>
        <v>Typhus</v>
      </c>
      <c r="E5280" s="13" t="s">
        <v>179</v>
      </c>
      <c r="F5280" s="15" t="s">
        <v>218</v>
      </c>
      <c r="G5280">
        <f t="shared" si="164"/>
        <v>2017</v>
      </c>
      <c r="H5280">
        <f t="shared" si="165"/>
        <v>9</v>
      </c>
    </row>
    <row r="5281" spans="1:8" ht="14.5" x14ac:dyDescent="0.3">
      <c r="A5281" s="12">
        <v>42979</v>
      </c>
      <c r="B5281" s="13">
        <v>513</v>
      </c>
      <c r="C5281" s="13" t="s">
        <v>7</v>
      </c>
      <c r="D5281" t="str">
        <f>VLOOKUP(C5281,Index!A:B,2,FALSE)</f>
        <v>Echinococcosis</v>
      </c>
      <c r="E5281" s="13" t="s">
        <v>179</v>
      </c>
      <c r="F5281" s="15" t="s">
        <v>218</v>
      </c>
      <c r="G5281">
        <f t="shared" si="164"/>
        <v>2017</v>
      </c>
      <c r="H5281">
        <f t="shared" si="165"/>
        <v>9</v>
      </c>
    </row>
    <row r="5282" spans="1:8" ht="14.5" x14ac:dyDescent="0.3">
      <c r="A5282" s="12">
        <v>42979</v>
      </c>
      <c r="B5282" s="13">
        <v>354086</v>
      </c>
      <c r="C5282" s="13" t="s">
        <v>122</v>
      </c>
      <c r="D5282" t="e">
        <f>VLOOKUP(C5282,Index!A:B,2,FALSE)</f>
        <v>#N/A</v>
      </c>
      <c r="E5282" s="13" t="s">
        <v>179</v>
      </c>
      <c r="F5282" s="15" t="s">
        <v>218</v>
      </c>
      <c r="G5282">
        <f t="shared" si="164"/>
        <v>2017</v>
      </c>
      <c r="H5282">
        <f t="shared" si="165"/>
        <v>9</v>
      </c>
    </row>
    <row r="5283" spans="1:8" ht="14.5" x14ac:dyDescent="0.3">
      <c r="A5283" s="12">
        <v>42979</v>
      </c>
      <c r="B5283" s="13">
        <v>19779</v>
      </c>
      <c r="C5283" s="13" t="s">
        <v>48</v>
      </c>
      <c r="D5283" t="str">
        <f>VLOOKUP(C5283,Index!A:B,2,FALSE)</f>
        <v>Hepatitis C</v>
      </c>
      <c r="E5283" s="13" t="s">
        <v>179</v>
      </c>
      <c r="F5283" s="15" t="s">
        <v>218</v>
      </c>
      <c r="G5283">
        <f t="shared" si="164"/>
        <v>2017</v>
      </c>
      <c r="H5283">
        <f t="shared" si="165"/>
        <v>9</v>
      </c>
    </row>
    <row r="5284" spans="1:8" ht="14.5" x14ac:dyDescent="0.3">
      <c r="A5284" s="12">
        <v>42979</v>
      </c>
      <c r="B5284" s="13">
        <v>122509</v>
      </c>
      <c r="C5284" s="13" t="s">
        <v>73</v>
      </c>
      <c r="D5284" t="str">
        <f>VLOOKUP(C5284,Index!A:B,2,FALSE)</f>
        <v>Hepatitis</v>
      </c>
      <c r="E5284" s="13" t="s">
        <v>179</v>
      </c>
      <c r="F5284" s="15" t="s">
        <v>218</v>
      </c>
      <c r="G5284">
        <f t="shared" si="164"/>
        <v>2017</v>
      </c>
      <c r="H5284">
        <f t="shared" si="165"/>
        <v>9</v>
      </c>
    </row>
    <row r="5285" spans="1:8" ht="14.5" x14ac:dyDescent="0.3">
      <c r="A5285" s="12">
        <v>42979</v>
      </c>
      <c r="B5285" s="13">
        <v>2781</v>
      </c>
      <c r="C5285" s="13" t="s">
        <v>67</v>
      </c>
      <c r="D5285" t="str">
        <f>VLOOKUP(C5285,Index!A:B,2,FALSE)</f>
        <v>Brucellosis</v>
      </c>
      <c r="E5285" s="13" t="s">
        <v>179</v>
      </c>
      <c r="F5285" s="15" t="s">
        <v>218</v>
      </c>
      <c r="G5285">
        <f t="shared" si="164"/>
        <v>2017</v>
      </c>
      <c r="H5285">
        <f t="shared" si="165"/>
        <v>9</v>
      </c>
    </row>
    <row r="5286" spans="1:8" ht="14.5" x14ac:dyDescent="0.3">
      <c r="A5286" s="12">
        <v>42979</v>
      </c>
      <c r="B5286" s="13">
        <v>0</v>
      </c>
      <c r="C5286" s="13" t="s">
        <v>71</v>
      </c>
      <c r="D5286" t="str">
        <f>VLOOKUP(C5286,Index!A:B,2,FALSE)</f>
        <v>SARS-CoV</v>
      </c>
      <c r="E5286" s="13" t="s">
        <v>179</v>
      </c>
      <c r="F5286" s="15" t="s">
        <v>218</v>
      </c>
      <c r="G5286">
        <f t="shared" si="164"/>
        <v>2017</v>
      </c>
      <c r="H5286">
        <f t="shared" si="165"/>
        <v>9</v>
      </c>
    </row>
    <row r="5287" spans="1:8" ht="14.5" x14ac:dyDescent="0.3">
      <c r="A5287" s="12">
        <v>42979</v>
      </c>
      <c r="B5287" s="13">
        <v>1904</v>
      </c>
      <c r="C5287" s="13" t="s">
        <v>20</v>
      </c>
      <c r="D5287" t="str">
        <f>VLOOKUP(C5287,Index!A:B,2,FALSE)</f>
        <v>Dengue fever</v>
      </c>
      <c r="E5287" s="13" t="s">
        <v>179</v>
      </c>
      <c r="F5287" s="15" t="s">
        <v>218</v>
      </c>
      <c r="G5287">
        <f t="shared" si="164"/>
        <v>2017</v>
      </c>
      <c r="H5287">
        <f t="shared" si="165"/>
        <v>9</v>
      </c>
    </row>
    <row r="5288" spans="1:8" ht="14.5" x14ac:dyDescent="0.3">
      <c r="A5288" s="12">
        <v>42979</v>
      </c>
      <c r="B5288" s="13">
        <v>59</v>
      </c>
      <c r="C5288" s="13" t="s">
        <v>56</v>
      </c>
      <c r="D5288" t="str">
        <f>VLOOKUP(C5288,Index!A:B,2,FALSE)</f>
        <v>Hepatitis D</v>
      </c>
      <c r="E5288" s="13" t="s">
        <v>179</v>
      </c>
      <c r="F5288" s="15" t="s">
        <v>218</v>
      </c>
      <c r="G5288">
        <f t="shared" si="164"/>
        <v>2017</v>
      </c>
      <c r="H5288">
        <f t="shared" si="165"/>
        <v>9</v>
      </c>
    </row>
    <row r="5289" spans="1:8" ht="14.5" x14ac:dyDescent="0.3">
      <c r="A5289" s="12">
        <v>42979</v>
      </c>
      <c r="B5289" s="13">
        <v>92494</v>
      </c>
      <c r="C5289" s="13" t="s">
        <v>22</v>
      </c>
      <c r="D5289" t="str">
        <f>VLOOKUP(C5289,Index!A:B,2,FALSE)</f>
        <v>Tuberculosis</v>
      </c>
      <c r="E5289" s="13" t="s">
        <v>179</v>
      </c>
      <c r="F5289" s="15" t="s">
        <v>218</v>
      </c>
      <c r="G5289">
        <f t="shared" si="164"/>
        <v>2017</v>
      </c>
      <c r="H5289">
        <f t="shared" si="165"/>
        <v>9</v>
      </c>
    </row>
    <row r="5290" spans="1:8" ht="14.5" x14ac:dyDescent="0.3">
      <c r="A5290" s="12">
        <v>42979</v>
      </c>
      <c r="B5290" s="13">
        <v>97</v>
      </c>
      <c r="C5290" s="13" t="s">
        <v>24</v>
      </c>
      <c r="D5290" t="str">
        <f>VLOOKUP(C5290,Index!A:B,2,FALSE)</f>
        <v>Rubella</v>
      </c>
      <c r="E5290" s="13" t="s">
        <v>179</v>
      </c>
      <c r="F5290" s="15" t="s">
        <v>218</v>
      </c>
      <c r="G5290">
        <f t="shared" si="164"/>
        <v>2017</v>
      </c>
      <c r="H5290">
        <f t="shared" si="165"/>
        <v>9</v>
      </c>
    </row>
    <row r="5291" spans="1:8" ht="14.5" x14ac:dyDescent="0.3">
      <c r="A5291" s="12">
        <v>42979</v>
      </c>
      <c r="B5291" s="13">
        <v>47</v>
      </c>
      <c r="C5291" s="13" t="s">
        <v>63</v>
      </c>
      <c r="D5291" t="str">
        <f>VLOOKUP(C5291,Index!A:B,2,FALSE)</f>
        <v>Leptospirosis</v>
      </c>
      <c r="E5291" s="13" t="s">
        <v>179</v>
      </c>
      <c r="F5291" s="15" t="s">
        <v>218</v>
      </c>
      <c r="G5291">
        <f t="shared" si="164"/>
        <v>2017</v>
      </c>
      <c r="H5291">
        <f t="shared" si="165"/>
        <v>9</v>
      </c>
    </row>
    <row r="5292" spans="1:8" ht="14.5" x14ac:dyDescent="0.3">
      <c r="A5292" s="12">
        <v>42979</v>
      </c>
      <c r="B5292" s="13">
        <v>18</v>
      </c>
      <c r="C5292" s="13" t="s">
        <v>51</v>
      </c>
      <c r="D5292" t="str">
        <f>VLOOKUP(C5292,Index!A:B,2,FALSE)</f>
        <v>Kala azar</v>
      </c>
      <c r="E5292" s="13" t="s">
        <v>179</v>
      </c>
      <c r="F5292" s="15" t="s">
        <v>218</v>
      </c>
      <c r="G5292">
        <f t="shared" si="164"/>
        <v>2017</v>
      </c>
      <c r="H5292">
        <f t="shared" si="165"/>
        <v>9</v>
      </c>
    </row>
    <row r="5293" spans="1:8" ht="14.5" x14ac:dyDescent="0.3">
      <c r="A5293" s="12">
        <v>42979</v>
      </c>
      <c r="B5293" s="13">
        <v>2</v>
      </c>
      <c r="C5293" s="13" t="s">
        <v>69</v>
      </c>
      <c r="D5293" t="str">
        <f>VLOOKUP(C5293,Index!A:B,2,FALSE)</f>
        <v>Cholera</v>
      </c>
      <c r="E5293" s="13" t="s">
        <v>179</v>
      </c>
      <c r="F5293" s="15" t="s">
        <v>218</v>
      </c>
      <c r="G5293">
        <f t="shared" si="164"/>
        <v>2017</v>
      </c>
      <c r="H5293">
        <f t="shared" si="165"/>
        <v>9</v>
      </c>
    </row>
    <row r="5294" spans="1:8" ht="14.5" x14ac:dyDescent="0.3">
      <c r="A5294" s="12">
        <v>42979</v>
      </c>
      <c r="B5294" s="13">
        <v>2999</v>
      </c>
      <c r="C5294" s="13" t="s">
        <v>9</v>
      </c>
      <c r="D5294" t="str">
        <f>VLOOKUP(C5294,Index!A:B,2,FALSE)</f>
        <v>AHC</v>
      </c>
      <c r="E5294" s="13" t="s">
        <v>179</v>
      </c>
      <c r="F5294" s="15" t="s">
        <v>218</v>
      </c>
      <c r="G5294">
        <f t="shared" si="164"/>
        <v>2017</v>
      </c>
      <c r="H5294">
        <f t="shared" si="165"/>
        <v>9</v>
      </c>
    </row>
    <row r="5295" spans="1:8" ht="14.5" x14ac:dyDescent="0.3">
      <c r="A5295" s="12">
        <v>42979</v>
      </c>
      <c r="B5295" s="13">
        <v>0</v>
      </c>
      <c r="C5295" s="13" t="s">
        <v>78</v>
      </c>
      <c r="D5295" t="str">
        <f>VLOOKUP(C5295,Index!A:B,2,FALSE)</f>
        <v>Poliomyelitis</v>
      </c>
      <c r="E5295" s="13" t="s">
        <v>179</v>
      </c>
      <c r="F5295" s="15" t="s">
        <v>218</v>
      </c>
      <c r="G5295">
        <f t="shared" si="164"/>
        <v>2017</v>
      </c>
      <c r="H5295">
        <f t="shared" si="165"/>
        <v>9</v>
      </c>
    </row>
    <row r="5296" spans="1:8" ht="14.5" x14ac:dyDescent="0.3">
      <c r="A5296" s="12">
        <v>42979</v>
      </c>
      <c r="B5296" s="13">
        <v>1787</v>
      </c>
      <c r="C5296" s="13" t="s">
        <v>49</v>
      </c>
      <c r="D5296" t="str">
        <f>VLOOKUP(C5296,Index!A:B,2,FALSE)</f>
        <v>Hepatitis A</v>
      </c>
      <c r="E5296" s="13" t="s">
        <v>179</v>
      </c>
      <c r="F5296" s="15" t="s">
        <v>218</v>
      </c>
      <c r="G5296">
        <f t="shared" si="164"/>
        <v>2017</v>
      </c>
      <c r="H5296">
        <f t="shared" si="165"/>
        <v>9</v>
      </c>
    </row>
    <row r="5297" spans="1:8" ht="14.5" x14ac:dyDescent="0.3">
      <c r="A5297" s="12">
        <v>42979</v>
      </c>
      <c r="B5297" s="13">
        <v>656813</v>
      </c>
      <c r="C5297" s="13" t="s">
        <v>119</v>
      </c>
      <c r="D5297" t="str">
        <f>VLOOKUP(C5297,Index!A:B,2,FALSE)</f>
        <v>Total</v>
      </c>
      <c r="E5297" s="13" t="s">
        <v>179</v>
      </c>
      <c r="F5297" s="15" t="s">
        <v>218</v>
      </c>
      <c r="G5297">
        <f t="shared" si="164"/>
        <v>2017</v>
      </c>
      <c r="H5297">
        <f t="shared" si="165"/>
        <v>9</v>
      </c>
    </row>
    <row r="5298" spans="1:8" ht="14.5" x14ac:dyDescent="0.3">
      <c r="A5298" s="12">
        <v>42979</v>
      </c>
      <c r="B5298" s="13">
        <v>302727</v>
      </c>
      <c r="C5298" s="13" t="s">
        <v>120</v>
      </c>
      <c r="D5298" t="e">
        <f>VLOOKUP(C5298,Index!A:B,2,FALSE)</f>
        <v>#N/A</v>
      </c>
      <c r="E5298" s="13" t="s">
        <v>179</v>
      </c>
      <c r="F5298" s="15" t="s">
        <v>218</v>
      </c>
      <c r="G5298">
        <f t="shared" si="164"/>
        <v>2017</v>
      </c>
      <c r="H5298">
        <f t="shared" si="165"/>
        <v>9</v>
      </c>
    </row>
    <row r="5299" spans="1:8" ht="14.5" x14ac:dyDescent="0.3">
      <c r="A5299" s="12">
        <v>42979</v>
      </c>
      <c r="B5299" s="13">
        <v>50</v>
      </c>
      <c r="C5299" s="13" t="s">
        <v>66</v>
      </c>
      <c r="D5299" t="str">
        <f>VLOOKUP(C5299,Index!A:B,2,FALSE)</f>
        <v>Rabies</v>
      </c>
      <c r="E5299" s="13" t="s">
        <v>179</v>
      </c>
      <c r="F5299" s="15" t="s">
        <v>218</v>
      </c>
      <c r="G5299">
        <f t="shared" si="164"/>
        <v>2017</v>
      </c>
      <c r="H5299">
        <f t="shared" si="165"/>
        <v>9</v>
      </c>
    </row>
    <row r="5300" spans="1:8" ht="14.5" x14ac:dyDescent="0.3">
      <c r="A5300" s="12">
        <v>42979</v>
      </c>
      <c r="B5300" s="13">
        <v>12988</v>
      </c>
      <c r="C5300" s="13" t="s">
        <v>15</v>
      </c>
      <c r="D5300" t="str">
        <f>VLOOKUP(C5300,Index!A:B,2,FALSE)</f>
        <v>Gonorrhea</v>
      </c>
      <c r="E5300" s="13" t="s">
        <v>179</v>
      </c>
      <c r="F5300" s="15" t="s">
        <v>218</v>
      </c>
      <c r="G5300">
        <f t="shared" si="164"/>
        <v>2017</v>
      </c>
      <c r="H5300">
        <f t="shared" si="165"/>
        <v>9</v>
      </c>
    </row>
    <row r="5301" spans="1:8" ht="14.5" x14ac:dyDescent="0.3">
      <c r="A5301" s="12">
        <v>42979</v>
      </c>
      <c r="B5301" s="13">
        <v>359</v>
      </c>
      <c r="C5301" s="13" t="s">
        <v>6</v>
      </c>
      <c r="D5301" t="str">
        <f>VLOOKUP(C5301,Index!A:B,2,FALSE)</f>
        <v>HFRS</v>
      </c>
      <c r="E5301" s="13" t="s">
        <v>179</v>
      </c>
      <c r="F5301" s="15" t="s">
        <v>218</v>
      </c>
      <c r="G5301">
        <f t="shared" si="164"/>
        <v>2017</v>
      </c>
      <c r="H5301">
        <f t="shared" si="165"/>
        <v>9</v>
      </c>
    </row>
    <row r="5302" spans="1:8" ht="14.5" x14ac:dyDescent="0.3">
      <c r="A5302" s="12">
        <v>42979</v>
      </c>
      <c r="B5302" s="13">
        <v>27467</v>
      </c>
      <c r="C5302" s="13" t="s">
        <v>88</v>
      </c>
      <c r="D5302" t="str">
        <f>VLOOKUP(C5302,Index!A:B,2,FALSE)</f>
        <v>Influenza</v>
      </c>
      <c r="E5302" s="13" t="s">
        <v>179</v>
      </c>
      <c r="F5302" s="15" t="s">
        <v>218</v>
      </c>
      <c r="G5302">
        <f t="shared" si="164"/>
        <v>2017</v>
      </c>
      <c r="H5302">
        <f t="shared" si="165"/>
        <v>9</v>
      </c>
    </row>
    <row r="5303" spans="1:8" ht="14.5" x14ac:dyDescent="0.3">
      <c r="A5303" s="12">
        <v>42979</v>
      </c>
      <c r="B5303" s="13">
        <v>7</v>
      </c>
      <c r="C5303" s="13" t="s">
        <v>59</v>
      </c>
      <c r="D5303" t="str">
        <f>VLOOKUP(C5303,Index!A:B,2,FALSE)</f>
        <v>Meningococcal meningitis</v>
      </c>
      <c r="E5303" s="13" t="s">
        <v>179</v>
      </c>
      <c r="F5303" s="15" t="s">
        <v>218</v>
      </c>
      <c r="G5303">
        <f t="shared" si="164"/>
        <v>2017</v>
      </c>
      <c r="H5303">
        <f t="shared" si="165"/>
        <v>9</v>
      </c>
    </row>
    <row r="5304" spans="1:8" ht="14.5" x14ac:dyDescent="0.3">
      <c r="A5304" s="12">
        <v>42979</v>
      </c>
      <c r="B5304" s="13">
        <v>16142</v>
      </c>
      <c r="C5304" s="13" t="s">
        <v>14</v>
      </c>
      <c r="D5304" t="str">
        <f>VLOOKUP(C5304,Index!A:B,2,FALSE)</f>
        <v>Mumps</v>
      </c>
      <c r="E5304" s="13" t="s">
        <v>179</v>
      </c>
      <c r="F5304" s="15" t="s">
        <v>218</v>
      </c>
      <c r="G5304">
        <f t="shared" si="164"/>
        <v>2017</v>
      </c>
      <c r="H5304">
        <f t="shared" si="165"/>
        <v>9</v>
      </c>
    </row>
    <row r="5305" spans="1:8" ht="14.5" x14ac:dyDescent="0.3">
      <c r="A5305" s="12">
        <v>42979</v>
      </c>
      <c r="B5305" s="13">
        <v>361</v>
      </c>
      <c r="C5305" s="13" t="s">
        <v>80</v>
      </c>
      <c r="D5305" t="str">
        <f>VLOOKUP(C5305,Index!A:B,2,FALSE)</f>
        <v>Japanese encephalitis</v>
      </c>
      <c r="E5305" s="13" t="s">
        <v>179</v>
      </c>
      <c r="F5305" s="15" t="s">
        <v>218</v>
      </c>
      <c r="G5305">
        <f t="shared" si="164"/>
        <v>2017</v>
      </c>
      <c r="H5305">
        <f t="shared" si="165"/>
        <v>9</v>
      </c>
    </row>
    <row r="5306" spans="1:8" ht="14.5" x14ac:dyDescent="0.3">
      <c r="A5306" s="12">
        <v>42979</v>
      </c>
      <c r="B5306" s="13">
        <v>46</v>
      </c>
      <c r="C5306" s="13" t="s">
        <v>90</v>
      </c>
      <c r="D5306" t="str">
        <f>VLOOKUP(C5306,Index!A:B,2,FALSE)</f>
        <v>Leprosy</v>
      </c>
      <c r="E5306" s="13" t="s">
        <v>179</v>
      </c>
      <c r="F5306" s="15" t="s">
        <v>218</v>
      </c>
      <c r="G5306">
        <f t="shared" si="164"/>
        <v>2017</v>
      </c>
      <c r="H5306">
        <f t="shared" si="165"/>
        <v>9</v>
      </c>
    </row>
    <row r="5307" spans="1:8" ht="14.5" x14ac:dyDescent="0.3">
      <c r="A5307" s="12">
        <v>42979</v>
      </c>
      <c r="B5307" s="13">
        <v>305</v>
      </c>
      <c r="C5307" s="13" t="s">
        <v>55</v>
      </c>
      <c r="D5307" t="str">
        <f>VLOOKUP(C5307,Index!A:B,2,FALSE)</f>
        <v>Measles</v>
      </c>
      <c r="E5307" s="13" t="s">
        <v>179</v>
      </c>
      <c r="F5307" s="15" t="s">
        <v>218</v>
      </c>
      <c r="G5307">
        <f t="shared" si="164"/>
        <v>2017</v>
      </c>
      <c r="H5307">
        <f t="shared" si="165"/>
        <v>9</v>
      </c>
    </row>
    <row r="5308" spans="1:8" ht="14.5" x14ac:dyDescent="0.3">
      <c r="A5308" s="12">
        <v>42979</v>
      </c>
      <c r="B5308" s="13">
        <v>45718</v>
      </c>
      <c r="C5308" s="13" t="s">
        <v>13</v>
      </c>
      <c r="D5308" t="str">
        <f>VLOOKUP(C5308,Index!A:B,2,FALSE)</f>
        <v>Syphilis</v>
      </c>
      <c r="E5308" s="13" t="s">
        <v>179</v>
      </c>
      <c r="F5308" s="15" t="s">
        <v>218</v>
      </c>
      <c r="G5308">
        <f t="shared" si="164"/>
        <v>2017</v>
      </c>
      <c r="H5308">
        <f t="shared" si="165"/>
        <v>9</v>
      </c>
    </row>
    <row r="5309" spans="1:8" ht="14.5" x14ac:dyDescent="0.3">
      <c r="A5309" s="12">
        <v>42979</v>
      </c>
      <c r="B5309" s="13">
        <v>208</v>
      </c>
      <c r="C5309" s="13" t="s">
        <v>18</v>
      </c>
      <c r="D5309" t="str">
        <f>VLOOKUP(C5309,Index!A:B,2,FALSE)</f>
        <v>Malaria</v>
      </c>
      <c r="E5309" s="13" t="s">
        <v>179</v>
      </c>
      <c r="F5309" s="15" t="s">
        <v>218</v>
      </c>
      <c r="G5309">
        <f t="shared" si="164"/>
        <v>2017</v>
      </c>
      <c r="H5309">
        <f t="shared" si="165"/>
        <v>9</v>
      </c>
    </row>
    <row r="5310" spans="1:8" ht="14.5" x14ac:dyDescent="0.3">
      <c r="A5310" s="12">
        <v>42979</v>
      </c>
      <c r="B5310" s="13">
        <v>87836</v>
      </c>
      <c r="C5310" s="13" t="s">
        <v>3</v>
      </c>
      <c r="D5310" t="str">
        <f>VLOOKUP(C5310,Index!A:B,2,FALSE)</f>
        <v>Infectious diarrhea</v>
      </c>
      <c r="E5310" s="13" t="s">
        <v>179</v>
      </c>
      <c r="F5310" s="15" t="s">
        <v>218</v>
      </c>
      <c r="G5310">
        <f t="shared" si="164"/>
        <v>2017</v>
      </c>
      <c r="H5310">
        <f t="shared" si="165"/>
        <v>9</v>
      </c>
    </row>
    <row r="5311" spans="1:8" ht="14.5" x14ac:dyDescent="0.3">
      <c r="A5311" s="12">
        <v>42979</v>
      </c>
      <c r="B5311" s="13">
        <v>2</v>
      </c>
      <c r="C5311" s="13" t="s">
        <v>46</v>
      </c>
      <c r="D5311" t="str">
        <f>VLOOKUP(C5311,Index!A:B,2,FALSE)</f>
        <v>H7N9</v>
      </c>
      <c r="E5311" s="13" t="s">
        <v>179</v>
      </c>
      <c r="F5311" s="15" t="s">
        <v>218</v>
      </c>
      <c r="G5311">
        <f t="shared" si="164"/>
        <v>2017</v>
      </c>
      <c r="H5311">
        <f t="shared" si="165"/>
        <v>9</v>
      </c>
    </row>
    <row r="5312" spans="1:8" ht="14.5" x14ac:dyDescent="0.3">
      <c r="A5312" s="12">
        <v>42979</v>
      </c>
      <c r="B5312" s="13">
        <v>0</v>
      </c>
      <c r="C5312" s="13" t="s">
        <v>79</v>
      </c>
      <c r="D5312" t="str">
        <f>VLOOKUP(C5312,Index!A:B,2,FALSE)</f>
        <v>H5N1</v>
      </c>
      <c r="E5312" s="13" t="s">
        <v>179</v>
      </c>
      <c r="F5312" s="15" t="s">
        <v>218</v>
      </c>
      <c r="G5312">
        <f t="shared" si="164"/>
        <v>2017</v>
      </c>
      <c r="H5312">
        <f t="shared" si="165"/>
        <v>9</v>
      </c>
    </row>
    <row r="5313" spans="1:8" ht="14.5" x14ac:dyDescent="0.3">
      <c r="A5313" s="12">
        <v>42979</v>
      </c>
      <c r="B5313" s="13">
        <v>1158</v>
      </c>
      <c r="C5313" s="13" t="s">
        <v>84</v>
      </c>
      <c r="D5313" t="str">
        <f>VLOOKUP(C5313,Index!A:B,2,FALSE)</f>
        <v>Typhoid and paratyphoid fever</v>
      </c>
      <c r="E5313" s="13" t="s">
        <v>179</v>
      </c>
      <c r="F5313" s="15" t="s">
        <v>218</v>
      </c>
      <c r="G5313">
        <f t="shared" si="164"/>
        <v>2017</v>
      </c>
      <c r="H5313">
        <f t="shared" si="165"/>
        <v>9</v>
      </c>
    </row>
    <row r="5314" spans="1:8" ht="14.5" x14ac:dyDescent="0.3">
      <c r="A5314" s="12">
        <v>42979</v>
      </c>
      <c r="B5314" s="13">
        <v>218880</v>
      </c>
      <c r="C5314" s="13" t="s">
        <v>11</v>
      </c>
      <c r="D5314" t="str">
        <f>VLOOKUP(C5314,Index!A:B,2,FALSE)</f>
        <v>HFMD</v>
      </c>
      <c r="E5314" s="13" t="s">
        <v>179</v>
      </c>
      <c r="F5314" s="15" t="s">
        <v>218</v>
      </c>
      <c r="G5314">
        <f t="shared" ref="G5314:G5377" si="166">YEAR(A5314)</f>
        <v>2017</v>
      </c>
      <c r="H5314">
        <f t="shared" ref="H5314:H5377" si="167">MONTH(A5314)</f>
        <v>9</v>
      </c>
    </row>
    <row r="5315" spans="1:8" ht="14.5" x14ac:dyDescent="0.3">
      <c r="A5315" s="12">
        <v>42979</v>
      </c>
      <c r="B5315" s="13">
        <v>0</v>
      </c>
      <c r="C5315" s="13" t="s">
        <v>45</v>
      </c>
      <c r="D5315" t="str">
        <f>VLOOKUP(C5315,Index!A:B,2,FALSE)</f>
        <v>Plague</v>
      </c>
      <c r="E5315" s="13" t="s">
        <v>179</v>
      </c>
      <c r="F5315" s="15" t="s">
        <v>218</v>
      </c>
      <c r="G5315">
        <f t="shared" si="166"/>
        <v>2017</v>
      </c>
      <c r="H5315">
        <f t="shared" si="167"/>
        <v>9</v>
      </c>
    </row>
    <row r="5316" spans="1:8" ht="14.5" x14ac:dyDescent="0.3">
      <c r="A5316" s="12">
        <v>42979</v>
      </c>
      <c r="B5316" s="13">
        <v>0</v>
      </c>
      <c r="C5316" s="13" t="s">
        <v>92</v>
      </c>
      <c r="D5316" t="str">
        <f>VLOOKUP(C5316,Index!A:B,2,FALSE)</f>
        <v>Filariasis</v>
      </c>
      <c r="E5316" s="13" t="s">
        <v>179</v>
      </c>
      <c r="F5316" s="15" t="s">
        <v>218</v>
      </c>
      <c r="G5316">
        <f t="shared" si="166"/>
        <v>2017</v>
      </c>
      <c r="H5316">
        <f t="shared" si="167"/>
        <v>9</v>
      </c>
    </row>
    <row r="5317" spans="1:8" ht="14.5" x14ac:dyDescent="0.3">
      <c r="A5317" s="12">
        <v>42979</v>
      </c>
      <c r="B5317" s="13">
        <v>35</v>
      </c>
      <c r="C5317" s="13" t="s">
        <v>82</v>
      </c>
      <c r="D5317" t="str">
        <f>VLOOKUP(C5317,Index!A:B,2,FALSE)</f>
        <v>Anthrax</v>
      </c>
      <c r="E5317" s="13" t="s">
        <v>179</v>
      </c>
      <c r="F5317" s="15" t="s">
        <v>218</v>
      </c>
      <c r="G5317">
        <f t="shared" si="166"/>
        <v>2017</v>
      </c>
      <c r="H5317">
        <f t="shared" si="167"/>
        <v>9</v>
      </c>
    </row>
    <row r="5318" spans="1:8" ht="14.5" x14ac:dyDescent="0.3">
      <c r="A5318" s="12">
        <v>42979</v>
      </c>
      <c r="B5318" s="13">
        <v>1759</v>
      </c>
      <c r="C5318" s="13" t="s">
        <v>93</v>
      </c>
      <c r="D5318" t="str">
        <f>VLOOKUP(C5318,Index!A:B,2,FALSE)</f>
        <v>Other hepatitis</v>
      </c>
      <c r="E5318" s="13" t="s">
        <v>179</v>
      </c>
      <c r="F5318" s="15" t="s">
        <v>218</v>
      </c>
      <c r="G5318">
        <f t="shared" si="166"/>
        <v>2017</v>
      </c>
      <c r="H5318">
        <f t="shared" si="167"/>
        <v>9</v>
      </c>
    </row>
    <row r="5319" spans="1:8" ht="14.5" x14ac:dyDescent="0.3">
      <c r="A5319" s="12">
        <v>42979</v>
      </c>
      <c r="B5319" s="13">
        <v>2269</v>
      </c>
      <c r="C5319" s="13" t="s">
        <v>75</v>
      </c>
      <c r="D5319" t="str">
        <f>VLOOKUP(C5319,Index!A:B,2,FALSE)</f>
        <v>Hepatitis E</v>
      </c>
      <c r="E5319" s="13" t="s">
        <v>179</v>
      </c>
      <c r="F5319" s="15" t="s">
        <v>218</v>
      </c>
      <c r="G5319">
        <f t="shared" si="166"/>
        <v>2017</v>
      </c>
      <c r="H5319">
        <f t="shared" si="167"/>
        <v>9</v>
      </c>
    </row>
    <row r="5320" spans="1:8" ht="14.5" x14ac:dyDescent="0.3">
      <c r="A5320" s="12">
        <v>42979</v>
      </c>
      <c r="B5320" s="13">
        <v>11078</v>
      </c>
      <c r="C5320" s="13" t="s">
        <v>83</v>
      </c>
      <c r="D5320" t="str">
        <f>VLOOKUP(C5320,Index!A:B,2,FALSE)</f>
        <v>Dysentery</v>
      </c>
      <c r="E5320" s="13" t="s">
        <v>179</v>
      </c>
      <c r="F5320" s="15" t="s">
        <v>218</v>
      </c>
      <c r="G5320">
        <f t="shared" si="166"/>
        <v>2017</v>
      </c>
      <c r="H5320">
        <f t="shared" si="167"/>
        <v>9</v>
      </c>
    </row>
    <row r="5321" spans="1:8" ht="14.5" x14ac:dyDescent="0.3">
      <c r="A5321" s="12">
        <v>42979</v>
      </c>
      <c r="B5321" s="13">
        <v>9</v>
      </c>
      <c r="C5321" s="13" t="s">
        <v>86</v>
      </c>
      <c r="D5321" t="str">
        <f>VLOOKUP(C5321,Index!A:B,2,FALSE)</f>
        <v>Neonatal tetanus</v>
      </c>
      <c r="E5321" s="13" t="s">
        <v>179</v>
      </c>
      <c r="F5321" s="15" t="s">
        <v>218</v>
      </c>
      <c r="G5321">
        <f t="shared" si="166"/>
        <v>2017</v>
      </c>
      <c r="H5321">
        <f t="shared" si="167"/>
        <v>9</v>
      </c>
    </row>
    <row r="5322" spans="1:8" ht="14.5" x14ac:dyDescent="0.3">
      <c r="A5322" s="12">
        <v>42979</v>
      </c>
      <c r="B5322" s="13">
        <v>3006</v>
      </c>
      <c r="C5322" s="13" t="s">
        <v>16</v>
      </c>
      <c r="D5322" t="str">
        <f>VLOOKUP(C5322,Index!A:B,2,FALSE)</f>
        <v>Scarlet fever</v>
      </c>
      <c r="E5322" s="13" t="s">
        <v>179</v>
      </c>
      <c r="F5322" s="15" t="s">
        <v>218</v>
      </c>
      <c r="G5322">
        <f t="shared" si="166"/>
        <v>2017</v>
      </c>
      <c r="H5322">
        <f t="shared" si="167"/>
        <v>9</v>
      </c>
    </row>
    <row r="5323" spans="1:8" ht="14.5" x14ac:dyDescent="0.3">
      <c r="A5323" s="12">
        <v>42979</v>
      </c>
      <c r="B5323" s="13">
        <v>1166</v>
      </c>
      <c r="C5323" s="13" t="s">
        <v>42</v>
      </c>
      <c r="D5323" t="str">
        <f>VLOOKUP(C5323,Index!A:B,2,FALSE)</f>
        <v>Schistosomiasis</v>
      </c>
      <c r="E5323" s="13" t="s">
        <v>179</v>
      </c>
      <c r="F5323" s="15" t="s">
        <v>218</v>
      </c>
      <c r="G5323">
        <f t="shared" si="166"/>
        <v>2017</v>
      </c>
      <c r="H5323">
        <f t="shared" si="167"/>
        <v>9</v>
      </c>
    </row>
    <row r="5324" spans="1:8" ht="14.5" x14ac:dyDescent="0.3">
      <c r="A5324" s="12">
        <v>42979</v>
      </c>
      <c r="B5324" s="13">
        <v>96856</v>
      </c>
      <c r="C5324" s="13" t="s">
        <v>74</v>
      </c>
      <c r="D5324" t="str">
        <f>VLOOKUP(C5324,Index!A:B,2,FALSE)</f>
        <v>Hepatitis B</v>
      </c>
      <c r="E5324" s="13" t="s">
        <v>179</v>
      </c>
      <c r="F5324" s="15" t="s">
        <v>218</v>
      </c>
      <c r="G5324">
        <f t="shared" si="166"/>
        <v>2017</v>
      </c>
      <c r="H5324">
        <f t="shared" si="167"/>
        <v>9</v>
      </c>
    </row>
    <row r="5325" spans="1:8" x14ac:dyDescent="0.3">
      <c r="A5325" s="12">
        <v>43009</v>
      </c>
      <c r="B5325" s="13">
        <v>4485</v>
      </c>
      <c r="C5325" s="13" t="s">
        <v>23</v>
      </c>
      <c r="D5325" t="str">
        <f>VLOOKUP(C5325,Index!A:B,2,FALSE)</f>
        <v>AIDS</v>
      </c>
      <c r="E5325" s="13" t="s">
        <v>179</v>
      </c>
      <c r="F5325" s="13" t="s">
        <v>217</v>
      </c>
      <c r="G5325">
        <f t="shared" si="166"/>
        <v>2017</v>
      </c>
      <c r="H5325">
        <f t="shared" si="167"/>
        <v>10</v>
      </c>
    </row>
    <row r="5326" spans="1:8" x14ac:dyDescent="0.3">
      <c r="A5326" s="12">
        <v>43009</v>
      </c>
      <c r="B5326" s="13">
        <v>0</v>
      </c>
      <c r="C5326" s="13" t="s">
        <v>53</v>
      </c>
      <c r="D5326" t="str">
        <f>VLOOKUP(C5326,Index!A:B,2,FALSE)</f>
        <v>Diphtheria</v>
      </c>
      <c r="E5326" s="13" t="s">
        <v>179</v>
      </c>
      <c r="F5326" s="13" t="s">
        <v>217</v>
      </c>
      <c r="G5326">
        <f t="shared" si="166"/>
        <v>2017</v>
      </c>
      <c r="H5326">
        <f t="shared" si="167"/>
        <v>10</v>
      </c>
    </row>
    <row r="5327" spans="1:8" x14ac:dyDescent="0.3">
      <c r="A5327" s="12">
        <v>43009</v>
      </c>
      <c r="B5327" s="13">
        <v>869</v>
      </c>
      <c r="C5327" s="13" t="s">
        <v>21</v>
      </c>
      <c r="D5327" t="str">
        <f>VLOOKUP(C5327,Index!A:B,2,FALSE)</f>
        <v>Pertussis</v>
      </c>
      <c r="E5327" s="13" t="s">
        <v>179</v>
      </c>
      <c r="F5327" s="13" t="s">
        <v>217</v>
      </c>
      <c r="G5327">
        <f t="shared" si="166"/>
        <v>2017</v>
      </c>
      <c r="H5327">
        <f t="shared" si="167"/>
        <v>10</v>
      </c>
    </row>
    <row r="5328" spans="1:8" x14ac:dyDescent="0.3">
      <c r="A5328" s="12">
        <v>43009</v>
      </c>
      <c r="B5328" s="13">
        <v>141</v>
      </c>
      <c r="C5328" s="13" t="s">
        <v>12</v>
      </c>
      <c r="D5328" t="str">
        <f>VLOOKUP(C5328,Index!A:B,2,FALSE)</f>
        <v>Typhus</v>
      </c>
      <c r="E5328" s="13" t="s">
        <v>179</v>
      </c>
      <c r="F5328" s="13" t="s">
        <v>217</v>
      </c>
      <c r="G5328">
        <f t="shared" si="166"/>
        <v>2017</v>
      </c>
      <c r="H5328">
        <f t="shared" si="167"/>
        <v>10</v>
      </c>
    </row>
    <row r="5329" spans="1:8" x14ac:dyDescent="0.3">
      <c r="A5329" s="12">
        <v>43009</v>
      </c>
      <c r="B5329" s="13">
        <v>414</v>
      </c>
      <c r="C5329" s="13" t="s">
        <v>7</v>
      </c>
      <c r="D5329" t="str">
        <f>VLOOKUP(C5329,Index!A:B,2,FALSE)</f>
        <v>Echinococcosis</v>
      </c>
      <c r="E5329" s="13" t="s">
        <v>179</v>
      </c>
      <c r="F5329" s="13" t="s">
        <v>217</v>
      </c>
      <c r="G5329">
        <f t="shared" si="166"/>
        <v>2017</v>
      </c>
      <c r="H5329">
        <f t="shared" si="167"/>
        <v>10</v>
      </c>
    </row>
    <row r="5330" spans="1:8" x14ac:dyDescent="0.3">
      <c r="A5330" s="12">
        <v>43009</v>
      </c>
      <c r="B5330" s="13">
        <v>373851</v>
      </c>
      <c r="C5330" s="13" t="s">
        <v>122</v>
      </c>
      <c r="D5330" t="e">
        <f>VLOOKUP(C5330,Index!A:B,2,FALSE)</f>
        <v>#N/A</v>
      </c>
      <c r="E5330" s="13" t="s">
        <v>179</v>
      </c>
      <c r="F5330" s="13" t="s">
        <v>217</v>
      </c>
      <c r="G5330">
        <f t="shared" si="166"/>
        <v>2017</v>
      </c>
      <c r="H5330">
        <f t="shared" si="167"/>
        <v>10</v>
      </c>
    </row>
    <row r="5331" spans="1:8" x14ac:dyDescent="0.3">
      <c r="A5331" s="12">
        <v>43009</v>
      </c>
      <c r="B5331" s="13">
        <v>17749</v>
      </c>
      <c r="C5331" s="13" t="s">
        <v>48</v>
      </c>
      <c r="D5331" t="str">
        <f>VLOOKUP(C5331,Index!A:B,2,FALSE)</f>
        <v>Hepatitis C</v>
      </c>
      <c r="E5331" s="13" t="s">
        <v>179</v>
      </c>
      <c r="F5331" s="13" t="s">
        <v>217</v>
      </c>
      <c r="G5331">
        <f t="shared" si="166"/>
        <v>2017</v>
      </c>
      <c r="H5331">
        <f t="shared" si="167"/>
        <v>10</v>
      </c>
    </row>
    <row r="5332" spans="1:8" x14ac:dyDescent="0.3">
      <c r="A5332" s="12">
        <v>43009</v>
      </c>
      <c r="B5332" s="13">
        <v>111989</v>
      </c>
      <c r="C5332" s="13" t="s">
        <v>73</v>
      </c>
      <c r="D5332" t="str">
        <f>VLOOKUP(C5332,Index!A:B,2,FALSE)</f>
        <v>Hepatitis</v>
      </c>
      <c r="E5332" s="13" t="s">
        <v>179</v>
      </c>
      <c r="F5332" s="13" t="s">
        <v>217</v>
      </c>
      <c r="G5332">
        <f t="shared" si="166"/>
        <v>2017</v>
      </c>
      <c r="H5332">
        <f t="shared" si="167"/>
        <v>10</v>
      </c>
    </row>
    <row r="5333" spans="1:8" x14ac:dyDescent="0.3">
      <c r="A5333" s="12">
        <v>43009</v>
      </c>
      <c r="B5333" s="13">
        <v>1953</v>
      </c>
      <c r="C5333" s="13" t="s">
        <v>67</v>
      </c>
      <c r="D5333" t="str">
        <f>VLOOKUP(C5333,Index!A:B,2,FALSE)</f>
        <v>Brucellosis</v>
      </c>
      <c r="E5333" s="13" t="s">
        <v>179</v>
      </c>
      <c r="F5333" s="13" t="s">
        <v>217</v>
      </c>
      <c r="G5333">
        <f t="shared" si="166"/>
        <v>2017</v>
      </c>
      <c r="H5333">
        <f t="shared" si="167"/>
        <v>10</v>
      </c>
    </row>
    <row r="5334" spans="1:8" x14ac:dyDescent="0.3">
      <c r="A5334" s="12">
        <v>43009</v>
      </c>
      <c r="B5334" s="13">
        <v>0</v>
      </c>
      <c r="C5334" s="13" t="s">
        <v>71</v>
      </c>
      <c r="D5334" t="str">
        <f>VLOOKUP(C5334,Index!A:B,2,FALSE)</f>
        <v>SARS-CoV</v>
      </c>
      <c r="E5334" s="13" t="s">
        <v>179</v>
      </c>
      <c r="F5334" s="13" t="s">
        <v>217</v>
      </c>
      <c r="G5334">
        <f t="shared" si="166"/>
        <v>2017</v>
      </c>
      <c r="H5334">
        <f t="shared" si="167"/>
        <v>10</v>
      </c>
    </row>
    <row r="5335" spans="1:8" x14ac:dyDescent="0.3">
      <c r="A5335" s="12">
        <v>43009</v>
      </c>
      <c r="B5335" s="13">
        <v>1645</v>
      </c>
      <c r="C5335" s="13" t="s">
        <v>20</v>
      </c>
      <c r="D5335" t="str">
        <f>VLOOKUP(C5335,Index!A:B,2,FALSE)</f>
        <v>Dengue fever</v>
      </c>
      <c r="E5335" s="13" t="s">
        <v>179</v>
      </c>
      <c r="F5335" s="13" t="s">
        <v>217</v>
      </c>
      <c r="G5335">
        <f t="shared" si="166"/>
        <v>2017</v>
      </c>
      <c r="H5335">
        <f t="shared" si="167"/>
        <v>10</v>
      </c>
    </row>
    <row r="5336" spans="1:8" x14ac:dyDescent="0.3">
      <c r="A5336" s="12">
        <v>43009</v>
      </c>
      <c r="B5336" s="13">
        <v>30</v>
      </c>
      <c r="C5336" s="13" t="s">
        <v>56</v>
      </c>
      <c r="D5336" t="str">
        <f>VLOOKUP(C5336,Index!A:B,2,FALSE)</f>
        <v>Hepatitis D</v>
      </c>
      <c r="E5336" s="13" t="s">
        <v>179</v>
      </c>
      <c r="F5336" s="13" t="s">
        <v>217</v>
      </c>
      <c r="G5336">
        <f t="shared" si="166"/>
        <v>2017</v>
      </c>
      <c r="H5336">
        <f t="shared" si="167"/>
        <v>10</v>
      </c>
    </row>
    <row r="5337" spans="1:8" x14ac:dyDescent="0.3">
      <c r="A5337" s="12">
        <v>43009</v>
      </c>
      <c r="B5337" s="13">
        <v>81554</v>
      </c>
      <c r="C5337" s="13" t="s">
        <v>22</v>
      </c>
      <c r="D5337" t="str">
        <f>VLOOKUP(C5337,Index!A:B,2,FALSE)</f>
        <v>Tuberculosis</v>
      </c>
      <c r="E5337" s="13" t="s">
        <v>179</v>
      </c>
      <c r="F5337" s="13" t="s">
        <v>217</v>
      </c>
      <c r="G5337">
        <f t="shared" si="166"/>
        <v>2017</v>
      </c>
      <c r="H5337">
        <f t="shared" si="167"/>
        <v>10</v>
      </c>
    </row>
    <row r="5338" spans="1:8" x14ac:dyDescent="0.3">
      <c r="A5338" s="12">
        <v>43009</v>
      </c>
      <c r="B5338" s="13">
        <v>100</v>
      </c>
      <c r="C5338" s="13" t="s">
        <v>24</v>
      </c>
      <c r="D5338" t="str">
        <f>VLOOKUP(C5338,Index!A:B,2,FALSE)</f>
        <v>Rubella</v>
      </c>
      <c r="E5338" s="13" t="s">
        <v>179</v>
      </c>
      <c r="F5338" s="13" t="s">
        <v>217</v>
      </c>
      <c r="G5338">
        <f t="shared" si="166"/>
        <v>2017</v>
      </c>
      <c r="H5338">
        <f t="shared" si="167"/>
        <v>10</v>
      </c>
    </row>
    <row r="5339" spans="1:8" x14ac:dyDescent="0.3">
      <c r="A5339" s="12">
        <v>43009</v>
      </c>
      <c r="B5339" s="13">
        <v>32</v>
      </c>
      <c r="C5339" s="13" t="s">
        <v>63</v>
      </c>
      <c r="D5339" t="str">
        <f>VLOOKUP(C5339,Index!A:B,2,FALSE)</f>
        <v>Leptospirosis</v>
      </c>
      <c r="E5339" s="13" t="s">
        <v>179</v>
      </c>
      <c r="F5339" s="13" t="s">
        <v>217</v>
      </c>
      <c r="G5339">
        <f t="shared" si="166"/>
        <v>2017</v>
      </c>
      <c r="H5339">
        <f t="shared" si="167"/>
        <v>10</v>
      </c>
    </row>
    <row r="5340" spans="1:8" x14ac:dyDescent="0.3">
      <c r="A5340" s="12">
        <v>43009</v>
      </c>
      <c r="B5340" s="13">
        <v>15</v>
      </c>
      <c r="C5340" s="13" t="s">
        <v>51</v>
      </c>
      <c r="D5340" t="str">
        <f>VLOOKUP(C5340,Index!A:B,2,FALSE)</f>
        <v>Kala azar</v>
      </c>
      <c r="E5340" s="13" t="s">
        <v>179</v>
      </c>
      <c r="F5340" s="13" t="s">
        <v>217</v>
      </c>
      <c r="G5340">
        <f t="shared" si="166"/>
        <v>2017</v>
      </c>
      <c r="H5340">
        <f t="shared" si="167"/>
        <v>10</v>
      </c>
    </row>
    <row r="5341" spans="1:8" x14ac:dyDescent="0.3">
      <c r="A5341" s="12">
        <v>43009</v>
      </c>
      <c r="B5341" s="13">
        <v>0</v>
      </c>
      <c r="C5341" s="13" t="s">
        <v>69</v>
      </c>
      <c r="D5341" t="str">
        <f>VLOOKUP(C5341,Index!A:B,2,FALSE)</f>
        <v>Cholera</v>
      </c>
      <c r="E5341" s="13" t="s">
        <v>179</v>
      </c>
      <c r="F5341" s="13" t="s">
        <v>217</v>
      </c>
      <c r="G5341">
        <f t="shared" si="166"/>
        <v>2017</v>
      </c>
      <c r="H5341">
        <f t="shared" si="167"/>
        <v>10</v>
      </c>
    </row>
    <row r="5342" spans="1:8" x14ac:dyDescent="0.3">
      <c r="A5342" s="12">
        <v>43009</v>
      </c>
      <c r="B5342" s="13">
        <v>2640</v>
      </c>
      <c r="C5342" s="13" t="s">
        <v>9</v>
      </c>
      <c r="D5342" t="str">
        <f>VLOOKUP(C5342,Index!A:B,2,FALSE)</f>
        <v>AHC</v>
      </c>
      <c r="E5342" s="13" t="s">
        <v>179</v>
      </c>
      <c r="F5342" s="13" t="s">
        <v>217</v>
      </c>
      <c r="G5342">
        <f t="shared" si="166"/>
        <v>2017</v>
      </c>
      <c r="H5342">
        <f t="shared" si="167"/>
        <v>10</v>
      </c>
    </row>
    <row r="5343" spans="1:8" x14ac:dyDescent="0.3">
      <c r="A5343" s="12">
        <v>43009</v>
      </c>
      <c r="B5343" s="13">
        <v>0</v>
      </c>
      <c r="C5343" s="13" t="s">
        <v>78</v>
      </c>
      <c r="D5343" t="str">
        <f>VLOOKUP(C5343,Index!A:B,2,FALSE)</f>
        <v>Poliomyelitis</v>
      </c>
      <c r="E5343" s="13" t="s">
        <v>179</v>
      </c>
      <c r="F5343" s="13" t="s">
        <v>217</v>
      </c>
      <c r="G5343">
        <f t="shared" si="166"/>
        <v>2017</v>
      </c>
      <c r="H5343">
        <f t="shared" si="167"/>
        <v>10</v>
      </c>
    </row>
    <row r="5344" spans="1:8" x14ac:dyDescent="0.3">
      <c r="A5344" s="12">
        <v>43009</v>
      </c>
      <c r="B5344" s="13">
        <v>1530</v>
      </c>
      <c r="C5344" s="13" t="s">
        <v>49</v>
      </c>
      <c r="D5344" t="str">
        <f>VLOOKUP(C5344,Index!A:B,2,FALSE)</f>
        <v>Hepatitis A</v>
      </c>
      <c r="E5344" s="13" t="s">
        <v>179</v>
      </c>
      <c r="F5344" s="13" t="s">
        <v>217</v>
      </c>
      <c r="G5344">
        <f t="shared" si="166"/>
        <v>2017</v>
      </c>
      <c r="H5344">
        <f t="shared" si="167"/>
        <v>10</v>
      </c>
    </row>
    <row r="5345" spans="1:8" x14ac:dyDescent="0.3">
      <c r="A5345" s="12">
        <v>43009</v>
      </c>
      <c r="B5345" s="13">
        <v>646871</v>
      </c>
      <c r="C5345" s="13" t="s">
        <v>119</v>
      </c>
      <c r="D5345" t="str">
        <f>VLOOKUP(C5345,Index!A:B,2,FALSE)</f>
        <v>Total</v>
      </c>
      <c r="E5345" s="13" t="s">
        <v>179</v>
      </c>
      <c r="F5345" s="13" t="s">
        <v>217</v>
      </c>
      <c r="G5345">
        <f t="shared" si="166"/>
        <v>2017</v>
      </c>
      <c r="H5345">
        <f t="shared" si="167"/>
        <v>10</v>
      </c>
    </row>
    <row r="5346" spans="1:8" x14ac:dyDescent="0.3">
      <c r="A5346" s="12">
        <v>43009</v>
      </c>
      <c r="B5346" s="13">
        <v>273020</v>
      </c>
      <c r="C5346" s="13" t="s">
        <v>120</v>
      </c>
      <c r="D5346" t="e">
        <f>VLOOKUP(C5346,Index!A:B,2,FALSE)</f>
        <v>#N/A</v>
      </c>
      <c r="E5346" s="13" t="s">
        <v>179</v>
      </c>
      <c r="F5346" s="13" t="s">
        <v>217</v>
      </c>
      <c r="G5346">
        <f t="shared" si="166"/>
        <v>2017</v>
      </c>
      <c r="H5346">
        <f t="shared" si="167"/>
        <v>10</v>
      </c>
    </row>
    <row r="5347" spans="1:8" x14ac:dyDescent="0.3">
      <c r="A5347" s="12">
        <v>43009</v>
      </c>
      <c r="B5347" s="13">
        <v>45</v>
      </c>
      <c r="C5347" s="13" t="s">
        <v>66</v>
      </c>
      <c r="D5347" t="str">
        <f>VLOOKUP(C5347,Index!A:B,2,FALSE)</f>
        <v>Rabies</v>
      </c>
      <c r="E5347" s="13" t="s">
        <v>179</v>
      </c>
      <c r="F5347" s="13" t="s">
        <v>217</v>
      </c>
      <c r="G5347">
        <f t="shared" si="166"/>
        <v>2017</v>
      </c>
      <c r="H5347">
        <f t="shared" si="167"/>
        <v>10</v>
      </c>
    </row>
    <row r="5348" spans="1:8" x14ac:dyDescent="0.3">
      <c r="A5348" s="12">
        <v>43009</v>
      </c>
      <c r="B5348" s="13">
        <v>11950</v>
      </c>
      <c r="C5348" s="13" t="s">
        <v>15</v>
      </c>
      <c r="D5348" t="str">
        <f>VLOOKUP(C5348,Index!A:B,2,FALSE)</f>
        <v>Gonorrhea</v>
      </c>
      <c r="E5348" s="13" t="s">
        <v>179</v>
      </c>
      <c r="F5348" s="13" t="s">
        <v>217</v>
      </c>
      <c r="G5348">
        <f t="shared" si="166"/>
        <v>2017</v>
      </c>
      <c r="H5348">
        <f t="shared" si="167"/>
        <v>10</v>
      </c>
    </row>
    <row r="5349" spans="1:8" x14ac:dyDescent="0.3">
      <c r="A5349" s="12">
        <v>43009</v>
      </c>
      <c r="B5349" s="13">
        <v>764</v>
      </c>
      <c r="C5349" s="13" t="s">
        <v>6</v>
      </c>
      <c r="D5349" t="str">
        <f>VLOOKUP(C5349,Index!A:B,2,FALSE)</f>
        <v>HFRS</v>
      </c>
      <c r="E5349" s="13" t="s">
        <v>179</v>
      </c>
      <c r="F5349" s="13" t="s">
        <v>217</v>
      </c>
      <c r="G5349">
        <f t="shared" si="166"/>
        <v>2017</v>
      </c>
      <c r="H5349">
        <f t="shared" si="167"/>
        <v>10</v>
      </c>
    </row>
    <row r="5350" spans="1:8" x14ac:dyDescent="0.3">
      <c r="A5350" s="12">
        <v>43009</v>
      </c>
      <c r="B5350" s="13">
        <v>16049</v>
      </c>
      <c r="C5350" s="13" t="s">
        <v>88</v>
      </c>
      <c r="D5350" t="str">
        <f>VLOOKUP(C5350,Index!A:B,2,FALSE)</f>
        <v>Influenza</v>
      </c>
      <c r="E5350" s="13" t="s">
        <v>179</v>
      </c>
      <c r="F5350" s="13" t="s">
        <v>217</v>
      </c>
      <c r="G5350">
        <f t="shared" si="166"/>
        <v>2017</v>
      </c>
      <c r="H5350">
        <f t="shared" si="167"/>
        <v>10</v>
      </c>
    </row>
    <row r="5351" spans="1:8" x14ac:dyDescent="0.3">
      <c r="A5351" s="12">
        <v>43009</v>
      </c>
      <c r="B5351" s="13">
        <v>7</v>
      </c>
      <c r="C5351" s="13" t="s">
        <v>59</v>
      </c>
      <c r="D5351" t="str">
        <f>VLOOKUP(C5351,Index!A:B,2,FALSE)</f>
        <v>Meningococcal meningitis</v>
      </c>
      <c r="E5351" s="13" t="s">
        <v>179</v>
      </c>
      <c r="F5351" s="13" t="s">
        <v>217</v>
      </c>
      <c r="G5351">
        <f t="shared" si="166"/>
        <v>2017</v>
      </c>
      <c r="H5351">
        <f t="shared" si="167"/>
        <v>10</v>
      </c>
    </row>
    <row r="5352" spans="1:8" x14ac:dyDescent="0.3">
      <c r="A5352" s="12">
        <v>43009</v>
      </c>
      <c r="B5352" s="13">
        <v>15936</v>
      </c>
      <c r="C5352" s="13" t="s">
        <v>14</v>
      </c>
      <c r="D5352" t="str">
        <f>VLOOKUP(C5352,Index!A:B,2,FALSE)</f>
        <v>Mumps</v>
      </c>
      <c r="E5352" s="13" t="s">
        <v>179</v>
      </c>
      <c r="F5352" s="13" t="s">
        <v>217</v>
      </c>
      <c r="G5352">
        <f t="shared" si="166"/>
        <v>2017</v>
      </c>
      <c r="H5352">
        <f t="shared" si="167"/>
        <v>10</v>
      </c>
    </row>
    <row r="5353" spans="1:8" x14ac:dyDescent="0.3">
      <c r="A5353" s="12">
        <v>43009</v>
      </c>
      <c r="B5353" s="13">
        <v>59</v>
      </c>
      <c r="C5353" s="13" t="s">
        <v>80</v>
      </c>
      <c r="D5353" t="str">
        <f>VLOOKUP(C5353,Index!A:B,2,FALSE)</f>
        <v>Japanese encephalitis</v>
      </c>
      <c r="E5353" s="13" t="s">
        <v>179</v>
      </c>
      <c r="F5353" s="13" t="s">
        <v>217</v>
      </c>
      <c r="G5353">
        <f t="shared" si="166"/>
        <v>2017</v>
      </c>
      <c r="H5353">
        <f t="shared" si="167"/>
        <v>10</v>
      </c>
    </row>
    <row r="5354" spans="1:8" x14ac:dyDescent="0.3">
      <c r="A5354" s="12">
        <v>43009</v>
      </c>
      <c r="B5354" s="13">
        <v>42</v>
      </c>
      <c r="C5354" s="13" t="s">
        <v>90</v>
      </c>
      <c r="D5354" t="str">
        <f>VLOOKUP(C5354,Index!A:B,2,FALSE)</f>
        <v>Leprosy</v>
      </c>
      <c r="E5354" s="13" t="s">
        <v>179</v>
      </c>
      <c r="F5354" s="13" t="s">
        <v>217</v>
      </c>
      <c r="G5354">
        <f t="shared" si="166"/>
        <v>2017</v>
      </c>
      <c r="H5354">
        <f t="shared" si="167"/>
        <v>10</v>
      </c>
    </row>
    <row r="5355" spans="1:8" x14ac:dyDescent="0.3">
      <c r="A5355" s="12">
        <v>43009</v>
      </c>
      <c r="B5355" s="13">
        <v>245</v>
      </c>
      <c r="C5355" s="13" t="s">
        <v>55</v>
      </c>
      <c r="D5355" t="str">
        <f>VLOOKUP(C5355,Index!A:B,2,FALSE)</f>
        <v>Measles</v>
      </c>
      <c r="E5355" s="13" t="s">
        <v>179</v>
      </c>
      <c r="F5355" s="13" t="s">
        <v>217</v>
      </c>
      <c r="G5355">
        <f t="shared" si="166"/>
        <v>2017</v>
      </c>
      <c r="H5355">
        <f t="shared" si="167"/>
        <v>10</v>
      </c>
    </row>
    <row r="5356" spans="1:8" x14ac:dyDescent="0.3">
      <c r="A5356" s="12">
        <v>43009</v>
      </c>
      <c r="B5356" s="13">
        <v>40231</v>
      </c>
      <c r="C5356" s="13" t="s">
        <v>13</v>
      </c>
      <c r="D5356" t="str">
        <f>VLOOKUP(C5356,Index!A:B,2,FALSE)</f>
        <v>Syphilis</v>
      </c>
      <c r="E5356" s="13" t="s">
        <v>179</v>
      </c>
      <c r="F5356" s="13" t="s">
        <v>217</v>
      </c>
      <c r="G5356">
        <f t="shared" si="166"/>
        <v>2017</v>
      </c>
      <c r="H5356">
        <f t="shared" si="167"/>
        <v>10</v>
      </c>
    </row>
    <row r="5357" spans="1:8" x14ac:dyDescent="0.3">
      <c r="A5357" s="12">
        <v>43009</v>
      </c>
      <c r="B5357" s="13">
        <v>194</v>
      </c>
      <c r="C5357" s="13" t="s">
        <v>18</v>
      </c>
      <c r="D5357" t="str">
        <f>VLOOKUP(C5357,Index!A:B,2,FALSE)</f>
        <v>Malaria</v>
      </c>
      <c r="E5357" s="13" t="s">
        <v>179</v>
      </c>
      <c r="F5357" s="13" t="s">
        <v>217</v>
      </c>
      <c r="G5357">
        <f t="shared" si="166"/>
        <v>2017</v>
      </c>
      <c r="H5357">
        <f t="shared" si="167"/>
        <v>10</v>
      </c>
    </row>
    <row r="5358" spans="1:8" x14ac:dyDescent="0.3">
      <c r="A5358" s="12">
        <v>43009</v>
      </c>
      <c r="B5358" s="13">
        <v>75203</v>
      </c>
      <c r="C5358" s="13" t="s">
        <v>3</v>
      </c>
      <c r="D5358" t="str">
        <f>VLOOKUP(C5358,Index!A:B,2,FALSE)</f>
        <v>Infectious diarrhea</v>
      </c>
      <c r="E5358" s="13" t="s">
        <v>179</v>
      </c>
      <c r="F5358" s="13" t="s">
        <v>217</v>
      </c>
      <c r="G5358">
        <f t="shared" si="166"/>
        <v>2017</v>
      </c>
      <c r="H5358">
        <f t="shared" si="167"/>
        <v>10</v>
      </c>
    </row>
    <row r="5359" spans="1:8" x14ac:dyDescent="0.3">
      <c r="A5359" s="12">
        <v>43009</v>
      </c>
      <c r="B5359" s="13">
        <v>0</v>
      </c>
      <c r="C5359" s="13" t="s">
        <v>46</v>
      </c>
      <c r="D5359" t="str">
        <f>VLOOKUP(C5359,Index!A:B,2,FALSE)</f>
        <v>H7N9</v>
      </c>
      <c r="E5359" s="13" t="s">
        <v>179</v>
      </c>
      <c r="F5359" s="13" t="s">
        <v>217</v>
      </c>
      <c r="G5359">
        <f t="shared" si="166"/>
        <v>2017</v>
      </c>
      <c r="H5359">
        <f t="shared" si="167"/>
        <v>10</v>
      </c>
    </row>
    <row r="5360" spans="1:8" x14ac:dyDescent="0.3">
      <c r="A5360" s="12">
        <v>43009</v>
      </c>
      <c r="B5360" s="13">
        <v>0</v>
      </c>
      <c r="C5360" s="13" t="s">
        <v>79</v>
      </c>
      <c r="D5360" t="str">
        <f>VLOOKUP(C5360,Index!A:B,2,FALSE)</f>
        <v>H5N1</v>
      </c>
      <c r="E5360" s="13" t="s">
        <v>179</v>
      </c>
      <c r="F5360" s="13" t="s">
        <v>217</v>
      </c>
      <c r="G5360">
        <f t="shared" si="166"/>
        <v>2017</v>
      </c>
      <c r="H5360">
        <f t="shared" si="167"/>
        <v>10</v>
      </c>
    </row>
    <row r="5361" spans="1:8" x14ac:dyDescent="0.3">
      <c r="A5361" s="12">
        <v>43009</v>
      </c>
      <c r="B5361" s="13">
        <v>1001</v>
      </c>
      <c r="C5361" s="13" t="s">
        <v>84</v>
      </c>
      <c r="D5361" t="str">
        <f>VLOOKUP(C5361,Index!A:B,2,FALSE)</f>
        <v>Typhoid and paratyphoid fever</v>
      </c>
      <c r="E5361" s="13" t="s">
        <v>179</v>
      </c>
      <c r="F5361" s="13" t="s">
        <v>217</v>
      </c>
      <c r="G5361">
        <f t="shared" si="166"/>
        <v>2017</v>
      </c>
      <c r="H5361">
        <f t="shared" si="167"/>
        <v>10</v>
      </c>
    </row>
    <row r="5362" spans="1:8" x14ac:dyDescent="0.3">
      <c r="A5362" s="12">
        <v>43009</v>
      </c>
      <c r="B5362" s="13">
        <v>263311</v>
      </c>
      <c r="C5362" s="13" t="s">
        <v>11</v>
      </c>
      <c r="D5362" t="str">
        <f>VLOOKUP(C5362,Index!A:B,2,FALSE)</f>
        <v>HFMD</v>
      </c>
      <c r="E5362" s="13" t="s">
        <v>179</v>
      </c>
      <c r="F5362" s="13" t="s">
        <v>217</v>
      </c>
      <c r="G5362">
        <f t="shared" si="166"/>
        <v>2017</v>
      </c>
      <c r="H5362">
        <f t="shared" si="167"/>
        <v>10</v>
      </c>
    </row>
    <row r="5363" spans="1:8" x14ac:dyDescent="0.3">
      <c r="A5363" s="12">
        <v>43009</v>
      </c>
      <c r="B5363" s="13">
        <v>0</v>
      </c>
      <c r="C5363" s="13" t="s">
        <v>45</v>
      </c>
      <c r="D5363" t="str">
        <f>VLOOKUP(C5363,Index!A:B,2,FALSE)</f>
        <v>Plague</v>
      </c>
      <c r="E5363" s="13" t="s">
        <v>179</v>
      </c>
      <c r="F5363" s="13" t="s">
        <v>217</v>
      </c>
      <c r="G5363">
        <f t="shared" si="166"/>
        <v>2017</v>
      </c>
      <c r="H5363">
        <f t="shared" si="167"/>
        <v>10</v>
      </c>
    </row>
    <row r="5364" spans="1:8" x14ac:dyDescent="0.3">
      <c r="A5364" s="12">
        <v>43009</v>
      </c>
      <c r="B5364" s="13">
        <v>0</v>
      </c>
      <c r="C5364" s="13" t="s">
        <v>92</v>
      </c>
      <c r="D5364" t="str">
        <f>VLOOKUP(C5364,Index!A:B,2,FALSE)</f>
        <v>Filariasis</v>
      </c>
      <c r="E5364" s="13" t="s">
        <v>179</v>
      </c>
      <c r="F5364" s="13" t="s">
        <v>217</v>
      </c>
      <c r="G5364">
        <f t="shared" si="166"/>
        <v>2017</v>
      </c>
      <c r="H5364">
        <f t="shared" si="167"/>
        <v>10</v>
      </c>
    </row>
    <row r="5365" spans="1:8" x14ac:dyDescent="0.3">
      <c r="A5365" s="12">
        <v>43009</v>
      </c>
      <c r="B5365" s="13">
        <v>25</v>
      </c>
      <c r="C5365" s="13" t="s">
        <v>82</v>
      </c>
      <c r="D5365" t="str">
        <f>VLOOKUP(C5365,Index!A:B,2,FALSE)</f>
        <v>Anthrax</v>
      </c>
      <c r="E5365" s="13" t="s">
        <v>179</v>
      </c>
      <c r="F5365" s="13" t="s">
        <v>217</v>
      </c>
      <c r="G5365">
        <f t="shared" si="166"/>
        <v>2017</v>
      </c>
      <c r="H5365">
        <f t="shared" si="167"/>
        <v>10</v>
      </c>
    </row>
    <row r="5366" spans="1:8" x14ac:dyDescent="0.3">
      <c r="A5366" s="12">
        <v>43009</v>
      </c>
      <c r="B5366" s="13">
        <v>1648</v>
      </c>
      <c r="C5366" s="13" t="s">
        <v>93</v>
      </c>
      <c r="D5366" t="str">
        <f>VLOOKUP(C5366,Index!A:B,2,FALSE)</f>
        <v>Other hepatitis</v>
      </c>
      <c r="E5366" s="13" t="s">
        <v>179</v>
      </c>
      <c r="F5366" s="13" t="s">
        <v>217</v>
      </c>
      <c r="G5366">
        <f t="shared" si="166"/>
        <v>2017</v>
      </c>
      <c r="H5366">
        <f t="shared" si="167"/>
        <v>10</v>
      </c>
    </row>
    <row r="5367" spans="1:8" x14ac:dyDescent="0.3">
      <c r="A5367" s="12">
        <v>43009</v>
      </c>
      <c r="B5367" s="13">
        <v>1927</v>
      </c>
      <c r="C5367" s="13" t="s">
        <v>75</v>
      </c>
      <c r="D5367" t="str">
        <f>VLOOKUP(C5367,Index!A:B,2,FALSE)</f>
        <v>Hepatitis E</v>
      </c>
      <c r="E5367" s="13" t="s">
        <v>179</v>
      </c>
      <c r="F5367" s="13" t="s">
        <v>217</v>
      </c>
      <c r="G5367">
        <f t="shared" si="166"/>
        <v>2017</v>
      </c>
      <c r="H5367">
        <f t="shared" si="167"/>
        <v>10</v>
      </c>
    </row>
    <row r="5368" spans="1:8" x14ac:dyDescent="0.3">
      <c r="A5368" s="12">
        <v>43009</v>
      </c>
      <c r="B5368" s="13">
        <v>8537</v>
      </c>
      <c r="C5368" s="13" t="s">
        <v>83</v>
      </c>
      <c r="D5368" t="str">
        <f>VLOOKUP(C5368,Index!A:B,2,FALSE)</f>
        <v>Dysentery</v>
      </c>
      <c r="E5368" s="13" t="s">
        <v>179</v>
      </c>
      <c r="F5368" s="13" t="s">
        <v>217</v>
      </c>
      <c r="G5368">
        <f t="shared" si="166"/>
        <v>2017</v>
      </c>
      <c r="H5368">
        <f t="shared" si="167"/>
        <v>10</v>
      </c>
    </row>
    <row r="5369" spans="1:8" x14ac:dyDescent="0.3">
      <c r="A5369" s="12">
        <v>43009</v>
      </c>
      <c r="B5369" s="13">
        <v>12</v>
      </c>
      <c r="C5369" s="13" t="s">
        <v>86</v>
      </c>
      <c r="D5369" t="str">
        <f>VLOOKUP(C5369,Index!A:B,2,FALSE)</f>
        <v>Neonatal tetanus</v>
      </c>
      <c r="E5369" s="13" t="s">
        <v>179</v>
      </c>
      <c r="F5369" s="13" t="s">
        <v>217</v>
      </c>
      <c r="G5369">
        <f t="shared" si="166"/>
        <v>2017</v>
      </c>
      <c r="H5369">
        <f t="shared" si="167"/>
        <v>10</v>
      </c>
    </row>
    <row r="5370" spans="1:8" x14ac:dyDescent="0.3">
      <c r="A5370" s="12">
        <v>43009</v>
      </c>
      <c r="B5370" s="13">
        <v>4279</v>
      </c>
      <c r="C5370" s="13" t="s">
        <v>16</v>
      </c>
      <c r="D5370" t="str">
        <f>VLOOKUP(C5370,Index!A:B,2,FALSE)</f>
        <v>Scarlet fever</v>
      </c>
      <c r="E5370" s="13" t="s">
        <v>179</v>
      </c>
      <c r="F5370" s="13" t="s">
        <v>217</v>
      </c>
      <c r="G5370">
        <f t="shared" si="166"/>
        <v>2017</v>
      </c>
      <c r="H5370">
        <f t="shared" si="167"/>
        <v>10</v>
      </c>
    </row>
    <row r="5371" spans="1:8" x14ac:dyDescent="0.3">
      <c r="A5371" s="12">
        <v>43009</v>
      </c>
      <c r="B5371" s="13">
        <v>3144</v>
      </c>
      <c r="C5371" s="13" t="s">
        <v>42</v>
      </c>
      <c r="D5371" t="str">
        <f>VLOOKUP(C5371,Index!A:B,2,FALSE)</f>
        <v>Schistosomiasis</v>
      </c>
      <c r="E5371" s="13" t="s">
        <v>179</v>
      </c>
      <c r="F5371" s="13" t="s">
        <v>217</v>
      </c>
      <c r="G5371">
        <f t="shared" si="166"/>
        <v>2017</v>
      </c>
      <c r="H5371">
        <f t="shared" si="167"/>
        <v>10</v>
      </c>
    </row>
    <row r="5372" spans="1:8" x14ac:dyDescent="0.3">
      <c r="A5372" s="12">
        <v>43009</v>
      </c>
      <c r="B5372" s="13">
        <v>89105</v>
      </c>
      <c r="C5372" s="13" t="s">
        <v>74</v>
      </c>
      <c r="D5372" t="str">
        <f>VLOOKUP(C5372,Index!A:B,2,FALSE)</f>
        <v>Hepatitis B</v>
      </c>
      <c r="E5372" s="13" t="s">
        <v>179</v>
      </c>
      <c r="F5372" s="13" t="s">
        <v>217</v>
      </c>
      <c r="G5372">
        <f t="shared" si="166"/>
        <v>2017</v>
      </c>
      <c r="H5372">
        <f t="shared" si="167"/>
        <v>10</v>
      </c>
    </row>
    <row r="5373" spans="1:8" ht="14.5" x14ac:dyDescent="0.3">
      <c r="A5373" s="12">
        <v>43040</v>
      </c>
      <c r="B5373" s="13">
        <v>6136</v>
      </c>
      <c r="C5373" s="13" t="s">
        <v>23</v>
      </c>
      <c r="D5373" t="str">
        <f>VLOOKUP(C5373,Index!A:B,2,FALSE)</f>
        <v>AIDS</v>
      </c>
      <c r="E5373" s="13" t="s">
        <v>179</v>
      </c>
      <c r="F5373" s="15" t="s">
        <v>216</v>
      </c>
      <c r="G5373">
        <f t="shared" si="166"/>
        <v>2017</v>
      </c>
      <c r="H5373">
        <f t="shared" si="167"/>
        <v>11</v>
      </c>
    </row>
    <row r="5374" spans="1:8" ht="14.5" x14ac:dyDescent="0.3">
      <c r="A5374" s="12">
        <v>43040</v>
      </c>
      <c r="B5374" s="13">
        <v>0</v>
      </c>
      <c r="C5374" s="13" t="s">
        <v>53</v>
      </c>
      <c r="D5374" t="str">
        <f>VLOOKUP(C5374,Index!A:B,2,FALSE)</f>
        <v>Diphtheria</v>
      </c>
      <c r="E5374" s="13" t="s">
        <v>179</v>
      </c>
      <c r="F5374" s="15" t="s">
        <v>216</v>
      </c>
      <c r="G5374">
        <f t="shared" si="166"/>
        <v>2017</v>
      </c>
      <c r="H5374">
        <f t="shared" si="167"/>
        <v>11</v>
      </c>
    </row>
    <row r="5375" spans="1:8" ht="14.5" x14ac:dyDescent="0.3">
      <c r="A5375" s="12">
        <v>43040</v>
      </c>
      <c r="B5375" s="13">
        <v>791</v>
      </c>
      <c r="C5375" s="13" t="s">
        <v>21</v>
      </c>
      <c r="D5375" t="str">
        <f>VLOOKUP(C5375,Index!A:B,2,FALSE)</f>
        <v>Pertussis</v>
      </c>
      <c r="E5375" s="13" t="s">
        <v>179</v>
      </c>
      <c r="F5375" s="15" t="s">
        <v>216</v>
      </c>
      <c r="G5375">
        <f t="shared" si="166"/>
        <v>2017</v>
      </c>
      <c r="H5375">
        <f t="shared" si="167"/>
        <v>11</v>
      </c>
    </row>
    <row r="5376" spans="1:8" ht="14.5" x14ac:dyDescent="0.3">
      <c r="A5376" s="12">
        <v>43040</v>
      </c>
      <c r="B5376" s="13">
        <v>111</v>
      </c>
      <c r="C5376" s="13" t="s">
        <v>12</v>
      </c>
      <c r="D5376" t="str">
        <f>VLOOKUP(C5376,Index!A:B,2,FALSE)</f>
        <v>Typhus</v>
      </c>
      <c r="E5376" s="13" t="s">
        <v>179</v>
      </c>
      <c r="F5376" s="15" t="s">
        <v>216</v>
      </c>
      <c r="G5376">
        <f t="shared" si="166"/>
        <v>2017</v>
      </c>
      <c r="H5376">
        <f t="shared" si="167"/>
        <v>11</v>
      </c>
    </row>
    <row r="5377" spans="1:8" ht="14.5" x14ac:dyDescent="0.3">
      <c r="A5377" s="12">
        <v>43040</v>
      </c>
      <c r="B5377" s="13">
        <v>563</v>
      </c>
      <c r="C5377" s="13" t="s">
        <v>7</v>
      </c>
      <c r="D5377" t="str">
        <f>VLOOKUP(C5377,Index!A:B,2,FALSE)</f>
        <v>Echinococcosis</v>
      </c>
      <c r="E5377" s="13" t="s">
        <v>179</v>
      </c>
      <c r="F5377" s="15" t="s">
        <v>216</v>
      </c>
      <c r="G5377">
        <f t="shared" si="166"/>
        <v>2017</v>
      </c>
      <c r="H5377">
        <f t="shared" si="167"/>
        <v>11</v>
      </c>
    </row>
    <row r="5378" spans="1:8" ht="14.5" x14ac:dyDescent="0.3">
      <c r="A5378" s="12">
        <v>43040</v>
      </c>
      <c r="B5378" s="13">
        <v>277632</v>
      </c>
      <c r="C5378" s="13" t="s">
        <v>122</v>
      </c>
      <c r="D5378" t="e">
        <f>VLOOKUP(C5378,Index!A:B,2,FALSE)</f>
        <v>#N/A</v>
      </c>
      <c r="E5378" s="13" t="s">
        <v>179</v>
      </c>
      <c r="F5378" s="15" t="s">
        <v>216</v>
      </c>
      <c r="G5378">
        <f t="shared" ref="G5378:G5441" si="168">YEAR(A5378)</f>
        <v>2017</v>
      </c>
      <c r="H5378">
        <f t="shared" ref="H5378:H5441" si="169">MONTH(A5378)</f>
        <v>11</v>
      </c>
    </row>
    <row r="5379" spans="1:8" ht="14.5" x14ac:dyDescent="0.3">
      <c r="A5379" s="12">
        <v>43040</v>
      </c>
      <c r="B5379" s="13">
        <v>20883</v>
      </c>
      <c r="C5379" s="13" t="s">
        <v>48</v>
      </c>
      <c r="D5379" t="str">
        <f>VLOOKUP(C5379,Index!A:B,2,FALSE)</f>
        <v>Hepatitis C</v>
      </c>
      <c r="E5379" s="13" t="s">
        <v>179</v>
      </c>
      <c r="F5379" s="15" t="s">
        <v>216</v>
      </c>
      <c r="G5379">
        <f t="shared" si="168"/>
        <v>2017</v>
      </c>
      <c r="H5379">
        <f t="shared" si="169"/>
        <v>11</v>
      </c>
    </row>
    <row r="5380" spans="1:8" ht="14.5" x14ac:dyDescent="0.3">
      <c r="A5380" s="12">
        <v>43040</v>
      </c>
      <c r="B5380" s="13">
        <v>124246</v>
      </c>
      <c r="C5380" s="13" t="s">
        <v>73</v>
      </c>
      <c r="D5380" t="str">
        <f>VLOOKUP(C5380,Index!A:B,2,FALSE)</f>
        <v>Hepatitis</v>
      </c>
      <c r="E5380" s="13" t="s">
        <v>179</v>
      </c>
      <c r="F5380" s="15" t="s">
        <v>216</v>
      </c>
      <c r="G5380">
        <f t="shared" si="168"/>
        <v>2017</v>
      </c>
      <c r="H5380">
        <f t="shared" si="169"/>
        <v>11</v>
      </c>
    </row>
    <row r="5381" spans="1:8" ht="14.5" x14ac:dyDescent="0.3">
      <c r="A5381" s="12">
        <v>43040</v>
      </c>
      <c r="B5381" s="13">
        <v>2427</v>
      </c>
      <c r="C5381" s="13" t="s">
        <v>67</v>
      </c>
      <c r="D5381" t="str">
        <f>VLOOKUP(C5381,Index!A:B,2,FALSE)</f>
        <v>Brucellosis</v>
      </c>
      <c r="E5381" s="13" t="s">
        <v>179</v>
      </c>
      <c r="F5381" s="15" t="s">
        <v>216</v>
      </c>
      <c r="G5381">
        <f t="shared" si="168"/>
        <v>2017</v>
      </c>
      <c r="H5381">
        <f t="shared" si="169"/>
        <v>11</v>
      </c>
    </row>
    <row r="5382" spans="1:8" ht="14.5" x14ac:dyDescent="0.3">
      <c r="A5382" s="12">
        <v>43040</v>
      </c>
      <c r="B5382" s="13">
        <v>0</v>
      </c>
      <c r="C5382" s="13" t="s">
        <v>71</v>
      </c>
      <c r="D5382" t="str">
        <f>VLOOKUP(C5382,Index!A:B,2,FALSE)</f>
        <v>SARS-CoV</v>
      </c>
      <c r="E5382" s="13" t="s">
        <v>179</v>
      </c>
      <c r="F5382" s="15" t="s">
        <v>216</v>
      </c>
      <c r="G5382">
        <f t="shared" si="168"/>
        <v>2017</v>
      </c>
      <c r="H5382">
        <f t="shared" si="169"/>
        <v>11</v>
      </c>
    </row>
    <row r="5383" spans="1:8" ht="14.5" x14ac:dyDescent="0.3">
      <c r="A5383" s="12">
        <v>43040</v>
      </c>
      <c r="B5383" s="13">
        <v>765</v>
      </c>
      <c r="C5383" s="13" t="s">
        <v>20</v>
      </c>
      <c r="D5383" t="str">
        <f>VLOOKUP(C5383,Index!A:B,2,FALSE)</f>
        <v>Dengue fever</v>
      </c>
      <c r="E5383" s="13" t="s">
        <v>179</v>
      </c>
      <c r="F5383" s="15" t="s">
        <v>216</v>
      </c>
      <c r="G5383">
        <f t="shared" si="168"/>
        <v>2017</v>
      </c>
      <c r="H5383">
        <f t="shared" si="169"/>
        <v>11</v>
      </c>
    </row>
    <row r="5384" spans="1:8" ht="14.5" x14ac:dyDescent="0.3">
      <c r="A5384" s="12">
        <v>43040</v>
      </c>
      <c r="B5384" s="13">
        <v>36</v>
      </c>
      <c r="C5384" s="13" t="s">
        <v>56</v>
      </c>
      <c r="D5384" t="str">
        <f>VLOOKUP(C5384,Index!A:B,2,FALSE)</f>
        <v>Hepatitis D</v>
      </c>
      <c r="E5384" s="13" t="s">
        <v>179</v>
      </c>
      <c r="F5384" s="15" t="s">
        <v>216</v>
      </c>
      <c r="G5384">
        <f t="shared" si="168"/>
        <v>2017</v>
      </c>
      <c r="H5384">
        <f t="shared" si="169"/>
        <v>11</v>
      </c>
    </row>
    <row r="5385" spans="1:8" ht="14.5" x14ac:dyDescent="0.3">
      <c r="A5385" s="12">
        <v>43040</v>
      </c>
      <c r="B5385" s="13">
        <v>89976</v>
      </c>
      <c r="C5385" s="13" t="s">
        <v>22</v>
      </c>
      <c r="D5385" t="str">
        <f>VLOOKUP(C5385,Index!A:B,2,FALSE)</f>
        <v>Tuberculosis</v>
      </c>
      <c r="E5385" s="13" t="s">
        <v>179</v>
      </c>
      <c r="F5385" s="15" t="s">
        <v>216</v>
      </c>
      <c r="G5385">
        <f t="shared" si="168"/>
        <v>2017</v>
      </c>
      <c r="H5385">
        <f t="shared" si="169"/>
        <v>11</v>
      </c>
    </row>
    <row r="5386" spans="1:8" ht="14.5" x14ac:dyDescent="0.3">
      <c r="A5386" s="12">
        <v>43040</v>
      </c>
      <c r="B5386" s="13">
        <v>126</v>
      </c>
      <c r="C5386" s="13" t="s">
        <v>24</v>
      </c>
      <c r="D5386" t="str">
        <f>VLOOKUP(C5386,Index!A:B,2,FALSE)</f>
        <v>Rubella</v>
      </c>
      <c r="E5386" s="13" t="s">
        <v>179</v>
      </c>
      <c r="F5386" s="15" t="s">
        <v>216</v>
      </c>
      <c r="G5386">
        <f t="shared" si="168"/>
        <v>2017</v>
      </c>
      <c r="H5386">
        <f t="shared" si="169"/>
        <v>11</v>
      </c>
    </row>
    <row r="5387" spans="1:8" ht="14.5" x14ac:dyDescent="0.3">
      <c r="A5387" s="12">
        <v>43040</v>
      </c>
      <c r="B5387" s="13">
        <v>19</v>
      </c>
      <c r="C5387" s="13" t="s">
        <v>63</v>
      </c>
      <c r="D5387" t="str">
        <f>VLOOKUP(C5387,Index!A:B,2,FALSE)</f>
        <v>Leptospirosis</v>
      </c>
      <c r="E5387" s="13" t="s">
        <v>179</v>
      </c>
      <c r="F5387" s="15" t="s">
        <v>216</v>
      </c>
      <c r="G5387">
        <f t="shared" si="168"/>
        <v>2017</v>
      </c>
      <c r="H5387">
        <f t="shared" si="169"/>
        <v>11</v>
      </c>
    </row>
    <row r="5388" spans="1:8" ht="14.5" x14ac:dyDescent="0.3">
      <c r="A5388" s="12">
        <v>43040</v>
      </c>
      <c r="B5388" s="13">
        <v>8</v>
      </c>
      <c r="C5388" s="13" t="s">
        <v>51</v>
      </c>
      <c r="D5388" t="str">
        <f>VLOOKUP(C5388,Index!A:B,2,FALSE)</f>
        <v>Kala azar</v>
      </c>
      <c r="E5388" s="13" t="s">
        <v>179</v>
      </c>
      <c r="F5388" s="15" t="s">
        <v>216</v>
      </c>
      <c r="G5388">
        <f t="shared" si="168"/>
        <v>2017</v>
      </c>
      <c r="H5388">
        <f t="shared" si="169"/>
        <v>11</v>
      </c>
    </row>
    <row r="5389" spans="1:8" ht="14.5" x14ac:dyDescent="0.3">
      <c r="A5389" s="12">
        <v>43040</v>
      </c>
      <c r="B5389" s="13">
        <v>0</v>
      </c>
      <c r="C5389" s="13" t="s">
        <v>69</v>
      </c>
      <c r="D5389" t="str">
        <f>VLOOKUP(C5389,Index!A:B,2,FALSE)</f>
        <v>Cholera</v>
      </c>
      <c r="E5389" s="13" t="s">
        <v>179</v>
      </c>
      <c r="F5389" s="15" t="s">
        <v>216</v>
      </c>
      <c r="G5389">
        <f t="shared" si="168"/>
        <v>2017</v>
      </c>
      <c r="H5389">
        <f t="shared" si="169"/>
        <v>11</v>
      </c>
    </row>
    <row r="5390" spans="1:8" ht="14.5" x14ac:dyDescent="0.3">
      <c r="A5390" s="12">
        <v>43040</v>
      </c>
      <c r="B5390" s="13">
        <v>2721</v>
      </c>
      <c r="C5390" s="13" t="s">
        <v>9</v>
      </c>
      <c r="D5390" t="str">
        <f>VLOOKUP(C5390,Index!A:B,2,FALSE)</f>
        <v>AHC</v>
      </c>
      <c r="E5390" s="13" t="s">
        <v>179</v>
      </c>
      <c r="F5390" s="15" t="s">
        <v>216</v>
      </c>
      <c r="G5390">
        <f t="shared" si="168"/>
        <v>2017</v>
      </c>
      <c r="H5390">
        <f t="shared" si="169"/>
        <v>11</v>
      </c>
    </row>
    <row r="5391" spans="1:8" ht="14.5" x14ac:dyDescent="0.3">
      <c r="A5391" s="12">
        <v>43040</v>
      </c>
      <c r="B5391" s="13">
        <v>0</v>
      </c>
      <c r="C5391" s="13" t="s">
        <v>78</v>
      </c>
      <c r="D5391" t="str">
        <f>VLOOKUP(C5391,Index!A:B,2,FALSE)</f>
        <v>Poliomyelitis</v>
      </c>
      <c r="E5391" s="13" t="s">
        <v>179</v>
      </c>
      <c r="F5391" s="15" t="s">
        <v>216</v>
      </c>
      <c r="G5391">
        <f t="shared" si="168"/>
        <v>2017</v>
      </c>
      <c r="H5391">
        <f t="shared" si="169"/>
        <v>11</v>
      </c>
    </row>
    <row r="5392" spans="1:8" ht="14.5" x14ac:dyDescent="0.3">
      <c r="A5392" s="12">
        <v>43040</v>
      </c>
      <c r="B5392" s="13">
        <v>1597</v>
      </c>
      <c r="C5392" s="13" t="s">
        <v>49</v>
      </c>
      <c r="D5392" t="str">
        <f>VLOOKUP(C5392,Index!A:B,2,FALSE)</f>
        <v>Hepatitis A</v>
      </c>
      <c r="E5392" s="13" t="s">
        <v>179</v>
      </c>
      <c r="F5392" s="15" t="s">
        <v>216</v>
      </c>
      <c r="G5392">
        <f t="shared" si="168"/>
        <v>2017</v>
      </c>
      <c r="H5392">
        <f t="shared" si="169"/>
        <v>11</v>
      </c>
    </row>
    <row r="5393" spans="1:8" ht="14.5" x14ac:dyDescent="0.3">
      <c r="A5393" s="12">
        <v>43040</v>
      </c>
      <c r="B5393" s="13">
        <v>577247</v>
      </c>
      <c r="C5393" s="13" t="s">
        <v>119</v>
      </c>
      <c r="D5393" t="str">
        <f>VLOOKUP(C5393,Index!A:B,2,FALSE)</f>
        <v>Total</v>
      </c>
      <c r="E5393" s="13" t="s">
        <v>179</v>
      </c>
      <c r="F5393" s="15" t="s">
        <v>216</v>
      </c>
      <c r="G5393">
        <f t="shared" si="168"/>
        <v>2017</v>
      </c>
      <c r="H5393">
        <f t="shared" si="169"/>
        <v>11</v>
      </c>
    </row>
    <row r="5394" spans="1:8" ht="14.5" x14ac:dyDescent="0.3">
      <c r="A5394" s="12">
        <v>43040</v>
      </c>
      <c r="B5394" s="13">
        <v>299615</v>
      </c>
      <c r="C5394" s="13" t="s">
        <v>120</v>
      </c>
      <c r="D5394" t="e">
        <f>VLOOKUP(C5394,Index!A:B,2,FALSE)</f>
        <v>#N/A</v>
      </c>
      <c r="E5394" s="13" t="s">
        <v>179</v>
      </c>
      <c r="F5394" s="15" t="s">
        <v>216</v>
      </c>
      <c r="G5394">
        <f t="shared" si="168"/>
        <v>2017</v>
      </c>
      <c r="H5394">
        <f t="shared" si="169"/>
        <v>11</v>
      </c>
    </row>
    <row r="5395" spans="1:8" ht="14.5" x14ac:dyDescent="0.3">
      <c r="A5395" s="12">
        <v>43040</v>
      </c>
      <c r="B5395" s="13">
        <v>43</v>
      </c>
      <c r="C5395" s="13" t="s">
        <v>66</v>
      </c>
      <c r="D5395" t="str">
        <f>VLOOKUP(C5395,Index!A:B,2,FALSE)</f>
        <v>Rabies</v>
      </c>
      <c r="E5395" s="13" t="s">
        <v>179</v>
      </c>
      <c r="F5395" s="15" t="s">
        <v>216</v>
      </c>
      <c r="G5395">
        <f t="shared" si="168"/>
        <v>2017</v>
      </c>
      <c r="H5395">
        <f t="shared" si="169"/>
        <v>11</v>
      </c>
    </row>
    <row r="5396" spans="1:8" ht="14.5" x14ac:dyDescent="0.3">
      <c r="A5396" s="12">
        <v>43040</v>
      </c>
      <c r="B5396" s="13">
        <v>12638</v>
      </c>
      <c r="C5396" s="13" t="s">
        <v>15</v>
      </c>
      <c r="D5396" t="str">
        <f>VLOOKUP(C5396,Index!A:B,2,FALSE)</f>
        <v>Gonorrhea</v>
      </c>
      <c r="E5396" s="13" t="s">
        <v>179</v>
      </c>
      <c r="F5396" s="15" t="s">
        <v>216</v>
      </c>
      <c r="G5396">
        <f t="shared" si="168"/>
        <v>2017</v>
      </c>
      <c r="H5396">
        <f t="shared" si="169"/>
        <v>11</v>
      </c>
    </row>
    <row r="5397" spans="1:8" ht="14.5" x14ac:dyDescent="0.3">
      <c r="A5397" s="12">
        <v>43040</v>
      </c>
      <c r="B5397" s="13">
        <v>2021</v>
      </c>
      <c r="C5397" s="13" t="s">
        <v>6</v>
      </c>
      <c r="D5397" t="str">
        <f>VLOOKUP(C5397,Index!A:B,2,FALSE)</f>
        <v>HFRS</v>
      </c>
      <c r="E5397" s="13" t="s">
        <v>179</v>
      </c>
      <c r="F5397" s="15" t="s">
        <v>216</v>
      </c>
      <c r="G5397">
        <f t="shared" si="168"/>
        <v>2017</v>
      </c>
      <c r="H5397">
        <f t="shared" si="169"/>
        <v>11</v>
      </c>
    </row>
    <row r="5398" spans="1:8" ht="14.5" x14ac:dyDescent="0.3">
      <c r="A5398" s="12">
        <v>43040</v>
      </c>
      <c r="B5398" s="13">
        <v>27731</v>
      </c>
      <c r="C5398" s="13" t="s">
        <v>88</v>
      </c>
      <c r="D5398" t="str">
        <f>VLOOKUP(C5398,Index!A:B,2,FALSE)</f>
        <v>Influenza</v>
      </c>
      <c r="E5398" s="13" t="s">
        <v>179</v>
      </c>
      <c r="F5398" s="15" t="s">
        <v>216</v>
      </c>
      <c r="G5398">
        <f t="shared" si="168"/>
        <v>2017</v>
      </c>
      <c r="H5398">
        <f t="shared" si="169"/>
        <v>11</v>
      </c>
    </row>
    <row r="5399" spans="1:8" ht="14.5" x14ac:dyDescent="0.3">
      <c r="A5399" s="12">
        <v>43040</v>
      </c>
      <c r="B5399" s="13">
        <v>9</v>
      </c>
      <c r="C5399" s="13" t="s">
        <v>59</v>
      </c>
      <c r="D5399" t="str">
        <f>VLOOKUP(C5399,Index!A:B,2,FALSE)</f>
        <v>Meningococcal meningitis</v>
      </c>
      <c r="E5399" s="13" t="s">
        <v>179</v>
      </c>
      <c r="F5399" s="15" t="s">
        <v>216</v>
      </c>
      <c r="G5399">
        <f t="shared" si="168"/>
        <v>2017</v>
      </c>
      <c r="H5399">
        <f t="shared" si="169"/>
        <v>11</v>
      </c>
    </row>
    <row r="5400" spans="1:8" ht="14.5" x14ac:dyDescent="0.3">
      <c r="A5400" s="12">
        <v>43040</v>
      </c>
      <c r="B5400" s="13">
        <v>22922</v>
      </c>
      <c r="C5400" s="13" t="s">
        <v>14</v>
      </c>
      <c r="D5400" t="str">
        <f>VLOOKUP(C5400,Index!A:B,2,FALSE)</f>
        <v>Mumps</v>
      </c>
      <c r="E5400" s="13" t="s">
        <v>179</v>
      </c>
      <c r="F5400" s="15" t="s">
        <v>216</v>
      </c>
      <c r="G5400">
        <f t="shared" si="168"/>
        <v>2017</v>
      </c>
      <c r="H5400">
        <f t="shared" si="169"/>
        <v>11</v>
      </c>
    </row>
    <row r="5401" spans="1:8" ht="14.5" x14ac:dyDescent="0.3">
      <c r="A5401" s="12">
        <v>43040</v>
      </c>
      <c r="B5401" s="13">
        <v>34</v>
      </c>
      <c r="C5401" s="13" t="s">
        <v>80</v>
      </c>
      <c r="D5401" t="str">
        <f>VLOOKUP(C5401,Index!A:B,2,FALSE)</f>
        <v>Japanese encephalitis</v>
      </c>
      <c r="E5401" s="13" t="s">
        <v>179</v>
      </c>
      <c r="F5401" s="15" t="s">
        <v>216</v>
      </c>
      <c r="G5401">
        <f t="shared" si="168"/>
        <v>2017</v>
      </c>
      <c r="H5401">
        <f t="shared" si="169"/>
        <v>11</v>
      </c>
    </row>
    <row r="5402" spans="1:8" ht="14.5" x14ac:dyDescent="0.3">
      <c r="A5402" s="12">
        <v>43040</v>
      </c>
      <c r="B5402" s="13">
        <v>31</v>
      </c>
      <c r="C5402" s="13" t="s">
        <v>90</v>
      </c>
      <c r="D5402" t="str">
        <f>VLOOKUP(C5402,Index!A:B,2,FALSE)</f>
        <v>Leprosy</v>
      </c>
      <c r="E5402" s="13" t="s">
        <v>179</v>
      </c>
      <c r="F5402" s="15" t="s">
        <v>216</v>
      </c>
      <c r="G5402">
        <f t="shared" si="168"/>
        <v>2017</v>
      </c>
      <c r="H5402">
        <f t="shared" si="169"/>
        <v>11</v>
      </c>
    </row>
    <row r="5403" spans="1:8" ht="14.5" x14ac:dyDescent="0.3">
      <c r="A5403" s="12">
        <v>43040</v>
      </c>
      <c r="B5403" s="13">
        <v>257</v>
      </c>
      <c r="C5403" s="13" t="s">
        <v>55</v>
      </c>
      <c r="D5403" t="str">
        <f>VLOOKUP(C5403,Index!A:B,2,FALSE)</f>
        <v>Measles</v>
      </c>
      <c r="E5403" s="13" t="s">
        <v>179</v>
      </c>
      <c r="F5403" s="15" t="s">
        <v>216</v>
      </c>
      <c r="G5403">
        <f t="shared" si="168"/>
        <v>2017</v>
      </c>
      <c r="H5403">
        <f t="shared" si="169"/>
        <v>11</v>
      </c>
    </row>
    <row r="5404" spans="1:8" ht="14.5" x14ac:dyDescent="0.3">
      <c r="A5404" s="12">
        <v>43040</v>
      </c>
      <c r="B5404" s="13">
        <v>43906</v>
      </c>
      <c r="C5404" s="13" t="s">
        <v>13</v>
      </c>
      <c r="D5404" t="str">
        <f>VLOOKUP(C5404,Index!A:B,2,FALSE)</f>
        <v>Syphilis</v>
      </c>
      <c r="E5404" s="13" t="s">
        <v>179</v>
      </c>
      <c r="F5404" s="15" t="s">
        <v>216</v>
      </c>
      <c r="G5404">
        <f t="shared" si="168"/>
        <v>2017</v>
      </c>
      <c r="H5404">
        <f t="shared" si="169"/>
        <v>11</v>
      </c>
    </row>
    <row r="5405" spans="1:8" ht="14.5" x14ac:dyDescent="0.3">
      <c r="A5405" s="12">
        <v>43040</v>
      </c>
      <c r="B5405" s="13">
        <v>190</v>
      </c>
      <c r="C5405" s="13" t="s">
        <v>18</v>
      </c>
      <c r="D5405" t="str">
        <f>VLOOKUP(C5405,Index!A:B,2,FALSE)</f>
        <v>Malaria</v>
      </c>
      <c r="E5405" s="13" t="s">
        <v>179</v>
      </c>
      <c r="F5405" s="15" t="s">
        <v>216</v>
      </c>
      <c r="G5405">
        <f t="shared" si="168"/>
        <v>2017</v>
      </c>
      <c r="H5405">
        <f t="shared" si="169"/>
        <v>11</v>
      </c>
    </row>
    <row r="5406" spans="1:8" ht="14.5" x14ac:dyDescent="0.3">
      <c r="A5406" s="12">
        <v>43040</v>
      </c>
      <c r="B5406" s="13">
        <v>93139</v>
      </c>
      <c r="C5406" s="13" t="s">
        <v>3</v>
      </c>
      <c r="D5406" t="str">
        <f>VLOOKUP(C5406,Index!A:B,2,FALSE)</f>
        <v>Infectious diarrhea</v>
      </c>
      <c r="E5406" s="13" t="s">
        <v>179</v>
      </c>
      <c r="F5406" s="15" t="s">
        <v>216</v>
      </c>
      <c r="G5406">
        <f t="shared" si="168"/>
        <v>2017</v>
      </c>
      <c r="H5406">
        <f t="shared" si="169"/>
        <v>11</v>
      </c>
    </row>
    <row r="5407" spans="1:8" ht="14.5" x14ac:dyDescent="0.3">
      <c r="A5407" s="12">
        <v>43040</v>
      </c>
      <c r="B5407" s="13">
        <v>1</v>
      </c>
      <c r="C5407" s="13" t="s">
        <v>46</v>
      </c>
      <c r="D5407" t="str">
        <f>VLOOKUP(C5407,Index!A:B,2,FALSE)</f>
        <v>H7N9</v>
      </c>
      <c r="E5407" s="13" t="s">
        <v>179</v>
      </c>
      <c r="F5407" s="15" t="s">
        <v>216</v>
      </c>
      <c r="G5407">
        <f t="shared" si="168"/>
        <v>2017</v>
      </c>
      <c r="H5407">
        <f t="shared" si="169"/>
        <v>11</v>
      </c>
    </row>
    <row r="5408" spans="1:8" ht="14.5" x14ac:dyDescent="0.3">
      <c r="A5408" s="12">
        <v>43040</v>
      </c>
      <c r="B5408" s="13">
        <v>0</v>
      </c>
      <c r="C5408" s="13" t="s">
        <v>79</v>
      </c>
      <c r="D5408" t="str">
        <f>VLOOKUP(C5408,Index!A:B,2,FALSE)</f>
        <v>H5N1</v>
      </c>
      <c r="E5408" s="13" t="s">
        <v>179</v>
      </c>
      <c r="F5408" s="15" t="s">
        <v>216</v>
      </c>
      <c r="G5408">
        <f t="shared" si="168"/>
        <v>2017</v>
      </c>
      <c r="H5408">
        <f t="shared" si="169"/>
        <v>11</v>
      </c>
    </row>
    <row r="5409" spans="1:8" ht="14.5" x14ac:dyDescent="0.3">
      <c r="A5409" s="12">
        <v>43040</v>
      </c>
      <c r="B5409" s="13">
        <v>805</v>
      </c>
      <c r="C5409" s="13" t="s">
        <v>84</v>
      </c>
      <c r="D5409" t="str">
        <f>VLOOKUP(C5409,Index!A:B,2,FALSE)</f>
        <v>Typhoid and paratyphoid fever</v>
      </c>
      <c r="E5409" s="13" t="s">
        <v>179</v>
      </c>
      <c r="F5409" s="15" t="s">
        <v>216</v>
      </c>
      <c r="G5409">
        <f t="shared" si="168"/>
        <v>2017</v>
      </c>
      <c r="H5409">
        <f t="shared" si="169"/>
        <v>11</v>
      </c>
    </row>
    <row r="5410" spans="1:8" ht="14.5" x14ac:dyDescent="0.3">
      <c r="A5410" s="12">
        <v>43040</v>
      </c>
      <c r="B5410" s="13">
        <v>130280</v>
      </c>
      <c r="C5410" s="13" t="s">
        <v>11</v>
      </c>
      <c r="D5410" t="str">
        <f>VLOOKUP(C5410,Index!A:B,2,FALSE)</f>
        <v>HFMD</v>
      </c>
      <c r="E5410" s="13" t="s">
        <v>179</v>
      </c>
      <c r="F5410" s="15" t="s">
        <v>216</v>
      </c>
      <c r="G5410">
        <f t="shared" si="168"/>
        <v>2017</v>
      </c>
      <c r="H5410">
        <f t="shared" si="169"/>
        <v>11</v>
      </c>
    </row>
    <row r="5411" spans="1:8" ht="14.5" x14ac:dyDescent="0.3">
      <c r="A5411" s="12">
        <v>43040</v>
      </c>
      <c r="B5411" s="13">
        <v>0</v>
      </c>
      <c r="C5411" s="13" t="s">
        <v>45</v>
      </c>
      <c r="D5411" t="str">
        <f>VLOOKUP(C5411,Index!A:B,2,FALSE)</f>
        <v>Plague</v>
      </c>
      <c r="E5411" s="13" t="s">
        <v>179</v>
      </c>
      <c r="F5411" s="15" t="s">
        <v>216</v>
      </c>
      <c r="G5411">
        <f t="shared" si="168"/>
        <v>2017</v>
      </c>
      <c r="H5411">
        <f t="shared" si="169"/>
        <v>11</v>
      </c>
    </row>
    <row r="5412" spans="1:8" ht="14.5" x14ac:dyDescent="0.3">
      <c r="A5412" s="12">
        <v>43040</v>
      </c>
      <c r="B5412" s="13">
        <v>0</v>
      </c>
      <c r="C5412" s="13" t="s">
        <v>92</v>
      </c>
      <c r="D5412" t="str">
        <f>VLOOKUP(C5412,Index!A:B,2,FALSE)</f>
        <v>Filariasis</v>
      </c>
      <c r="E5412" s="13" t="s">
        <v>179</v>
      </c>
      <c r="F5412" s="15" t="s">
        <v>216</v>
      </c>
      <c r="G5412">
        <f t="shared" si="168"/>
        <v>2017</v>
      </c>
      <c r="H5412">
        <f t="shared" si="169"/>
        <v>11</v>
      </c>
    </row>
    <row r="5413" spans="1:8" ht="14.5" x14ac:dyDescent="0.3">
      <c r="A5413" s="12">
        <v>43040</v>
      </c>
      <c r="B5413" s="13">
        <v>20</v>
      </c>
      <c r="C5413" s="13" t="s">
        <v>82</v>
      </c>
      <c r="D5413" t="str">
        <f>VLOOKUP(C5413,Index!A:B,2,FALSE)</f>
        <v>Anthrax</v>
      </c>
      <c r="E5413" s="13" t="s">
        <v>179</v>
      </c>
      <c r="F5413" s="15" t="s">
        <v>216</v>
      </c>
      <c r="G5413">
        <f t="shared" si="168"/>
        <v>2017</v>
      </c>
      <c r="H5413">
        <f t="shared" si="169"/>
        <v>11</v>
      </c>
    </row>
    <row r="5414" spans="1:8" ht="14.5" x14ac:dyDescent="0.3">
      <c r="A5414" s="12">
        <v>43040</v>
      </c>
      <c r="B5414" s="13">
        <v>1750</v>
      </c>
      <c r="C5414" s="13" t="s">
        <v>93</v>
      </c>
      <c r="D5414" t="str">
        <f>VLOOKUP(C5414,Index!A:B,2,FALSE)</f>
        <v>Other hepatitis</v>
      </c>
      <c r="E5414" s="13" t="s">
        <v>179</v>
      </c>
      <c r="F5414" s="15" t="s">
        <v>216</v>
      </c>
      <c r="G5414">
        <f t="shared" si="168"/>
        <v>2017</v>
      </c>
      <c r="H5414">
        <f t="shared" si="169"/>
        <v>11</v>
      </c>
    </row>
    <row r="5415" spans="1:8" ht="14.5" x14ac:dyDescent="0.3">
      <c r="A5415" s="12">
        <v>43040</v>
      </c>
      <c r="B5415" s="13">
        <v>2286</v>
      </c>
      <c r="C5415" s="13" t="s">
        <v>75</v>
      </c>
      <c r="D5415" t="str">
        <f>VLOOKUP(C5415,Index!A:B,2,FALSE)</f>
        <v>Hepatitis E</v>
      </c>
      <c r="E5415" s="13" t="s">
        <v>179</v>
      </c>
      <c r="F5415" s="15" t="s">
        <v>216</v>
      </c>
      <c r="G5415">
        <f t="shared" si="168"/>
        <v>2017</v>
      </c>
      <c r="H5415">
        <f t="shared" si="169"/>
        <v>11</v>
      </c>
    </row>
    <row r="5416" spans="1:8" ht="14.5" x14ac:dyDescent="0.3">
      <c r="A5416" s="12">
        <v>43040</v>
      </c>
      <c r="B5416" s="13">
        <v>6109</v>
      </c>
      <c r="C5416" s="13" t="s">
        <v>83</v>
      </c>
      <c r="D5416" t="str">
        <f>VLOOKUP(C5416,Index!A:B,2,FALSE)</f>
        <v>Dysentery</v>
      </c>
      <c r="E5416" s="13" t="s">
        <v>179</v>
      </c>
      <c r="F5416" s="15" t="s">
        <v>216</v>
      </c>
      <c r="G5416">
        <f t="shared" si="168"/>
        <v>2017</v>
      </c>
      <c r="H5416">
        <f t="shared" si="169"/>
        <v>11</v>
      </c>
    </row>
    <row r="5417" spans="1:8" ht="14.5" x14ac:dyDescent="0.3">
      <c r="A5417" s="12">
        <v>43040</v>
      </c>
      <c r="B5417" s="13">
        <v>11</v>
      </c>
      <c r="C5417" s="13" t="s">
        <v>86</v>
      </c>
      <c r="D5417" t="str">
        <f>VLOOKUP(C5417,Index!A:B,2,FALSE)</f>
        <v>Neonatal tetanus</v>
      </c>
      <c r="E5417" s="13" t="s">
        <v>179</v>
      </c>
      <c r="F5417" s="15" t="s">
        <v>216</v>
      </c>
      <c r="G5417">
        <f t="shared" si="168"/>
        <v>2017</v>
      </c>
      <c r="H5417">
        <f t="shared" si="169"/>
        <v>11</v>
      </c>
    </row>
    <row r="5418" spans="1:8" ht="14.5" x14ac:dyDescent="0.3">
      <c r="A5418" s="12">
        <v>43040</v>
      </c>
      <c r="B5418" s="13">
        <v>7947</v>
      </c>
      <c r="C5418" s="13" t="s">
        <v>16</v>
      </c>
      <c r="D5418" t="str">
        <f>VLOOKUP(C5418,Index!A:B,2,FALSE)</f>
        <v>Scarlet fever</v>
      </c>
      <c r="E5418" s="13" t="s">
        <v>179</v>
      </c>
      <c r="F5418" s="15" t="s">
        <v>216</v>
      </c>
      <c r="G5418">
        <f t="shared" si="168"/>
        <v>2017</v>
      </c>
      <c r="H5418">
        <f t="shared" si="169"/>
        <v>11</v>
      </c>
    </row>
    <row r="5419" spans="1:8" ht="14.5" x14ac:dyDescent="0.3">
      <c r="A5419" s="12">
        <v>43040</v>
      </c>
      <c r="B5419" s="13">
        <v>1264</v>
      </c>
      <c r="C5419" s="13" t="s">
        <v>42</v>
      </c>
      <c r="D5419" t="str">
        <f>VLOOKUP(C5419,Index!A:B,2,FALSE)</f>
        <v>Schistosomiasis</v>
      </c>
      <c r="E5419" s="13" t="s">
        <v>179</v>
      </c>
      <c r="F5419" s="15" t="s">
        <v>216</v>
      </c>
      <c r="G5419">
        <f t="shared" si="168"/>
        <v>2017</v>
      </c>
      <c r="H5419">
        <f t="shared" si="169"/>
        <v>11</v>
      </c>
    </row>
    <row r="5420" spans="1:8" ht="14.5" x14ac:dyDescent="0.3">
      <c r="A5420" s="12">
        <v>43040</v>
      </c>
      <c r="B5420" s="13">
        <v>97694</v>
      </c>
      <c r="C5420" s="13" t="s">
        <v>74</v>
      </c>
      <c r="D5420" t="str">
        <f>VLOOKUP(C5420,Index!A:B,2,FALSE)</f>
        <v>Hepatitis B</v>
      </c>
      <c r="E5420" s="13" t="s">
        <v>179</v>
      </c>
      <c r="F5420" s="15" t="s">
        <v>216</v>
      </c>
      <c r="G5420">
        <f t="shared" si="168"/>
        <v>2017</v>
      </c>
      <c r="H5420">
        <f t="shared" si="169"/>
        <v>11</v>
      </c>
    </row>
    <row r="5421" spans="1:8" ht="14.5" x14ac:dyDescent="0.3">
      <c r="A5421" s="12">
        <v>43070</v>
      </c>
      <c r="B5421" s="13">
        <v>6622</v>
      </c>
      <c r="C5421" s="13" t="s">
        <v>23</v>
      </c>
      <c r="D5421" t="str">
        <f>VLOOKUP(C5421,Index!A:B,2,FALSE)</f>
        <v>AIDS</v>
      </c>
      <c r="E5421" s="13" t="s">
        <v>179</v>
      </c>
      <c r="F5421" s="15" t="s">
        <v>215</v>
      </c>
      <c r="G5421">
        <f t="shared" si="168"/>
        <v>2017</v>
      </c>
      <c r="H5421">
        <f t="shared" si="169"/>
        <v>12</v>
      </c>
    </row>
    <row r="5422" spans="1:8" ht="14.5" x14ac:dyDescent="0.3">
      <c r="A5422" s="12">
        <v>43070</v>
      </c>
      <c r="B5422" s="13">
        <v>0</v>
      </c>
      <c r="C5422" s="13" t="s">
        <v>53</v>
      </c>
      <c r="D5422" t="str">
        <f>VLOOKUP(C5422,Index!A:B,2,FALSE)</f>
        <v>Diphtheria</v>
      </c>
      <c r="E5422" s="13" t="s">
        <v>179</v>
      </c>
      <c r="F5422" s="15" t="s">
        <v>215</v>
      </c>
      <c r="G5422">
        <f t="shared" si="168"/>
        <v>2017</v>
      </c>
      <c r="H5422">
        <f t="shared" si="169"/>
        <v>12</v>
      </c>
    </row>
    <row r="5423" spans="1:8" ht="14.5" x14ac:dyDescent="0.3">
      <c r="A5423" s="12">
        <v>43070</v>
      </c>
      <c r="B5423" s="13">
        <v>627</v>
      </c>
      <c r="C5423" s="13" t="s">
        <v>21</v>
      </c>
      <c r="D5423" t="str">
        <f>VLOOKUP(C5423,Index!A:B,2,FALSE)</f>
        <v>Pertussis</v>
      </c>
      <c r="E5423" s="13" t="s">
        <v>179</v>
      </c>
      <c r="F5423" s="15" t="s">
        <v>215</v>
      </c>
      <c r="G5423">
        <f t="shared" si="168"/>
        <v>2017</v>
      </c>
      <c r="H5423">
        <f t="shared" si="169"/>
        <v>12</v>
      </c>
    </row>
    <row r="5424" spans="1:8" ht="14.5" x14ac:dyDescent="0.3">
      <c r="A5424" s="12">
        <v>43070</v>
      </c>
      <c r="B5424" s="13">
        <v>62</v>
      </c>
      <c r="C5424" s="13" t="s">
        <v>12</v>
      </c>
      <c r="D5424" t="str">
        <f>VLOOKUP(C5424,Index!A:B,2,FALSE)</f>
        <v>Typhus</v>
      </c>
      <c r="E5424" s="13" t="s">
        <v>179</v>
      </c>
      <c r="F5424" s="15" t="s">
        <v>215</v>
      </c>
      <c r="G5424">
        <f t="shared" si="168"/>
        <v>2017</v>
      </c>
      <c r="H5424">
        <f t="shared" si="169"/>
        <v>12</v>
      </c>
    </row>
    <row r="5425" spans="1:8" ht="14.5" x14ac:dyDescent="0.3">
      <c r="A5425" s="12">
        <v>43070</v>
      </c>
      <c r="B5425" s="13">
        <v>569</v>
      </c>
      <c r="C5425" s="13" t="s">
        <v>7</v>
      </c>
      <c r="D5425" t="str">
        <f>VLOOKUP(C5425,Index!A:B,2,FALSE)</f>
        <v>Echinococcosis</v>
      </c>
      <c r="E5425" s="13" t="s">
        <v>179</v>
      </c>
      <c r="F5425" s="15" t="s">
        <v>215</v>
      </c>
      <c r="G5425">
        <f t="shared" si="168"/>
        <v>2017</v>
      </c>
      <c r="H5425">
        <f t="shared" si="169"/>
        <v>12</v>
      </c>
    </row>
    <row r="5426" spans="1:8" ht="14.5" x14ac:dyDescent="0.3">
      <c r="A5426" s="12">
        <v>43070</v>
      </c>
      <c r="B5426" s="13">
        <v>405452</v>
      </c>
      <c r="C5426" s="13" t="s">
        <v>122</v>
      </c>
      <c r="D5426" t="e">
        <f>VLOOKUP(C5426,Index!A:B,2,FALSE)</f>
        <v>#N/A</v>
      </c>
      <c r="E5426" s="13" t="s">
        <v>179</v>
      </c>
      <c r="F5426" s="15" t="s">
        <v>215</v>
      </c>
      <c r="G5426">
        <f t="shared" si="168"/>
        <v>2017</v>
      </c>
      <c r="H5426">
        <f t="shared" si="169"/>
        <v>12</v>
      </c>
    </row>
    <row r="5427" spans="1:8" ht="14.5" x14ac:dyDescent="0.3">
      <c r="A5427" s="12">
        <v>43070</v>
      </c>
      <c r="B5427" s="13">
        <v>20394</v>
      </c>
      <c r="C5427" s="13" t="s">
        <v>48</v>
      </c>
      <c r="D5427" t="str">
        <f>VLOOKUP(C5427,Index!A:B,2,FALSE)</f>
        <v>Hepatitis C</v>
      </c>
      <c r="E5427" s="13" t="s">
        <v>179</v>
      </c>
      <c r="F5427" s="15" t="s">
        <v>215</v>
      </c>
      <c r="G5427">
        <f t="shared" si="168"/>
        <v>2017</v>
      </c>
      <c r="H5427">
        <f t="shared" si="169"/>
        <v>12</v>
      </c>
    </row>
    <row r="5428" spans="1:8" ht="14.5" x14ac:dyDescent="0.3">
      <c r="A5428" s="12">
        <v>43070</v>
      </c>
      <c r="B5428" s="13">
        <v>123274</v>
      </c>
      <c r="C5428" s="13" t="s">
        <v>73</v>
      </c>
      <c r="D5428" t="str">
        <f>VLOOKUP(C5428,Index!A:B,2,FALSE)</f>
        <v>Hepatitis</v>
      </c>
      <c r="E5428" s="13" t="s">
        <v>179</v>
      </c>
      <c r="F5428" s="15" t="s">
        <v>215</v>
      </c>
      <c r="G5428">
        <f t="shared" si="168"/>
        <v>2017</v>
      </c>
      <c r="H5428">
        <f t="shared" si="169"/>
        <v>12</v>
      </c>
    </row>
    <row r="5429" spans="1:8" ht="14.5" x14ac:dyDescent="0.3">
      <c r="A5429" s="12">
        <v>43070</v>
      </c>
      <c r="B5429" s="13">
        <v>2549</v>
      </c>
      <c r="C5429" s="13" t="s">
        <v>67</v>
      </c>
      <c r="D5429" t="str">
        <f>VLOOKUP(C5429,Index!A:B,2,FALSE)</f>
        <v>Brucellosis</v>
      </c>
      <c r="E5429" s="13" t="s">
        <v>179</v>
      </c>
      <c r="F5429" s="15" t="s">
        <v>215</v>
      </c>
      <c r="G5429">
        <f t="shared" si="168"/>
        <v>2017</v>
      </c>
      <c r="H5429">
        <f t="shared" si="169"/>
        <v>12</v>
      </c>
    </row>
    <row r="5430" spans="1:8" ht="14.5" x14ac:dyDescent="0.3">
      <c r="A5430" s="12">
        <v>43070</v>
      </c>
      <c r="B5430" s="13">
        <v>0</v>
      </c>
      <c r="C5430" s="13" t="s">
        <v>71</v>
      </c>
      <c r="D5430" t="str">
        <f>VLOOKUP(C5430,Index!A:B,2,FALSE)</f>
        <v>SARS-CoV</v>
      </c>
      <c r="E5430" s="13" t="s">
        <v>179</v>
      </c>
      <c r="F5430" s="15" t="s">
        <v>215</v>
      </c>
      <c r="G5430">
        <f t="shared" si="168"/>
        <v>2017</v>
      </c>
      <c r="H5430">
        <f t="shared" si="169"/>
        <v>12</v>
      </c>
    </row>
    <row r="5431" spans="1:8" ht="14.5" x14ac:dyDescent="0.3">
      <c r="A5431" s="12">
        <v>43070</v>
      </c>
      <c r="B5431" s="13">
        <v>139</v>
      </c>
      <c r="C5431" s="13" t="s">
        <v>20</v>
      </c>
      <c r="D5431" t="str">
        <f>VLOOKUP(C5431,Index!A:B,2,FALSE)</f>
        <v>Dengue fever</v>
      </c>
      <c r="E5431" s="13" t="s">
        <v>179</v>
      </c>
      <c r="F5431" s="15" t="s">
        <v>215</v>
      </c>
      <c r="G5431">
        <f t="shared" si="168"/>
        <v>2017</v>
      </c>
      <c r="H5431">
        <f t="shared" si="169"/>
        <v>12</v>
      </c>
    </row>
    <row r="5432" spans="1:8" ht="14.5" x14ac:dyDescent="0.3">
      <c r="A5432" s="12">
        <v>43070</v>
      </c>
      <c r="B5432" s="13">
        <v>30</v>
      </c>
      <c r="C5432" s="13" t="s">
        <v>56</v>
      </c>
      <c r="D5432" t="str">
        <f>VLOOKUP(C5432,Index!A:B,2,FALSE)</f>
        <v>Hepatitis D</v>
      </c>
      <c r="E5432" s="13" t="s">
        <v>179</v>
      </c>
      <c r="F5432" s="15" t="s">
        <v>215</v>
      </c>
      <c r="G5432">
        <f t="shared" si="168"/>
        <v>2017</v>
      </c>
      <c r="H5432">
        <f t="shared" si="169"/>
        <v>12</v>
      </c>
    </row>
    <row r="5433" spans="1:8" ht="14.5" x14ac:dyDescent="0.3">
      <c r="A5433" s="12">
        <v>43070</v>
      </c>
      <c r="B5433" s="13">
        <v>87630</v>
      </c>
      <c r="C5433" s="13" t="s">
        <v>22</v>
      </c>
      <c r="D5433" t="str">
        <f>VLOOKUP(C5433,Index!A:B,2,FALSE)</f>
        <v>Tuberculosis</v>
      </c>
      <c r="E5433" s="13" t="s">
        <v>179</v>
      </c>
      <c r="F5433" s="15" t="s">
        <v>215</v>
      </c>
      <c r="G5433">
        <f t="shared" si="168"/>
        <v>2017</v>
      </c>
      <c r="H5433">
        <f t="shared" si="169"/>
        <v>12</v>
      </c>
    </row>
    <row r="5434" spans="1:8" ht="14.5" x14ac:dyDescent="0.3">
      <c r="A5434" s="12">
        <v>43070</v>
      </c>
      <c r="B5434" s="13">
        <v>193</v>
      </c>
      <c r="C5434" s="13" t="s">
        <v>24</v>
      </c>
      <c r="D5434" t="str">
        <f>VLOOKUP(C5434,Index!A:B,2,FALSE)</f>
        <v>Rubella</v>
      </c>
      <c r="E5434" s="13" t="s">
        <v>179</v>
      </c>
      <c r="F5434" s="15" t="s">
        <v>215</v>
      </c>
      <c r="G5434">
        <f t="shared" si="168"/>
        <v>2017</v>
      </c>
      <c r="H5434">
        <f t="shared" si="169"/>
        <v>12</v>
      </c>
    </row>
    <row r="5435" spans="1:8" ht="14.5" x14ac:dyDescent="0.3">
      <c r="A5435" s="12">
        <v>43070</v>
      </c>
      <c r="B5435" s="13">
        <v>30</v>
      </c>
      <c r="C5435" s="13" t="s">
        <v>63</v>
      </c>
      <c r="D5435" t="str">
        <f>VLOOKUP(C5435,Index!A:B,2,FALSE)</f>
        <v>Leptospirosis</v>
      </c>
      <c r="E5435" s="13" t="s">
        <v>179</v>
      </c>
      <c r="F5435" s="15" t="s">
        <v>215</v>
      </c>
      <c r="G5435">
        <f t="shared" si="168"/>
        <v>2017</v>
      </c>
      <c r="H5435">
        <f t="shared" si="169"/>
        <v>12</v>
      </c>
    </row>
    <row r="5436" spans="1:8" ht="14.5" x14ac:dyDescent="0.3">
      <c r="A5436" s="12">
        <v>43070</v>
      </c>
      <c r="B5436" s="13">
        <v>18</v>
      </c>
      <c r="C5436" s="13" t="s">
        <v>51</v>
      </c>
      <c r="D5436" t="str">
        <f>VLOOKUP(C5436,Index!A:B,2,FALSE)</f>
        <v>Kala azar</v>
      </c>
      <c r="E5436" s="13" t="s">
        <v>179</v>
      </c>
      <c r="F5436" s="15" t="s">
        <v>215</v>
      </c>
      <c r="G5436">
        <f t="shared" si="168"/>
        <v>2017</v>
      </c>
      <c r="H5436">
        <f t="shared" si="169"/>
        <v>12</v>
      </c>
    </row>
    <row r="5437" spans="1:8" ht="14.5" x14ac:dyDescent="0.3">
      <c r="A5437" s="12">
        <v>43070</v>
      </c>
      <c r="B5437" s="13">
        <v>0</v>
      </c>
      <c r="C5437" s="13" t="s">
        <v>69</v>
      </c>
      <c r="D5437" t="str">
        <f>VLOOKUP(C5437,Index!A:B,2,FALSE)</f>
        <v>Cholera</v>
      </c>
      <c r="E5437" s="13" t="s">
        <v>179</v>
      </c>
      <c r="F5437" s="15" t="s">
        <v>215</v>
      </c>
      <c r="G5437">
        <f t="shared" si="168"/>
        <v>2017</v>
      </c>
      <c r="H5437">
        <f t="shared" si="169"/>
        <v>12</v>
      </c>
    </row>
    <row r="5438" spans="1:8" ht="14.5" x14ac:dyDescent="0.3">
      <c r="A5438" s="12">
        <v>43070</v>
      </c>
      <c r="B5438" s="13">
        <v>2756</v>
      </c>
      <c r="C5438" s="13" t="s">
        <v>9</v>
      </c>
      <c r="D5438" t="str">
        <f>VLOOKUP(C5438,Index!A:B,2,FALSE)</f>
        <v>AHC</v>
      </c>
      <c r="E5438" s="13" t="s">
        <v>179</v>
      </c>
      <c r="F5438" s="15" t="s">
        <v>215</v>
      </c>
      <c r="G5438">
        <f t="shared" si="168"/>
        <v>2017</v>
      </c>
      <c r="H5438">
        <f t="shared" si="169"/>
        <v>12</v>
      </c>
    </row>
    <row r="5439" spans="1:8" ht="14.5" x14ac:dyDescent="0.3">
      <c r="A5439" s="12">
        <v>43070</v>
      </c>
      <c r="B5439" s="13">
        <v>0</v>
      </c>
      <c r="C5439" s="13" t="s">
        <v>78</v>
      </c>
      <c r="D5439" t="str">
        <f>VLOOKUP(C5439,Index!A:B,2,FALSE)</f>
        <v>Poliomyelitis</v>
      </c>
      <c r="E5439" s="13" t="s">
        <v>179</v>
      </c>
      <c r="F5439" s="15" t="s">
        <v>215</v>
      </c>
      <c r="G5439">
        <f t="shared" si="168"/>
        <v>2017</v>
      </c>
      <c r="H5439">
        <f t="shared" si="169"/>
        <v>12</v>
      </c>
    </row>
    <row r="5440" spans="1:8" ht="14.5" x14ac:dyDescent="0.3">
      <c r="A5440" s="12">
        <v>43070</v>
      </c>
      <c r="B5440" s="13">
        <v>1428</v>
      </c>
      <c r="C5440" s="13" t="s">
        <v>49</v>
      </c>
      <c r="D5440" t="str">
        <f>VLOOKUP(C5440,Index!A:B,2,FALSE)</f>
        <v>Hepatitis A</v>
      </c>
      <c r="E5440" s="13" t="s">
        <v>179</v>
      </c>
      <c r="F5440" s="15" t="s">
        <v>215</v>
      </c>
      <c r="G5440">
        <f t="shared" si="168"/>
        <v>2017</v>
      </c>
      <c r="H5440">
        <f t="shared" si="169"/>
        <v>12</v>
      </c>
    </row>
    <row r="5441" spans="1:8" ht="14.5" x14ac:dyDescent="0.3">
      <c r="A5441" s="12">
        <v>43070</v>
      </c>
      <c r="B5441" s="13">
        <v>699850</v>
      </c>
      <c r="C5441" s="13" t="s">
        <v>119</v>
      </c>
      <c r="D5441" t="str">
        <f>VLOOKUP(C5441,Index!A:B,2,FALSE)</f>
        <v>Total</v>
      </c>
      <c r="E5441" s="13" t="s">
        <v>179</v>
      </c>
      <c r="F5441" s="15" t="s">
        <v>215</v>
      </c>
      <c r="G5441">
        <f t="shared" si="168"/>
        <v>2017</v>
      </c>
      <c r="H5441">
        <f t="shared" si="169"/>
        <v>12</v>
      </c>
    </row>
    <row r="5442" spans="1:8" ht="14.5" x14ac:dyDescent="0.3">
      <c r="A5442" s="12">
        <v>43070</v>
      </c>
      <c r="B5442" s="13">
        <v>294398</v>
      </c>
      <c r="C5442" s="13" t="s">
        <v>120</v>
      </c>
      <c r="D5442" t="e">
        <f>VLOOKUP(C5442,Index!A:B,2,FALSE)</f>
        <v>#N/A</v>
      </c>
      <c r="E5442" s="13" t="s">
        <v>179</v>
      </c>
      <c r="F5442" s="15" t="s">
        <v>215</v>
      </c>
      <c r="G5442">
        <f t="shared" ref="G5442:G5505" si="170">YEAR(A5442)</f>
        <v>2017</v>
      </c>
      <c r="H5442">
        <f t="shared" ref="H5442:H5505" si="171">MONTH(A5442)</f>
        <v>12</v>
      </c>
    </row>
    <row r="5443" spans="1:8" ht="14.5" x14ac:dyDescent="0.3">
      <c r="A5443" s="12">
        <v>43070</v>
      </c>
      <c r="B5443" s="13">
        <v>38</v>
      </c>
      <c r="C5443" s="13" t="s">
        <v>66</v>
      </c>
      <c r="D5443" t="str">
        <f>VLOOKUP(C5443,Index!A:B,2,FALSE)</f>
        <v>Rabies</v>
      </c>
      <c r="E5443" s="13" t="s">
        <v>179</v>
      </c>
      <c r="F5443" s="15" t="s">
        <v>215</v>
      </c>
      <c r="G5443">
        <f t="shared" si="170"/>
        <v>2017</v>
      </c>
      <c r="H5443">
        <f t="shared" si="171"/>
        <v>12</v>
      </c>
    </row>
    <row r="5444" spans="1:8" ht="14.5" x14ac:dyDescent="0.3">
      <c r="A5444" s="12">
        <v>43070</v>
      </c>
      <c r="B5444" s="13">
        <v>12275</v>
      </c>
      <c r="C5444" s="13" t="s">
        <v>15</v>
      </c>
      <c r="D5444" t="str">
        <f>VLOOKUP(C5444,Index!A:B,2,FALSE)</f>
        <v>Gonorrhea</v>
      </c>
      <c r="E5444" s="13" t="s">
        <v>179</v>
      </c>
      <c r="F5444" s="15" t="s">
        <v>215</v>
      </c>
      <c r="G5444">
        <f t="shared" si="170"/>
        <v>2017</v>
      </c>
      <c r="H5444">
        <f t="shared" si="171"/>
        <v>12</v>
      </c>
    </row>
    <row r="5445" spans="1:8" ht="14.5" x14ac:dyDescent="0.3">
      <c r="A5445" s="12">
        <v>43070</v>
      </c>
      <c r="B5445" s="13">
        <v>2105</v>
      </c>
      <c r="C5445" s="13" t="s">
        <v>6</v>
      </c>
      <c r="D5445" t="str">
        <f>VLOOKUP(C5445,Index!A:B,2,FALSE)</f>
        <v>HFRS</v>
      </c>
      <c r="E5445" s="13" t="s">
        <v>179</v>
      </c>
      <c r="F5445" s="15" t="s">
        <v>215</v>
      </c>
      <c r="G5445">
        <f t="shared" si="170"/>
        <v>2017</v>
      </c>
      <c r="H5445">
        <f t="shared" si="171"/>
        <v>12</v>
      </c>
    </row>
    <row r="5446" spans="1:8" ht="14.5" x14ac:dyDescent="0.3">
      <c r="A5446" s="12">
        <v>43070</v>
      </c>
      <c r="B5446" s="13">
        <v>121800</v>
      </c>
      <c r="C5446" s="13" t="s">
        <v>88</v>
      </c>
      <c r="D5446" t="str">
        <f>VLOOKUP(C5446,Index!A:B,2,FALSE)</f>
        <v>Influenza</v>
      </c>
      <c r="E5446" s="13" t="s">
        <v>179</v>
      </c>
      <c r="F5446" s="15" t="s">
        <v>215</v>
      </c>
      <c r="G5446">
        <f t="shared" si="170"/>
        <v>2017</v>
      </c>
      <c r="H5446">
        <f t="shared" si="171"/>
        <v>12</v>
      </c>
    </row>
    <row r="5447" spans="1:8" ht="14.5" x14ac:dyDescent="0.3">
      <c r="A5447" s="12">
        <v>43070</v>
      </c>
      <c r="B5447" s="13">
        <v>24</v>
      </c>
      <c r="C5447" s="13" t="s">
        <v>59</v>
      </c>
      <c r="D5447" t="str">
        <f>VLOOKUP(C5447,Index!A:B,2,FALSE)</f>
        <v>Meningococcal meningitis</v>
      </c>
      <c r="E5447" s="13" t="s">
        <v>179</v>
      </c>
      <c r="F5447" s="15" t="s">
        <v>215</v>
      </c>
      <c r="G5447">
        <f t="shared" si="170"/>
        <v>2017</v>
      </c>
      <c r="H5447">
        <f t="shared" si="171"/>
        <v>12</v>
      </c>
    </row>
    <row r="5448" spans="1:8" ht="14.5" x14ac:dyDescent="0.3">
      <c r="A5448" s="12">
        <v>43070</v>
      </c>
      <c r="B5448" s="13">
        <v>26280</v>
      </c>
      <c r="C5448" s="13" t="s">
        <v>14</v>
      </c>
      <c r="D5448" t="str">
        <f>VLOOKUP(C5448,Index!A:B,2,FALSE)</f>
        <v>Mumps</v>
      </c>
      <c r="E5448" s="13" t="s">
        <v>179</v>
      </c>
      <c r="F5448" s="15" t="s">
        <v>215</v>
      </c>
      <c r="G5448">
        <f t="shared" si="170"/>
        <v>2017</v>
      </c>
      <c r="H5448">
        <f t="shared" si="171"/>
        <v>12</v>
      </c>
    </row>
    <row r="5449" spans="1:8" ht="14.5" x14ac:dyDescent="0.3">
      <c r="A5449" s="12">
        <v>43070</v>
      </c>
      <c r="B5449" s="13">
        <v>13</v>
      </c>
      <c r="C5449" s="13" t="s">
        <v>80</v>
      </c>
      <c r="D5449" t="str">
        <f>VLOOKUP(C5449,Index!A:B,2,FALSE)</f>
        <v>Japanese encephalitis</v>
      </c>
      <c r="E5449" s="13" t="s">
        <v>179</v>
      </c>
      <c r="F5449" s="15" t="s">
        <v>215</v>
      </c>
      <c r="G5449">
        <f t="shared" si="170"/>
        <v>2017</v>
      </c>
      <c r="H5449">
        <f t="shared" si="171"/>
        <v>12</v>
      </c>
    </row>
    <row r="5450" spans="1:8" ht="14.5" x14ac:dyDescent="0.3">
      <c r="A5450" s="12">
        <v>43070</v>
      </c>
      <c r="B5450" s="13">
        <v>55</v>
      </c>
      <c r="C5450" s="13" t="s">
        <v>90</v>
      </c>
      <c r="D5450" t="str">
        <f>VLOOKUP(C5450,Index!A:B,2,FALSE)</f>
        <v>Leprosy</v>
      </c>
      <c r="E5450" s="13" t="s">
        <v>179</v>
      </c>
      <c r="F5450" s="15" t="s">
        <v>215</v>
      </c>
      <c r="G5450">
        <f t="shared" si="170"/>
        <v>2017</v>
      </c>
      <c r="H5450">
        <f t="shared" si="171"/>
        <v>12</v>
      </c>
    </row>
    <row r="5451" spans="1:8" ht="14.5" x14ac:dyDescent="0.3">
      <c r="A5451" s="12">
        <v>43070</v>
      </c>
      <c r="B5451" s="13">
        <v>260</v>
      </c>
      <c r="C5451" s="13" t="s">
        <v>55</v>
      </c>
      <c r="D5451" t="str">
        <f>VLOOKUP(C5451,Index!A:B,2,FALSE)</f>
        <v>Measles</v>
      </c>
      <c r="E5451" s="13" t="s">
        <v>179</v>
      </c>
      <c r="F5451" s="15" t="s">
        <v>215</v>
      </c>
      <c r="G5451">
        <f t="shared" si="170"/>
        <v>2017</v>
      </c>
      <c r="H5451">
        <f t="shared" si="171"/>
        <v>12</v>
      </c>
    </row>
    <row r="5452" spans="1:8" ht="14.5" x14ac:dyDescent="0.3">
      <c r="A5452" s="12">
        <v>43070</v>
      </c>
      <c r="B5452" s="13">
        <v>41193</v>
      </c>
      <c r="C5452" s="13" t="s">
        <v>13</v>
      </c>
      <c r="D5452" t="str">
        <f>VLOOKUP(C5452,Index!A:B,2,FALSE)</f>
        <v>Syphilis</v>
      </c>
      <c r="E5452" s="13" t="s">
        <v>179</v>
      </c>
      <c r="F5452" s="15" t="s">
        <v>215</v>
      </c>
      <c r="G5452">
        <f t="shared" si="170"/>
        <v>2017</v>
      </c>
      <c r="H5452">
        <f t="shared" si="171"/>
        <v>12</v>
      </c>
    </row>
    <row r="5453" spans="1:8" ht="14.5" x14ac:dyDescent="0.3">
      <c r="A5453" s="12">
        <v>43070</v>
      </c>
      <c r="B5453" s="13">
        <v>183</v>
      </c>
      <c r="C5453" s="13" t="s">
        <v>18</v>
      </c>
      <c r="D5453" t="str">
        <f>VLOOKUP(C5453,Index!A:B,2,FALSE)</f>
        <v>Malaria</v>
      </c>
      <c r="E5453" s="13" t="s">
        <v>179</v>
      </c>
      <c r="F5453" s="15" t="s">
        <v>215</v>
      </c>
      <c r="G5453">
        <f t="shared" si="170"/>
        <v>2017</v>
      </c>
      <c r="H5453">
        <f t="shared" si="171"/>
        <v>12</v>
      </c>
    </row>
    <row r="5454" spans="1:8" ht="14.5" x14ac:dyDescent="0.3">
      <c r="A5454" s="12">
        <v>43070</v>
      </c>
      <c r="B5454" s="13">
        <v>174969</v>
      </c>
      <c r="C5454" s="13" t="s">
        <v>3</v>
      </c>
      <c r="D5454" t="str">
        <f>VLOOKUP(C5454,Index!A:B,2,FALSE)</f>
        <v>Infectious diarrhea</v>
      </c>
      <c r="E5454" s="13" t="s">
        <v>179</v>
      </c>
      <c r="F5454" s="15" t="s">
        <v>215</v>
      </c>
      <c r="G5454">
        <f t="shared" si="170"/>
        <v>2017</v>
      </c>
      <c r="H5454">
        <f t="shared" si="171"/>
        <v>12</v>
      </c>
    </row>
    <row r="5455" spans="1:8" ht="14.5" x14ac:dyDescent="0.3">
      <c r="A5455" s="12">
        <v>43070</v>
      </c>
      <c r="B5455" s="13">
        <v>0</v>
      </c>
      <c r="C5455" s="13" t="s">
        <v>46</v>
      </c>
      <c r="D5455" t="str">
        <f>VLOOKUP(C5455,Index!A:B,2,FALSE)</f>
        <v>H7N9</v>
      </c>
      <c r="E5455" s="13" t="s">
        <v>179</v>
      </c>
      <c r="F5455" s="15" t="s">
        <v>215</v>
      </c>
      <c r="G5455">
        <f t="shared" si="170"/>
        <v>2017</v>
      </c>
      <c r="H5455">
        <f t="shared" si="171"/>
        <v>12</v>
      </c>
    </row>
    <row r="5456" spans="1:8" ht="14.5" x14ac:dyDescent="0.3">
      <c r="A5456" s="12">
        <v>43070</v>
      </c>
      <c r="B5456" s="13">
        <v>0</v>
      </c>
      <c r="C5456" s="13" t="s">
        <v>79</v>
      </c>
      <c r="D5456" t="str">
        <f>VLOOKUP(C5456,Index!A:B,2,FALSE)</f>
        <v>H5N1</v>
      </c>
      <c r="E5456" s="13" t="s">
        <v>179</v>
      </c>
      <c r="F5456" s="15" t="s">
        <v>215</v>
      </c>
      <c r="G5456">
        <f t="shared" si="170"/>
        <v>2017</v>
      </c>
      <c r="H5456">
        <f t="shared" si="171"/>
        <v>12</v>
      </c>
    </row>
    <row r="5457" spans="1:8" ht="14.5" x14ac:dyDescent="0.3">
      <c r="A5457" s="12">
        <v>43070</v>
      </c>
      <c r="B5457" s="13">
        <v>770</v>
      </c>
      <c r="C5457" s="13" t="s">
        <v>84</v>
      </c>
      <c r="D5457" t="str">
        <f>VLOOKUP(C5457,Index!A:B,2,FALSE)</f>
        <v>Typhoid and paratyphoid fever</v>
      </c>
      <c r="E5457" s="13" t="s">
        <v>179</v>
      </c>
      <c r="F5457" s="15" t="s">
        <v>215</v>
      </c>
      <c r="G5457">
        <f t="shared" si="170"/>
        <v>2017</v>
      </c>
      <c r="H5457">
        <f t="shared" si="171"/>
        <v>12</v>
      </c>
    </row>
    <row r="5458" spans="1:8" ht="14.5" x14ac:dyDescent="0.3">
      <c r="A5458" s="12">
        <v>43070</v>
      </c>
      <c r="B5458" s="13">
        <v>78750</v>
      </c>
      <c r="C5458" s="13" t="s">
        <v>11</v>
      </c>
      <c r="D5458" t="str">
        <f>VLOOKUP(C5458,Index!A:B,2,FALSE)</f>
        <v>HFMD</v>
      </c>
      <c r="E5458" s="13" t="s">
        <v>179</v>
      </c>
      <c r="F5458" s="15" t="s">
        <v>215</v>
      </c>
      <c r="G5458">
        <f t="shared" si="170"/>
        <v>2017</v>
      </c>
      <c r="H5458">
        <f t="shared" si="171"/>
        <v>12</v>
      </c>
    </row>
    <row r="5459" spans="1:8" ht="14.5" x14ac:dyDescent="0.3">
      <c r="A5459" s="12">
        <v>43070</v>
      </c>
      <c r="B5459" s="13">
        <v>1</v>
      </c>
      <c r="C5459" s="13" t="s">
        <v>45</v>
      </c>
      <c r="D5459" t="str">
        <f>VLOOKUP(C5459,Index!A:B,2,FALSE)</f>
        <v>Plague</v>
      </c>
      <c r="E5459" s="13" t="s">
        <v>179</v>
      </c>
      <c r="F5459" s="15" t="s">
        <v>215</v>
      </c>
      <c r="G5459">
        <f t="shared" si="170"/>
        <v>2017</v>
      </c>
      <c r="H5459">
        <f t="shared" si="171"/>
        <v>12</v>
      </c>
    </row>
    <row r="5460" spans="1:8" ht="14.5" x14ac:dyDescent="0.3">
      <c r="A5460" s="12">
        <v>43070</v>
      </c>
      <c r="B5460" s="13">
        <v>0</v>
      </c>
      <c r="C5460" s="13" t="s">
        <v>92</v>
      </c>
      <c r="D5460" t="str">
        <f>VLOOKUP(C5460,Index!A:B,2,FALSE)</f>
        <v>Filariasis</v>
      </c>
      <c r="E5460" s="13" t="s">
        <v>179</v>
      </c>
      <c r="F5460" s="15" t="s">
        <v>215</v>
      </c>
      <c r="G5460">
        <f t="shared" si="170"/>
        <v>2017</v>
      </c>
      <c r="H5460">
        <f t="shared" si="171"/>
        <v>12</v>
      </c>
    </row>
    <row r="5461" spans="1:8" ht="14.5" x14ac:dyDescent="0.3">
      <c r="A5461" s="12">
        <v>43070</v>
      </c>
      <c r="B5461" s="13">
        <v>76</v>
      </c>
      <c r="C5461" s="13" t="s">
        <v>82</v>
      </c>
      <c r="D5461" t="str">
        <f>VLOOKUP(C5461,Index!A:B,2,FALSE)</f>
        <v>Anthrax</v>
      </c>
      <c r="E5461" s="13" t="s">
        <v>179</v>
      </c>
      <c r="F5461" s="15" t="s">
        <v>215</v>
      </c>
      <c r="G5461">
        <f t="shared" si="170"/>
        <v>2017</v>
      </c>
      <c r="H5461">
        <f t="shared" si="171"/>
        <v>12</v>
      </c>
    </row>
    <row r="5462" spans="1:8" ht="14.5" x14ac:dyDescent="0.3">
      <c r="A5462" s="12">
        <v>43070</v>
      </c>
      <c r="B5462" s="13">
        <v>1560</v>
      </c>
      <c r="C5462" s="13" t="s">
        <v>93</v>
      </c>
      <c r="D5462" t="str">
        <f>VLOOKUP(C5462,Index!A:B,2,FALSE)</f>
        <v>Other hepatitis</v>
      </c>
      <c r="E5462" s="13" t="s">
        <v>179</v>
      </c>
      <c r="F5462" s="15" t="s">
        <v>215</v>
      </c>
      <c r="G5462">
        <f t="shared" si="170"/>
        <v>2017</v>
      </c>
      <c r="H5462">
        <f t="shared" si="171"/>
        <v>12</v>
      </c>
    </row>
    <row r="5463" spans="1:8" ht="14.5" x14ac:dyDescent="0.3">
      <c r="A5463" s="12">
        <v>43070</v>
      </c>
      <c r="B5463" s="13">
        <v>2302</v>
      </c>
      <c r="C5463" s="13" t="s">
        <v>75</v>
      </c>
      <c r="D5463" t="str">
        <f>VLOOKUP(C5463,Index!A:B,2,FALSE)</f>
        <v>Hepatitis E</v>
      </c>
      <c r="E5463" s="13" t="s">
        <v>179</v>
      </c>
      <c r="F5463" s="15" t="s">
        <v>215</v>
      </c>
      <c r="G5463">
        <f t="shared" si="170"/>
        <v>2017</v>
      </c>
      <c r="H5463">
        <f t="shared" si="171"/>
        <v>12</v>
      </c>
    </row>
    <row r="5464" spans="1:8" ht="14.5" x14ac:dyDescent="0.3">
      <c r="A5464" s="12">
        <v>43070</v>
      </c>
      <c r="B5464" s="13">
        <v>4954</v>
      </c>
      <c r="C5464" s="13" t="s">
        <v>83</v>
      </c>
      <c r="D5464" t="str">
        <f>VLOOKUP(C5464,Index!A:B,2,FALSE)</f>
        <v>Dysentery</v>
      </c>
      <c r="E5464" s="13" t="s">
        <v>179</v>
      </c>
      <c r="F5464" s="15" t="s">
        <v>215</v>
      </c>
      <c r="G5464">
        <f t="shared" si="170"/>
        <v>2017</v>
      </c>
      <c r="H5464">
        <f t="shared" si="171"/>
        <v>12</v>
      </c>
    </row>
    <row r="5465" spans="1:8" ht="14.5" x14ac:dyDescent="0.3">
      <c r="A5465" s="12">
        <v>43070</v>
      </c>
      <c r="B5465" s="13">
        <v>1</v>
      </c>
      <c r="C5465" s="13" t="s">
        <v>86</v>
      </c>
      <c r="D5465" t="str">
        <f>VLOOKUP(C5465,Index!A:B,2,FALSE)</f>
        <v>Neonatal tetanus</v>
      </c>
      <c r="E5465" s="13" t="s">
        <v>179</v>
      </c>
      <c r="F5465" s="15" t="s">
        <v>215</v>
      </c>
      <c r="G5465">
        <f t="shared" si="170"/>
        <v>2017</v>
      </c>
      <c r="H5465">
        <f t="shared" si="171"/>
        <v>12</v>
      </c>
    </row>
    <row r="5466" spans="1:8" ht="14.5" x14ac:dyDescent="0.3">
      <c r="A5466" s="12">
        <v>43070</v>
      </c>
      <c r="B5466" s="13">
        <v>10622</v>
      </c>
      <c r="C5466" s="13" t="s">
        <v>16</v>
      </c>
      <c r="D5466" t="str">
        <f>VLOOKUP(C5466,Index!A:B,2,FALSE)</f>
        <v>Scarlet fever</v>
      </c>
      <c r="E5466" s="13" t="s">
        <v>179</v>
      </c>
      <c r="F5466" s="15" t="s">
        <v>215</v>
      </c>
      <c r="G5466">
        <f t="shared" si="170"/>
        <v>2017</v>
      </c>
      <c r="H5466">
        <f t="shared" si="171"/>
        <v>12</v>
      </c>
    </row>
    <row r="5467" spans="1:8" ht="14.5" x14ac:dyDescent="0.3">
      <c r="A5467" s="12">
        <v>43070</v>
      </c>
      <c r="B5467" s="13">
        <v>1012</v>
      </c>
      <c r="C5467" s="13" t="s">
        <v>42</v>
      </c>
      <c r="D5467" t="str">
        <f>VLOOKUP(C5467,Index!A:B,2,FALSE)</f>
        <v>Schistosomiasis</v>
      </c>
      <c r="E5467" s="13" t="s">
        <v>179</v>
      </c>
      <c r="F5467" s="15" t="s">
        <v>215</v>
      </c>
      <c r="G5467">
        <f t="shared" si="170"/>
        <v>2017</v>
      </c>
      <c r="H5467">
        <f t="shared" si="171"/>
        <v>12</v>
      </c>
    </row>
    <row r="5468" spans="1:8" ht="14.5" x14ac:dyDescent="0.3">
      <c r="A5468" s="12">
        <v>43070</v>
      </c>
      <c r="B5468" s="13">
        <v>97560</v>
      </c>
      <c r="C5468" s="13" t="s">
        <v>74</v>
      </c>
      <c r="D5468" t="str">
        <f>VLOOKUP(C5468,Index!A:B,2,FALSE)</f>
        <v>Hepatitis B</v>
      </c>
      <c r="E5468" s="13" t="s">
        <v>179</v>
      </c>
      <c r="F5468" s="15" t="s">
        <v>215</v>
      </c>
      <c r="G5468">
        <f t="shared" si="170"/>
        <v>2017</v>
      </c>
      <c r="H5468">
        <f t="shared" si="171"/>
        <v>12</v>
      </c>
    </row>
    <row r="5469" spans="1:8" ht="14.5" x14ac:dyDescent="0.3">
      <c r="A5469" s="12">
        <v>43101</v>
      </c>
      <c r="B5469" s="13">
        <v>3309</v>
      </c>
      <c r="C5469" s="13" t="s">
        <v>23</v>
      </c>
      <c r="D5469" t="str">
        <f>VLOOKUP(C5469,Index!A:B,2,FALSE)</f>
        <v>AIDS</v>
      </c>
      <c r="E5469" s="13" t="s">
        <v>179</v>
      </c>
      <c r="F5469" s="15" t="s">
        <v>214</v>
      </c>
      <c r="G5469">
        <f t="shared" si="170"/>
        <v>2018</v>
      </c>
      <c r="H5469">
        <f t="shared" si="171"/>
        <v>1</v>
      </c>
    </row>
    <row r="5470" spans="1:8" ht="14.5" x14ac:dyDescent="0.3">
      <c r="A5470" s="12">
        <v>43101</v>
      </c>
      <c r="B5470" s="13">
        <v>0</v>
      </c>
      <c r="C5470" s="13" t="s">
        <v>53</v>
      </c>
      <c r="D5470" t="str">
        <f>VLOOKUP(C5470,Index!A:B,2,FALSE)</f>
        <v>Diphtheria</v>
      </c>
      <c r="E5470" s="13" t="s">
        <v>179</v>
      </c>
      <c r="F5470" s="15" t="s">
        <v>214</v>
      </c>
      <c r="G5470">
        <f t="shared" si="170"/>
        <v>2018</v>
      </c>
      <c r="H5470">
        <f t="shared" si="171"/>
        <v>1</v>
      </c>
    </row>
    <row r="5471" spans="1:8" ht="14.5" x14ac:dyDescent="0.3">
      <c r="A5471" s="12">
        <v>43101</v>
      </c>
      <c r="B5471" s="13">
        <v>649</v>
      </c>
      <c r="C5471" s="13" t="s">
        <v>21</v>
      </c>
      <c r="D5471" t="str">
        <f>VLOOKUP(C5471,Index!A:B,2,FALSE)</f>
        <v>Pertussis</v>
      </c>
      <c r="E5471" s="13" t="s">
        <v>179</v>
      </c>
      <c r="F5471" s="15" t="s">
        <v>214</v>
      </c>
      <c r="G5471">
        <f t="shared" si="170"/>
        <v>2018</v>
      </c>
      <c r="H5471">
        <f t="shared" si="171"/>
        <v>1</v>
      </c>
    </row>
    <row r="5472" spans="1:8" ht="14.5" x14ac:dyDescent="0.3">
      <c r="A5472" s="12">
        <v>43101</v>
      </c>
      <c r="B5472" s="13">
        <v>45</v>
      </c>
      <c r="C5472" s="13" t="s">
        <v>12</v>
      </c>
      <c r="D5472" t="str">
        <f>VLOOKUP(C5472,Index!A:B,2,FALSE)</f>
        <v>Typhus</v>
      </c>
      <c r="E5472" s="13" t="s">
        <v>179</v>
      </c>
      <c r="F5472" s="15" t="s">
        <v>214</v>
      </c>
      <c r="G5472">
        <f t="shared" si="170"/>
        <v>2018</v>
      </c>
      <c r="H5472">
        <f t="shared" si="171"/>
        <v>1</v>
      </c>
    </row>
    <row r="5473" spans="1:8" ht="14.5" x14ac:dyDescent="0.3">
      <c r="A5473" s="12">
        <v>43101</v>
      </c>
      <c r="B5473" s="13">
        <v>485</v>
      </c>
      <c r="C5473" s="13" t="s">
        <v>7</v>
      </c>
      <c r="D5473" t="str">
        <f>VLOOKUP(C5473,Index!A:B,2,FALSE)</f>
        <v>Echinococcosis</v>
      </c>
      <c r="E5473" s="13" t="s">
        <v>179</v>
      </c>
      <c r="F5473" s="15" t="s">
        <v>214</v>
      </c>
      <c r="G5473">
        <f t="shared" si="170"/>
        <v>2018</v>
      </c>
      <c r="H5473">
        <f t="shared" si="171"/>
        <v>1</v>
      </c>
    </row>
    <row r="5474" spans="1:8" ht="14.5" x14ac:dyDescent="0.3">
      <c r="A5474" s="12">
        <v>43101</v>
      </c>
      <c r="B5474" s="13">
        <v>519306</v>
      </c>
      <c r="C5474" s="13" t="s">
        <v>122</v>
      </c>
      <c r="D5474" t="e">
        <f>VLOOKUP(C5474,Index!A:B,2,FALSE)</f>
        <v>#N/A</v>
      </c>
      <c r="E5474" s="13" t="s">
        <v>179</v>
      </c>
      <c r="F5474" s="15" t="s">
        <v>214</v>
      </c>
      <c r="G5474">
        <f t="shared" si="170"/>
        <v>2018</v>
      </c>
      <c r="H5474">
        <f t="shared" si="171"/>
        <v>1</v>
      </c>
    </row>
    <row r="5475" spans="1:8" ht="14.5" x14ac:dyDescent="0.3">
      <c r="A5475" s="12">
        <v>43101</v>
      </c>
      <c r="B5475" s="13">
        <v>21743</v>
      </c>
      <c r="C5475" s="13" t="s">
        <v>48</v>
      </c>
      <c r="D5475" t="str">
        <f>VLOOKUP(C5475,Index!A:B,2,FALSE)</f>
        <v>Hepatitis C</v>
      </c>
      <c r="E5475" s="13" t="s">
        <v>179</v>
      </c>
      <c r="F5475" s="15" t="s">
        <v>214</v>
      </c>
      <c r="G5475">
        <f t="shared" si="170"/>
        <v>2018</v>
      </c>
      <c r="H5475">
        <f t="shared" si="171"/>
        <v>1</v>
      </c>
    </row>
    <row r="5476" spans="1:8" ht="14.5" x14ac:dyDescent="0.3">
      <c r="A5476" s="12">
        <v>43101</v>
      </c>
      <c r="B5476" s="13">
        <v>136377</v>
      </c>
      <c r="C5476" s="13" t="s">
        <v>73</v>
      </c>
      <c r="D5476" t="str">
        <f>VLOOKUP(C5476,Index!A:B,2,FALSE)</f>
        <v>Hepatitis</v>
      </c>
      <c r="E5476" s="13" t="s">
        <v>179</v>
      </c>
      <c r="F5476" s="15" t="s">
        <v>214</v>
      </c>
      <c r="G5476">
        <f t="shared" si="170"/>
        <v>2018</v>
      </c>
      <c r="H5476">
        <f t="shared" si="171"/>
        <v>1</v>
      </c>
    </row>
    <row r="5477" spans="1:8" ht="14.5" x14ac:dyDescent="0.3">
      <c r="A5477" s="12">
        <v>43101</v>
      </c>
      <c r="B5477" s="13">
        <v>2202</v>
      </c>
      <c r="C5477" s="13" t="s">
        <v>67</v>
      </c>
      <c r="D5477" t="str">
        <f>VLOOKUP(C5477,Index!A:B,2,FALSE)</f>
        <v>Brucellosis</v>
      </c>
      <c r="E5477" s="13" t="s">
        <v>179</v>
      </c>
      <c r="F5477" s="15" t="s">
        <v>214</v>
      </c>
      <c r="G5477">
        <f t="shared" si="170"/>
        <v>2018</v>
      </c>
      <c r="H5477">
        <f t="shared" si="171"/>
        <v>1</v>
      </c>
    </row>
    <row r="5478" spans="1:8" ht="14.5" x14ac:dyDescent="0.3">
      <c r="A5478" s="12">
        <v>43101</v>
      </c>
      <c r="B5478" s="13">
        <v>0</v>
      </c>
      <c r="C5478" s="13" t="s">
        <v>71</v>
      </c>
      <c r="D5478" t="str">
        <f>VLOOKUP(C5478,Index!A:B,2,FALSE)</f>
        <v>SARS-CoV</v>
      </c>
      <c r="E5478" s="13" t="s">
        <v>179</v>
      </c>
      <c r="F5478" s="15" t="s">
        <v>214</v>
      </c>
      <c r="G5478">
        <f t="shared" si="170"/>
        <v>2018</v>
      </c>
      <c r="H5478">
        <f t="shared" si="171"/>
        <v>1</v>
      </c>
    </row>
    <row r="5479" spans="1:8" ht="14.5" x14ac:dyDescent="0.3">
      <c r="A5479" s="12">
        <v>43101</v>
      </c>
      <c r="B5479" s="13">
        <v>16</v>
      </c>
      <c r="C5479" s="13" t="s">
        <v>20</v>
      </c>
      <c r="D5479" t="str">
        <f>VLOOKUP(C5479,Index!A:B,2,FALSE)</f>
        <v>Dengue fever</v>
      </c>
      <c r="E5479" s="13" t="s">
        <v>179</v>
      </c>
      <c r="F5479" s="15" t="s">
        <v>214</v>
      </c>
      <c r="G5479">
        <f t="shared" si="170"/>
        <v>2018</v>
      </c>
      <c r="H5479">
        <f t="shared" si="171"/>
        <v>1</v>
      </c>
    </row>
    <row r="5480" spans="1:8" ht="14.5" x14ac:dyDescent="0.3">
      <c r="A5480" s="12">
        <v>43101</v>
      </c>
      <c r="B5480" s="13">
        <v>39</v>
      </c>
      <c r="C5480" s="13" t="s">
        <v>56</v>
      </c>
      <c r="D5480" t="str">
        <f>VLOOKUP(C5480,Index!A:B,2,FALSE)</f>
        <v>Hepatitis D</v>
      </c>
      <c r="E5480" s="13" t="s">
        <v>179</v>
      </c>
      <c r="F5480" s="15" t="s">
        <v>214</v>
      </c>
      <c r="G5480">
        <f t="shared" si="170"/>
        <v>2018</v>
      </c>
      <c r="H5480">
        <f t="shared" si="171"/>
        <v>1</v>
      </c>
    </row>
    <row r="5481" spans="1:8" ht="14.5" x14ac:dyDescent="0.3">
      <c r="A5481" s="12">
        <v>43101</v>
      </c>
      <c r="B5481" s="13">
        <v>96125</v>
      </c>
      <c r="C5481" s="13" t="s">
        <v>22</v>
      </c>
      <c r="D5481" t="str">
        <f>VLOOKUP(C5481,Index!A:B,2,FALSE)</f>
        <v>Tuberculosis</v>
      </c>
      <c r="E5481" s="13" t="s">
        <v>179</v>
      </c>
      <c r="F5481" s="15" t="s">
        <v>214</v>
      </c>
      <c r="G5481">
        <f t="shared" si="170"/>
        <v>2018</v>
      </c>
      <c r="H5481">
        <f t="shared" si="171"/>
        <v>1</v>
      </c>
    </row>
    <row r="5482" spans="1:8" ht="14.5" x14ac:dyDescent="0.3">
      <c r="A5482" s="12">
        <v>43101</v>
      </c>
      <c r="B5482" s="13">
        <v>117</v>
      </c>
      <c r="C5482" s="13" t="s">
        <v>24</v>
      </c>
      <c r="D5482" t="str">
        <f>VLOOKUP(C5482,Index!A:B,2,FALSE)</f>
        <v>Rubella</v>
      </c>
      <c r="E5482" s="13" t="s">
        <v>179</v>
      </c>
      <c r="F5482" s="15" t="s">
        <v>214</v>
      </c>
      <c r="G5482">
        <f t="shared" si="170"/>
        <v>2018</v>
      </c>
      <c r="H5482">
        <f t="shared" si="171"/>
        <v>1</v>
      </c>
    </row>
    <row r="5483" spans="1:8" ht="14.5" x14ac:dyDescent="0.3">
      <c r="A5483" s="12">
        <v>43101</v>
      </c>
      <c r="B5483" s="13">
        <v>8</v>
      </c>
      <c r="C5483" s="13" t="s">
        <v>63</v>
      </c>
      <c r="D5483" t="str">
        <f>VLOOKUP(C5483,Index!A:B,2,FALSE)</f>
        <v>Leptospirosis</v>
      </c>
      <c r="E5483" s="13" t="s">
        <v>179</v>
      </c>
      <c r="F5483" s="15" t="s">
        <v>214</v>
      </c>
      <c r="G5483">
        <f t="shared" si="170"/>
        <v>2018</v>
      </c>
      <c r="H5483">
        <f t="shared" si="171"/>
        <v>1</v>
      </c>
    </row>
    <row r="5484" spans="1:8" ht="14.5" x14ac:dyDescent="0.3">
      <c r="A5484" s="12">
        <v>43101</v>
      </c>
      <c r="B5484" s="13">
        <v>15</v>
      </c>
      <c r="C5484" s="13" t="s">
        <v>51</v>
      </c>
      <c r="D5484" t="str">
        <f>VLOOKUP(C5484,Index!A:B,2,FALSE)</f>
        <v>Kala azar</v>
      </c>
      <c r="E5484" s="13" t="s">
        <v>179</v>
      </c>
      <c r="F5484" s="15" t="s">
        <v>214</v>
      </c>
      <c r="G5484">
        <f t="shared" si="170"/>
        <v>2018</v>
      </c>
      <c r="H5484">
        <f t="shared" si="171"/>
        <v>1</v>
      </c>
    </row>
    <row r="5485" spans="1:8" ht="14.5" x14ac:dyDescent="0.3">
      <c r="A5485" s="12">
        <v>43101</v>
      </c>
      <c r="B5485" s="13">
        <v>0</v>
      </c>
      <c r="C5485" s="13" t="s">
        <v>69</v>
      </c>
      <c r="D5485" t="str">
        <f>VLOOKUP(C5485,Index!A:B,2,FALSE)</f>
        <v>Cholera</v>
      </c>
      <c r="E5485" s="13" t="s">
        <v>179</v>
      </c>
      <c r="F5485" s="15" t="s">
        <v>214</v>
      </c>
      <c r="G5485">
        <f t="shared" si="170"/>
        <v>2018</v>
      </c>
      <c r="H5485">
        <f t="shared" si="171"/>
        <v>1</v>
      </c>
    </row>
    <row r="5486" spans="1:8" ht="14.5" x14ac:dyDescent="0.3">
      <c r="A5486" s="12">
        <v>43101</v>
      </c>
      <c r="B5486" s="13">
        <v>2238</v>
      </c>
      <c r="C5486" s="13" t="s">
        <v>9</v>
      </c>
      <c r="D5486" t="str">
        <f>VLOOKUP(C5486,Index!A:B,2,FALSE)</f>
        <v>AHC</v>
      </c>
      <c r="E5486" s="13" t="s">
        <v>179</v>
      </c>
      <c r="F5486" s="15" t="s">
        <v>214</v>
      </c>
      <c r="G5486">
        <f t="shared" si="170"/>
        <v>2018</v>
      </c>
      <c r="H5486">
        <f t="shared" si="171"/>
        <v>1</v>
      </c>
    </row>
    <row r="5487" spans="1:8" ht="14.5" x14ac:dyDescent="0.3">
      <c r="A5487" s="12">
        <v>43101</v>
      </c>
      <c r="B5487" s="13">
        <v>0</v>
      </c>
      <c r="C5487" s="13" t="s">
        <v>78</v>
      </c>
      <c r="D5487" t="str">
        <f>VLOOKUP(C5487,Index!A:B,2,FALSE)</f>
        <v>Poliomyelitis</v>
      </c>
      <c r="E5487" s="13" t="s">
        <v>179</v>
      </c>
      <c r="F5487" s="15" t="s">
        <v>214</v>
      </c>
      <c r="G5487">
        <f t="shared" si="170"/>
        <v>2018</v>
      </c>
      <c r="H5487">
        <f t="shared" si="171"/>
        <v>1</v>
      </c>
    </row>
    <row r="5488" spans="1:8" ht="14.5" x14ac:dyDescent="0.3">
      <c r="A5488" s="12">
        <v>43101</v>
      </c>
      <c r="B5488" s="13">
        <v>1329</v>
      </c>
      <c r="C5488" s="13" t="s">
        <v>49</v>
      </c>
      <c r="D5488" t="str">
        <f>VLOOKUP(C5488,Index!A:B,2,FALSE)</f>
        <v>Hepatitis A</v>
      </c>
      <c r="E5488" s="13" t="s">
        <v>179</v>
      </c>
      <c r="F5488" s="15" t="s">
        <v>214</v>
      </c>
      <c r="G5488">
        <f t="shared" si="170"/>
        <v>2018</v>
      </c>
      <c r="H5488">
        <f t="shared" si="171"/>
        <v>1</v>
      </c>
    </row>
    <row r="5489" spans="1:8" ht="14.5" x14ac:dyDescent="0.3">
      <c r="A5489" s="12">
        <v>43101</v>
      </c>
      <c r="B5489" s="13">
        <v>827781</v>
      </c>
      <c r="C5489" s="13" t="s">
        <v>119</v>
      </c>
      <c r="D5489" t="str">
        <f>VLOOKUP(C5489,Index!A:B,2,FALSE)</f>
        <v>Total</v>
      </c>
      <c r="E5489" s="13" t="s">
        <v>179</v>
      </c>
      <c r="F5489" s="15" t="s">
        <v>214</v>
      </c>
      <c r="G5489">
        <f t="shared" si="170"/>
        <v>2018</v>
      </c>
      <c r="H5489">
        <f t="shared" si="171"/>
        <v>1</v>
      </c>
    </row>
    <row r="5490" spans="1:8" ht="14.5" x14ac:dyDescent="0.3">
      <c r="A5490" s="12">
        <v>43101</v>
      </c>
      <c r="B5490" s="13">
        <v>308475</v>
      </c>
      <c r="C5490" s="13" t="s">
        <v>120</v>
      </c>
      <c r="D5490" t="e">
        <f>VLOOKUP(C5490,Index!A:B,2,FALSE)</f>
        <v>#N/A</v>
      </c>
      <c r="E5490" s="13" t="s">
        <v>179</v>
      </c>
      <c r="F5490" s="15" t="s">
        <v>214</v>
      </c>
      <c r="G5490">
        <f t="shared" si="170"/>
        <v>2018</v>
      </c>
      <c r="H5490">
        <f t="shared" si="171"/>
        <v>1</v>
      </c>
    </row>
    <row r="5491" spans="1:8" ht="14.5" x14ac:dyDescent="0.3">
      <c r="A5491" s="12">
        <v>43101</v>
      </c>
      <c r="B5491" s="13">
        <v>44</v>
      </c>
      <c r="C5491" s="13" t="s">
        <v>66</v>
      </c>
      <c r="D5491" t="str">
        <f>VLOOKUP(C5491,Index!A:B,2,FALSE)</f>
        <v>Rabies</v>
      </c>
      <c r="E5491" s="13" t="s">
        <v>179</v>
      </c>
      <c r="F5491" s="15" t="s">
        <v>214</v>
      </c>
      <c r="G5491">
        <f t="shared" si="170"/>
        <v>2018</v>
      </c>
      <c r="H5491">
        <f t="shared" si="171"/>
        <v>1</v>
      </c>
    </row>
    <row r="5492" spans="1:8" ht="14.5" x14ac:dyDescent="0.3">
      <c r="A5492" s="12">
        <v>43101</v>
      </c>
      <c r="B5492" s="13">
        <v>12137</v>
      </c>
      <c r="C5492" s="13" t="s">
        <v>15</v>
      </c>
      <c r="D5492" t="str">
        <f>VLOOKUP(C5492,Index!A:B,2,FALSE)</f>
        <v>Gonorrhea</v>
      </c>
      <c r="E5492" s="13" t="s">
        <v>179</v>
      </c>
      <c r="F5492" s="15" t="s">
        <v>214</v>
      </c>
      <c r="G5492">
        <f t="shared" si="170"/>
        <v>2018</v>
      </c>
      <c r="H5492">
        <f t="shared" si="171"/>
        <v>1</v>
      </c>
    </row>
    <row r="5493" spans="1:8" ht="14.5" x14ac:dyDescent="0.3">
      <c r="A5493" s="12">
        <v>43101</v>
      </c>
      <c r="B5493" s="13">
        <v>1180</v>
      </c>
      <c r="C5493" s="13" t="s">
        <v>6</v>
      </c>
      <c r="D5493" t="str">
        <f>VLOOKUP(C5493,Index!A:B,2,FALSE)</f>
        <v>HFRS</v>
      </c>
      <c r="E5493" s="13" t="s">
        <v>179</v>
      </c>
      <c r="F5493" s="15" t="s">
        <v>214</v>
      </c>
      <c r="G5493">
        <f t="shared" si="170"/>
        <v>2018</v>
      </c>
      <c r="H5493">
        <f t="shared" si="171"/>
        <v>1</v>
      </c>
    </row>
    <row r="5494" spans="1:8" ht="14.5" x14ac:dyDescent="0.3">
      <c r="A5494" s="12">
        <v>43101</v>
      </c>
      <c r="B5494" s="13">
        <v>273949</v>
      </c>
      <c r="C5494" s="13" t="s">
        <v>88</v>
      </c>
      <c r="D5494" t="str">
        <f>VLOOKUP(C5494,Index!A:B,2,FALSE)</f>
        <v>Influenza</v>
      </c>
      <c r="E5494" s="13" t="s">
        <v>179</v>
      </c>
      <c r="F5494" s="15" t="s">
        <v>214</v>
      </c>
      <c r="G5494">
        <f t="shared" si="170"/>
        <v>2018</v>
      </c>
      <c r="H5494">
        <f t="shared" si="171"/>
        <v>1</v>
      </c>
    </row>
    <row r="5495" spans="1:8" ht="14.5" x14ac:dyDescent="0.3">
      <c r="A5495" s="12">
        <v>43101</v>
      </c>
      <c r="B5495" s="13">
        <v>14</v>
      </c>
      <c r="C5495" s="13" t="s">
        <v>59</v>
      </c>
      <c r="D5495" t="str">
        <f>VLOOKUP(C5495,Index!A:B,2,FALSE)</f>
        <v>Meningococcal meningitis</v>
      </c>
      <c r="E5495" s="13" t="s">
        <v>179</v>
      </c>
      <c r="F5495" s="15" t="s">
        <v>214</v>
      </c>
      <c r="G5495">
        <f t="shared" si="170"/>
        <v>2018</v>
      </c>
      <c r="H5495">
        <f t="shared" si="171"/>
        <v>1</v>
      </c>
    </row>
    <row r="5496" spans="1:8" ht="14.5" x14ac:dyDescent="0.3">
      <c r="A5496" s="12">
        <v>43101</v>
      </c>
      <c r="B5496" s="13">
        <v>21540</v>
      </c>
      <c r="C5496" s="13" t="s">
        <v>14</v>
      </c>
      <c r="D5496" t="str">
        <f>VLOOKUP(C5496,Index!A:B,2,FALSE)</f>
        <v>Mumps</v>
      </c>
      <c r="E5496" s="13" t="s">
        <v>179</v>
      </c>
      <c r="F5496" s="15" t="s">
        <v>214</v>
      </c>
      <c r="G5496">
        <f t="shared" si="170"/>
        <v>2018</v>
      </c>
      <c r="H5496">
        <f t="shared" si="171"/>
        <v>1</v>
      </c>
    </row>
    <row r="5497" spans="1:8" ht="14.5" x14ac:dyDescent="0.3">
      <c r="A5497" s="12">
        <v>43101</v>
      </c>
      <c r="B5497" s="13">
        <v>20</v>
      </c>
      <c r="C5497" s="13" t="s">
        <v>80</v>
      </c>
      <c r="D5497" t="str">
        <f>VLOOKUP(C5497,Index!A:B,2,FALSE)</f>
        <v>Japanese encephalitis</v>
      </c>
      <c r="E5497" s="13" t="s">
        <v>179</v>
      </c>
      <c r="F5497" s="15" t="s">
        <v>214</v>
      </c>
      <c r="G5497">
        <f t="shared" si="170"/>
        <v>2018</v>
      </c>
      <c r="H5497">
        <f t="shared" si="171"/>
        <v>1</v>
      </c>
    </row>
    <row r="5498" spans="1:8" ht="14.5" x14ac:dyDescent="0.3">
      <c r="A5498" s="12">
        <v>43101</v>
      </c>
      <c r="B5498" s="13">
        <v>46</v>
      </c>
      <c r="C5498" s="13" t="s">
        <v>90</v>
      </c>
      <c r="D5498" t="str">
        <f>VLOOKUP(C5498,Index!A:B,2,FALSE)</f>
        <v>Leprosy</v>
      </c>
      <c r="E5498" s="13" t="s">
        <v>179</v>
      </c>
      <c r="F5498" s="15" t="s">
        <v>214</v>
      </c>
      <c r="G5498">
        <f t="shared" si="170"/>
        <v>2018</v>
      </c>
      <c r="H5498">
        <f t="shared" si="171"/>
        <v>1</v>
      </c>
    </row>
    <row r="5499" spans="1:8" ht="14.5" x14ac:dyDescent="0.3">
      <c r="A5499" s="12">
        <v>43101</v>
      </c>
      <c r="B5499" s="13">
        <v>377</v>
      </c>
      <c r="C5499" s="13" t="s">
        <v>55</v>
      </c>
      <c r="D5499" t="str">
        <f>VLOOKUP(C5499,Index!A:B,2,FALSE)</f>
        <v>Measles</v>
      </c>
      <c r="E5499" s="13" t="s">
        <v>179</v>
      </c>
      <c r="F5499" s="15" t="s">
        <v>214</v>
      </c>
      <c r="G5499">
        <f t="shared" si="170"/>
        <v>2018</v>
      </c>
      <c r="H5499">
        <f t="shared" si="171"/>
        <v>1</v>
      </c>
    </row>
    <row r="5500" spans="1:8" ht="14.5" x14ac:dyDescent="0.3">
      <c r="A5500" s="12">
        <v>43101</v>
      </c>
      <c r="B5500" s="13">
        <v>43067</v>
      </c>
      <c r="C5500" s="13" t="s">
        <v>13</v>
      </c>
      <c r="D5500" t="str">
        <f>VLOOKUP(C5500,Index!A:B,2,FALSE)</f>
        <v>Syphilis</v>
      </c>
      <c r="E5500" s="13" t="s">
        <v>179</v>
      </c>
      <c r="F5500" s="15" t="s">
        <v>214</v>
      </c>
      <c r="G5500">
        <f t="shared" si="170"/>
        <v>2018</v>
      </c>
      <c r="H5500">
        <f t="shared" si="171"/>
        <v>1</v>
      </c>
    </row>
    <row r="5501" spans="1:8" ht="14.5" x14ac:dyDescent="0.3">
      <c r="A5501" s="12">
        <v>43101</v>
      </c>
      <c r="B5501" s="13">
        <v>255</v>
      </c>
      <c r="C5501" s="13" t="s">
        <v>18</v>
      </c>
      <c r="D5501" t="str">
        <f>VLOOKUP(C5501,Index!A:B,2,FALSE)</f>
        <v>Malaria</v>
      </c>
      <c r="E5501" s="13" t="s">
        <v>179</v>
      </c>
      <c r="F5501" s="15" t="s">
        <v>214</v>
      </c>
      <c r="G5501">
        <f t="shared" si="170"/>
        <v>2018</v>
      </c>
      <c r="H5501">
        <f t="shared" si="171"/>
        <v>1</v>
      </c>
    </row>
    <row r="5502" spans="1:8" ht="14.5" x14ac:dyDescent="0.3">
      <c r="A5502" s="12">
        <v>43101</v>
      </c>
      <c r="B5502" s="13">
        <v>186071</v>
      </c>
      <c r="C5502" s="13" t="s">
        <v>3</v>
      </c>
      <c r="D5502" t="str">
        <f>VLOOKUP(C5502,Index!A:B,2,FALSE)</f>
        <v>Infectious diarrhea</v>
      </c>
      <c r="E5502" s="13" t="s">
        <v>179</v>
      </c>
      <c r="F5502" s="15" t="s">
        <v>214</v>
      </c>
      <c r="G5502">
        <f t="shared" si="170"/>
        <v>2018</v>
      </c>
      <c r="H5502">
        <f t="shared" si="171"/>
        <v>1</v>
      </c>
    </row>
    <row r="5503" spans="1:8" ht="14.5" x14ac:dyDescent="0.3">
      <c r="A5503" s="12">
        <v>43101</v>
      </c>
      <c r="B5503" s="13">
        <v>1</v>
      </c>
      <c r="C5503" s="13" t="s">
        <v>46</v>
      </c>
      <c r="D5503" t="str">
        <f>VLOOKUP(C5503,Index!A:B,2,FALSE)</f>
        <v>H7N9</v>
      </c>
      <c r="E5503" s="13" t="s">
        <v>179</v>
      </c>
      <c r="F5503" s="15" t="s">
        <v>214</v>
      </c>
      <c r="G5503">
        <f t="shared" si="170"/>
        <v>2018</v>
      </c>
      <c r="H5503">
        <f t="shared" si="171"/>
        <v>1</v>
      </c>
    </row>
    <row r="5504" spans="1:8" ht="14.5" x14ac:dyDescent="0.3">
      <c r="A5504" s="12">
        <v>43101</v>
      </c>
      <c r="B5504" s="13">
        <v>0</v>
      </c>
      <c r="C5504" s="13" t="s">
        <v>79</v>
      </c>
      <c r="D5504" t="str">
        <f>VLOOKUP(C5504,Index!A:B,2,FALSE)</f>
        <v>H5N1</v>
      </c>
      <c r="E5504" s="13" t="s">
        <v>179</v>
      </c>
      <c r="F5504" s="15" t="s">
        <v>214</v>
      </c>
      <c r="G5504">
        <f t="shared" si="170"/>
        <v>2018</v>
      </c>
      <c r="H5504">
        <f t="shared" si="171"/>
        <v>1</v>
      </c>
    </row>
    <row r="5505" spans="1:8" ht="14.5" x14ac:dyDescent="0.3">
      <c r="A5505" s="12">
        <v>43101</v>
      </c>
      <c r="B5505" s="13">
        <v>860</v>
      </c>
      <c r="C5505" s="13" t="s">
        <v>84</v>
      </c>
      <c r="D5505" t="str">
        <f>VLOOKUP(C5505,Index!A:B,2,FALSE)</f>
        <v>Typhoid and paratyphoid fever</v>
      </c>
      <c r="E5505" s="13" t="s">
        <v>179</v>
      </c>
      <c r="F5505" s="15" t="s">
        <v>214</v>
      </c>
      <c r="G5505">
        <f t="shared" si="170"/>
        <v>2018</v>
      </c>
      <c r="H5505">
        <f t="shared" si="171"/>
        <v>1</v>
      </c>
    </row>
    <row r="5506" spans="1:8" ht="14.5" x14ac:dyDescent="0.3">
      <c r="A5506" s="12">
        <v>43101</v>
      </c>
      <c r="B5506" s="13">
        <v>34800</v>
      </c>
      <c r="C5506" s="13" t="s">
        <v>11</v>
      </c>
      <c r="D5506" t="str">
        <f>VLOOKUP(C5506,Index!A:B,2,FALSE)</f>
        <v>HFMD</v>
      </c>
      <c r="E5506" s="13" t="s">
        <v>179</v>
      </c>
      <c r="F5506" s="15" t="s">
        <v>214</v>
      </c>
      <c r="G5506">
        <f t="shared" ref="G5506:G5569" si="172">YEAR(A5506)</f>
        <v>2018</v>
      </c>
      <c r="H5506">
        <f t="shared" ref="H5506:H5569" si="173">MONTH(A5506)</f>
        <v>1</v>
      </c>
    </row>
    <row r="5507" spans="1:8" ht="14.5" x14ac:dyDescent="0.3">
      <c r="A5507" s="12">
        <v>43101</v>
      </c>
      <c r="B5507" s="13">
        <v>0</v>
      </c>
      <c r="C5507" s="13" t="s">
        <v>45</v>
      </c>
      <c r="D5507" t="str">
        <f>VLOOKUP(C5507,Index!A:B,2,FALSE)</f>
        <v>Plague</v>
      </c>
      <c r="E5507" s="13" t="s">
        <v>179</v>
      </c>
      <c r="F5507" s="15" t="s">
        <v>214</v>
      </c>
      <c r="G5507">
        <f t="shared" si="172"/>
        <v>2018</v>
      </c>
      <c r="H5507">
        <f t="shared" si="173"/>
        <v>1</v>
      </c>
    </row>
    <row r="5508" spans="1:8" ht="14.5" x14ac:dyDescent="0.3">
      <c r="A5508" s="12">
        <v>43101</v>
      </c>
      <c r="B5508" s="13">
        <v>0</v>
      </c>
      <c r="C5508" s="13" t="s">
        <v>92</v>
      </c>
      <c r="D5508" t="str">
        <f>VLOOKUP(C5508,Index!A:B,2,FALSE)</f>
        <v>Filariasis</v>
      </c>
      <c r="E5508" s="13" t="s">
        <v>179</v>
      </c>
      <c r="F5508" s="15" t="s">
        <v>214</v>
      </c>
      <c r="G5508">
        <f t="shared" si="172"/>
        <v>2018</v>
      </c>
      <c r="H5508">
        <f t="shared" si="173"/>
        <v>1</v>
      </c>
    </row>
    <row r="5509" spans="1:8" ht="14.5" x14ac:dyDescent="0.3">
      <c r="A5509" s="12">
        <v>43101</v>
      </c>
      <c r="B5509" s="13">
        <v>20</v>
      </c>
      <c r="C5509" s="13" t="s">
        <v>82</v>
      </c>
      <c r="D5509" t="str">
        <f>VLOOKUP(C5509,Index!A:B,2,FALSE)</f>
        <v>Anthrax</v>
      </c>
      <c r="E5509" s="13" t="s">
        <v>179</v>
      </c>
      <c r="F5509" s="15" t="s">
        <v>214</v>
      </c>
      <c r="G5509">
        <f t="shared" si="172"/>
        <v>2018</v>
      </c>
      <c r="H5509">
        <f t="shared" si="173"/>
        <v>1</v>
      </c>
    </row>
    <row r="5510" spans="1:8" ht="14.5" x14ac:dyDescent="0.3">
      <c r="A5510" s="12">
        <v>43101</v>
      </c>
      <c r="B5510" s="13">
        <v>1483</v>
      </c>
      <c r="C5510" s="13" t="s">
        <v>93</v>
      </c>
      <c r="D5510" t="str">
        <f>VLOOKUP(C5510,Index!A:B,2,FALSE)</f>
        <v>Other hepatitis</v>
      </c>
      <c r="E5510" s="13" t="s">
        <v>179</v>
      </c>
      <c r="F5510" s="15" t="s">
        <v>214</v>
      </c>
      <c r="G5510">
        <f t="shared" si="172"/>
        <v>2018</v>
      </c>
      <c r="H5510">
        <f t="shared" si="173"/>
        <v>1</v>
      </c>
    </row>
    <row r="5511" spans="1:8" ht="14.5" x14ac:dyDescent="0.3">
      <c r="A5511" s="12">
        <v>43101</v>
      </c>
      <c r="B5511" s="13">
        <v>2762</v>
      </c>
      <c r="C5511" s="13" t="s">
        <v>75</v>
      </c>
      <c r="D5511" t="str">
        <f>VLOOKUP(C5511,Index!A:B,2,FALSE)</f>
        <v>Hepatitis E</v>
      </c>
      <c r="E5511" s="13" t="s">
        <v>179</v>
      </c>
      <c r="F5511" s="15" t="s">
        <v>214</v>
      </c>
      <c r="G5511">
        <f t="shared" si="172"/>
        <v>2018</v>
      </c>
      <c r="H5511">
        <f t="shared" si="173"/>
        <v>1</v>
      </c>
    </row>
    <row r="5512" spans="1:8" ht="14.5" x14ac:dyDescent="0.3">
      <c r="A5512" s="12">
        <v>43101</v>
      </c>
      <c r="B5512" s="13">
        <v>4219</v>
      </c>
      <c r="C5512" s="13" t="s">
        <v>83</v>
      </c>
      <c r="D5512" t="str">
        <f>VLOOKUP(C5512,Index!A:B,2,FALSE)</f>
        <v>Dysentery</v>
      </c>
      <c r="E5512" s="13" t="s">
        <v>179</v>
      </c>
      <c r="F5512" s="15" t="s">
        <v>214</v>
      </c>
      <c r="G5512">
        <f t="shared" si="172"/>
        <v>2018</v>
      </c>
      <c r="H5512">
        <f t="shared" si="173"/>
        <v>1</v>
      </c>
    </row>
    <row r="5513" spans="1:8" ht="14.5" x14ac:dyDescent="0.3">
      <c r="A5513" s="12">
        <v>43101</v>
      </c>
      <c r="B5513" s="13">
        <v>9</v>
      </c>
      <c r="C5513" s="13" t="s">
        <v>86</v>
      </c>
      <c r="D5513" t="str">
        <f>VLOOKUP(C5513,Index!A:B,2,FALSE)</f>
        <v>Neonatal tetanus</v>
      </c>
      <c r="E5513" s="13" t="s">
        <v>179</v>
      </c>
      <c r="F5513" s="15" t="s">
        <v>214</v>
      </c>
      <c r="G5513">
        <f t="shared" si="172"/>
        <v>2018</v>
      </c>
      <c r="H5513">
        <f t="shared" si="173"/>
        <v>1</v>
      </c>
    </row>
    <row r="5514" spans="1:8" ht="14.5" x14ac:dyDescent="0.3">
      <c r="A5514" s="12">
        <v>43101</v>
      </c>
      <c r="B5514" s="13">
        <v>7564</v>
      </c>
      <c r="C5514" s="13" t="s">
        <v>16</v>
      </c>
      <c r="D5514" t="str">
        <f>VLOOKUP(C5514,Index!A:B,2,FALSE)</f>
        <v>Scarlet fever</v>
      </c>
      <c r="E5514" s="13" t="s">
        <v>179</v>
      </c>
      <c r="F5514" s="15" t="s">
        <v>214</v>
      </c>
      <c r="G5514">
        <f t="shared" si="172"/>
        <v>2018</v>
      </c>
      <c r="H5514">
        <f t="shared" si="173"/>
        <v>1</v>
      </c>
    </row>
    <row r="5515" spans="1:8" ht="14.5" x14ac:dyDescent="0.3">
      <c r="A5515" s="12">
        <v>43101</v>
      </c>
      <c r="B5515" s="13">
        <v>22</v>
      </c>
      <c r="C5515" s="13" t="s">
        <v>42</v>
      </c>
      <c r="D5515" t="str">
        <f>VLOOKUP(C5515,Index!A:B,2,FALSE)</f>
        <v>Schistosomiasis</v>
      </c>
      <c r="E5515" s="13" t="s">
        <v>179</v>
      </c>
      <c r="F5515" s="15" t="s">
        <v>214</v>
      </c>
      <c r="G5515">
        <f t="shared" si="172"/>
        <v>2018</v>
      </c>
      <c r="H5515">
        <f t="shared" si="173"/>
        <v>1</v>
      </c>
    </row>
    <row r="5516" spans="1:8" ht="14.5" x14ac:dyDescent="0.3">
      <c r="A5516" s="12">
        <v>43101</v>
      </c>
      <c r="B5516" s="13">
        <v>109021</v>
      </c>
      <c r="C5516" s="13" t="s">
        <v>74</v>
      </c>
      <c r="D5516" t="str">
        <f>VLOOKUP(C5516,Index!A:B,2,FALSE)</f>
        <v>Hepatitis B</v>
      </c>
      <c r="E5516" s="13" t="s">
        <v>179</v>
      </c>
      <c r="F5516" s="15" t="s">
        <v>214</v>
      </c>
      <c r="G5516">
        <f t="shared" si="172"/>
        <v>2018</v>
      </c>
      <c r="H5516">
        <f t="shared" si="173"/>
        <v>1</v>
      </c>
    </row>
    <row r="5517" spans="1:8" ht="14.5" x14ac:dyDescent="0.3">
      <c r="A5517" s="12">
        <v>43132</v>
      </c>
      <c r="B5517" s="13">
        <v>2559</v>
      </c>
      <c r="C5517" s="13" t="s">
        <v>23</v>
      </c>
      <c r="D5517" t="str">
        <f>VLOOKUP(C5517,Index!A:B,2,FALSE)</f>
        <v>AIDS</v>
      </c>
      <c r="E5517" s="13" t="s">
        <v>179</v>
      </c>
      <c r="F5517" s="15" t="s">
        <v>213</v>
      </c>
      <c r="G5517">
        <f t="shared" si="172"/>
        <v>2018</v>
      </c>
      <c r="H5517">
        <f t="shared" si="173"/>
        <v>2</v>
      </c>
    </row>
    <row r="5518" spans="1:8" ht="14.5" x14ac:dyDescent="0.3">
      <c r="A5518" s="12">
        <v>43132</v>
      </c>
      <c r="B5518" s="13">
        <v>0</v>
      </c>
      <c r="C5518" s="13" t="s">
        <v>53</v>
      </c>
      <c r="D5518" t="str">
        <f>VLOOKUP(C5518,Index!A:B,2,FALSE)</f>
        <v>Diphtheria</v>
      </c>
      <c r="E5518" s="13" t="s">
        <v>179</v>
      </c>
      <c r="F5518" s="15" t="s">
        <v>213</v>
      </c>
      <c r="G5518">
        <f t="shared" si="172"/>
        <v>2018</v>
      </c>
      <c r="H5518">
        <f t="shared" si="173"/>
        <v>2</v>
      </c>
    </row>
    <row r="5519" spans="1:8" ht="14.5" x14ac:dyDescent="0.3">
      <c r="A5519" s="12">
        <v>43132</v>
      </c>
      <c r="B5519" s="13">
        <v>743</v>
      </c>
      <c r="C5519" s="13" t="s">
        <v>21</v>
      </c>
      <c r="D5519" t="str">
        <f>VLOOKUP(C5519,Index!A:B,2,FALSE)</f>
        <v>Pertussis</v>
      </c>
      <c r="E5519" s="13" t="s">
        <v>179</v>
      </c>
      <c r="F5519" s="15" t="s">
        <v>213</v>
      </c>
      <c r="G5519">
        <f t="shared" si="172"/>
        <v>2018</v>
      </c>
      <c r="H5519">
        <f t="shared" si="173"/>
        <v>2</v>
      </c>
    </row>
    <row r="5520" spans="1:8" ht="14.5" x14ac:dyDescent="0.3">
      <c r="A5520" s="12">
        <v>43132</v>
      </c>
      <c r="B5520" s="13">
        <v>20</v>
      </c>
      <c r="C5520" s="13" t="s">
        <v>12</v>
      </c>
      <c r="D5520" t="str">
        <f>VLOOKUP(C5520,Index!A:B,2,FALSE)</f>
        <v>Typhus</v>
      </c>
      <c r="E5520" s="13" t="s">
        <v>179</v>
      </c>
      <c r="F5520" s="15" t="s">
        <v>213</v>
      </c>
      <c r="G5520">
        <f t="shared" si="172"/>
        <v>2018</v>
      </c>
      <c r="H5520">
        <f t="shared" si="173"/>
        <v>2</v>
      </c>
    </row>
    <row r="5521" spans="1:8" ht="14.5" x14ac:dyDescent="0.3">
      <c r="A5521" s="12">
        <v>43132</v>
      </c>
      <c r="B5521" s="13">
        <v>377</v>
      </c>
      <c r="C5521" s="13" t="s">
        <v>7</v>
      </c>
      <c r="D5521" t="str">
        <f>VLOOKUP(C5521,Index!A:B,2,FALSE)</f>
        <v>Echinococcosis</v>
      </c>
      <c r="E5521" s="13" t="s">
        <v>179</v>
      </c>
      <c r="F5521" s="15" t="s">
        <v>213</v>
      </c>
      <c r="G5521">
        <f t="shared" si="172"/>
        <v>2018</v>
      </c>
      <c r="H5521">
        <f t="shared" si="173"/>
        <v>2</v>
      </c>
    </row>
    <row r="5522" spans="1:8" ht="14.5" x14ac:dyDescent="0.3">
      <c r="A5522" s="12">
        <v>43132</v>
      </c>
      <c r="B5522" s="13">
        <v>283870</v>
      </c>
      <c r="C5522" s="13" t="s">
        <v>122</v>
      </c>
      <c r="D5522" t="e">
        <f>VLOOKUP(C5522,Index!A:B,2,FALSE)</f>
        <v>#N/A</v>
      </c>
      <c r="E5522" s="13" t="s">
        <v>179</v>
      </c>
      <c r="F5522" s="15" t="s">
        <v>213</v>
      </c>
      <c r="G5522">
        <f t="shared" si="172"/>
        <v>2018</v>
      </c>
      <c r="H5522">
        <f t="shared" si="173"/>
        <v>2</v>
      </c>
    </row>
    <row r="5523" spans="1:8" ht="14.5" x14ac:dyDescent="0.3">
      <c r="A5523" s="12">
        <v>43132</v>
      </c>
      <c r="B5523" s="13">
        <v>15373</v>
      </c>
      <c r="C5523" s="13" t="s">
        <v>48</v>
      </c>
      <c r="D5523" t="str">
        <f>VLOOKUP(C5523,Index!A:B,2,FALSE)</f>
        <v>Hepatitis C</v>
      </c>
      <c r="E5523" s="13" t="s">
        <v>179</v>
      </c>
      <c r="F5523" s="15" t="s">
        <v>213</v>
      </c>
      <c r="G5523">
        <f t="shared" si="172"/>
        <v>2018</v>
      </c>
      <c r="H5523">
        <f t="shared" si="173"/>
        <v>2</v>
      </c>
    </row>
    <row r="5524" spans="1:8" ht="14.5" x14ac:dyDescent="0.3">
      <c r="A5524" s="12">
        <v>43132</v>
      </c>
      <c r="B5524" s="13">
        <v>106890</v>
      </c>
      <c r="C5524" s="13" t="s">
        <v>73</v>
      </c>
      <c r="D5524" t="str">
        <f>VLOOKUP(C5524,Index!A:B,2,FALSE)</f>
        <v>Hepatitis</v>
      </c>
      <c r="E5524" s="13" t="s">
        <v>179</v>
      </c>
      <c r="F5524" s="15" t="s">
        <v>213</v>
      </c>
      <c r="G5524">
        <f t="shared" si="172"/>
        <v>2018</v>
      </c>
      <c r="H5524">
        <f t="shared" si="173"/>
        <v>2</v>
      </c>
    </row>
    <row r="5525" spans="1:8" ht="14.5" x14ac:dyDescent="0.3">
      <c r="A5525" s="12">
        <v>43132</v>
      </c>
      <c r="B5525" s="13">
        <v>1846</v>
      </c>
      <c r="C5525" s="13" t="s">
        <v>67</v>
      </c>
      <c r="D5525" t="str">
        <f>VLOOKUP(C5525,Index!A:B,2,FALSE)</f>
        <v>Brucellosis</v>
      </c>
      <c r="E5525" s="13" t="s">
        <v>179</v>
      </c>
      <c r="F5525" s="15" t="s">
        <v>213</v>
      </c>
      <c r="G5525">
        <f t="shared" si="172"/>
        <v>2018</v>
      </c>
      <c r="H5525">
        <f t="shared" si="173"/>
        <v>2</v>
      </c>
    </row>
    <row r="5526" spans="1:8" ht="14.5" x14ac:dyDescent="0.3">
      <c r="A5526" s="12">
        <v>43132</v>
      </c>
      <c r="B5526" s="13">
        <v>0</v>
      </c>
      <c r="C5526" s="13" t="s">
        <v>71</v>
      </c>
      <c r="D5526" t="str">
        <f>VLOOKUP(C5526,Index!A:B,2,FALSE)</f>
        <v>SARS-CoV</v>
      </c>
      <c r="E5526" s="13" t="s">
        <v>179</v>
      </c>
      <c r="F5526" s="15" t="s">
        <v>213</v>
      </c>
      <c r="G5526">
        <f t="shared" si="172"/>
        <v>2018</v>
      </c>
      <c r="H5526">
        <f t="shared" si="173"/>
        <v>2</v>
      </c>
    </row>
    <row r="5527" spans="1:8" ht="14.5" x14ac:dyDescent="0.3">
      <c r="A5527" s="12">
        <v>43132</v>
      </c>
      <c r="B5527" s="13">
        <v>16</v>
      </c>
      <c r="C5527" s="13" t="s">
        <v>20</v>
      </c>
      <c r="D5527" t="str">
        <f>VLOOKUP(C5527,Index!A:B,2,FALSE)</f>
        <v>Dengue fever</v>
      </c>
      <c r="E5527" s="13" t="s">
        <v>179</v>
      </c>
      <c r="F5527" s="15" t="s">
        <v>213</v>
      </c>
      <c r="G5527">
        <f t="shared" si="172"/>
        <v>2018</v>
      </c>
      <c r="H5527">
        <f t="shared" si="173"/>
        <v>2</v>
      </c>
    </row>
    <row r="5528" spans="1:8" ht="14.5" x14ac:dyDescent="0.3">
      <c r="A5528" s="12">
        <v>43132</v>
      </c>
      <c r="B5528" s="13">
        <v>25</v>
      </c>
      <c r="C5528" s="13" t="s">
        <v>56</v>
      </c>
      <c r="D5528" t="str">
        <f>VLOOKUP(C5528,Index!A:B,2,FALSE)</f>
        <v>Hepatitis D</v>
      </c>
      <c r="E5528" s="13" t="s">
        <v>179</v>
      </c>
      <c r="F5528" s="15" t="s">
        <v>213</v>
      </c>
      <c r="G5528">
        <f t="shared" si="172"/>
        <v>2018</v>
      </c>
      <c r="H5528">
        <f t="shared" si="173"/>
        <v>2</v>
      </c>
    </row>
    <row r="5529" spans="1:8" ht="14.5" x14ac:dyDescent="0.3">
      <c r="A5529" s="12">
        <v>43132</v>
      </c>
      <c r="B5529" s="13">
        <v>77224</v>
      </c>
      <c r="C5529" s="13" t="s">
        <v>22</v>
      </c>
      <c r="D5529" t="str">
        <f>VLOOKUP(C5529,Index!A:B,2,FALSE)</f>
        <v>Tuberculosis</v>
      </c>
      <c r="E5529" s="13" t="s">
        <v>179</v>
      </c>
      <c r="F5529" s="15" t="s">
        <v>213</v>
      </c>
      <c r="G5529">
        <f t="shared" si="172"/>
        <v>2018</v>
      </c>
      <c r="H5529">
        <f t="shared" si="173"/>
        <v>2</v>
      </c>
    </row>
    <row r="5530" spans="1:8" ht="14.5" x14ac:dyDescent="0.3">
      <c r="A5530" s="12">
        <v>43132</v>
      </c>
      <c r="B5530" s="13">
        <v>72</v>
      </c>
      <c r="C5530" s="13" t="s">
        <v>24</v>
      </c>
      <c r="D5530" t="str">
        <f>VLOOKUP(C5530,Index!A:B,2,FALSE)</f>
        <v>Rubella</v>
      </c>
      <c r="E5530" s="13" t="s">
        <v>179</v>
      </c>
      <c r="F5530" s="15" t="s">
        <v>213</v>
      </c>
      <c r="G5530">
        <f t="shared" si="172"/>
        <v>2018</v>
      </c>
      <c r="H5530">
        <f t="shared" si="173"/>
        <v>2</v>
      </c>
    </row>
    <row r="5531" spans="1:8" ht="14.5" x14ac:dyDescent="0.3">
      <c r="A5531" s="12">
        <v>43132</v>
      </c>
      <c r="B5531" s="13">
        <v>1</v>
      </c>
      <c r="C5531" s="13" t="s">
        <v>63</v>
      </c>
      <c r="D5531" t="str">
        <f>VLOOKUP(C5531,Index!A:B,2,FALSE)</f>
        <v>Leptospirosis</v>
      </c>
      <c r="E5531" s="13" t="s">
        <v>179</v>
      </c>
      <c r="F5531" s="15" t="s">
        <v>213</v>
      </c>
      <c r="G5531">
        <f t="shared" si="172"/>
        <v>2018</v>
      </c>
      <c r="H5531">
        <f t="shared" si="173"/>
        <v>2</v>
      </c>
    </row>
    <row r="5532" spans="1:8" ht="14.5" x14ac:dyDescent="0.3">
      <c r="A5532" s="12">
        <v>43132</v>
      </c>
      <c r="B5532" s="13">
        <v>19</v>
      </c>
      <c r="C5532" s="13" t="s">
        <v>51</v>
      </c>
      <c r="D5532" t="str">
        <f>VLOOKUP(C5532,Index!A:B,2,FALSE)</f>
        <v>Kala azar</v>
      </c>
      <c r="E5532" s="13" t="s">
        <v>179</v>
      </c>
      <c r="F5532" s="15" t="s">
        <v>213</v>
      </c>
      <c r="G5532">
        <f t="shared" si="172"/>
        <v>2018</v>
      </c>
      <c r="H5532">
        <f t="shared" si="173"/>
        <v>2</v>
      </c>
    </row>
    <row r="5533" spans="1:8" ht="14.5" x14ac:dyDescent="0.3">
      <c r="A5533" s="12">
        <v>43132</v>
      </c>
      <c r="B5533" s="13">
        <v>0</v>
      </c>
      <c r="C5533" s="13" t="s">
        <v>69</v>
      </c>
      <c r="D5533" t="str">
        <f>VLOOKUP(C5533,Index!A:B,2,FALSE)</f>
        <v>Cholera</v>
      </c>
      <c r="E5533" s="13" t="s">
        <v>179</v>
      </c>
      <c r="F5533" s="15" t="s">
        <v>213</v>
      </c>
      <c r="G5533">
        <f t="shared" si="172"/>
        <v>2018</v>
      </c>
      <c r="H5533">
        <f t="shared" si="173"/>
        <v>2</v>
      </c>
    </row>
    <row r="5534" spans="1:8" ht="14.5" x14ac:dyDescent="0.3">
      <c r="A5534" s="12">
        <v>43132</v>
      </c>
      <c r="B5534" s="13">
        <v>1596</v>
      </c>
      <c r="C5534" s="13" t="s">
        <v>9</v>
      </c>
      <c r="D5534" t="str">
        <f>VLOOKUP(C5534,Index!A:B,2,FALSE)</f>
        <v>AHC</v>
      </c>
      <c r="E5534" s="13" t="s">
        <v>179</v>
      </c>
      <c r="F5534" s="15" t="s">
        <v>213</v>
      </c>
      <c r="G5534">
        <f t="shared" si="172"/>
        <v>2018</v>
      </c>
      <c r="H5534">
        <f t="shared" si="173"/>
        <v>2</v>
      </c>
    </row>
    <row r="5535" spans="1:8" ht="14.5" x14ac:dyDescent="0.3">
      <c r="A5535" s="12">
        <v>43132</v>
      </c>
      <c r="B5535" s="13">
        <v>0</v>
      </c>
      <c r="C5535" s="13" t="s">
        <v>78</v>
      </c>
      <c r="D5535" t="str">
        <f>VLOOKUP(C5535,Index!A:B,2,FALSE)</f>
        <v>Poliomyelitis</v>
      </c>
      <c r="E5535" s="13" t="s">
        <v>179</v>
      </c>
      <c r="F5535" s="15" t="s">
        <v>213</v>
      </c>
      <c r="G5535">
        <f t="shared" si="172"/>
        <v>2018</v>
      </c>
      <c r="H5535">
        <f t="shared" si="173"/>
        <v>2</v>
      </c>
    </row>
    <row r="5536" spans="1:8" ht="14.5" x14ac:dyDescent="0.3">
      <c r="A5536" s="12">
        <v>43132</v>
      </c>
      <c r="B5536" s="13">
        <v>1054</v>
      </c>
      <c r="C5536" s="13" t="s">
        <v>49</v>
      </c>
      <c r="D5536" t="str">
        <f>VLOOKUP(C5536,Index!A:B,2,FALSE)</f>
        <v>Hepatitis A</v>
      </c>
      <c r="E5536" s="13" t="s">
        <v>179</v>
      </c>
      <c r="F5536" s="15" t="s">
        <v>213</v>
      </c>
      <c r="G5536">
        <f t="shared" si="172"/>
        <v>2018</v>
      </c>
      <c r="H5536">
        <f t="shared" si="173"/>
        <v>2</v>
      </c>
    </row>
    <row r="5537" spans="1:8" ht="14.5" x14ac:dyDescent="0.3">
      <c r="A5537" s="12">
        <v>43132</v>
      </c>
      <c r="B5537" s="13">
        <v>520152</v>
      </c>
      <c r="C5537" s="13" t="s">
        <v>119</v>
      </c>
      <c r="D5537" t="str">
        <f>VLOOKUP(C5537,Index!A:B,2,FALSE)</f>
        <v>Total</v>
      </c>
      <c r="E5537" s="13" t="s">
        <v>179</v>
      </c>
      <c r="F5537" s="15" t="s">
        <v>213</v>
      </c>
      <c r="G5537">
        <f t="shared" si="172"/>
        <v>2018</v>
      </c>
      <c r="H5537">
        <f t="shared" si="173"/>
        <v>2</v>
      </c>
    </row>
    <row r="5538" spans="1:8" ht="14.5" x14ac:dyDescent="0.3">
      <c r="A5538" s="12">
        <v>43132</v>
      </c>
      <c r="B5538" s="13">
        <v>236282</v>
      </c>
      <c r="C5538" s="13" t="s">
        <v>120</v>
      </c>
      <c r="D5538" t="e">
        <f>VLOOKUP(C5538,Index!A:B,2,FALSE)</f>
        <v>#N/A</v>
      </c>
      <c r="E5538" s="13" t="s">
        <v>179</v>
      </c>
      <c r="F5538" s="15" t="s">
        <v>213</v>
      </c>
      <c r="G5538">
        <f t="shared" si="172"/>
        <v>2018</v>
      </c>
      <c r="H5538">
        <f t="shared" si="173"/>
        <v>2</v>
      </c>
    </row>
    <row r="5539" spans="1:8" ht="14.5" x14ac:dyDescent="0.3">
      <c r="A5539" s="12">
        <v>43132</v>
      </c>
      <c r="B5539" s="13">
        <v>34</v>
      </c>
      <c r="C5539" s="13" t="s">
        <v>66</v>
      </c>
      <c r="D5539" t="str">
        <f>VLOOKUP(C5539,Index!A:B,2,FALSE)</f>
        <v>Rabies</v>
      </c>
      <c r="E5539" s="13" t="s">
        <v>179</v>
      </c>
      <c r="F5539" s="15" t="s">
        <v>213</v>
      </c>
      <c r="G5539">
        <f t="shared" si="172"/>
        <v>2018</v>
      </c>
      <c r="H5539">
        <f t="shared" si="173"/>
        <v>2</v>
      </c>
    </row>
    <row r="5540" spans="1:8" ht="14.5" x14ac:dyDescent="0.3">
      <c r="A5540" s="12">
        <v>43132</v>
      </c>
      <c r="B5540" s="13">
        <v>7943</v>
      </c>
      <c r="C5540" s="13" t="s">
        <v>15</v>
      </c>
      <c r="D5540" t="str">
        <f>VLOOKUP(C5540,Index!A:B,2,FALSE)</f>
        <v>Gonorrhea</v>
      </c>
      <c r="E5540" s="13" t="s">
        <v>179</v>
      </c>
      <c r="F5540" s="15" t="s">
        <v>213</v>
      </c>
      <c r="G5540">
        <f t="shared" si="172"/>
        <v>2018</v>
      </c>
      <c r="H5540">
        <f t="shared" si="173"/>
        <v>2</v>
      </c>
    </row>
    <row r="5541" spans="1:8" ht="14.5" x14ac:dyDescent="0.3">
      <c r="A5541" s="12">
        <v>43132</v>
      </c>
      <c r="B5541" s="13">
        <v>598</v>
      </c>
      <c r="C5541" s="13" t="s">
        <v>6</v>
      </c>
      <c r="D5541" t="str">
        <f>VLOOKUP(C5541,Index!A:B,2,FALSE)</f>
        <v>HFRS</v>
      </c>
      <c r="E5541" s="13" t="s">
        <v>179</v>
      </c>
      <c r="F5541" s="15" t="s">
        <v>213</v>
      </c>
      <c r="G5541">
        <f t="shared" si="172"/>
        <v>2018</v>
      </c>
      <c r="H5541">
        <f t="shared" si="173"/>
        <v>2</v>
      </c>
    </row>
    <row r="5542" spans="1:8" ht="14.5" x14ac:dyDescent="0.3">
      <c r="A5542" s="12">
        <v>43132</v>
      </c>
      <c r="B5542" s="13">
        <v>139738</v>
      </c>
      <c r="C5542" s="13" t="s">
        <v>88</v>
      </c>
      <c r="D5542" t="str">
        <f>VLOOKUP(C5542,Index!A:B,2,FALSE)</f>
        <v>Influenza</v>
      </c>
      <c r="E5542" s="13" t="s">
        <v>179</v>
      </c>
      <c r="F5542" s="15" t="s">
        <v>213</v>
      </c>
      <c r="G5542">
        <f t="shared" si="172"/>
        <v>2018</v>
      </c>
      <c r="H5542">
        <f t="shared" si="173"/>
        <v>2</v>
      </c>
    </row>
    <row r="5543" spans="1:8" ht="14.5" x14ac:dyDescent="0.3">
      <c r="A5543" s="12">
        <v>43132</v>
      </c>
      <c r="B5543" s="13">
        <v>15</v>
      </c>
      <c r="C5543" s="13" t="s">
        <v>59</v>
      </c>
      <c r="D5543" t="str">
        <f>VLOOKUP(C5543,Index!A:B,2,FALSE)</f>
        <v>Meningococcal meningitis</v>
      </c>
      <c r="E5543" s="13" t="s">
        <v>179</v>
      </c>
      <c r="F5543" s="15" t="s">
        <v>213</v>
      </c>
      <c r="G5543">
        <f t="shared" si="172"/>
        <v>2018</v>
      </c>
      <c r="H5543">
        <f t="shared" si="173"/>
        <v>2</v>
      </c>
    </row>
    <row r="5544" spans="1:8" ht="14.5" x14ac:dyDescent="0.3">
      <c r="A5544" s="12">
        <v>43132</v>
      </c>
      <c r="B5544" s="13">
        <v>11238</v>
      </c>
      <c r="C5544" s="13" t="s">
        <v>14</v>
      </c>
      <c r="D5544" t="str">
        <f>VLOOKUP(C5544,Index!A:B,2,FALSE)</f>
        <v>Mumps</v>
      </c>
      <c r="E5544" s="13" t="s">
        <v>179</v>
      </c>
      <c r="F5544" s="15" t="s">
        <v>213</v>
      </c>
      <c r="G5544">
        <f t="shared" si="172"/>
        <v>2018</v>
      </c>
      <c r="H5544">
        <f t="shared" si="173"/>
        <v>2</v>
      </c>
    </row>
    <row r="5545" spans="1:8" ht="14.5" x14ac:dyDescent="0.3">
      <c r="A5545" s="12">
        <v>43132</v>
      </c>
      <c r="B5545" s="13">
        <v>0</v>
      </c>
      <c r="C5545" s="13" t="s">
        <v>80</v>
      </c>
      <c r="D5545" t="str">
        <f>VLOOKUP(C5545,Index!A:B,2,FALSE)</f>
        <v>Japanese encephalitis</v>
      </c>
      <c r="E5545" s="13" t="s">
        <v>179</v>
      </c>
      <c r="F5545" s="15" t="s">
        <v>213</v>
      </c>
      <c r="G5545">
        <f t="shared" si="172"/>
        <v>2018</v>
      </c>
      <c r="H5545">
        <f t="shared" si="173"/>
        <v>2</v>
      </c>
    </row>
    <row r="5546" spans="1:8" ht="14.5" x14ac:dyDescent="0.3">
      <c r="A5546" s="12">
        <v>43132</v>
      </c>
      <c r="B5546" s="13">
        <v>38</v>
      </c>
      <c r="C5546" s="13" t="s">
        <v>90</v>
      </c>
      <c r="D5546" t="str">
        <f>VLOOKUP(C5546,Index!A:B,2,FALSE)</f>
        <v>Leprosy</v>
      </c>
      <c r="E5546" s="13" t="s">
        <v>179</v>
      </c>
      <c r="F5546" s="15" t="s">
        <v>213</v>
      </c>
      <c r="G5546">
        <f t="shared" si="172"/>
        <v>2018</v>
      </c>
      <c r="H5546">
        <f t="shared" si="173"/>
        <v>2</v>
      </c>
    </row>
    <row r="5547" spans="1:8" ht="14.5" x14ac:dyDescent="0.3">
      <c r="A5547" s="12">
        <v>43132</v>
      </c>
      <c r="B5547" s="13">
        <v>417</v>
      </c>
      <c r="C5547" s="13" t="s">
        <v>55</v>
      </c>
      <c r="D5547" t="str">
        <f>VLOOKUP(C5547,Index!A:B,2,FALSE)</f>
        <v>Measles</v>
      </c>
      <c r="E5547" s="13" t="s">
        <v>179</v>
      </c>
      <c r="F5547" s="15" t="s">
        <v>213</v>
      </c>
      <c r="G5547">
        <f t="shared" si="172"/>
        <v>2018</v>
      </c>
      <c r="H5547">
        <f t="shared" si="173"/>
        <v>2</v>
      </c>
    </row>
    <row r="5548" spans="1:8" ht="14.5" x14ac:dyDescent="0.3">
      <c r="A5548" s="12">
        <v>43132</v>
      </c>
      <c r="B5548" s="13">
        <v>31016</v>
      </c>
      <c r="C5548" s="13" t="s">
        <v>13</v>
      </c>
      <c r="D5548" t="str">
        <f>VLOOKUP(C5548,Index!A:B,2,FALSE)</f>
        <v>Syphilis</v>
      </c>
      <c r="E5548" s="13" t="s">
        <v>179</v>
      </c>
      <c r="F5548" s="15" t="s">
        <v>213</v>
      </c>
      <c r="G5548">
        <f t="shared" si="172"/>
        <v>2018</v>
      </c>
      <c r="H5548">
        <f t="shared" si="173"/>
        <v>2</v>
      </c>
    </row>
    <row r="5549" spans="1:8" ht="14.5" x14ac:dyDescent="0.3">
      <c r="A5549" s="12">
        <v>43132</v>
      </c>
      <c r="B5549" s="13">
        <v>268</v>
      </c>
      <c r="C5549" s="13" t="s">
        <v>18</v>
      </c>
      <c r="D5549" t="str">
        <f>VLOOKUP(C5549,Index!A:B,2,FALSE)</f>
        <v>Malaria</v>
      </c>
      <c r="E5549" s="13" t="s">
        <v>179</v>
      </c>
      <c r="F5549" s="15" t="s">
        <v>213</v>
      </c>
      <c r="G5549">
        <f t="shared" si="172"/>
        <v>2018</v>
      </c>
      <c r="H5549">
        <f t="shared" si="173"/>
        <v>2</v>
      </c>
    </row>
    <row r="5550" spans="1:8" ht="14.5" x14ac:dyDescent="0.3">
      <c r="A5550" s="12">
        <v>43132</v>
      </c>
      <c r="B5550" s="13">
        <v>117466</v>
      </c>
      <c r="C5550" s="13" t="s">
        <v>3</v>
      </c>
      <c r="D5550" t="str">
        <f>VLOOKUP(C5550,Index!A:B,2,FALSE)</f>
        <v>Infectious diarrhea</v>
      </c>
      <c r="E5550" s="13" t="s">
        <v>179</v>
      </c>
      <c r="F5550" s="15" t="s">
        <v>213</v>
      </c>
      <c r="G5550">
        <f t="shared" si="172"/>
        <v>2018</v>
      </c>
      <c r="H5550">
        <f t="shared" si="173"/>
        <v>2</v>
      </c>
    </row>
    <row r="5551" spans="1:8" ht="14.5" x14ac:dyDescent="0.3">
      <c r="A5551" s="12">
        <v>43132</v>
      </c>
      <c r="B5551" s="13">
        <v>1</v>
      </c>
      <c r="C5551" s="13" t="s">
        <v>46</v>
      </c>
      <c r="D5551" t="str">
        <f>VLOOKUP(C5551,Index!A:B,2,FALSE)</f>
        <v>H7N9</v>
      </c>
      <c r="E5551" s="13" t="s">
        <v>179</v>
      </c>
      <c r="F5551" s="15" t="s">
        <v>213</v>
      </c>
      <c r="G5551">
        <f t="shared" si="172"/>
        <v>2018</v>
      </c>
      <c r="H5551">
        <f t="shared" si="173"/>
        <v>2</v>
      </c>
    </row>
    <row r="5552" spans="1:8" ht="14.5" x14ac:dyDescent="0.3">
      <c r="A5552" s="12">
        <v>43132</v>
      </c>
      <c r="B5552" s="13">
        <v>0</v>
      </c>
      <c r="C5552" s="13" t="s">
        <v>79</v>
      </c>
      <c r="D5552" t="str">
        <f>VLOOKUP(C5552,Index!A:B,2,FALSE)</f>
        <v>H5N1</v>
      </c>
      <c r="E5552" s="13" t="s">
        <v>179</v>
      </c>
      <c r="F5552" s="15" t="s">
        <v>213</v>
      </c>
      <c r="G5552">
        <f t="shared" si="172"/>
        <v>2018</v>
      </c>
      <c r="H5552">
        <f t="shared" si="173"/>
        <v>2</v>
      </c>
    </row>
    <row r="5553" spans="1:8" ht="14.5" x14ac:dyDescent="0.3">
      <c r="A5553" s="12">
        <v>43132</v>
      </c>
      <c r="B5553" s="13">
        <v>507</v>
      </c>
      <c r="C5553" s="13" t="s">
        <v>84</v>
      </c>
      <c r="D5553" t="str">
        <f>VLOOKUP(C5553,Index!A:B,2,FALSE)</f>
        <v>Typhoid and paratyphoid fever</v>
      </c>
      <c r="E5553" s="13" t="s">
        <v>179</v>
      </c>
      <c r="F5553" s="15" t="s">
        <v>213</v>
      </c>
      <c r="G5553">
        <f t="shared" si="172"/>
        <v>2018</v>
      </c>
      <c r="H5553">
        <f t="shared" si="173"/>
        <v>2</v>
      </c>
    </row>
    <row r="5554" spans="1:8" ht="14.5" x14ac:dyDescent="0.3">
      <c r="A5554" s="12">
        <v>43132</v>
      </c>
      <c r="B5554" s="13">
        <v>13306</v>
      </c>
      <c r="C5554" s="13" t="s">
        <v>11</v>
      </c>
      <c r="D5554" t="str">
        <f>VLOOKUP(C5554,Index!A:B,2,FALSE)</f>
        <v>HFMD</v>
      </c>
      <c r="E5554" s="13" t="s">
        <v>179</v>
      </c>
      <c r="F5554" s="15" t="s">
        <v>213</v>
      </c>
      <c r="G5554">
        <f t="shared" si="172"/>
        <v>2018</v>
      </c>
      <c r="H5554">
        <f t="shared" si="173"/>
        <v>2</v>
      </c>
    </row>
    <row r="5555" spans="1:8" ht="14.5" x14ac:dyDescent="0.3">
      <c r="A5555" s="12">
        <v>43132</v>
      </c>
      <c r="B5555" s="13">
        <v>0</v>
      </c>
      <c r="C5555" s="13" t="s">
        <v>45</v>
      </c>
      <c r="D5555" t="str">
        <f>VLOOKUP(C5555,Index!A:B,2,FALSE)</f>
        <v>Plague</v>
      </c>
      <c r="E5555" s="13" t="s">
        <v>179</v>
      </c>
      <c r="F5555" s="15" t="s">
        <v>213</v>
      </c>
      <c r="G5555">
        <f t="shared" si="172"/>
        <v>2018</v>
      </c>
      <c r="H5555">
        <f t="shared" si="173"/>
        <v>2</v>
      </c>
    </row>
    <row r="5556" spans="1:8" ht="14.5" x14ac:dyDescent="0.3">
      <c r="A5556" s="12">
        <v>43132</v>
      </c>
      <c r="B5556" s="13">
        <v>0</v>
      </c>
      <c r="C5556" s="13" t="s">
        <v>92</v>
      </c>
      <c r="D5556" t="str">
        <f>VLOOKUP(C5556,Index!A:B,2,FALSE)</f>
        <v>Filariasis</v>
      </c>
      <c r="E5556" s="13" t="s">
        <v>179</v>
      </c>
      <c r="F5556" s="15" t="s">
        <v>213</v>
      </c>
      <c r="G5556">
        <f t="shared" si="172"/>
        <v>2018</v>
      </c>
      <c r="H5556">
        <f t="shared" si="173"/>
        <v>2</v>
      </c>
    </row>
    <row r="5557" spans="1:8" ht="14.5" x14ac:dyDescent="0.3">
      <c r="A5557" s="12">
        <v>43132</v>
      </c>
      <c r="B5557" s="13">
        <v>9</v>
      </c>
      <c r="C5557" s="13" t="s">
        <v>82</v>
      </c>
      <c r="D5557" t="str">
        <f>VLOOKUP(C5557,Index!A:B,2,FALSE)</f>
        <v>Anthrax</v>
      </c>
      <c r="E5557" s="13" t="s">
        <v>179</v>
      </c>
      <c r="F5557" s="15" t="s">
        <v>213</v>
      </c>
      <c r="G5557">
        <f t="shared" si="172"/>
        <v>2018</v>
      </c>
      <c r="H5557">
        <f t="shared" si="173"/>
        <v>2</v>
      </c>
    </row>
    <row r="5558" spans="1:8" ht="14.5" x14ac:dyDescent="0.3">
      <c r="A5558" s="12">
        <v>43132</v>
      </c>
      <c r="B5558" s="13">
        <v>1261</v>
      </c>
      <c r="C5558" s="13" t="s">
        <v>93</v>
      </c>
      <c r="D5558" t="str">
        <f>VLOOKUP(C5558,Index!A:B,2,FALSE)</f>
        <v>Other hepatitis</v>
      </c>
      <c r="E5558" s="13" t="s">
        <v>179</v>
      </c>
      <c r="F5558" s="15" t="s">
        <v>213</v>
      </c>
      <c r="G5558">
        <f t="shared" si="172"/>
        <v>2018</v>
      </c>
      <c r="H5558">
        <f t="shared" si="173"/>
        <v>2</v>
      </c>
    </row>
    <row r="5559" spans="1:8" ht="14.5" x14ac:dyDescent="0.3">
      <c r="A5559" s="12">
        <v>43132</v>
      </c>
      <c r="B5559" s="13">
        <v>2291</v>
      </c>
      <c r="C5559" s="13" t="s">
        <v>75</v>
      </c>
      <c r="D5559" t="str">
        <f>VLOOKUP(C5559,Index!A:B,2,FALSE)</f>
        <v>Hepatitis E</v>
      </c>
      <c r="E5559" s="13" t="s">
        <v>179</v>
      </c>
      <c r="F5559" s="15" t="s">
        <v>213</v>
      </c>
      <c r="G5559">
        <f t="shared" si="172"/>
        <v>2018</v>
      </c>
      <c r="H5559">
        <f t="shared" si="173"/>
        <v>2</v>
      </c>
    </row>
    <row r="5560" spans="1:8" ht="14.5" x14ac:dyDescent="0.3">
      <c r="A5560" s="12">
        <v>43132</v>
      </c>
      <c r="B5560" s="13">
        <v>4009</v>
      </c>
      <c r="C5560" s="13" t="s">
        <v>83</v>
      </c>
      <c r="D5560" t="str">
        <f>VLOOKUP(C5560,Index!A:B,2,FALSE)</f>
        <v>Dysentery</v>
      </c>
      <c r="E5560" s="13" t="s">
        <v>179</v>
      </c>
      <c r="F5560" s="15" t="s">
        <v>213</v>
      </c>
      <c r="G5560">
        <f t="shared" si="172"/>
        <v>2018</v>
      </c>
      <c r="H5560">
        <f t="shared" si="173"/>
        <v>2</v>
      </c>
    </row>
    <row r="5561" spans="1:8" ht="14.5" x14ac:dyDescent="0.3">
      <c r="A5561" s="12">
        <v>43132</v>
      </c>
      <c r="B5561" s="13">
        <v>4</v>
      </c>
      <c r="C5561" s="13" t="s">
        <v>86</v>
      </c>
      <c r="D5561" t="str">
        <f>VLOOKUP(C5561,Index!A:B,2,FALSE)</f>
        <v>Neonatal tetanus</v>
      </c>
      <c r="E5561" s="13" t="s">
        <v>179</v>
      </c>
      <c r="F5561" s="15" t="s">
        <v>213</v>
      </c>
      <c r="G5561">
        <f t="shared" si="172"/>
        <v>2018</v>
      </c>
      <c r="H5561">
        <f t="shared" si="173"/>
        <v>2</v>
      </c>
    </row>
    <row r="5562" spans="1:8" ht="14.5" x14ac:dyDescent="0.3">
      <c r="A5562" s="12">
        <v>43132</v>
      </c>
      <c r="B5562" s="13">
        <v>2159</v>
      </c>
      <c r="C5562" s="13" t="s">
        <v>16</v>
      </c>
      <c r="D5562" t="str">
        <f>VLOOKUP(C5562,Index!A:B,2,FALSE)</f>
        <v>Scarlet fever</v>
      </c>
      <c r="E5562" s="13" t="s">
        <v>179</v>
      </c>
      <c r="F5562" s="15" t="s">
        <v>213</v>
      </c>
      <c r="G5562">
        <f t="shared" si="172"/>
        <v>2018</v>
      </c>
      <c r="H5562">
        <f t="shared" si="173"/>
        <v>2</v>
      </c>
    </row>
    <row r="5563" spans="1:8" ht="14.5" x14ac:dyDescent="0.3">
      <c r="A5563" s="12">
        <v>43132</v>
      </c>
      <c r="B5563" s="13">
        <v>23</v>
      </c>
      <c r="C5563" s="13" t="s">
        <v>42</v>
      </c>
      <c r="D5563" t="str">
        <f>VLOOKUP(C5563,Index!A:B,2,FALSE)</f>
        <v>Schistosomiasis</v>
      </c>
      <c r="E5563" s="13" t="s">
        <v>179</v>
      </c>
      <c r="F5563" s="15" t="s">
        <v>213</v>
      </c>
      <c r="G5563">
        <f t="shared" si="172"/>
        <v>2018</v>
      </c>
      <c r="H5563">
        <f t="shared" si="173"/>
        <v>2</v>
      </c>
    </row>
    <row r="5564" spans="1:8" ht="14.5" x14ac:dyDescent="0.3">
      <c r="A5564" s="12">
        <v>43132</v>
      </c>
      <c r="B5564" s="13">
        <v>86886</v>
      </c>
      <c r="C5564" s="13" t="s">
        <v>74</v>
      </c>
      <c r="D5564" t="str">
        <f>VLOOKUP(C5564,Index!A:B,2,FALSE)</f>
        <v>Hepatitis B</v>
      </c>
      <c r="E5564" s="13" t="s">
        <v>179</v>
      </c>
      <c r="F5564" s="15" t="s">
        <v>213</v>
      </c>
      <c r="G5564">
        <f t="shared" si="172"/>
        <v>2018</v>
      </c>
      <c r="H5564">
        <f t="shared" si="173"/>
        <v>2</v>
      </c>
    </row>
    <row r="5565" spans="1:8" ht="14.5" x14ac:dyDescent="0.3">
      <c r="A5565" s="12">
        <v>43160</v>
      </c>
      <c r="B5565" s="13">
        <v>5331</v>
      </c>
      <c r="C5565" s="13" t="s">
        <v>23</v>
      </c>
      <c r="D5565" t="str">
        <f>VLOOKUP(C5565,Index!A:B,2,FALSE)</f>
        <v>AIDS</v>
      </c>
      <c r="E5565" s="13" t="s">
        <v>179</v>
      </c>
      <c r="F5565" s="15" t="s">
        <v>212</v>
      </c>
      <c r="G5565">
        <f t="shared" si="172"/>
        <v>2018</v>
      </c>
      <c r="H5565">
        <f t="shared" si="173"/>
        <v>3</v>
      </c>
    </row>
    <row r="5566" spans="1:8" ht="14.5" x14ac:dyDescent="0.3">
      <c r="A5566" s="12">
        <v>43160</v>
      </c>
      <c r="B5566" s="13">
        <v>0</v>
      </c>
      <c r="C5566" s="13" t="s">
        <v>53</v>
      </c>
      <c r="D5566" t="str">
        <f>VLOOKUP(C5566,Index!A:B,2,FALSE)</f>
        <v>Diphtheria</v>
      </c>
      <c r="E5566" s="13" t="s">
        <v>179</v>
      </c>
      <c r="F5566" s="15" t="s">
        <v>212</v>
      </c>
      <c r="G5566">
        <f t="shared" si="172"/>
        <v>2018</v>
      </c>
      <c r="H5566">
        <f t="shared" si="173"/>
        <v>3</v>
      </c>
    </row>
    <row r="5567" spans="1:8" ht="14.5" x14ac:dyDescent="0.3">
      <c r="A5567" s="12">
        <v>43160</v>
      </c>
      <c r="B5567" s="13">
        <v>1602</v>
      </c>
      <c r="C5567" s="13" t="s">
        <v>21</v>
      </c>
      <c r="D5567" t="str">
        <f>VLOOKUP(C5567,Index!A:B,2,FALSE)</f>
        <v>Pertussis</v>
      </c>
      <c r="E5567" s="13" t="s">
        <v>179</v>
      </c>
      <c r="F5567" s="15" t="s">
        <v>212</v>
      </c>
      <c r="G5567">
        <f t="shared" si="172"/>
        <v>2018</v>
      </c>
      <c r="H5567">
        <f t="shared" si="173"/>
        <v>3</v>
      </c>
    </row>
    <row r="5568" spans="1:8" ht="14.5" x14ac:dyDescent="0.3">
      <c r="A5568" s="12">
        <v>43160</v>
      </c>
      <c r="B5568" s="13">
        <v>38</v>
      </c>
      <c r="C5568" s="13" t="s">
        <v>12</v>
      </c>
      <c r="D5568" t="str">
        <f>VLOOKUP(C5568,Index!A:B,2,FALSE)</f>
        <v>Typhus</v>
      </c>
      <c r="E5568" s="13" t="s">
        <v>179</v>
      </c>
      <c r="F5568" s="15" t="s">
        <v>212</v>
      </c>
      <c r="G5568">
        <f t="shared" si="172"/>
        <v>2018</v>
      </c>
      <c r="H5568">
        <f t="shared" si="173"/>
        <v>3</v>
      </c>
    </row>
    <row r="5569" spans="1:8" ht="14.5" x14ac:dyDescent="0.3">
      <c r="A5569" s="12">
        <v>43160</v>
      </c>
      <c r="B5569" s="13">
        <v>479</v>
      </c>
      <c r="C5569" s="13" t="s">
        <v>7</v>
      </c>
      <c r="D5569" t="str">
        <f>VLOOKUP(C5569,Index!A:B,2,FALSE)</f>
        <v>Echinococcosis</v>
      </c>
      <c r="E5569" s="13" t="s">
        <v>179</v>
      </c>
      <c r="F5569" s="15" t="s">
        <v>212</v>
      </c>
      <c r="G5569">
        <f t="shared" si="172"/>
        <v>2018</v>
      </c>
      <c r="H5569">
        <f t="shared" si="173"/>
        <v>3</v>
      </c>
    </row>
    <row r="5570" spans="1:8" ht="14.5" x14ac:dyDescent="0.3">
      <c r="A5570" s="12">
        <v>43160</v>
      </c>
      <c r="B5570" s="13">
        <v>222592</v>
      </c>
      <c r="C5570" s="13" t="s">
        <v>122</v>
      </c>
      <c r="D5570" t="e">
        <f>VLOOKUP(C5570,Index!A:B,2,FALSE)</f>
        <v>#N/A</v>
      </c>
      <c r="E5570" s="13" t="s">
        <v>179</v>
      </c>
      <c r="F5570" s="15" t="s">
        <v>212</v>
      </c>
      <c r="G5570">
        <f t="shared" ref="G5570:G5633" si="174">YEAR(A5570)</f>
        <v>2018</v>
      </c>
      <c r="H5570">
        <f t="shared" ref="H5570:H5633" si="175">MONTH(A5570)</f>
        <v>3</v>
      </c>
    </row>
    <row r="5571" spans="1:8" ht="14.5" x14ac:dyDescent="0.3">
      <c r="A5571" s="12">
        <v>43160</v>
      </c>
      <c r="B5571" s="13">
        <v>24666</v>
      </c>
      <c r="C5571" s="13" t="s">
        <v>48</v>
      </c>
      <c r="D5571" t="str">
        <f>VLOOKUP(C5571,Index!A:B,2,FALSE)</f>
        <v>Hepatitis C</v>
      </c>
      <c r="E5571" s="13" t="s">
        <v>179</v>
      </c>
      <c r="F5571" s="15" t="s">
        <v>212</v>
      </c>
      <c r="G5571">
        <f t="shared" si="174"/>
        <v>2018</v>
      </c>
      <c r="H5571">
        <f t="shared" si="175"/>
        <v>3</v>
      </c>
    </row>
    <row r="5572" spans="1:8" ht="14.5" x14ac:dyDescent="0.3">
      <c r="A5572" s="12">
        <v>43160</v>
      </c>
      <c r="B5572" s="13">
        <v>151849</v>
      </c>
      <c r="C5572" s="13" t="s">
        <v>73</v>
      </c>
      <c r="D5572" t="str">
        <f>VLOOKUP(C5572,Index!A:B,2,FALSE)</f>
        <v>Hepatitis</v>
      </c>
      <c r="E5572" s="13" t="s">
        <v>179</v>
      </c>
      <c r="F5572" s="15" t="s">
        <v>212</v>
      </c>
      <c r="G5572">
        <f t="shared" si="174"/>
        <v>2018</v>
      </c>
      <c r="H5572">
        <f t="shared" si="175"/>
        <v>3</v>
      </c>
    </row>
    <row r="5573" spans="1:8" ht="14.5" x14ac:dyDescent="0.3">
      <c r="A5573" s="12">
        <v>43160</v>
      </c>
      <c r="B5573" s="13">
        <v>3755</v>
      </c>
      <c r="C5573" s="13" t="s">
        <v>67</v>
      </c>
      <c r="D5573" t="str">
        <f>VLOOKUP(C5573,Index!A:B,2,FALSE)</f>
        <v>Brucellosis</v>
      </c>
      <c r="E5573" s="13" t="s">
        <v>179</v>
      </c>
      <c r="F5573" s="15" t="s">
        <v>212</v>
      </c>
      <c r="G5573">
        <f t="shared" si="174"/>
        <v>2018</v>
      </c>
      <c r="H5573">
        <f t="shared" si="175"/>
        <v>3</v>
      </c>
    </row>
    <row r="5574" spans="1:8" ht="14.5" x14ac:dyDescent="0.3">
      <c r="A5574" s="12">
        <v>43160</v>
      </c>
      <c r="B5574" s="13">
        <v>0</v>
      </c>
      <c r="C5574" s="13" t="s">
        <v>71</v>
      </c>
      <c r="D5574" t="str">
        <f>VLOOKUP(C5574,Index!A:B,2,FALSE)</f>
        <v>SARS-CoV</v>
      </c>
      <c r="E5574" s="13" t="s">
        <v>179</v>
      </c>
      <c r="F5574" s="15" t="s">
        <v>212</v>
      </c>
      <c r="G5574">
        <f t="shared" si="174"/>
        <v>2018</v>
      </c>
      <c r="H5574">
        <f t="shared" si="175"/>
        <v>3</v>
      </c>
    </row>
    <row r="5575" spans="1:8" ht="14.5" x14ac:dyDescent="0.3">
      <c r="A5575" s="12">
        <v>43160</v>
      </c>
      <c r="B5575" s="13">
        <v>19</v>
      </c>
      <c r="C5575" s="13" t="s">
        <v>20</v>
      </c>
      <c r="D5575" t="str">
        <f>VLOOKUP(C5575,Index!A:B,2,FALSE)</f>
        <v>Dengue fever</v>
      </c>
      <c r="E5575" s="13" t="s">
        <v>179</v>
      </c>
      <c r="F5575" s="15" t="s">
        <v>212</v>
      </c>
      <c r="G5575">
        <f t="shared" si="174"/>
        <v>2018</v>
      </c>
      <c r="H5575">
        <f t="shared" si="175"/>
        <v>3</v>
      </c>
    </row>
    <row r="5576" spans="1:8" ht="14.5" x14ac:dyDescent="0.3">
      <c r="A5576" s="12">
        <v>43160</v>
      </c>
      <c r="B5576" s="13">
        <v>49</v>
      </c>
      <c r="C5576" s="13" t="s">
        <v>56</v>
      </c>
      <c r="D5576" t="str">
        <f>VLOOKUP(C5576,Index!A:B,2,FALSE)</f>
        <v>Hepatitis D</v>
      </c>
      <c r="E5576" s="13" t="s">
        <v>179</v>
      </c>
      <c r="F5576" s="15" t="s">
        <v>212</v>
      </c>
      <c r="G5576">
        <f t="shared" si="174"/>
        <v>2018</v>
      </c>
      <c r="H5576">
        <f t="shared" si="175"/>
        <v>3</v>
      </c>
    </row>
    <row r="5577" spans="1:8" ht="14.5" x14ac:dyDescent="0.3">
      <c r="A5577" s="12">
        <v>43160</v>
      </c>
      <c r="B5577" s="13">
        <v>110124</v>
      </c>
      <c r="C5577" s="13" t="s">
        <v>22</v>
      </c>
      <c r="D5577" t="str">
        <f>VLOOKUP(C5577,Index!A:B,2,FALSE)</f>
        <v>Tuberculosis</v>
      </c>
      <c r="E5577" s="13" t="s">
        <v>179</v>
      </c>
      <c r="F5577" s="15" t="s">
        <v>212</v>
      </c>
      <c r="G5577">
        <f t="shared" si="174"/>
        <v>2018</v>
      </c>
      <c r="H5577">
        <f t="shared" si="175"/>
        <v>3</v>
      </c>
    </row>
    <row r="5578" spans="1:8" ht="14.5" x14ac:dyDescent="0.3">
      <c r="A5578" s="12">
        <v>43160</v>
      </c>
      <c r="B5578" s="13">
        <v>250</v>
      </c>
      <c r="C5578" s="13" t="s">
        <v>24</v>
      </c>
      <c r="D5578" t="str">
        <f>VLOOKUP(C5578,Index!A:B,2,FALSE)</f>
        <v>Rubella</v>
      </c>
      <c r="E5578" s="13" t="s">
        <v>179</v>
      </c>
      <c r="F5578" s="15" t="s">
        <v>212</v>
      </c>
      <c r="G5578">
        <f t="shared" si="174"/>
        <v>2018</v>
      </c>
      <c r="H5578">
        <f t="shared" si="175"/>
        <v>3</v>
      </c>
    </row>
    <row r="5579" spans="1:8" ht="14.5" x14ac:dyDescent="0.3">
      <c r="A5579" s="12">
        <v>43160</v>
      </c>
      <c r="B5579" s="13">
        <v>6</v>
      </c>
      <c r="C5579" s="13" t="s">
        <v>63</v>
      </c>
      <c r="D5579" t="str">
        <f>VLOOKUP(C5579,Index!A:B,2,FALSE)</f>
        <v>Leptospirosis</v>
      </c>
      <c r="E5579" s="13" t="s">
        <v>179</v>
      </c>
      <c r="F5579" s="15" t="s">
        <v>212</v>
      </c>
      <c r="G5579">
        <f t="shared" si="174"/>
        <v>2018</v>
      </c>
      <c r="H5579">
        <f t="shared" si="175"/>
        <v>3</v>
      </c>
    </row>
    <row r="5580" spans="1:8" ht="14.5" x14ac:dyDescent="0.3">
      <c r="A5580" s="12">
        <v>43160</v>
      </c>
      <c r="B5580" s="13">
        <v>17</v>
      </c>
      <c r="C5580" s="13" t="s">
        <v>51</v>
      </c>
      <c r="D5580" t="str">
        <f>VLOOKUP(C5580,Index!A:B,2,FALSE)</f>
        <v>Kala azar</v>
      </c>
      <c r="E5580" s="13" t="s">
        <v>179</v>
      </c>
      <c r="F5580" s="15" t="s">
        <v>212</v>
      </c>
      <c r="G5580">
        <f t="shared" si="174"/>
        <v>2018</v>
      </c>
      <c r="H5580">
        <f t="shared" si="175"/>
        <v>3</v>
      </c>
    </row>
    <row r="5581" spans="1:8" ht="14.5" x14ac:dyDescent="0.3">
      <c r="A5581" s="12">
        <v>43160</v>
      </c>
      <c r="B5581" s="13">
        <v>0</v>
      </c>
      <c r="C5581" s="13" t="s">
        <v>69</v>
      </c>
      <c r="D5581" t="str">
        <f>VLOOKUP(C5581,Index!A:B,2,FALSE)</f>
        <v>Cholera</v>
      </c>
      <c r="E5581" s="13" t="s">
        <v>179</v>
      </c>
      <c r="F5581" s="15" t="s">
        <v>212</v>
      </c>
      <c r="G5581">
        <f t="shared" si="174"/>
        <v>2018</v>
      </c>
      <c r="H5581">
        <f t="shared" si="175"/>
        <v>3</v>
      </c>
    </row>
    <row r="5582" spans="1:8" ht="14.5" x14ac:dyDescent="0.3">
      <c r="A5582" s="12">
        <v>43160</v>
      </c>
      <c r="B5582" s="13">
        <v>2737</v>
      </c>
      <c r="C5582" s="13" t="s">
        <v>9</v>
      </c>
      <c r="D5582" t="str">
        <f>VLOOKUP(C5582,Index!A:B,2,FALSE)</f>
        <v>AHC</v>
      </c>
      <c r="E5582" s="13" t="s">
        <v>179</v>
      </c>
      <c r="F5582" s="15" t="s">
        <v>212</v>
      </c>
      <c r="G5582">
        <f t="shared" si="174"/>
        <v>2018</v>
      </c>
      <c r="H5582">
        <f t="shared" si="175"/>
        <v>3</v>
      </c>
    </row>
    <row r="5583" spans="1:8" ht="14.5" x14ac:dyDescent="0.3">
      <c r="A5583" s="12">
        <v>43160</v>
      </c>
      <c r="B5583" s="13">
        <v>0</v>
      </c>
      <c r="C5583" s="13" t="s">
        <v>78</v>
      </c>
      <c r="D5583" t="str">
        <f>VLOOKUP(C5583,Index!A:B,2,FALSE)</f>
        <v>Poliomyelitis</v>
      </c>
      <c r="E5583" s="13" t="s">
        <v>179</v>
      </c>
      <c r="F5583" s="15" t="s">
        <v>212</v>
      </c>
      <c r="G5583">
        <f t="shared" si="174"/>
        <v>2018</v>
      </c>
      <c r="H5583">
        <f t="shared" si="175"/>
        <v>3</v>
      </c>
    </row>
    <row r="5584" spans="1:8" ht="14.5" x14ac:dyDescent="0.3">
      <c r="A5584" s="12">
        <v>43160</v>
      </c>
      <c r="B5584" s="13">
        <v>1422</v>
      </c>
      <c r="C5584" s="13" t="s">
        <v>49</v>
      </c>
      <c r="D5584" t="str">
        <f>VLOOKUP(C5584,Index!A:B,2,FALSE)</f>
        <v>Hepatitis A</v>
      </c>
      <c r="E5584" s="13" t="s">
        <v>179</v>
      </c>
      <c r="F5584" s="15" t="s">
        <v>212</v>
      </c>
      <c r="G5584">
        <f t="shared" si="174"/>
        <v>2018</v>
      </c>
      <c r="H5584">
        <f t="shared" si="175"/>
        <v>3</v>
      </c>
    </row>
    <row r="5585" spans="1:8" ht="14.5" x14ac:dyDescent="0.3">
      <c r="A5585" s="12">
        <v>43160</v>
      </c>
      <c r="B5585" s="13">
        <v>566716</v>
      </c>
      <c r="C5585" s="13" t="s">
        <v>119</v>
      </c>
      <c r="D5585" t="str">
        <f>VLOOKUP(C5585,Index!A:B,2,FALSE)</f>
        <v>Total</v>
      </c>
      <c r="E5585" s="13" t="s">
        <v>179</v>
      </c>
      <c r="F5585" s="15" t="s">
        <v>212</v>
      </c>
      <c r="G5585">
        <f t="shared" si="174"/>
        <v>2018</v>
      </c>
      <c r="H5585">
        <f t="shared" si="175"/>
        <v>3</v>
      </c>
    </row>
    <row r="5586" spans="1:8" ht="14.5" x14ac:dyDescent="0.3">
      <c r="A5586" s="12">
        <v>43160</v>
      </c>
      <c r="B5586" s="13">
        <v>344124</v>
      </c>
      <c r="C5586" s="13" t="s">
        <v>120</v>
      </c>
      <c r="D5586" t="e">
        <f>VLOOKUP(C5586,Index!A:B,2,FALSE)</f>
        <v>#N/A</v>
      </c>
      <c r="E5586" s="13" t="s">
        <v>179</v>
      </c>
      <c r="F5586" s="15" t="s">
        <v>212</v>
      </c>
      <c r="G5586">
        <f t="shared" si="174"/>
        <v>2018</v>
      </c>
      <c r="H5586">
        <f t="shared" si="175"/>
        <v>3</v>
      </c>
    </row>
    <row r="5587" spans="1:8" ht="14.5" x14ac:dyDescent="0.3">
      <c r="A5587" s="12">
        <v>43160</v>
      </c>
      <c r="B5587" s="13">
        <v>23</v>
      </c>
      <c r="C5587" s="13" t="s">
        <v>66</v>
      </c>
      <c r="D5587" t="str">
        <f>VLOOKUP(C5587,Index!A:B,2,FALSE)</f>
        <v>Rabies</v>
      </c>
      <c r="E5587" s="13" t="s">
        <v>179</v>
      </c>
      <c r="F5587" s="15" t="s">
        <v>212</v>
      </c>
      <c r="G5587">
        <f t="shared" si="174"/>
        <v>2018</v>
      </c>
      <c r="H5587">
        <f t="shared" si="175"/>
        <v>3</v>
      </c>
    </row>
    <row r="5588" spans="1:8" ht="14.5" x14ac:dyDescent="0.3">
      <c r="A5588" s="12">
        <v>43160</v>
      </c>
      <c r="B5588" s="13">
        <v>10333</v>
      </c>
      <c r="C5588" s="13" t="s">
        <v>15</v>
      </c>
      <c r="D5588" t="str">
        <f>VLOOKUP(C5588,Index!A:B,2,FALSE)</f>
        <v>Gonorrhea</v>
      </c>
      <c r="E5588" s="13" t="s">
        <v>179</v>
      </c>
      <c r="F5588" s="15" t="s">
        <v>212</v>
      </c>
      <c r="G5588">
        <f t="shared" si="174"/>
        <v>2018</v>
      </c>
      <c r="H5588">
        <f t="shared" si="175"/>
        <v>3</v>
      </c>
    </row>
    <row r="5589" spans="1:8" ht="14.5" x14ac:dyDescent="0.3">
      <c r="A5589" s="12">
        <v>43160</v>
      </c>
      <c r="B5589" s="13">
        <v>874</v>
      </c>
      <c r="C5589" s="13" t="s">
        <v>6</v>
      </c>
      <c r="D5589" t="str">
        <f>VLOOKUP(C5589,Index!A:B,2,FALSE)</f>
        <v>HFRS</v>
      </c>
      <c r="E5589" s="13" t="s">
        <v>179</v>
      </c>
      <c r="F5589" s="15" t="s">
        <v>212</v>
      </c>
      <c r="G5589">
        <f t="shared" si="174"/>
        <v>2018</v>
      </c>
      <c r="H5589">
        <f t="shared" si="175"/>
        <v>3</v>
      </c>
    </row>
    <row r="5590" spans="1:8" ht="14.5" x14ac:dyDescent="0.3">
      <c r="A5590" s="12">
        <v>43160</v>
      </c>
      <c r="B5590" s="13">
        <v>74086</v>
      </c>
      <c r="C5590" s="13" t="s">
        <v>88</v>
      </c>
      <c r="D5590" t="str">
        <f>VLOOKUP(C5590,Index!A:B,2,FALSE)</f>
        <v>Influenza</v>
      </c>
      <c r="E5590" s="13" t="s">
        <v>179</v>
      </c>
      <c r="F5590" s="15" t="s">
        <v>212</v>
      </c>
      <c r="G5590">
        <f t="shared" si="174"/>
        <v>2018</v>
      </c>
      <c r="H5590">
        <f t="shared" si="175"/>
        <v>3</v>
      </c>
    </row>
    <row r="5591" spans="1:8" ht="14.5" x14ac:dyDescent="0.3">
      <c r="A5591" s="12">
        <v>43160</v>
      </c>
      <c r="B5591" s="13">
        <v>18</v>
      </c>
      <c r="C5591" s="13" t="s">
        <v>59</v>
      </c>
      <c r="D5591" t="str">
        <f>VLOOKUP(C5591,Index!A:B,2,FALSE)</f>
        <v>Meningococcal meningitis</v>
      </c>
      <c r="E5591" s="13" t="s">
        <v>179</v>
      </c>
      <c r="F5591" s="15" t="s">
        <v>212</v>
      </c>
      <c r="G5591">
        <f t="shared" si="174"/>
        <v>2018</v>
      </c>
      <c r="H5591">
        <f t="shared" si="175"/>
        <v>3</v>
      </c>
    </row>
    <row r="5592" spans="1:8" ht="14.5" x14ac:dyDescent="0.3">
      <c r="A5592" s="12">
        <v>43160</v>
      </c>
      <c r="B5592" s="13">
        <v>14858</v>
      </c>
      <c r="C5592" s="13" t="s">
        <v>14</v>
      </c>
      <c r="D5592" t="str">
        <f>VLOOKUP(C5592,Index!A:B,2,FALSE)</f>
        <v>Mumps</v>
      </c>
      <c r="E5592" s="13" t="s">
        <v>179</v>
      </c>
      <c r="F5592" s="15" t="s">
        <v>212</v>
      </c>
      <c r="G5592">
        <f t="shared" si="174"/>
        <v>2018</v>
      </c>
      <c r="H5592">
        <f t="shared" si="175"/>
        <v>3</v>
      </c>
    </row>
    <row r="5593" spans="1:8" ht="14.5" x14ac:dyDescent="0.3">
      <c r="A5593" s="12">
        <v>43160</v>
      </c>
      <c r="B5593" s="13">
        <v>5</v>
      </c>
      <c r="C5593" s="13" t="s">
        <v>80</v>
      </c>
      <c r="D5593" t="str">
        <f>VLOOKUP(C5593,Index!A:B,2,FALSE)</f>
        <v>Japanese encephalitis</v>
      </c>
      <c r="E5593" s="13" t="s">
        <v>179</v>
      </c>
      <c r="F5593" s="15" t="s">
        <v>212</v>
      </c>
      <c r="G5593">
        <f t="shared" si="174"/>
        <v>2018</v>
      </c>
      <c r="H5593">
        <f t="shared" si="175"/>
        <v>3</v>
      </c>
    </row>
    <row r="5594" spans="1:8" ht="14.5" x14ac:dyDescent="0.3">
      <c r="A5594" s="12">
        <v>43160</v>
      </c>
      <c r="B5594" s="13">
        <v>80</v>
      </c>
      <c r="C5594" s="13" t="s">
        <v>90</v>
      </c>
      <c r="D5594" t="str">
        <f>VLOOKUP(C5594,Index!A:B,2,FALSE)</f>
        <v>Leprosy</v>
      </c>
      <c r="E5594" s="13" t="s">
        <v>179</v>
      </c>
      <c r="F5594" s="15" t="s">
        <v>212</v>
      </c>
      <c r="G5594">
        <f t="shared" si="174"/>
        <v>2018</v>
      </c>
      <c r="H5594">
        <f t="shared" si="175"/>
        <v>3</v>
      </c>
    </row>
    <row r="5595" spans="1:8" ht="14.5" x14ac:dyDescent="0.3">
      <c r="A5595" s="12">
        <v>43160</v>
      </c>
      <c r="B5595" s="13">
        <v>609</v>
      </c>
      <c r="C5595" s="13" t="s">
        <v>55</v>
      </c>
      <c r="D5595" t="str">
        <f>VLOOKUP(C5595,Index!A:B,2,FALSE)</f>
        <v>Measles</v>
      </c>
      <c r="E5595" s="13" t="s">
        <v>179</v>
      </c>
      <c r="F5595" s="15" t="s">
        <v>212</v>
      </c>
      <c r="G5595">
        <f t="shared" si="174"/>
        <v>2018</v>
      </c>
      <c r="H5595">
        <f t="shared" si="175"/>
        <v>3</v>
      </c>
    </row>
    <row r="5596" spans="1:8" ht="14.5" x14ac:dyDescent="0.3">
      <c r="A5596" s="12">
        <v>43160</v>
      </c>
      <c r="B5596" s="13">
        <v>49546</v>
      </c>
      <c r="C5596" s="13" t="s">
        <v>13</v>
      </c>
      <c r="D5596" t="str">
        <f>VLOOKUP(C5596,Index!A:B,2,FALSE)</f>
        <v>Syphilis</v>
      </c>
      <c r="E5596" s="13" t="s">
        <v>179</v>
      </c>
      <c r="F5596" s="15" t="s">
        <v>212</v>
      </c>
      <c r="G5596">
        <f t="shared" si="174"/>
        <v>2018</v>
      </c>
      <c r="H5596">
        <f t="shared" si="175"/>
        <v>3</v>
      </c>
    </row>
    <row r="5597" spans="1:8" ht="14.5" x14ac:dyDescent="0.3">
      <c r="A5597" s="12">
        <v>43160</v>
      </c>
      <c r="B5597" s="13">
        <v>182</v>
      </c>
      <c r="C5597" s="13" t="s">
        <v>18</v>
      </c>
      <c r="D5597" t="str">
        <f>VLOOKUP(C5597,Index!A:B,2,FALSE)</f>
        <v>Malaria</v>
      </c>
      <c r="E5597" s="13" t="s">
        <v>179</v>
      </c>
      <c r="F5597" s="15" t="s">
        <v>212</v>
      </c>
      <c r="G5597">
        <f t="shared" si="174"/>
        <v>2018</v>
      </c>
      <c r="H5597">
        <f t="shared" si="175"/>
        <v>3</v>
      </c>
    </row>
    <row r="5598" spans="1:8" ht="14.5" x14ac:dyDescent="0.3">
      <c r="A5598" s="12">
        <v>43160</v>
      </c>
      <c r="B5598" s="13">
        <v>101191</v>
      </c>
      <c r="C5598" s="13" t="s">
        <v>3</v>
      </c>
      <c r="D5598" t="str">
        <f>VLOOKUP(C5598,Index!A:B,2,FALSE)</f>
        <v>Infectious diarrhea</v>
      </c>
      <c r="E5598" s="13" t="s">
        <v>179</v>
      </c>
      <c r="F5598" s="15" t="s">
        <v>212</v>
      </c>
      <c r="G5598">
        <f t="shared" si="174"/>
        <v>2018</v>
      </c>
      <c r="H5598">
        <f t="shared" si="175"/>
        <v>3</v>
      </c>
    </row>
    <row r="5599" spans="1:8" ht="14.5" x14ac:dyDescent="0.3">
      <c r="A5599" s="12">
        <v>43160</v>
      </c>
      <c r="B5599" s="13">
        <v>0</v>
      </c>
      <c r="C5599" s="13" t="s">
        <v>46</v>
      </c>
      <c r="D5599" t="str">
        <f>VLOOKUP(C5599,Index!A:B,2,FALSE)</f>
        <v>H7N9</v>
      </c>
      <c r="E5599" s="13" t="s">
        <v>179</v>
      </c>
      <c r="F5599" s="15" t="s">
        <v>212</v>
      </c>
      <c r="G5599">
        <f t="shared" si="174"/>
        <v>2018</v>
      </c>
      <c r="H5599">
        <f t="shared" si="175"/>
        <v>3</v>
      </c>
    </row>
    <row r="5600" spans="1:8" ht="14.5" x14ac:dyDescent="0.3">
      <c r="A5600" s="12">
        <v>43160</v>
      </c>
      <c r="B5600" s="13">
        <v>0</v>
      </c>
      <c r="C5600" s="13" t="s">
        <v>79</v>
      </c>
      <c r="D5600" t="str">
        <f>VLOOKUP(C5600,Index!A:B,2,FALSE)</f>
        <v>H5N1</v>
      </c>
      <c r="E5600" s="13" t="s">
        <v>179</v>
      </c>
      <c r="F5600" s="15" t="s">
        <v>212</v>
      </c>
      <c r="G5600">
        <f t="shared" si="174"/>
        <v>2018</v>
      </c>
      <c r="H5600">
        <f t="shared" si="175"/>
        <v>3</v>
      </c>
    </row>
    <row r="5601" spans="1:8" ht="14.5" x14ac:dyDescent="0.3">
      <c r="A5601" s="12">
        <v>43160</v>
      </c>
      <c r="B5601" s="13">
        <v>694</v>
      </c>
      <c r="C5601" s="13" t="s">
        <v>84</v>
      </c>
      <c r="D5601" t="str">
        <f>VLOOKUP(C5601,Index!A:B,2,FALSE)</f>
        <v>Typhoid and paratyphoid fever</v>
      </c>
      <c r="E5601" s="13" t="s">
        <v>179</v>
      </c>
      <c r="F5601" s="15" t="s">
        <v>212</v>
      </c>
      <c r="G5601">
        <f t="shared" si="174"/>
        <v>2018</v>
      </c>
      <c r="H5601">
        <f t="shared" si="175"/>
        <v>3</v>
      </c>
    </row>
    <row r="5602" spans="1:8" ht="14.5" x14ac:dyDescent="0.3">
      <c r="A5602" s="12">
        <v>43160</v>
      </c>
      <c r="B5602" s="13">
        <v>28856</v>
      </c>
      <c r="C5602" s="13" t="s">
        <v>11</v>
      </c>
      <c r="D5602" t="str">
        <f>VLOOKUP(C5602,Index!A:B,2,FALSE)</f>
        <v>HFMD</v>
      </c>
      <c r="E5602" s="13" t="s">
        <v>179</v>
      </c>
      <c r="F5602" s="15" t="s">
        <v>212</v>
      </c>
      <c r="G5602">
        <f t="shared" si="174"/>
        <v>2018</v>
      </c>
      <c r="H5602">
        <f t="shared" si="175"/>
        <v>3</v>
      </c>
    </row>
    <row r="5603" spans="1:8" ht="14.5" x14ac:dyDescent="0.3">
      <c r="A5603" s="12">
        <v>43160</v>
      </c>
      <c r="B5603" s="13">
        <v>0</v>
      </c>
      <c r="C5603" s="13" t="s">
        <v>45</v>
      </c>
      <c r="D5603" t="str">
        <f>VLOOKUP(C5603,Index!A:B,2,FALSE)</f>
        <v>Plague</v>
      </c>
      <c r="E5603" s="13" t="s">
        <v>179</v>
      </c>
      <c r="F5603" s="15" t="s">
        <v>212</v>
      </c>
      <c r="G5603">
        <f t="shared" si="174"/>
        <v>2018</v>
      </c>
      <c r="H5603">
        <f t="shared" si="175"/>
        <v>3</v>
      </c>
    </row>
    <row r="5604" spans="1:8" ht="14.5" x14ac:dyDescent="0.3">
      <c r="A5604" s="12">
        <v>43160</v>
      </c>
      <c r="B5604" s="13">
        <v>0</v>
      </c>
      <c r="C5604" s="13" t="s">
        <v>92</v>
      </c>
      <c r="D5604" t="str">
        <f>VLOOKUP(C5604,Index!A:B,2,FALSE)</f>
        <v>Filariasis</v>
      </c>
      <c r="E5604" s="13" t="s">
        <v>179</v>
      </c>
      <c r="F5604" s="15" t="s">
        <v>212</v>
      </c>
      <c r="G5604">
        <f t="shared" si="174"/>
        <v>2018</v>
      </c>
      <c r="H5604">
        <f t="shared" si="175"/>
        <v>3</v>
      </c>
    </row>
    <row r="5605" spans="1:8" ht="14.5" x14ac:dyDescent="0.3">
      <c r="A5605" s="12">
        <v>43160</v>
      </c>
      <c r="B5605" s="13">
        <v>15</v>
      </c>
      <c r="C5605" s="13" t="s">
        <v>82</v>
      </c>
      <c r="D5605" t="str">
        <f>VLOOKUP(C5605,Index!A:B,2,FALSE)</f>
        <v>Anthrax</v>
      </c>
      <c r="E5605" s="13" t="s">
        <v>179</v>
      </c>
      <c r="F5605" s="15" t="s">
        <v>212</v>
      </c>
      <c r="G5605">
        <f t="shared" si="174"/>
        <v>2018</v>
      </c>
      <c r="H5605">
        <f t="shared" si="175"/>
        <v>3</v>
      </c>
    </row>
    <row r="5606" spans="1:8" ht="14.5" x14ac:dyDescent="0.3">
      <c r="A5606" s="12">
        <v>43160</v>
      </c>
      <c r="B5606" s="13">
        <v>1676</v>
      </c>
      <c r="C5606" s="13" t="s">
        <v>93</v>
      </c>
      <c r="D5606" t="str">
        <f>VLOOKUP(C5606,Index!A:B,2,FALSE)</f>
        <v>Other hepatitis</v>
      </c>
      <c r="E5606" s="13" t="s">
        <v>179</v>
      </c>
      <c r="F5606" s="15" t="s">
        <v>212</v>
      </c>
      <c r="G5606">
        <f t="shared" si="174"/>
        <v>2018</v>
      </c>
      <c r="H5606">
        <f t="shared" si="175"/>
        <v>3</v>
      </c>
    </row>
    <row r="5607" spans="1:8" ht="14.5" x14ac:dyDescent="0.3">
      <c r="A5607" s="12">
        <v>43160</v>
      </c>
      <c r="B5607" s="13">
        <v>3377</v>
      </c>
      <c r="C5607" s="13" t="s">
        <v>75</v>
      </c>
      <c r="D5607" t="str">
        <f>VLOOKUP(C5607,Index!A:B,2,FALSE)</f>
        <v>Hepatitis E</v>
      </c>
      <c r="E5607" s="13" t="s">
        <v>179</v>
      </c>
      <c r="F5607" s="15" t="s">
        <v>212</v>
      </c>
      <c r="G5607">
        <f t="shared" si="174"/>
        <v>2018</v>
      </c>
      <c r="H5607">
        <f t="shared" si="175"/>
        <v>3</v>
      </c>
    </row>
    <row r="5608" spans="1:8" ht="14.5" x14ac:dyDescent="0.3">
      <c r="A5608" s="12">
        <v>43160</v>
      </c>
      <c r="B5608" s="13">
        <v>5336</v>
      </c>
      <c r="C5608" s="13" t="s">
        <v>83</v>
      </c>
      <c r="D5608" t="str">
        <f>VLOOKUP(C5608,Index!A:B,2,FALSE)</f>
        <v>Dysentery</v>
      </c>
      <c r="E5608" s="13" t="s">
        <v>179</v>
      </c>
      <c r="F5608" s="15" t="s">
        <v>212</v>
      </c>
      <c r="G5608">
        <f t="shared" si="174"/>
        <v>2018</v>
      </c>
      <c r="H5608">
        <f t="shared" si="175"/>
        <v>3</v>
      </c>
    </row>
    <row r="5609" spans="1:8" ht="14.5" x14ac:dyDescent="0.3">
      <c r="A5609" s="12">
        <v>43160</v>
      </c>
      <c r="B5609" s="13">
        <v>3</v>
      </c>
      <c r="C5609" s="13" t="s">
        <v>86</v>
      </c>
      <c r="D5609" t="str">
        <f>VLOOKUP(C5609,Index!A:B,2,FALSE)</f>
        <v>Neonatal tetanus</v>
      </c>
      <c r="E5609" s="13" t="s">
        <v>179</v>
      </c>
      <c r="F5609" s="15" t="s">
        <v>212</v>
      </c>
      <c r="G5609">
        <f t="shared" si="174"/>
        <v>2018</v>
      </c>
      <c r="H5609">
        <f t="shared" si="175"/>
        <v>3</v>
      </c>
    </row>
    <row r="5610" spans="1:8" ht="14.5" x14ac:dyDescent="0.3">
      <c r="A5610" s="12">
        <v>43160</v>
      </c>
      <c r="B5610" s="13">
        <v>3774</v>
      </c>
      <c r="C5610" s="13" t="s">
        <v>16</v>
      </c>
      <c r="D5610" t="str">
        <f>VLOOKUP(C5610,Index!A:B,2,FALSE)</f>
        <v>Scarlet fever</v>
      </c>
      <c r="E5610" s="13" t="s">
        <v>179</v>
      </c>
      <c r="F5610" s="15" t="s">
        <v>212</v>
      </c>
      <c r="G5610">
        <f t="shared" si="174"/>
        <v>2018</v>
      </c>
      <c r="H5610">
        <f t="shared" si="175"/>
        <v>3</v>
      </c>
    </row>
    <row r="5611" spans="1:8" ht="14.5" x14ac:dyDescent="0.3">
      <c r="A5611" s="12">
        <v>43160</v>
      </c>
      <c r="B5611" s="13">
        <v>26</v>
      </c>
      <c r="C5611" s="13" t="s">
        <v>42</v>
      </c>
      <c r="D5611" t="str">
        <f>VLOOKUP(C5611,Index!A:B,2,FALSE)</f>
        <v>Schistosomiasis</v>
      </c>
      <c r="E5611" s="13" t="s">
        <v>179</v>
      </c>
      <c r="F5611" s="15" t="s">
        <v>212</v>
      </c>
      <c r="G5611">
        <f t="shared" si="174"/>
        <v>2018</v>
      </c>
      <c r="H5611">
        <f t="shared" si="175"/>
        <v>3</v>
      </c>
    </row>
    <row r="5612" spans="1:8" ht="14.5" x14ac:dyDescent="0.3">
      <c r="A5612" s="12">
        <v>43160</v>
      </c>
      <c r="B5612" s="13">
        <v>120659</v>
      </c>
      <c r="C5612" s="13" t="s">
        <v>74</v>
      </c>
      <c r="D5612" t="str">
        <f>VLOOKUP(C5612,Index!A:B,2,FALSE)</f>
        <v>Hepatitis B</v>
      </c>
      <c r="E5612" s="13" t="s">
        <v>179</v>
      </c>
      <c r="F5612" s="15" t="s">
        <v>212</v>
      </c>
      <c r="G5612">
        <f t="shared" si="174"/>
        <v>2018</v>
      </c>
      <c r="H5612">
        <f t="shared" si="175"/>
        <v>3</v>
      </c>
    </row>
    <row r="5613" spans="1:8" ht="14.5" x14ac:dyDescent="0.3">
      <c r="A5613" s="12">
        <v>43191</v>
      </c>
      <c r="B5613" s="13">
        <v>4642</v>
      </c>
      <c r="C5613" s="13" t="s">
        <v>23</v>
      </c>
      <c r="D5613" t="str">
        <f>VLOOKUP(C5613,Index!A:B,2,FALSE)</f>
        <v>AIDS</v>
      </c>
      <c r="E5613" s="13" t="s">
        <v>179</v>
      </c>
      <c r="F5613" s="15" t="s">
        <v>211</v>
      </c>
      <c r="G5613">
        <f t="shared" si="174"/>
        <v>2018</v>
      </c>
      <c r="H5613">
        <f t="shared" si="175"/>
        <v>4</v>
      </c>
    </row>
    <row r="5614" spans="1:8" ht="14.5" x14ac:dyDescent="0.3">
      <c r="A5614" s="12">
        <v>43191</v>
      </c>
      <c r="B5614" s="13">
        <v>0</v>
      </c>
      <c r="C5614" s="13" t="s">
        <v>53</v>
      </c>
      <c r="D5614" t="str">
        <f>VLOOKUP(C5614,Index!A:B,2,FALSE)</f>
        <v>Diphtheria</v>
      </c>
      <c r="E5614" s="13" t="s">
        <v>179</v>
      </c>
      <c r="F5614" s="15" t="s">
        <v>211</v>
      </c>
      <c r="G5614">
        <f t="shared" si="174"/>
        <v>2018</v>
      </c>
      <c r="H5614">
        <f t="shared" si="175"/>
        <v>4</v>
      </c>
    </row>
    <row r="5615" spans="1:8" ht="14.5" x14ac:dyDescent="0.3">
      <c r="A5615" s="12">
        <v>43191</v>
      </c>
      <c r="B5615" s="13">
        <v>1758</v>
      </c>
      <c r="C5615" s="13" t="s">
        <v>21</v>
      </c>
      <c r="D5615" t="str">
        <f>VLOOKUP(C5615,Index!A:B,2,FALSE)</f>
        <v>Pertussis</v>
      </c>
      <c r="E5615" s="13" t="s">
        <v>179</v>
      </c>
      <c r="F5615" s="15" t="s">
        <v>211</v>
      </c>
      <c r="G5615">
        <f t="shared" si="174"/>
        <v>2018</v>
      </c>
      <c r="H5615">
        <f t="shared" si="175"/>
        <v>4</v>
      </c>
    </row>
    <row r="5616" spans="1:8" ht="14.5" x14ac:dyDescent="0.3">
      <c r="A5616" s="12">
        <v>43191</v>
      </c>
      <c r="B5616" s="13">
        <v>60</v>
      </c>
      <c r="C5616" s="13" t="s">
        <v>12</v>
      </c>
      <c r="D5616" t="str">
        <f>VLOOKUP(C5616,Index!A:B,2,FALSE)</f>
        <v>Typhus</v>
      </c>
      <c r="E5616" s="13" t="s">
        <v>179</v>
      </c>
      <c r="F5616" s="15" t="s">
        <v>211</v>
      </c>
      <c r="G5616">
        <f t="shared" si="174"/>
        <v>2018</v>
      </c>
      <c r="H5616">
        <f t="shared" si="175"/>
        <v>4</v>
      </c>
    </row>
    <row r="5617" spans="1:8" ht="14.5" x14ac:dyDescent="0.3">
      <c r="A5617" s="12">
        <v>43191</v>
      </c>
      <c r="B5617" s="13">
        <v>398</v>
      </c>
      <c r="C5617" s="13" t="s">
        <v>7</v>
      </c>
      <c r="D5617" t="str">
        <f>VLOOKUP(C5617,Index!A:B,2,FALSE)</f>
        <v>Echinococcosis</v>
      </c>
      <c r="E5617" s="13" t="s">
        <v>179</v>
      </c>
      <c r="F5617" s="15" t="s">
        <v>211</v>
      </c>
      <c r="G5617">
        <f t="shared" si="174"/>
        <v>2018</v>
      </c>
      <c r="H5617">
        <f t="shared" si="175"/>
        <v>4</v>
      </c>
    </row>
    <row r="5618" spans="1:8" ht="14.5" x14ac:dyDescent="0.3">
      <c r="A5618" s="12">
        <v>43191</v>
      </c>
      <c r="B5618" s="13">
        <v>248133</v>
      </c>
      <c r="C5618" s="13" t="s">
        <v>122</v>
      </c>
      <c r="D5618" t="e">
        <f>VLOOKUP(C5618,Index!A:B,2,FALSE)</f>
        <v>#N/A</v>
      </c>
      <c r="E5618" s="13" t="s">
        <v>179</v>
      </c>
      <c r="F5618" s="15" t="s">
        <v>211</v>
      </c>
      <c r="G5618">
        <f t="shared" si="174"/>
        <v>2018</v>
      </c>
      <c r="H5618">
        <f t="shared" si="175"/>
        <v>4</v>
      </c>
    </row>
    <row r="5619" spans="1:8" ht="14.5" x14ac:dyDescent="0.3">
      <c r="A5619" s="12">
        <v>43191</v>
      </c>
      <c r="B5619" s="13">
        <v>22000</v>
      </c>
      <c r="C5619" s="13" t="s">
        <v>48</v>
      </c>
      <c r="D5619" t="str">
        <f>VLOOKUP(C5619,Index!A:B,2,FALSE)</f>
        <v>Hepatitis C</v>
      </c>
      <c r="E5619" s="13" t="s">
        <v>179</v>
      </c>
      <c r="F5619" s="15" t="s">
        <v>211</v>
      </c>
      <c r="G5619">
        <f t="shared" si="174"/>
        <v>2018</v>
      </c>
      <c r="H5619">
        <f t="shared" si="175"/>
        <v>4</v>
      </c>
    </row>
    <row r="5620" spans="1:8" ht="14.5" x14ac:dyDescent="0.3">
      <c r="A5620" s="12">
        <v>43191</v>
      </c>
      <c r="B5620" s="13">
        <v>134147</v>
      </c>
      <c r="C5620" s="13" t="s">
        <v>73</v>
      </c>
      <c r="D5620" t="str">
        <f>VLOOKUP(C5620,Index!A:B,2,FALSE)</f>
        <v>Hepatitis</v>
      </c>
      <c r="E5620" s="13" t="s">
        <v>179</v>
      </c>
      <c r="F5620" s="15" t="s">
        <v>211</v>
      </c>
      <c r="G5620">
        <f t="shared" si="174"/>
        <v>2018</v>
      </c>
      <c r="H5620">
        <f t="shared" si="175"/>
        <v>4</v>
      </c>
    </row>
    <row r="5621" spans="1:8" ht="14.5" x14ac:dyDescent="0.3">
      <c r="A5621" s="12">
        <v>43191</v>
      </c>
      <c r="B5621" s="13">
        <v>3952</v>
      </c>
      <c r="C5621" s="13" t="s">
        <v>67</v>
      </c>
      <c r="D5621" t="str">
        <f>VLOOKUP(C5621,Index!A:B,2,FALSE)</f>
        <v>Brucellosis</v>
      </c>
      <c r="E5621" s="13" t="s">
        <v>179</v>
      </c>
      <c r="F5621" s="15" t="s">
        <v>211</v>
      </c>
      <c r="G5621">
        <f t="shared" si="174"/>
        <v>2018</v>
      </c>
      <c r="H5621">
        <f t="shared" si="175"/>
        <v>4</v>
      </c>
    </row>
    <row r="5622" spans="1:8" ht="14.5" x14ac:dyDescent="0.3">
      <c r="A5622" s="12">
        <v>43191</v>
      </c>
      <c r="B5622" s="13">
        <v>0</v>
      </c>
      <c r="C5622" s="13" t="s">
        <v>71</v>
      </c>
      <c r="D5622" t="str">
        <f>VLOOKUP(C5622,Index!A:B,2,FALSE)</f>
        <v>SARS-CoV</v>
      </c>
      <c r="E5622" s="13" t="s">
        <v>179</v>
      </c>
      <c r="F5622" s="15" t="s">
        <v>211</v>
      </c>
      <c r="G5622">
        <f t="shared" si="174"/>
        <v>2018</v>
      </c>
      <c r="H5622">
        <f t="shared" si="175"/>
        <v>4</v>
      </c>
    </row>
    <row r="5623" spans="1:8" ht="14.5" x14ac:dyDescent="0.3">
      <c r="A5623" s="12">
        <v>43191</v>
      </c>
      <c r="B5623" s="13">
        <v>25</v>
      </c>
      <c r="C5623" s="13" t="s">
        <v>20</v>
      </c>
      <c r="D5623" t="str">
        <f>VLOOKUP(C5623,Index!A:B,2,FALSE)</f>
        <v>Dengue fever</v>
      </c>
      <c r="E5623" s="13" t="s">
        <v>179</v>
      </c>
      <c r="F5623" s="15" t="s">
        <v>211</v>
      </c>
      <c r="G5623">
        <f t="shared" si="174"/>
        <v>2018</v>
      </c>
      <c r="H5623">
        <f t="shared" si="175"/>
        <v>4</v>
      </c>
    </row>
    <row r="5624" spans="1:8" ht="14.5" x14ac:dyDescent="0.3">
      <c r="A5624" s="12">
        <v>43191</v>
      </c>
      <c r="B5624" s="13">
        <v>38</v>
      </c>
      <c r="C5624" s="13" t="s">
        <v>56</v>
      </c>
      <c r="D5624" t="str">
        <f>VLOOKUP(C5624,Index!A:B,2,FALSE)</f>
        <v>Hepatitis D</v>
      </c>
      <c r="E5624" s="13" t="s">
        <v>179</v>
      </c>
      <c r="F5624" s="15" t="s">
        <v>211</v>
      </c>
      <c r="G5624">
        <f t="shared" si="174"/>
        <v>2018</v>
      </c>
      <c r="H5624">
        <f t="shared" si="175"/>
        <v>4</v>
      </c>
    </row>
    <row r="5625" spans="1:8" ht="14.5" x14ac:dyDescent="0.3">
      <c r="A5625" s="12">
        <v>43191</v>
      </c>
      <c r="B5625" s="13">
        <v>100054</v>
      </c>
      <c r="C5625" s="13" t="s">
        <v>22</v>
      </c>
      <c r="D5625" t="str">
        <f>VLOOKUP(C5625,Index!A:B,2,FALSE)</f>
        <v>Tuberculosis</v>
      </c>
      <c r="E5625" s="13" t="s">
        <v>179</v>
      </c>
      <c r="F5625" s="15" t="s">
        <v>211</v>
      </c>
      <c r="G5625">
        <f t="shared" si="174"/>
        <v>2018</v>
      </c>
      <c r="H5625">
        <f t="shared" si="175"/>
        <v>4</v>
      </c>
    </row>
    <row r="5626" spans="1:8" ht="14.5" x14ac:dyDescent="0.3">
      <c r="A5626" s="12">
        <v>43191</v>
      </c>
      <c r="B5626" s="13">
        <v>472</v>
      </c>
      <c r="C5626" s="13" t="s">
        <v>24</v>
      </c>
      <c r="D5626" t="str">
        <f>VLOOKUP(C5626,Index!A:B,2,FALSE)</f>
        <v>Rubella</v>
      </c>
      <c r="E5626" s="13" t="s">
        <v>179</v>
      </c>
      <c r="F5626" s="15" t="s">
        <v>211</v>
      </c>
      <c r="G5626">
        <f t="shared" si="174"/>
        <v>2018</v>
      </c>
      <c r="H5626">
        <f t="shared" si="175"/>
        <v>4</v>
      </c>
    </row>
    <row r="5627" spans="1:8" ht="14.5" x14ac:dyDescent="0.3">
      <c r="A5627" s="12">
        <v>43191</v>
      </c>
      <c r="B5627" s="13">
        <v>5</v>
      </c>
      <c r="C5627" s="13" t="s">
        <v>63</v>
      </c>
      <c r="D5627" t="str">
        <f>VLOOKUP(C5627,Index!A:B,2,FALSE)</f>
        <v>Leptospirosis</v>
      </c>
      <c r="E5627" s="13" t="s">
        <v>179</v>
      </c>
      <c r="F5627" s="15" t="s">
        <v>211</v>
      </c>
      <c r="G5627">
        <f t="shared" si="174"/>
        <v>2018</v>
      </c>
      <c r="H5627">
        <f t="shared" si="175"/>
        <v>4</v>
      </c>
    </row>
    <row r="5628" spans="1:8" ht="14.5" x14ac:dyDescent="0.3">
      <c r="A5628" s="12">
        <v>43191</v>
      </c>
      <c r="B5628" s="13">
        <v>19</v>
      </c>
      <c r="C5628" s="13" t="s">
        <v>51</v>
      </c>
      <c r="D5628" t="str">
        <f>VLOOKUP(C5628,Index!A:B,2,FALSE)</f>
        <v>Kala azar</v>
      </c>
      <c r="E5628" s="13" t="s">
        <v>179</v>
      </c>
      <c r="F5628" s="15" t="s">
        <v>211</v>
      </c>
      <c r="G5628">
        <f t="shared" si="174"/>
        <v>2018</v>
      </c>
      <c r="H5628">
        <f t="shared" si="175"/>
        <v>4</v>
      </c>
    </row>
    <row r="5629" spans="1:8" ht="14.5" x14ac:dyDescent="0.3">
      <c r="A5629" s="12">
        <v>43191</v>
      </c>
      <c r="B5629" s="13">
        <v>0</v>
      </c>
      <c r="C5629" s="13" t="s">
        <v>69</v>
      </c>
      <c r="D5629" t="str">
        <f>VLOOKUP(C5629,Index!A:B,2,FALSE)</f>
        <v>Cholera</v>
      </c>
      <c r="E5629" s="13" t="s">
        <v>179</v>
      </c>
      <c r="F5629" s="15" t="s">
        <v>211</v>
      </c>
      <c r="G5629">
        <f t="shared" si="174"/>
        <v>2018</v>
      </c>
      <c r="H5629">
        <f t="shared" si="175"/>
        <v>4</v>
      </c>
    </row>
    <row r="5630" spans="1:8" ht="14.5" x14ac:dyDescent="0.3">
      <c r="A5630" s="12">
        <v>43191</v>
      </c>
      <c r="B5630" s="13">
        <v>2910</v>
      </c>
      <c r="C5630" s="13" t="s">
        <v>9</v>
      </c>
      <c r="D5630" t="str">
        <f>VLOOKUP(C5630,Index!A:B,2,FALSE)</f>
        <v>AHC</v>
      </c>
      <c r="E5630" s="13" t="s">
        <v>179</v>
      </c>
      <c r="F5630" s="15" t="s">
        <v>211</v>
      </c>
      <c r="G5630">
        <f t="shared" si="174"/>
        <v>2018</v>
      </c>
      <c r="H5630">
        <f t="shared" si="175"/>
        <v>4</v>
      </c>
    </row>
    <row r="5631" spans="1:8" ht="14.5" x14ac:dyDescent="0.3">
      <c r="A5631" s="12">
        <v>43191</v>
      </c>
      <c r="B5631" s="13">
        <v>0</v>
      </c>
      <c r="C5631" s="13" t="s">
        <v>78</v>
      </c>
      <c r="D5631" t="str">
        <f>VLOOKUP(C5631,Index!A:B,2,FALSE)</f>
        <v>Poliomyelitis</v>
      </c>
      <c r="E5631" s="13" t="s">
        <v>179</v>
      </c>
      <c r="F5631" s="15" t="s">
        <v>211</v>
      </c>
      <c r="G5631">
        <f t="shared" si="174"/>
        <v>2018</v>
      </c>
      <c r="H5631">
        <f t="shared" si="175"/>
        <v>4</v>
      </c>
    </row>
    <row r="5632" spans="1:8" ht="14.5" x14ac:dyDescent="0.3">
      <c r="A5632" s="12">
        <v>43191</v>
      </c>
      <c r="B5632" s="13">
        <v>1368</v>
      </c>
      <c r="C5632" s="13" t="s">
        <v>49</v>
      </c>
      <c r="D5632" t="str">
        <f>VLOOKUP(C5632,Index!A:B,2,FALSE)</f>
        <v>Hepatitis A</v>
      </c>
      <c r="E5632" s="13" t="s">
        <v>179</v>
      </c>
      <c r="F5632" s="15" t="s">
        <v>211</v>
      </c>
      <c r="G5632">
        <f t="shared" si="174"/>
        <v>2018</v>
      </c>
      <c r="H5632">
        <f t="shared" si="175"/>
        <v>4</v>
      </c>
    </row>
    <row r="5633" spans="1:8" ht="14.5" x14ac:dyDescent="0.3">
      <c r="A5633" s="12">
        <v>43191</v>
      </c>
      <c r="B5633" s="13">
        <v>563697</v>
      </c>
      <c r="C5633" s="13" t="s">
        <v>119</v>
      </c>
      <c r="D5633" t="str">
        <f>VLOOKUP(C5633,Index!A:B,2,FALSE)</f>
        <v>Total</v>
      </c>
      <c r="E5633" s="13" t="s">
        <v>179</v>
      </c>
      <c r="F5633" s="15" t="s">
        <v>211</v>
      </c>
      <c r="G5633">
        <f t="shared" si="174"/>
        <v>2018</v>
      </c>
      <c r="H5633">
        <f t="shared" si="175"/>
        <v>4</v>
      </c>
    </row>
    <row r="5634" spans="1:8" ht="14.5" x14ac:dyDescent="0.3">
      <c r="A5634" s="12">
        <v>43191</v>
      </c>
      <c r="B5634" s="13">
        <v>315564</v>
      </c>
      <c r="C5634" s="13" t="s">
        <v>120</v>
      </c>
      <c r="D5634" t="e">
        <f>VLOOKUP(C5634,Index!A:B,2,FALSE)</f>
        <v>#N/A</v>
      </c>
      <c r="E5634" s="13" t="s">
        <v>179</v>
      </c>
      <c r="F5634" s="15" t="s">
        <v>211</v>
      </c>
      <c r="G5634">
        <f t="shared" ref="G5634:G5697" si="176">YEAR(A5634)</f>
        <v>2018</v>
      </c>
      <c r="H5634">
        <f t="shared" ref="H5634:H5697" si="177">MONTH(A5634)</f>
        <v>4</v>
      </c>
    </row>
    <row r="5635" spans="1:8" ht="14.5" x14ac:dyDescent="0.3">
      <c r="A5635" s="12">
        <v>43191</v>
      </c>
      <c r="B5635" s="13">
        <v>31</v>
      </c>
      <c r="C5635" s="13" t="s">
        <v>66</v>
      </c>
      <c r="D5635" t="str">
        <f>VLOOKUP(C5635,Index!A:B,2,FALSE)</f>
        <v>Rabies</v>
      </c>
      <c r="E5635" s="13" t="s">
        <v>179</v>
      </c>
      <c r="F5635" s="15" t="s">
        <v>211</v>
      </c>
      <c r="G5635">
        <f t="shared" si="176"/>
        <v>2018</v>
      </c>
      <c r="H5635">
        <f t="shared" si="177"/>
        <v>4</v>
      </c>
    </row>
    <row r="5636" spans="1:8" ht="14.5" x14ac:dyDescent="0.3">
      <c r="A5636" s="12">
        <v>43191</v>
      </c>
      <c r="B5636" s="13">
        <v>10549</v>
      </c>
      <c r="C5636" s="13" t="s">
        <v>15</v>
      </c>
      <c r="D5636" t="str">
        <f>VLOOKUP(C5636,Index!A:B,2,FALSE)</f>
        <v>Gonorrhea</v>
      </c>
      <c r="E5636" s="13" t="s">
        <v>179</v>
      </c>
      <c r="F5636" s="15" t="s">
        <v>211</v>
      </c>
      <c r="G5636">
        <f t="shared" si="176"/>
        <v>2018</v>
      </c>
      <c r="H5636">
        <f t="shared" si="177"/>
        <v>4</v>
      </c>
    </row>
    <row r="5637" spans="1:8" ht="14.5" x14ac:dyDescent="0.3">
      <c r="A5637" s="12">
        <v>43191</v>
      </c>
      <c r="B5637" s="13">
        <v>959</v>
      </c>
      <c r="C5637" s="13" t="s">
        <v>6</v>
      </c>
      <c r="D5637" t="str">
        <f>VLOOKUP(C5637,Index!A:B,2,FALSE)</f>
        <v>HFRS</v>
      </c>
      <c r="E5637" s="13" t="s">
        <v>179</v>
      </c>
      <c r="F5637" s="15" t="s">
        <v>211</v>
      </c>
      <c r="G5637">
        <f t="shared" si="176"/>
        <v>2018</v>
      </c>
      <c r="H5637">
        <f t="shared" si="177"/>
        <v>4</v>
      </c>
    </row>
    <row r="5638" spans="1:8" ht="14.5" x14ac:dyDescent="0.3">
      <c r="A5638" s="12">
        <v>43191</v>
      </c>
      <c r="B5638" s="13">
        <v>28592</v>
      </c>
      <c r="C5638" s="13" t="s">
        <v>88</v>
      </c>
      <c r="D5638" t="str">
        <f>VLOOKUP(C5638,Index!A:B,2,FALSE)</f>
        <v>Influenza</v>
      </c>
      <c r="E5638" s="13" t="s">
        <v>179</v>
      </c>
      <c r="F5638" s="15" t="s">
        <v>211</v>
      </c>
      <c r="G5638">
        <f t="shared" si="176"/>
        <v>2018</v>
      </c>
      <c r="H5638">
        <f t="shared" si="177"/>
        <v>4</v>
      </c>
    </row>
    <row r="5639" spans="1:8" ht="14.5" x14ac:dyDescent="0.3">
      <c r="A5639" s="12">
        <v>43191</v>
      </c>
      <c r="B5639" s="13">
        <v>11</v>
      </c>
      <c r="C5639" s="13" t="s">
        <v>59</v>
      </c>
      <c r="D5639" t="str">
        <f>VLOOKUP(C5639,Index!A:B,2,FALSE)</f>
        <v>Meningococcal meningitis</v>
      </c>
      <c r="E5639" s="13" t="s">
        <v>179</v>
      </c>
      <c r="F5639" s="15" t="s">
        <v>211</v>
      </c>
      <c r="G5639">
        <f t="shared" si="176"/>
        <v>2018</v>
      </c>
      <c r="H5639">
        <f t="shared" si="177"/>
        <v>4</v>
      </c>
    </row>
    <row r="5640" spans="1:8" ht="14.5" x14ac:dyDescent="0.3">
      <c r="A5640" s="12">
        <v>43191</v>
      </c>
      <c r="B5640" s="13">
        <v>23015</v>
      </c>
      <c r="C5640" s="13" t="s">
        <v>14</v>
      </c>
      <c r="D5640" t="str">
        <f>VLOOKUP(C5640,Index!A:B,2,FALSE)</f>
        <v>Mumps</v>
      </c>
      <c r="E5640" s="13" t="s">
        <v>179</v>
      </c>
      <c r="F5640" s="15" t="s">
        <v>211</v>
      </c>
      <c r="G5640">
        <f t="shared" si="176"/>
        <v>2018</v>
      </c>
      <c r="H5640">
        <f t="shared" si="177"/>
        <v>4</v>
      </c>
    </row>
    <row r="5641" spans="1:8" ht="14.5" x14ac:dyDescent="0.3">
      <c r="A5641" s="12">
        <v>43191</v>
      </c>
      <c r="B5641" s="13">
        <v>3</v>
      </c>
      <c r="C5641" s="13" t="s">
        <v>80</v>
      </c>
      <c r="D5641" t="str">
        <f>VLOOKUP(C5641,Index!A:B,2,FALSE)</f>
        <v>Japanese encephalitis</v>
      </c>
      <c r="E5641" s="13" t="s">
        <v>179</v>
      </c>
      <c r="F5641" s="15" t="s">
        <v>211</v>
      </c>
      <c r="G5641">
        <f t="shared" si="176"/>
        <v>2018</v>
      </c>
      <c r="H5641">
        <f t="shared" si="177"/>
        <v>4</v>
      </c>
    </row>
    <row r="5642" spans="1:8" ht="14.5" x14ac:dyDescent="0.3">
      <c r="A5642" s="12">
        <v>43191</v>
      </c>
      <c r="B5642" s="13">
        <v>62</v>
      </c>
      <c r="C5642" s="13" t="s">
        <v>90</v>
      </c>
      <c r="D5642" t="str">
        <f>VLOOKUP(C5642,Index!A:B,2,FALSE)</f>
        <v>Leprosy</v>
      </c>
      <c r="E5642" s="13" t="s">
        <v>179</v>
      </c>
      <c r="F5642" s="15" t="s">
        <v>211</v>
      </c>
      <c r="G5642">
        <f t="shared" si="176"/>
        <v>2018</v>
      </c>
      <c r="H5642">
        <f t="shared" si="177"/>
        <v>4</v>
      </c>
    </row>
    <row r="5643" spans="1:8" ht="14.5" x14ac:dyDescent="0.3">
      <c r="A5643" s="12">
        <v>43191</v>
      </c>
      <c r="B5643" s="13">
        <v>587</v>
      </c>
      <c r="C5643" s="13" t="s">
        <v>55</v>
      </c>
      <c r="D5643" t="str">
        <f>VLOOKUP(C5643,Index!A:B,2,FALSE)</f>
        <v>Measles</v>
      </c>
      <c r="E5643" s="13" t="s">
        <v>179</v>
      </c>
      <c r="F5643" s="15" t="s">
        <v>211</v>
      </c>
      <c r="G5643">
        <f t="shared" si="176"/>
        <v>2018</v>
      </c>
      <c r="H5643">
        <f t="shared" si="177"/>
        <v>4</v>
      </c>
    </row>
    <row r="5644" spans="1:8" ht="14.5" x14ac:dyDescent="0.3">
      <c r="A5644" s="12">
        <v>43191</v>
      </c>
      <c r="B5644" s="13">
        <v>44733</v>
      </c>
      <c r="C5644" s="13" t="s">
        <v>13</v>
      </c>
      <c r="D5644" t="str">
        <f>VLOOKUP(C5644,Index!A:B,2,FALSE)</f>
        <v>Syphilis</v>
      </c>
      <c r="E5644" s="13" t="s">
        <v>179</v>
      </c>
      <c r="F5644" s="15" t="s">
        <v>211</v>
      </c>
      <c r="G5644">
        <f t="shared" si="176"/>
        <v>2018</v>
      </c>
      <c r="H5644">
        <f t="shared" si="177"/>
        <v>4</v>
      </c>
    </row>
    <row r="5645" spans="1:8" ht="14.5" x14ac:dyDescent="0.3">
      <c r="A5645" s="12">
        <v>43191</v>
      </c>
      <c r="B5645" s="13">
        <v>214</v>
      </c>
      <c r="C5645" s="13" t="s">
        <v>18</v>
      </c>
      <c r="D5645" t="str">
        <f>VLOOKUP(C5645,Index!A:B,2,FALSE)</f>
        <v>Malaria</v>
      </c>
      <c r="E5645" s="13" t="s">
        <v>179</v>
      </c>
      <c r="F5645" s="15" t="s">
        <v>211</v>
      </c>
      <c r="G5645">
        <f t="shared" si="176"/>
        <v>2018</v>
      </c>
      <c r="H5645">
        <f t="shared" si="177"/>
        <v>4</v>
      </c>
    </row>
    <row r="5646" spans="1:8" ht="14.5" x14ac:dyDescent="0.3">
      <c r="A5646" s="12">
        <v>43191</v>
      </c>
      <c r="B5646" s="13">
        <v>75664</v>
      </c>
      <c r="C5646" s="13" t="s">
        <v>3</v>
      </c>
      <c r="D5646" t="str">
        <f>VLOOKUP(C5646,Index!A:B,2,FALSE)</f>
        <v>Infectious diarrhea</v>
      </c>
      <c r="E5646" s="13" t="s">
        <v>179</v>
      </c>
      <c r="F5646" s="15" t="s">
        <v>211</v>
      </c>
      <c r="G5646">
        <f t="shared" si="176"/>
        <v>2018</v>
      </c>
      <c r="H5646">
        <f t="shared" si="177"/>
        <v>4</v>
      </c>
    </row>
    <row r="5647" spans="1:8" ht="14.5" x14ac:dyDescent="0.3">
      <c r="A5647" s="12">
        <v>43191</v>
      </c>
      <c r="B5647" s="13">
        <v>0</v>
      </c>
      <c r="C5647" s="13" t="s">
        <v>46</v>
      </c>
      <c r="D5647" t="str">
        <f>VLOOKUP(C5647,Index!A:B,2,FALSE)</f>
        <v>H7N9</v>
      </c>
      <c r="E5647" s="13" t="s">
        <v>179</v>
      </c>
      <c r="F5647" s="15" t="s">
        <v>211</v>
      </c>
      <c r="G5647">
        <f t="shared" si="176"/>
        <v>2018</v>
      </c>
      <c r="H5647">
        <f t="shared" si="177"/>
        <v>4</v>
      </c>
    </row>
    <row r="5648" spans="1:8" ht="14.5" x14ac:dyDescent="0.3">
      <c r="A5648" s="12">
        <v>43191</v>
      </c>
      <c r="B5648" s="13">
        <v>0</v>
      </c>
      <c r="C5648" s="13" t="s">
        <v>79</v>
      </c>
      <c r="D5648" t="str">
        <f>VLOOKUP(C5648,Index!A:B,2,FALSE)</f>
        <v>H5N1</v>
      </c>
      <c r="E5648" s="13" t="s">
        <v>179</v>
      </c>
      <c r="F5648" s="15" t="s">
        <v>211</v>
      </c>
      <c r="G5648">
        <f t="shared" si="176"/>
        <v>2018</v>
      </c>
      <c r="H5648">
        <f t="shared" si="177"/>
        <v>4</v>
      </c>
    </row>
    <row r="5649" spans="1:8" ht="14.5" x14ac:dyDescent="0.3">
      <c r="A5649" s="12">
        <v>43191</v>
      </c>
      <c r="B5649" s="13">
        <v>731</v>
      </c>
      <c r="C5649" s="13" t="s">
        <v>84</v>
      </c>
      <c r="D5649" t="str">
        <f>VLOOKUP(C5649,Index!A:B,2,FALSE)</f>
        <v>Typhoid and paratyphoid fever</v>
      </c>
      <c r="E5649" s="13" t="s">
        <v>179</v>
      </c>
      <c r="F5649" s="15" t="s">
        <v>211</v>
      </c>
      <c r="G5649">
        <f t="shared" si="176"/>
        <v>2018</v>
      </c>
      <c r="H5649">
        <f t="shared" si="177"/>
        <v>4</v>
      </c>
    </row>
    <row r="5650" spans="1:8" ht="14.5" x14ac:dyDescent="0.3">
      <c r="A5650" s="12">
        <v>43191</v>
      </c>
      <c r="B5650" s="13">
        <v>116941</v>
      </c>
      <c r="C5650" s="13" t="s">
        <v>11</v>
      </c>
      <c r="D5650" t="str">
        <f>VLOOKUP(C5650,Index!A:B,2,FALSE)</f>
        <v>HFMD</v>
      </c>
      <c r="E5650" s="13" t="s">
        <v>179</v>
      </c>
      <c r="F5650" s="15" t="s">
        <v>211</v>
      </c>
      <c r="G5650">
        <f t="shared" si="176"/>
        <v>2018</v>
      </c>
      <c r="H5650">
        <f t="shared" si="177"/>
        <v>4</v>
      </c>
    </row>
    <row r="5651" spans="1:8" ht="14.5" x14ac:dyDescent="0.3">
      <c r="A5651" s="12">
        <v>43191</v>
      </c>
      <c r="B5651" s="13">
        <v>0</v>
      </c>
      <c r="C5651" s="13" t="s">
        <v>45</v>
      </c>
      <c r="D5651" t="str">
        <f>VLOOKUP(C5651,Index!A:B,2,FALSE)</f>
        <v>Plague</v>
      </c>
      <c r="E5651" s="13" t="s">
        <v>179</v>
      </c>
      <c r="F5651" s="15" t="s">
        <v>211</v>
      </c>
      <c r="G5651">
        <f t="shared" si="176"/>
        <v>2018</v>
      </c>
      <c r="H5651">
        <f t="shared" si="177"/>
        <v>4</v>
      </c>
    </row>
    <row r="5652" spans="1:8" ht="14.5" x14ac:dyDescent="0.3">
      <c r="A5652" s="12">
        <v>43191</v>
      </c>
      <c r="B5652" s="13">
        <v>0</v>
      </c>
      <c r="C5652" s="13" t="s">
        <v>92</v>
      </c>
      <c r="D5652" t="str">
        <f>VLOOKUP(C5652,Index!A:B,2,FALSE)</f>
        <v>Filariasis</v>
      </c>
      <c r="E5652" s="13" t="s">
        <v>179</v>
      </c>
      <c r="F5652" s="15" t="s">
        <v>211</v>
      </c>
      <c r="G5652">
        <f t="shared" si="176"/>
        <v>2018</v>
      </c>
      <c r="H5652">
        <f t="shared" si="177"/>
        <v>4</v>
      </c>
    </row>
    <row r="5653" spans="1:8" ht="14.5" x14ac:dyDescent="0.3">
      <c r="A5653" s="12">
        <v>43191</v>
      </c>
      <c r="B5653" s="13">
        <v>19</v>
      </c>
      <c r="C5653" s="13" t="s">
        <v>82</v>
      </c>
      <c r="D5653" t="str">
        <f>VLOOKUP(C5653,Index!A:B,2,FALSE)</f>
        <v>Anthrax</v>
      </c>
      <c r="E5653" s="13" t="s">
        <v>179</v>
      </c>
      <c r="F5653" s="15" t="s">
        <v>211</v>
      </c>
      <c r="G5653">
        <f t="shared" si="176"/>
        <v>2018</v>
      </c>
      <c r="H5653">
        <f t="shared" si="177"/>
        <v>4</v>
      </c>
    </row>
    <row r="5654" spans="1:8" ht="14.5" x14ac:dyDescent="0.3">
      <c r="A5654" s="12">
        <v>43191</v>
      </c>
      <c r="B5654" s="13">
        <v>1536</v>
      </c>
      <c r="C5654" s="13" t="s">
        <v>93</v>
      </c>
      <c r="D5654" t="str">
        <f>VLOOKUP(C5654,Index!A:B,2,FALSE)</f>
        <v>Other hepatitis</v>
      </c>
      <c r="E5654" s="13" t="s">
        <v>179</v>
      </c>
      <c r="F5654" s="15" t="s">
        <v>211</v>
      </c>
      <c r="G5654">
        <f t="shared" si="176"/>
        <v>2018</v>
      </c>
      <c r="H5654">
        <f t="shared" si="177"/>
        <v>4</v>
      </c>
    </row>
    <row r="5655" spans="1:8" ht="14.5" x14ac:dyDescent="0.3">
      <c r="A5655" s="12">
        <v>43191</v>
      </c>
      <c r="B5655" s="13">
        <v>2807</v>
      </c>
      <c r="C5655" s="13" t="s">
        <v>75</v>
      </c>
      <c r="D5655" t="str">
        <f>VLOOKUP(C5655,Index!A:B,2,FALSE)</f>
        <v>Hepatitis E</v>
      </c>
      <c r="E5655" s="13" t="s">
        <v>179</v>
      </c>
      <c r="F5655" s="15" t="s">
        <v>211</v>
      </c>
      <c r="G5655">
        <f t="shared" si="176"/>
        <v>2018</v>
      </c>
      <c r="H5655">
        <f t="shared" si="177"/>
        <v>4</v>
      </c>
    </row>
    <row r="5656" spans="1:8" ht="14.5" x14ac:dyDescent="0.3">
      <c r="A5656" s="12">
        <v>43191</v>
      </c>
      <c r="B5656" s="13">
        <v>6321</v>
      </c>
      <c r="C5656" s="13" t="s">
        <v>83</v>
      </c>
      <c r="D5656" t="str">
        <f>VLOOKUP(C5656,Index!A:B,2,FALSE)</f>
        <v>Dysentery</v>
      </c>
      <c r="E5656" s="13" t="s">
        <v>179</v>
      </c>
      <c r="F5656" s="15" t="s">
        <v>211</v>
      </c>
      <c r="G5656">
        <f t="shared" si="176"/>
        <v>2018</v>
      </c>
      <c r="H5656">
        <f t="shared" si="177"/>
        <v>4</v>
      </c>
    </row>
    <row r="5657" spans="1:8" ht="14.5" x14ac:dyDescent="0.3">
      <c r="A5657" s="12">
        <v>43191</v>
      </c>
      <c r="B5657" s="13">
        <v>6</v>
      </c>
      <c r="C5657" s="13" t="s">
        <v>86</v>
      </c>
      <c r="D5657" t="str">
        <f>VLOOKUP(C5657,Index!A:B,2,FALSE)</f>
        <v>Neonatal tetanus</v>
      </c>
      <c r="E5657" s="13" t="s">
        <v>179</v>
      </c>
      <c r="F5657" s="15" t="s">
        <v>211</v>
      </c>
      <c r="G5657">
        <f t="shared" si="176"/>
        <v>2018</v>
      </c>
      <c r="H5657">
        <f t="shared" si="177"/>
        <v>4</v>
      </c>
    </row>
    <row r="5658" spans="1:8" ht="14.5" x14ac:dyDescent="0.3">
      <c r="A5658" s="12">
        <v>43191</v>
      </c>
      <c r="B5658" s="13">
        <v>6784</v>
      </c>
      <c r="C5658" s="13" t="s">
        <v>16</v>
      </c>
      <c r="D5658" t="str">
        <f>VLOOKUP(C5658,Index!A:B,2,FALSE)</f>
        <v>Scarlet fever</v>
      </c>
      <c r="E5658" s="13" t="s">
        <v>179</v>
      </c>
      <c r="F5658" s="15" t="s">
        <v>211</v>
      </c>
      <c r="G5658">
        <f t="shared" si="176"/>
        <v>2018</v>
      </c>
      <c r="H5658">
        <f t="shared" si="177"/>
        <v>4</v>
      </c>
    </row>
    <row r="5659" spans="1:8" ht="14.5" x14ac:dyDescent="0.3">
      <c r="A5659" s="12">
        <v>43191</v>
      </c>
      <c r="B5659" s="13">
        <v>33</v>
      </c>
      <c r="C5659" s="13" t="s">
        <v>42</v>
      </c>
      <c r="D5659" t="str">
        <f>VLOOKUP(C5659,Index!A:B,2,FALSE)</f>
        <v>Schistosomiasis</v>
      </c>
      <c r="E5659" s="13" t="s">
        <v>179</v>
      </c>
      <c r="F5659" s="15" t="s">
        <v>211</v>
      </c>
      <c r="G5659">
        <f t="shared" si="176"/>
        <v>2018</v>
      </c>
      <c r="H5659">
        <f t="shared" si="177"/>
        <v>4</v>
      </c>
    </row>
    <row r="5660" spans="1:8" ht="14.5" x14ac:dyDescent="0.3">
      <c r="A5660" s="12">
        <v>43191</v>
      </c>
      <c r="B5660" s="13">
        <v>106398</v>
      </c>
      <c r="C5660" s="13" t="s">
        <v>74</v>
      </c>
      <c r="D5660" t="str">
        <f>VLOOKUP(C5660,Index!A:B,2,FALSE)</f>
        <v>Hepatitis B</v>
      </c>
      <c r="E5660" s="13" t="s">
        <v>179</v>
      </c>
      <c r="F5660" s="15" t="s">
        <v>211</v>
      </c>
      <c r="G5660">
        <f t="shared" si="176"/>
        <v>2018</v>
      </c>
      <c r="H5660">
        <f t="shared" si="177"/>
        <v>4</v>
      </c>
    </row>
    <row r="5661" spans="1:8" ht="14.5" x14ac:dyDescent="0.3">
      <c r="A5661" s="12">
        <v>43221</v>
      </c>
      <c r="B5661" s="13">
        <v>5593</v>
      </c>
      <c r="C5661" s="13" t="s">
        <v>23</v>
      </c>
      <c r="D5661" t="str">
        <f>VLOOKUP(C5661,Index!A:B,2,FALSE)</f>
        <v>AIDS</v>
      </c>
      <c r="E5661" s="13" t="s">
        <v>179</v>
      </c>
      <c r="F5661" s="15" t="s">
        <v>210</v>
      </c>
      <c r="G5661">
        <f t="shared" si="176"/>
        <v>2018</v>
      </c>
      <c r="H5661">
        <f t="shared" si="177"/>
        <v>5</v>
      </c>
    </row>
    <row r="5662" spans="1:8" ht="14.5" x14ac:dyDescent="0.3">
      <c r="A5662" s="12">
        <v>43221</v>
      </c>
      <c r="B5662" s="13">
        <v>0</v>
      </c>
      <c r="C5662" s="13" t="s">
        <v>53</v>
      </c>
      <c r="D5662" t="str">
        <f>VLOOKUP(C5662,Index!A:B,2,FALSE)</f>
        <v>Diphtheria</v>
      </c>
      <c r="E5662" s="13" t="s">
        <v>179</v>
      </c>
      <c r="F5662" s="15" t="s">
        <v>210</v>
      </c>
      <c r="G5662">
        <f t="shared" si="176"/>
        <v>2018</v>
      </c>
      <c r="H5662">
        <f t="shared" si="177"/>
        <v>5</v>
      </c>
    </row>
    <row r="5663" spans="1:8" ht="14.5" x14ac:dyDescent="0.3">
      <c r="A5663" s="12">
        <v>43221</v>
      </c>
      <c r="B5663" s="13">
        <v>1764</v>
      </c>
      <c r="C5663" s="13" t="s">
        <v>21</v>
      </c>
      <c r="D5663" t="str">
        <f>VLOOKUP(C5663,Index!A:B,2,FALSE)</f>
        <v>Pertussis</v>
      </c>
      <c r="E5663" s="13" t="s">
        <v>179</v>
      </c>
      <c r="F5663" s="15" t="s">
        <v>210</v>
      </c>
      <c r="G5663">
        <f t="shared" si="176"/>
        <v>2018</v>
      </c>
      <c r="H5663">
        <f t="shared" si="177"/>
        <v>5</v>
      </c>
    </row>
    <row r="5664" spans="1:8" ht="14.5" x14ac:dyDescent="0.3">
      <c r="A5664" s="12">
        <v>43221</v>
      </c>
      <c r="B5664" s="13">
        <v>87</v>
      </c>
      <c r="C5664" s="13" t="s">
        <v>12</v>
      </c>
      <c r="D5664" t="str">
        <f>VLOOKUP(C5664,Index!A:B,2,FALSE)</f>
        <v>Typhus</v>
      </c>
      <c r="E5664" s="13" t="s">
        <v>179</v>
      </c>
      <c r="F5664" s="15" t="s">
        <v>210</v>
      </c>
      <c r="G5664">
        <f t="shared" si="176"/>
        <v>2018</v>
      </c>
      <c r="H5664">
        <f t="shared" si="177"/>
        <v>5</v>
      </c>
    </row>
    <row r="5665" spans="1:8" ht="14.5" x14ac:dyDescent="0.3">
      <c r="A5665" s="12">
        <v>43221</v>
      </c>
      <c r="B5665" s="13">
        <v>364</v>
      </c>
      <c r="C5665" s="13" t="s">
        <v>7</v>
      </c>
      <c r="D5665" t="str">
        <f>VLOOKUP(C5665,Index!A:B,2,FALSE)</f>
        <v>Echinococcosis</v>
      </c>
      <c r="E5665" s="13" t="s">
        <v>179</v>
      </c>
      <c r="F5665" s="15" t="s">
        <v>210</v>
      </c>
      <c r="G5665">
        <f t="shared" si="176"/>
        <v>2018</v>
      </c>
      <c r="H5665">
        <f t="shared" si="177"/>
        <v>5</v>
      </c>
    </row>
    <row r="5666" spans="1:8" ht="14.5" x14ac:dyDescent="0.3">
      <c r="A5666" s="12">
        <v>43221</v>
      </c>
      <c r="B5666" s="13">
        <v>537569</v>
      </c>
      <c r="C5666" s="13" t="s">
        <v>122</v>
      </c>
      <c r="D5666" t="e">
        <f>VLOOKUP(C5666,Index!A:B,2,FALSE)</f>
        <v>#N/A</v>
      </c>
      <c r="E5666" s="13" t="s">
        <v>179</v>
      </c>
      <c r="F5666" s="15" t="s">
        <v>210</v>
      </c>
      <c r="G5666">
        <f t="shared" si="176"/>
        <v>2018</v>
      </c>
      <c r="H5666">
        <f t="shared" si="177"/>
        <v>5</v>
      </c>
    </row>
    <row r="5667" spans="1:8" ht="14.5" x14ac:dyDescent="0.3">
      <c r="A5667" s="12">
        <v>43221</v>
      </c>
      <c r="B5667" s="13">
        <v>22662</v>
      </c>
      <c r="C5667" s="13" t="s">
        <v>48</v>
      </c>
      <c r="D5667" t="str">
        <f>VLOOKUP(C5667,Index!A:B,2,FALSE)</f>
        <v>Hepatitis C</v>
      </c>
      <c r="E5667" s="13" t="s">
        <v>179</v>
      </c>
      <c r="F5667" s="15" t="s">
        <v>210</v>
      </c>
      <c r="G5667">
        <f t="shared" si="176"/>
        <v>2018</v>
      </c>
      <c r="H5667">
        <f t="shared" si="177"/>
        <v>5</v>
      </c>
    </row>
    <row r="5668" spans="1:8" ht="14.5" x14ac:dyDescent="0.3">
      <c r="A5668" s="12">
        <v>43221</v>
      </c>
      <c r="B5668" s="13">
        <v>137278</v>
      </c>
      <c r="C5668" s="13" t="s">
        <v>73</v>
      </c>
      <c r="D5668" t="str">
        <f>VLOOKUP(C5668,Index!A:B,2,FALSE)</f>
        <v>Hepatitis</v>
      </c>
      <c r="E5668" s="13" t="s">
        <v>179</v>
      </c>
      <c r="F5668" s="15" t="s">
        <v>210</v>
      </c>
      <c r="G5668">
        <f t="shared" si="176"/>
        <v>2018</v>
      </c>
      <c r="H5668">
        <f t="shared" si="177"/>
        <v>5</v>
      </c>
    </row>
    <row r="5669" spans="1:8" ht="14.5" x14ac:dyDescent="0.3">
      <c r="A5669" s="12">
        <v>43221</v>
      </c>
      <c r="B5669" s="13">
        <v>5077</v>
      </c>
      <c r="C5669" s="13" t="s">
        <v>67</v>
      </c>
      <c r="D5669" t="str">
        <f>VLOOKUP(C5669,Index!A:B,2,FALSE)</f>
        <v>Brucellosis</v>
      </c>
      <c r="E5669" s="13" t="s">
        <v>179</v>
      </c>
      <c r="F5669" s="15" t="s">
        <v>210</v>
      </c>
      <c r="G5669">
        <f t="shared" si="176"/>
        <v>2018</v>
      </c>
      <c r="H5669">
        <f t="shared" si="177"/>
        <v>5</v>
      </c>
    </row>
    <row r="5670" spans="1:8" ht="14.5" x14ac:dyDescent="0.3">
      <c r="A5670" s="12">
        <v>43221</v>
      </c>
      <c r="B5670" s="13">
        <v>0</v>
      </c>
      <c r="C5670" s="13" t="s">
        <v>71</v>
      </c>
      <c r="D5670" t="str">
        <f>VLOOKUP(C5670,Index!A:B,2,FALSE)</f>
        <v>SARS-CoV</v>
      </c>
      <c r="E5670" s="13" t="s">
        <v>179</v>
      </c>
      <c r="F5670" s="15" t="s">
        <v>210</v>
      </c>
      <c r="G5670">
        <f t="shared" si="176"/>
        <v>2018</v>
      </c>
      <c r="H5670">
        <f t="shared" si="177"/>
        <v>5</v>
      </c>
    </row>
    <row r="5671" spans="1:8" ht="14.5" x14ac:dyDescent="0.3">
      <c r="A5671" s="12">
        <v>43221</v>
      </c>
      <c r="B5671" s="13">
        <v>59</v>
      </c>
      <c r="C5671" s="13" t="s">
        <v>20</v>
      </c>
      <c r="D5671" t="str">
        <f>VLOOKUP(C5671,Index!A:B,2,FALSE)</f>
        <v>Dengue fever</v>
      </c>
      <c r="E5671" s="13" t="s">
        <v>179</v>
      </c>
      <c r="F5671" s="15" t="s">
        <v>210</v>
      </c>
      <c r="G5671">
        <f t="shared" si="176"/>
        <v>2018</v>
      </c>
      <c r="H5671">
        <f t="shared" si="177"/>
        <v>5</v>
      </c>
    </row>
    <row r="5672" spans="1:8" ht="14.5" x14ac:dyDescent="0.3">
      <c r="A5672" s="12">
        <v>43221</v>
      </c>
      <c r="B5672" s="13">
        <v>34</v>
      </c>
      <c r="C5672" s="13" t="s">
        <v>56</v>
      </c>
      <c r="D5672" t="str">
        <f>VLOOKUP(C5672,Index!A:B,2,FALSE)</f>
        <v>Hepatitis D</v>
      </c>
      <c r="E5672" s="13" t="s">
        <v>179</v>
      </c>
      <c r="F5672" s="15" t="s">
        <v>210</v>
      </c>
      <c r="G5672">
        <f t="shared" si="176"/>
        <v>2018</v>
      </c>
      <c r="H5672">
        <f t="shared" si="177"/>
        <v>5</v>
      </c>
    </row>
    <row r="5673" spans="1:8" ht="14.5" x14ac:dyDescent="0.3">
      <c r="A5673" s="12">
        <v>43221</v>
      </c>
      <c r="B5673" s="13">
        <v>102063</v>
      </c>
      <c r="C5673" s="13" t="s">
        <v>22</v>
      </c>
      <c r="D5673" t="str">
        <f>VLOOKUP(C5673,Index!A:B,2,FALSE)</f>
        <v>Tuberculosis</v>
      </c>
      <c r="E5673" s="13" t="s">
        <v>179</v>
      </c>
      <c r="F5673" s="15" t="s">
        <v>210</v>
      </c>
      <c r="G5673">
        <f t="shared" si="176"/>
        <v>2018</v>
      </c>
      <c r="H5673">
        <f t="shared" si="177"/>
        <v>5</v>
      </c>
    </row>
    <row r="5674" spans="1:8" ht="14.5" x14ac:dyDescent="0.3">
      <c r="A5674" s="12">
        <v>43221</v>
      </c>
      <c r="B5674" s="13">
        <v>766</v>
      </c>
      <c r="C5674" s="13" t="s">
        <v>24</v>
      </c>
      <c r="D5674" t="str">
        <f>VLOOKUP(C5674,Index!A:B,2,FALSE)</f>
        <v>Rubella</v>
      </c>
      <c r="E5674" s="13" t="s">
        <v>179</v>
      </c>
      <c r="F5674" s="15" t="s">
        <v>210</v>
      </c>
      <c r="G5674">
        <f t="shared" si="176"/>
        <v>2018</v>
      </c>
      <c r="H5674">
        <f t="shared" si="177"/>
        <v>5</v>
      </c>
    </row>
    <row r="5675" spans="1:8" ht="14.5" x14ac:dyDescent="0.3">
      <c r="A5675" s="12">
        <v>43221</v>
      </c>
      <c r="B5675" s="13">
        <v>17</v>
      </c>
      <c r="C5675" s="13" t="s">
        <v>63</v>
      </c>
      <c r="D5675" t="str">
        <f>VLOOKUP(C5675,Index!A:B,2,FALSE)</f>
        <v>Leptospirosis</v>
      </c>
      <c r="E5675" s="13" t="s">
        <v>179</v>
      </c>
      <c r="F5675" s="15" t="s">
        <v>210</v>
      </c>
      <c r="G5675">
        <f t="shared" si="176"/>
        <v>2018</v>
      </c>
      <c r="H5675">
        <f t="shared" si="177"/>
        <v>5</v>
      </c>
    </row>
    <row r="5676" spans="1:8" ht="14.5" x14ac:dyDescent="0.3">
      <c r="A5676" s="12">
        <v>43221</v>
      </c>
      <c r="B5676" s="13">
        <v>20</v>
      </c>
      <c r="C5676" s="13" t="s">
        <v>51</v>
      </c>
      <c r="D5676" t="str">
        <f>VLOOKUP(C5676,Index!A:B,2,FALSE)</f>
        <v>Kala azar</v>
      </c>
      <c r="E5676" s="13" t="s">
        <v>179</v>
      </c>
      <c r="F5676" s="15" t="s">
        <v>210</v>
      </c>
      <c r="G5676">
        <f t="shared" si="176"/>
        <v>2018</v>
      </c>
      <c r="H5676">
        <f t="shared" si="177"/>
        <v>5</v>
      </c>
    </row>
    <row r="5677" spans="1:8" ht="14.5" x14ac:dyDescent="0.3">
      <c r="A5677" s="12">
        <v>43221</v>
      </c>
      <c r="B5677" s="13">
        <v>0</v>
      </c>
      <c r="C5677" s="13" t="s">
        <v>69</v>
      </c>
      <c r="D5677" t="str">
        <f>VLOOKUP(C5677,Index!A:B,2,FALSE)</f>
        <v>Cholera</v>
      </c>
      <c r="E5677" s="13" t="s">
        <v>179</v>
      </c>
      <c r="F5677" s="15" t="s">
        <v>210</v>
      </c>
      <c r="G5677">
        <f t="shared" si="176"/>
        <v>2018</v>
      </c>
      <c r="H5677">
        <f t="shared" si="177"/>
        <v>5</v>
      </c>
    </row>
    <row r="5678" spans="1:8" ht="14.5" x14ac:dyDescent="0.3">
      <c r="A5678" s="12">
        <v>43221</v>
      </c>
      <c r="B5678" s="13">
        <v>3398</v>
      </c>
      <c r="C5678" s="13" t="s">
        <v>9</v>
      </c>
      <c r="D5678" t="str">
        <f>VLOOKUP(C5678,Index!A:B,2,FALSE)</f>
        <v>AHC</v>
      </c>
      <c r="E5678" s="13" t="s">
        <v>179</v>
      </c>
      <c r="F5678" s="15" t="s">
        <v>210</v>
      </c>
      <c r="G5678">
        <f t="shared" si="176"/>
        <v>2018</v>
      </c>
      <c r="H5678">
        <f t="shared" si="177"/>
        <v>5</v>
      </c>
    </row>
    <row r="5679" spans="1:8" ht="14.5" x14ac:dyDescent="0.3">
      <c r="A5679" s="12">
        <v>43221</v>
      </c>
      <c r="B5679" s="13">
        <v>0</v>
      </c>
      <c r="C5679" s="13" t="s">
        <v>78</v>
      </c>
      <c r="D5679" t="str">
        <f>VLOOKUP(C5679,Index!A:B,2,FALSE)</f>
        <v>Poliomyelitis</v>
      </c>
      <c r="E5679" s="13" t="s">
        <v>179</v>
      </c>
      <c r="F5679" s="15" t="s">
        <v>210</v>
      </c>
      <c r="G5679">
        <f t="shared" si="176"/>
        <v>2018</v>
      </c>
      <c r="H5679">
        <f t="shared" si="177"/>
        <v>5</v>
      </c>
    </row>
    <row r="5680" spans="1:8" ht="14.5" x14ac:dyDescent="0.3">
      <c r="A5680" s="12">
        <v>43221</v>
      </c>
      <c r="B5680" s="13">
        <v>1437</v>
      </c>
      <c r="C5680" s="13" t="s">
        <v>49</v>
      </c>
      <c r="D5680" t="str">
        <f>VLOOKUP(C5680,Index!A:B,2,FALSE)</f>
        <v>Hepatitis A</v>
      </c>
      <c r="E5680" s="13" t="s">
        <v>179</v>
      </c>
      <c r="F5680" s="15" t="s">
        <v>210</v>
      </c>
      <c r="G5680">
        <f t="shared" si="176"/>
        <v>2018</v>
      </c>
      <c r="H5680">
        <f t="shared" si="177"/>
        <v>5</v>
      </c>
    </row>
    <row r="5681" spans="1:8" ht="14.5" x14ac:dyDescent="0.3">
      <c r="A5681" s="12">
        <v>43221</v>
      </c>
      <c r="B5681" s="13">
        <v>874008</v>
      </c>
      <c r="C5681" s="13" t="s">
        <v>119</v>
      </c>
      <c r="D5681" t="str">
        <f>VLOOKUP(C5681,Index!A:B,2,FALSE)</f>
        <v>Total</v>
      </c>
      <c r="E5681" s="13" t="s">
        <v>179</v>
      </c>
      <c r="F5681" s="15" t="s">
        <v>210</v>
      </c>
      <c r="G5681">
        <f t="shared" si="176"/>
        <v>2018</v>
      </c>
      <c r="H5681">
        <f t="shared" si="177"/>
        <v>5</v>
      </c>
    </row>
    <row r="5682" spans="1:8" ht="14.5" x14ac:dyDescent="0.3">
      <c r="A5682" s="12">
        <v>43221</v>
      </c>
      <c r="B5682" s="13">
        <v>336439</v>
      </c>
      <c r="C5682" s="13" t="s">
        <v>120</v>
      </c>
      <c r="D5682" t="e">
        <f>VLOOKUP(C5682,Index!A:B,2,FALSE)</f>
        <v>#N/A</v>
      </c>
      <c r="E5682" s="13" t="s">
        <v>179</v>
      </c>
      <c r="F5682" s="15" t="s">
        <v>210</v>
      </c>
      <c r="G5682">
        <f t="shared" si="176"/>
        <v>2018</v>
      </c>
      <c r="H5682">
        <f t="shared" si="177"/>
        <v>5</v>
      </c>
    </row>
    <row r="5683" spans="1:8" ht="14.5" x14ac:dyDescent="0.3">
      <c r="A5683" s="12">
        <v>43221</v>
      </c>
      <c r="B5683" s="13">
        <v>34</v>
      </c>
      <c r="C5683" s="13" t="s">
        <v>66</v>
      </c>
      <c r="D5683" t="str">
        <f>VLOOKUP(C5683,Index!A:B,2,FALSE)</f>
        <v>Rabies</v>
      </c>
      <c r="E5683" s="13" t="s">
        <v>179</v>
      </c>
      <c r="F5683" s="15" t="s">
        <v>210</v>
      </c>
      <c r="G5683">
        <f t="shared" si="176"/>
        <v>2018</v>
      </c>
      <c r="H5683">
        <f t="shared" si="177"/>
        <v>5</v>
      </c>
    </row>
    <row r="5684" spans="1:8" ht="14.5" x14ac:dyDescent="0.3">
      <c r="A5684" s="12">
        <v>43221</v>
      </c>
      <c r="B5684" s="13">
        <v>11999</v>
      </c>
      <c r="C5684" s="13" t="s">
        <v>15</v>
      </c>
      <c r="D5684" t="str">
        <f>VLOOKUP(C5684,Index!A:B,2,FALSE)</f>
        <v>Gonorrhea</v>
      </c>
      <c r="E5684" s="13" t="s">
        <v>179</v>
      </c>
      <c r="F5684" s="15" t="s">
        <v>210</v>
      </c>
      <c r="G5684">
        <f t="shared" si="176"/>
        <v>2018</v>
      </c>
      <c r="H5684">
        <f t="shared" si="177"/>
        <v>5</v>
      </c>
    </row>
    <row r="5685" spans="1:8" ht="14.5" x14ac:dyDescent="0.3">
      <c r="A5685" s="12">
        <v>43221</v>
      </c>
      <c r="B5685" s="13">
        <v>1253</v>
      </c>
      <c r="C5685" s="13" t="s">
        <v>6</v>
      </c>
      <c r="D5685" t="str">
        <f>VLOOKUP(C5685,Index!A:B,2,FALSE)</f>
        <v>HFRS</v>
      </c>
      <c r="E5685" s="13" t="s">
        <v>179</v>
      </c>
      <c r="F5685" s="15" t="s">
        <v>210</v>
      </c>
      <c r="G5685">
        <f t="shared" si="176"/>
        <v>2018</v>
      </c>
      <c r="H5685">
        <f t="shared" si="177"/>
        <v>5</v>
      </c>
    </row>
    <row r="5686" spans="1:8" ht="14.5" x14ac:dyDescent="0.3">
      <c r="A5686" s="12">
        <v>43221</v>
      </c>
      <c r="B5686" s="13">
        <v>22980</v>
      </c>
      <c r="C5686" s="13" t="s">
        <v>88</v>
      </c>
      <c r="D5686" t="str">
        <f>VLOOKUP(C5686,Index!A:B,2,FALSE)</f>
        <v>Influenza</v>
      </c>
      <c r="E5686" s="13" t="s">
        <v>179</v>
      </c>
      <c r="F5686" s="15" t="s">
        <v>210</v>
      </c>
      <c r="G5686">
        <f t="shared" si="176"/>
        <v>2018</v>
      </c>
      <c r="H5686">
        <f t="shared" si="177"/>
        <v>5</v>
      </c>
    </row>
    <row r="5687" spans="1:8" ht="14.5" x14ac:dyDescent="0.3">
      <c r="A5687" s="12">
        <v>43221</v>
      </c>
      <c r="B5687" s="13">
        <v>13</v>
      </c>
      <c r="C5687" s="13" t="s">
        <v>59</v>
      </c>
      <c r="D5687" t="str">
        <f>VLOOKUP(C5687,Index!A:B,2,FALSE)</f>
        <v>Meningococcal meningitis</v>
      </c>
      <c r="E5687" s="13" t="s">
        <v>179</v>
      </c>
      <c r="F5687" s="15" t="s">
        <v>210</v>
      </c>
      <c r="G5687">
        <f t="shared" si="176"/>
        <v>2018</v>
      </c>
      <c r="H5687">
        <f t="shared" si="177"/>
        <v>5</v>
      </c>
    </row>
    <row r="5688" spans="1:8" ht="14.5" x14ac:dyDescent="0.3">
      <c r="A5688" s="12">
        <v>43221</v>
      </c>
      <c r="B5688" s="13">
        <v>31707</v>
      </c>
      <c r="C5688" s="13" t="s">
        <v>14</v>
      </c>
      <c r="D5688" t="str">
        <f>VLOOKUP(C5688,Index!A:B,2,FALSE)</f>
        <v>Mumps</v>
      </c>
      <c r="E5688" s="13" t="s">
        <v>179</v>
      </c>
      <c r="F5688" s="15" t="s">
        <v>210</v>
      </c>
      <c r="G5688">
        <f t="shared" si="176"/>
        <v>2018</v>
      </c>
      <c r="H5688">
        <f t="shared" si="177"/>
        <v>5</v>
      </c>
    </row>
    <row r="5689" spans="1:8" ht="14.5" x14ac:dyDescent="0.3">
      <c r="A5689" s="12">
        <v>43221</v>
      </c>
      <c r="B5689" s="13">
        <v>6</v>
      </c>
      <c r="C5689" s="13" t="s">
        <v>80</v>
      </c>
      <c r="D5689" t="str">
        <f>VLOOKUP(C5689,Index!A:B,2,FALSE)</f>
        <v>Japanese encephalitis</v>
      </c>
      <c r="E5689" s="13" t="s">
        <v>179</v>
      </c>
      <c r="F5689" s="15" t="s">
        <v>210</v>
      </c>
      <c r="G5689">
        <f t="shared" si="176"/>
        <v>2018</v>
      </c>
      <c r="H5689">
        <f t="shared" si="177"/>
        <v>5</v>
      </c>
    </row>
    <row r="5690" spans="1:8" ht="14.5" x14ac:dyDescent="0.3">
      <c r="A5690" s="12">
        <v>43221</v>
      </c>
      <c r="B5690" s="13">
        <v>71</v>
      </c>
      <c r="C5690" s="13" t="s">
        <v>90</v>
      </c>
      <c r="D5690" t="str">
        <f>VLOOKUP(C5690,Index!A:B,2,FALSE)</f>
        <v>Leprosy</v>
      </c>
      <c r="E5690" s="13" t="s">
        <v>179</v>
      </c>
      <c r="F5690" s="15" t="s">
        <v>210</v>
      </c>
      <c r="G5690">
        <f t="shared" si="176"/>
        <v>2018</v>
      </c>
      <c r="H5690">
        <f t="shared" si="177"/>
        <v>5</v>
      </c>
    </row>
    <row r="5691" spans="1:8" ht="14.5" x14ac:dyDescent="0.3">
      <c r="A5691" s="12">
        <v>43221</v>
      </c>
      <c r="B5691" s="13">
        <v>665</v>
      </c>
      <c r="C5691" s="13" t="s">
        <v>55</v>
      </c>
      <c r="D5691" t="str">
        <f>VLOOKUP(C5691,Index!A:B,2,FALSE)</f>
        <v>Measles</v>
      </c>
      <c r="E5691" s="13" t="s">
        <v>179</v>
      </c>
      <c r="F5691" s="15" t="s">
        <v>210</v>
      </c>
      <c r="G5691">
        <f t="shared" si="176"/>
        <v>2018</v>
      </c>
      <c r="H5691">
        <f t="shared" si="177"/>
        <v>5</v>
      </c>
    </row>
    <row r="5692" spans="1:8" ht="14.5" x14ac:dyDescent="0.3">
      <c r="A5692" s="12">
        <v>43221</v>
      </c>
      <c r="B5692" s="13">
        <v>48920</v>
      </c>
      <c r="C5692" s="13" t="s">
        <v>13</v>
      </c>
      <c r="D5692" t="str">
        <f>VLOOKUP(C5692,Index!A:B,2,FALSE)</f>
        <v>Syphilis</v>
      </c>
      <c r="E5692" s="13" t="s">
        <v>179</v>
      </c>
      <c r="F5692" s="15" t="s">
        <v>210</v>
      </c>
      <c r="G5692">
        <f t="shared" si="176"/>
        <v>2018</v>
      </c>
      <c r="H5692">
        <f t="shared" si="177"/>
        <v>5</v>
      </c>
    </row>
    <row r="5693" spans="1:8" ht="14.5" x14ac:dyDescent="0.3">
      <c r="A5693" s="12">
        <v>43221</v>
      </c>
      <c r="B5693" s="13">
        <v>231</v>
      </c>
      <c r="C5693" s="13" t="s">
        <v>18</v>
      </c>
      <c r="D5693" t="str">
        <f>VLOOKUP(C5693,Index!A:B,2,FALSE)</f>
        <v>Malaria</v>
      </c>
      <c r="E5693" s="13" t="s">
        <v>179</v>
      </c>
      <c r="F5693" s="15" t="s">
        <v>210</v>
      </c>
      <c r="G5693">
        <f t="shared" si="176"/>
        <v>2018</v>
      </c>
      <c r="H5693">
        <f t="shared" si="177"/>
        <v>5</v>
      </c>
    </row>
    <row r="5694" spans="1:8" ht="14.5" x14ac:dyDescent="0.3">
      <c r="A5694" s="12">
        <v>43221</v>
      </c>
      <c r="B5694" s="13">
        <v>91041</v>
      </c>
      <c r="C5694" s="13" t="s">
        <v>3</v>
      </c>
      <c r="D5694" t="str">
        <f>VLOOKUP(C5694,Index!A:B,2,FALSE)</f>
        <v>Infectious diarrhea</v>
      </c>
      <c r="E5694" s="13" t="s">
        <v>179</v>
      </c>
      <c r="F5694" s="15" t="s">
        <v>210</v>
      </c>
      <c r="G5694">
        <f t="shared" si="176"/>
        <v>2018</v>
      </c>
      <c r="H5694">
        <f t="shared" si="177"/>
        <v>5</v>
      </c>
    </row>
    <row r="5695" spans="1:8" ht="14.5" x14ac:dyDescent="0.3">
      <c r="A5695" s="12">
        <v>43221</v>
      </c>
      <c r="B5695" s="13">
        <v>0</v>
      </c>
      <c r="C5695" s="13" t="s">
        <v>46</v>
      </c>
      <c r="D5695" t="str">
        <f>VLOOKUP(C5695,Index!A:B,2,FALSE)</f>
        <v>H7N9</v>
      </c>
      <c r="E5695" s="13" t="s">
        <v>179</v>
      </c>
      <c r="F5695" s="15" t="s">
        <v>210</v>
      </c>
      <c r="G5695">
        <f t="shared" si="176"/>
        <v>2018</v>
      </c>
      <c r="H5695">
        <f t="shared" si="177"/>
        <v>5</v>
      </c>
    </row>
    <row r="5696" spans="1:8" ht="14.5" x14ac:dyDescent="0.3">
      <c r="A5696" s="12">
        <v>43221</v>
      </c>
      <c r="B5696" s="13">
        <v>0</v>
      </c>
      <c r="C5696" s="13" t="s">
        <v>79</v>
      </c>
      <c r="D5696" t="str">
        <f>VLOOKUP(C5696,Index!A:B,2,FALSE)</f>
        <v>H5N1</v>
      </c>
      <c r="E5696" s="13" t="s">
        <v>179</v>
      </c>
      <c r="F5696" s="15" t="s">
        <v>210</v>
      </c>
      <c r="G5696">
        <f t="shared" si="176"/>
        <v>2018</v>
      </c>
      <c r="H5696">
        <f t="shared" si="177"/>
        <v>5</v>
      </c>
    </row>
    <row r="5697" spans="1:8" ht="14.5" x14ac:dyDescent="0.3">
      <c r="A5697" s="12">
        <v>43221</v>
      </c>
      <c r="B5697" s="13">
        <v>1014</v>
      </c>
      <c r="C5697" s="13" t="s">
        <v>84</v>
      </c>
      <c r="D5697" t="str">
        <f>VLOOKUP(C5697,Index!A:B,2,FALSE)</f>
        <v>Typhoid and paratyphoid fever</v>
      </c>
      <c r="E5697" s="13" t="s">
        <v>179</v>
      </c>
      <c r="F5697" s="15" t="s">
        <v>210</v>
      </c>
      <c r="G5697">
        <f t="shared" si="176"/>
        <v>2018</v>
      </c>
      <c r="H5697">
        <f t="shared" si="177"/>
        <v>5</v>
      </c>
    </row>
    <row r="5698" spans="1:8" ht="14.5" x14ac:dyDescent="0.3">
      <c r="A5698" s="12">
        <v>43221</v>
      </c>
      <c r="B5698" s="13">
        <v>387135</v>
      </c>
      <c r="C5698" s="13" t="s">
        <v>11</v>
      </c>
      <c r="D5698" t="str">
        <f>VLOOKUP(C5698,Index!A:B,2,FALSE)</f>
        <v>HFMD</v>
      </c>
      <c r="E5698" s="13" t="s">
        <v>179</v>
      </c>
      <c r="F5698" s="15" t="s">
        <v>210</v>
      </c>
      <c r="G5698">
        <f t="shared" ref="G5698:G5761" si="178">YEAR(A5698)</f>
        <v>2018</v>
      </c>
      <c r="H5698">
        <f t="shared" ref="H5698:H5761" si="179">MONTH(A5698)</f>
        <v>5</v>
      </c>
    </row>
    <row r="5699" spans="1:8" ht="14.5" x14ac:dyDescent="0.3">
      <c r="A5699" s="12">
        <v>43221</v>
      </c>
      <c r="B5699" s="13">
        <v>0</v>
      </c>
      <c r="C5699" s="13" t="s">
        <v>45</v>
      </c>
      <c r="D5699" t="str">
        <f>VLOOKUP(C5699,Index!A:B,2,FALSE)</f>
        <v>Plague</v>
      </c>
      <c r="E5699" s="13" t="s">
        <v>179</v>
      </c>
      <c r="F5699" s="15" t="s">
        <v>210</v>
      </c>
      <c r="G5699">
        <f t="shared" si="178"/>
        <v>2018</v>
      </c>
      <c r="H5699">
        <f t="shared" si="179"/>
        <v>5</v>
      </c>
    </row>
    <row r="5700" spans="1:8" ht="14.5" x14ac:dyDescent="0.3">
      <c r="A5700" s="12">
        <v>43221</v>
      </c>
      <c r="B5700" s="13">
        <v>0</v>
      </c>
      <c r="C5700" s="13" t="s">
        <v>92</v>
      </c>
      <c r="D5700" t="str">
        <f>VLOOKUP(C5700,Index!A:B,2,FALSE)</f>
        <v>Filariasis</v>
      </c>
      <c r="E5700" s="13" t="s">
        <v>179</v>
      </c>
      <c r="F5700" s="15" t="s">
        <v>210</v>
      </c>
      <c r="G5700">
        <f t="shared" si="178"/>
        <v>2018</v>
      </c>
      <c r="H5700">
        <f t="shared" si="179"/>
        <v>5</v>
      </c>
    </row>
    <row r="5701" spans="1:8" ht="14.5" x14ac:dyDescent="0.3">
      <c r="A5701" s="12">
        <v>43221</v>
      </c>
      <c r="B5701" s="13">
        <v>15</v>
      </c>
      <c r="C5701" s="13" t="s">
        <v>82</v>
      </c>
      <c r="D5701" t="str">
        <f>VLOOKUP(C5701,Index!A:B,2,FALSE)</f>
        <v>Anthrax</v>
      </c>
      <c r="E5701" s="13" t="s">
        <v>179</v>
      </c>
      <c r="F5701" s="15" t="s">
        <v>210</v>
      </c>
      <c r="G5701">
        <f t="shared" si="178"/>
        <v>2018</v>
      </c>
      <c r="H5701">
        <f t="shared" si="179"/>
        <v>5</v>
      </c>
    </row>
    <row r="5702" spans="1:8" ht="14.5" x14ac:dyDescent="0.3">
      <c r="A5702" s="12">
        <v>43221</v>
      </c>
      <c r="B5702" s="13">
        <v>1682</v>
      </c>
      <c r="C5702" s="13" t="s">
        <v>93</v>
      </c>
      <c r="D5702" t="str">
        <f>VLOOKUP(C5702,Index!A:B,2,FALSE)</f>
        <v>Other hepatitis</v>
      </c>
      <c r="E5702" s="13" t="s">
        <v>179</v>
      </c>
      <c r="F5702" s="15" t="s">
        <v>210</v>
      </c>
      <c r="G5702">
        <f t="shared" si="178"/>
        <v>2018</v>
      </c>
      <c r="H5702">
        <f t="shared" si="179"/>
        <v>5</v>
      </c>
    </row>
    <row r="5703" spans="1:8" ht="14.5" x14ac:dyDescent="0.3">
      <c r="A5703" s="12">
        <v>43221</v>
      </c>
      <c r="B5703" s="13">
        <v>2632</v>
      </c>
      <c r="C5703" s="13" t="s">
        <v>75</v>
      </c>
      <c r="D5703" t="str">
        <f>VLOOKUP(C5703,Index!A:B,2,FALSE)</f>
        <v>Hepatitis E</v>
      </c>
      <c r="E5703" s="13" t="s">
        <v>179</v>
      </c>
      <c r="F5703" s="15" t="s">
        <v>210</v>
      </c>
      <c r="G5703">
        <f t="shared" si="178"/>
        <v>2018</v>
      </c>
      <c r="H5703">
        <f t="shared" si="179"/>
        <v>5</v>
      </c>
    </row>
    <row r="5704" spans="1:8" ht="14.5" x14ac:dyDescent="0.3">
      <c r="A5704" s="12">
        <v>43221</v>
      </c>
      <c r="B5704" s="13">
        <v>9657</v>
      </c>
      <c r="C5704" s="13" t="s">
        <v>83</v>
      </c>
      <c r="D5704" t="str">
        <f>VLOOKUP(C5704,Index!A:B,2,FALSE)</f>
        <v>Dysentery</v>
      </c>
      <c r="E5704" s="13" t="s">
        <v>179</v>
      </c>
      <c r="F5704" s="15" t="s">
        <v>210</v>
      </c>
      <c r="G5704">
        <f t="shared" si="178"/>
        <v>2018</v>
      </c>
      <c r="H5704">
        <f t="shared" si="179"/>
        <v>5</v>
      </c>
    </row>
    <row r="5705" spans="1:8" ht="14.5" x14ac:dyDescent="0.3">
      <c r="A5705" s="12">
        <v>43221</v>
      </c>
      <c r="B5705" s="13">
        <v>10</v>
      </c>
      <c r="C5705" s="13" t="s">
        <v>86</v>
      </c>
      <c r="D5705" t="str">
        <f>VLOOKUP(C5705,Index!A:B,2,FALSE)</f>
        <v>Neonatal tetanus</v>
      </c>
      <c r="E5705" s="13" t="s">
        <v>179</v>
      </c>
      <c r="F5705" s="15" t="s">
        <v>210</v>
      </c>
      <c r="G5705">
        <f t="shared" si="178"/>
        <v>2018</v>
      </c>
      <c r="H5705">
        <f t="shared" si="179"/>
        <v>5</v>
      </c>
    </row>
    <row r="5706" spans="1:8" ht="14.5" x14ac:dyDescent="0.3">
      <c r="A5706" s="12">
        <v>43221</v>
      </c>
      <c r="B5706" s="13">
        <v>10747</v>
      </c>
      <c r="C5706" s="13" t="s">
        <v>16</v>
      </c>
      <c r="D5706" t="str">
        <f>VLOOKUP(C5706,Index!A:B,2,FALSE)</f>
        <v>Scarlet fever</v>
      </c>
      <c r="E5706" s="13" t="s">
        <v>179</v>
      </c>
      <c r="F5706" s="15" t="s">
        <v>210</v>
      </c>
      <c r="G5706">
        <f t="shared" si="178"/>
        <v>2018</v>
      </c>
      <c r="H5706">
        <f t="shared" si="179"/>
        <v>5</v>
      </c>
    </row>
    <row r="5707" spans="1:8" ht="14.5" x14ac:dyDescent="0.3">
      <c r="A5707" s="12">
        <v>43221</v>
      </c>
      <c r="B5707" s="13">
        <v>24</v>
      </c>
      <c r="C5707" s="13" t="s">
        <v>42</v>
      </c>
      <c r="D5707" t="str">
        <f>VLOOKUP(C5707,Index!A:B,2,FALSE)</f>
        <v>Schistosomiasis</v>
      </c>
      <c r="E5707" s="13" t="s">
        <v>179</v>
      </c>
      <c r="F5707" s="15" t="s">
        <v>210</v>
      </c>
      <c r="G5707">
        <f t="shared" si="178"/>
        <v>2018</v>
      </c>
      <c r="H5707">
        <f t="shared" si="179"/>
        <v>5</v>
      </c>
    </row>
    <row r="5708" spans="1:8" ht="14.5" x14ac:dyDescent="0.3">
      <c r="A5708" s="12">
        <v>43221</v>
      </c>
      <c r="B5708" s="13">
        <v>108831</v>
      </c>
      <c r="C5708" s="13" t="s">
        <v>74</v>
      </c>
      <c r="D5708" t="str">
        <f>VLOOKUP(C5708,Index!A:B,2,FALSE)</f>
        <v>Hepatitis B</v>
      </c>
      <c r="E5708" s="13" t="s">
        <v>179</v>
      </c>
      <c r="F5708" s="15" t="s">
        <v>210</v>
      </c>
      <c r="G5708">
        <f t="shared" si="178"/>
        <v>2018</v>
      </c>
      <c r="H5708">
        <f t="shared" si="179"/>
        <v>5</v>
      </c>
    </row>
    <row r="5709" spans="1:8" ht="14.5" x14ac:dyDescent="0.3">
      <c r="A5709" s="12">
        <v>43252</v>
      </c>
      <c r="B5709" s="13">
        <v>5809</v>
      </c>
      <c r="C5709" s="13" t="s">
        <v>23</v>
      </c>
      <c r="D5709" t="str">
        <f>VLOOKUP(C5709,Index!A:B,2,FALSE)</f>
        <v>AIDS</v>
      </c>
      <c r="E5709" s="13" t="s">
        <v>179</v>
      </c>
      <c r="F5709" s="15" t="s">
        <v>208</v>
      </c>
      <c r="G5709">
        <f t="shared" si="178"/>
        <v>2018</v>
      </c>
      <c r="H5709">
        <f t="shared" si="179"/>
        <v>6</v>
      </c>
    </row>
    <row r="5710" spans="1:8" ht="14.5" x14ac:dyDescent="0.3">
      <c r="A5710" s="12">
        <v>43252</v>
      </c>
      <c r="B5710" s="13">
        <v>1</v>
      </c>
      <c r="C5710" s="13" t="s">
        <v>53</v>
      </c>
      <c r="D5710" t="str">
        <f>VLOOKUP(C5710,Index!A:B,2,FALSE)</f>
        <v>Diphtheria</v>
      </c>
      <c r="E5710" s="13" t="s">
        <v>179</v>
      </c>
      <c r="F5710" s="15" t="s">
        <v>208</v>
      </c>
      <c r="G5710">
        <f t="shared" si="178"/>
        <v>2018</v>
      </c>
      <c r="H5710">
        <f t="shared" si="179"/>
        <v>6</v>
      </c>
    </row>
    <row r="5711" spans="1:8" ht="14.5" x14ac:dyDescent="0.3">
      <c r="A5711" s="12">
        <v>43252</v>
      </c>
      <c r="B5711" s="13">
        <v>1973</v>
      </c>
      <c r="C5711" s="13" t="s">
        <v>21</v>
      </c>
      <c r="D5711" t="str">
        <f>VLOOKUP(C5711,Index!A:B,2,FALSE)</f>
        <v>Pertussis</v>
      </c>
      <c r="E5711" s="13" t="s">
        <v>179</v>
      </c>
      <c r="F5711" s="15" t="s">
        <v>208</v>
      </c>
      <c r="G5711">
        <f t="shared" si="178"/>
        <v>2018</v>
      </c>
      <c r="H5711">
        <f t="shared" si="179"/>
        <v>6</v>
      </c>
    </row>
    <row r="5712" spans="1:8" ht="14.5" x14ac:dyDescent="0.3">
      <c r="A5712" s="12">
        <v>43252</v>
      </c>
      <c r="B5712" s="13">
        <v>85</v>
      </c>
      <c r="C5712" s="13" t="s">
        <v>12</v>
      </c>
      <c r="D5712" t="str">
        <f>VLOOKUP(C5712,Index!A:B,2,FALSE)</f>
        <v>Typhus</v>
      </c>
      <c r="E5712" s="13" t="s">
        <v>179</v>
      </c>
      <c r="F5712" s="15" t="s">
        <v>208</v>
      </c>
      <c r="G5712">
        <f t="shared" si="178"/>
        <v>2018</v>
      </c>
      <c r="H5712">
        <f t="shared" si="179"/>
        <v>6</v>
      </c>
    </row>
    <row r="5713" spans="1:8" ht="14.5" x14ac:dyDescent="0.3">
      <c r="A5713" s="12">
        <v>43252</v>
      </c>
      <c r="B5713" s="13">
        <v>339</v>
      </c>
      <c r="C5713" s="13" t="s">
        <v>7</v>
      </c>
      <c r="D5713" t="str">
        <f>VLOOKUP(C5713,Index!A:B,2,FALSE)</f>
        <v>Echinococcosis</v>
      </c>
      <c r="E5713" s="13" t="s">
        <v>179</v>
      </c>
      <c r="F5713" s="15" t="s">
        <v>208</v>
      </c>
      <c r="G5713">
        <f t="shared" si="178"/>
        <v>2018</v>
      </c>
      <c r="H5713">
        <f t="shared" si="179"/>
        <v>6</v>
      </c>
    </row>
    <row r="5714" spans="1:8" ht="14.5" x14ac:dyDescent="0.3">
      <c r="A5714" s="12">
        <v>43252</v>
      </c>
      <c r="B5714" s="13">
        <v>580971</v>
      </c>
      <c r="C5714" s="13" t="s">
        <v>122</v>
      </c>
      <c r="D5714" t="e">
        <f>VLOOKUP(C5714,Index!A:B,2,FALSE)</f>
        <v>#N/A</v>
      </c>
      <c r="E5714" s="13" t="s">
        <v>179</v>
      </c>
      <c r="F5714" s="15" t="s">
        <v>208</v>
      </c>
      <c r="G5714">
        <f t="shared" si="178"/>
        <v>2018</v>
      </c>
      <c r="H5714">
        <f t="shared" si="179"/>
        <v>6</v>
      </c>
    </row>
    <row r="5715" spans="1:8" ht="14.5" x14ac:dyDescent="0.3">
      <c r="A5715" s="12">
        <v>43252</v>
      </c>
      <c r="B5715" s="13">
        <v>20373</v>
      </c>
      <c r="C5715" s="13" t="s">
        <v>48</v>
      </c>
      <c r="D5715" t="str">
        <f>VLOOKUP(C5715,Index!A:B,2,FALSE)</f>
        <v>Hepatitis C</v>
      </c>
      <c r="E5715" s="13" t="s">
        <v>179</v>
      </c>
      <c r="F5715" s="15" t="s">
        <v>208</v>
      </c>
      <c r="G5715">
        <f t="shared" si="178"/>
        <v>2018</v>
      </c>
      <c r="H5715">
        <f t="shared" si="179"/>
        <v>6</v>
      </c>
    </row>
    <row r="5716" spans="1:8" ht="14.5" x14ac:dyDescent="0.3">
      <c r="A5716" s="12">
        <v>43252</v>
      </c>
      <c r="B5716" s="13">
        <v>124054</v>
      </c>
      <c r="C5716" s="13" t="s">
        <v>73</v>
      </c>
      <c r="D5716" t="str">
        <f>VLOOKUP(C5716,Index!A:B,2,FALSE)</f>
        <v>Hepatitis</v>
      </c>
      <c r="E5716" s="13" t="s">
        <v>179</v>
      </c>
      <c r="F5716" s="15" t="s">
        <v>208</v>
      </c>
      <c r="G5716">
        <f t="shared" si="178"/>
        <v>2018</v>
      </c>
      <c r="H5716">
        <f t="shared" si="179"/>
        <v>6</v>
      </c>
    </row>
    <row r="5717" spans="1:8" ht="14.5" x14ac:dyDescent="0.3">
      <c r="A5717" s="12">
        <v>43252</v>
      </c>
      <c r="B5717" s="13">
        <v>4903</v>
      </c>
      <c r="C5717" s="13" t="s">
        <v>67</v>
      </c>
      <c r="D5717" t="str">
        <f>VLOOKUP(C5717,Index!A:B,2,FALSE)</f>
        <v>Brucellosis</v>
      </c>
      <c r="E5717" s="13" t="s">
        <v>179</v>
      </c>
      <c r="F5717" s="15" t="s">
        <v>208</v>
      </c>
      <c r="G5717">
        <f t="shared" si="178"/>
        <v>2018</v>
      </c>
      <c r="H5717">
        <f t="shared" si="179"/>
        <v>6</v>
      </c>
    </row>
    <row r="5718" spans="1:8" ht="14.5" x14ac:dyDescent="0.3">
      <c r="A5718" s="12">
        <v>43252</v>
      </c>
      <c r="B5718" s="13">
        <v>0</v>
      </c>
      <c r="C5718" s="13" t="s">
        <v>71</v>
      </c>
      <c r="D5718" t="str">
        <f>VLOOKUP(C5718,Index!A:B,2,FALSE)</f>
        <v>SARS-CoV</v>
      </c>
      <c r="E5718" s="13" t="s">
        <v>179</v>
      </c>
      <c r="F5718" s="15" t="s">
        <v>208</v>
      </c>
      <c r="G5718">
        <f t="shared" si="178"/>
        <v>2018</v>
      </c>
      <c r="H5718">
        <f t="shared" si="179"/>
        <v>6</v>
      </c>
    </row>
    <row r="5719" spans="1:8" ht="14.5" x14ac:dyDescent="0.3">
      <c r="A5719" s="12">
        <v>43252</v>
      </c>
      <c r="B5719" s="13">
        <v>119</v>
      </c>
      <c r="C5719" s="13" t="s">
        <v>20</v>
      </c>
      <c r="D5719" t="str">
        <f>VLOOKUP(C5719,Index!A:B,2,FALSE)</f>
        <v>Dengue fever</v>
      </c>
      <c r="E5719" s="13" t="s">
        <v>179</v>
      </c>
      <c r="F5719" s="15" t="s">
        <v>208</v>
      </c>
      <c r="G5719">
        <f t="shared" si="178"/>
        <v>2018</v>
      </c>
      <c r="H5719">
        <f t="shared" si="179"/>
        <v>6</v>
      </c>
    </row>
    <row r="5720" spans="1:8" ht="14.5" x14ac:dyDescent="0.3">
      <c r="A5720" s="12">
        <v>43252</v>
      </c>
      <c r="B5720" s="13">
        <v>45</v>
      </c>
      <c r="C5720" s="13" t="s">
        <v>56</v>
      </c>
      <c r="D5720" t="str">
        <f>VLOOKUP(C5720,Index!A:B,2,FALSE)</f>
        <v>Hepatitis D</v>
      </c>
      <c r="E5720" s="13" t="s">
        <v>179</v>
      </c>
      <c r="F5720" s="15" t="s">
        <v>208</v>
      </c>
      <c r="G5720">
        <f t="shared" si="178"/>
        <v>2018</v>
      </c>
      <c r="H5720">
        <f t="shared" si="179"/>
        <v>6</v>
      </c>
    </row>
    <row r="5721" spans="1:8" ht="14.5" x14ac:dyDescent="0.3">
      <c r="A5721" s="12">
        <v>43252</v>
      </c>
      <c r="B5721" s="13">
        <v>91603</v>
      </c>
      <c r="C5721" s="13" t="s">
        <v>22</v>
      </c>
      <c r="D5721" t="str">
        <f>VLOOKUP(C5721,Index!A:B,2,FALSE)</f>
        <v>Tuberculosis</v>
      </c>
      <c r="E5721" s="13" t="s">
        <v>179</v>
      </c>
      <c r="F5721" s="15" t="s">
        <v>208</v>
      </c>
      <c r="G5721">
        <f t="shared" si="178"/>
        <v>2018</v>
      </c>
      <c r="H5721">
        <f t="shared" si="179"/>
        <v>6</v>
      </c>
    </row>
    <row r="5722" spans="1:8" ht="14.5" x14ac:dyDescent="0.3">
      <c r="A5722" s="12">
        <v>43252</v>
      </c>
      <c r="B5722" s="13">
        <v>431</v>
      </c>
      <c r="C5722" s="13" t="s">
        <v>24</v>
      </c>
      <c r="D5722" t="str">
        <f>VLOOKUP(C5722,Index!A:B,2,FALSE)</f>
        <v>Rubella</v>
      </c>
      <c r="E5722" s="13" t="s">
        <v>179</v>
      </c>
      <c r="F5722" s="15" t="s">
        <v>208</v>
      </c>
      <c r="G5722">
        <f t="shared" si="178"/>
        <v>2018</v>
      </c>
      <c r="H5722">
        <f t="shared" si="179"/>
        <v>6</v>
      </c>
    </row>
    <row r="5723" spans="1:8" ht="14.5" x14ac:dyDescent="0.3">
      <c r="A5723" s="12">
        <v>43252</v>
      </c>
      <c r="B5723" s="13">
        <v>8</v>
      </c>
      <c r="C5723" s="13" t="s">
        <v>63</v>
      </c>
      <c r="D5723" t="str">
        <f>VLOOKUP(C5723,Index!A:B,2,FALSE)</f>
        <v>Leptospirosis</v>
      </c>
      <c r="E5723" s="13" t="s">
        <v>179</v>
      </c>
      <c r="F5723" s="15" t="s">
        <v>208</v>
      </c>
      <c r="G5723">
        <f t="shared" si="178"/>
        <v>2018</v>
      </c>
      <c r="H5723">
        <f t="shared" si="179"/>
        <v>6</v>
      </c>
    </row>
    <row r="5724" spans="1:8" ht="14.5" x14ac:dyDescent="0.3">
      <c r="A5724" s="12">
        <v>43252</v>
      </c>
      <c r="B5724" s="13">
        <v>17</v>
      </c>
      <c r="C5724" s="13" t="s">
        <v>51</v>
      </c>
      <c r="D5724" t="str">
        <f>VLOOKUP(C5724,Index!A:B,2,FALSE)</f>
        <v>Kala azar</v>
      </c>
      <c r="E5724" s="13" t="s">
        <v>179</v>
      </c>
      <c r="F5724" s="15" t="s">
        <v>208</v>
      </c>
      <c r="G5724">
        <f t="shared" si="178"/>
        <v>2018</v>
      </c>
      <c r="H5724">
        <f t="shared" si="179"/>
        <v>6</v>
      </c>
    </row>
    <row r="5725" spans="1:8" ht="14.5" x14ac:dyDescent="0.3">
      <c r="A5725" s="12">
        <v>43252</v>
      </c>
      <c r="B5725" s="13">
        <v>1</v>
      </c>
      <c r="C5725" s="13" t="s">
        <v>69</v>
      </c>
      <c r="D5725" t="str">
        <f>VLOOKUP(C5725,Index!A:B,2,FALSE)</f>
        <v>Cholera</v>
      </c>
      <c r="E5725" s="13" t="s">
        <v>179</v>
      </c>
      <c r="F5725" s="15" t="s">
        <v>208</v>
      </c>
      <c r="G5725">
        <f t="shared" si="178"/>
        <v>2018</v>
      </c>
      <c r="H5725">
        <f t="shared" si="179"/>
        <v>6</v>
      </c>
    </row>
    <row r="5726" spans="1:8" ht="14.5" x14ac:dyDescent="0.3">
      <c r="A5726" s="12">
        <v>43252</v>
      </c>
      <c r="B5726" s="13">
        <v>4111</v>
      </c>
      <c r="C5726" s="13" t="s">
        <v>9</v>
      </c>
      <c r="D5726" t="str">
        <f>VLOOKUP(C5726,Index!A:B,2,FALSE)</f>
        <v>AHC</v>
      </c>
      <c r="E5726" s="13" t="s">
        <v>179</v>
      </c>
      <c r="F5726" s="15" t="s">
        <v>208</v>
      </c>
      <c r="G5726">
        <f t="shared" si="178"/>
        <v>2018</v>
      </c>
      <c r="H5726">
        <f t="shared" si="179"/>
        <v>6</v>
      </c>
    </row>
    <row r="5727" spans="1:8" ht="14.5" x14ac:dyDescent="0.3">
      <c r="A5727" s="12">
        <v>43252</v>
      </c>
      <c r="B5727" s="13">
        <v>0</v>
      </c>
      <c r="C5727" s="13" t="s">
        <v>78</v>
      </c>
      <c r="D5727" t="str">
        <f>VLOOKUP(C5727,Index!A:B,2,FALSE)</f>
        <v>Poliomyelitis</v>
      </c>
      <c r="E5727" s="13" t="s">
        <v>179</v>
      </c>
      <c r="F5727" s="15" t="s">
        <v>208</v>
      </c>
      <c r="G5727">
        <f t="shared" si="178"/>
        <v>2018</v>
      </c>
      <c r="H5727">
        <f t="shared" si="179"/>
        <v>6</v>
      </c>
    </row>
    <row r="5728" spans="1:8" ht="14.5" x14ac:dyDescent="0.3">
      <c r="A5728" s="12">
        <v>43252</v>
      </c>
      <c r="B5728" s="13">
        <v>1422</v>
      </c>
      <c r="C5728" s="13" t="s">
        <v>49</v>
      </c>
      <c r="D5728" t="str">
        <f>VLOOKUP(C5728,Index!A:B,2,FALSE)</f>
        <v>Hepatitis A</v>
      </c>
      <c r="E5728" s="13" t="s">
        <v>179</v>
      </c>
      <c r="F5728" s="15" t="s">
        <v>208</v>
      </c>
      <c r="G5728">
        <f t="shared" si="178"/>
        <v>2018</v>
      </c>
      <c r="H5728">
        <f t="shared" si="179"/>
        <v>6</v>
      </c>
    </row>
    <row r="5729" spans="1:8" ht="14.5" x14ac:dyDescent="0.3">
      <c r="A5729" s="12">
        <v>43252</v>
      </c>
      <c r="B5729" s="13">
        <v>890852</v>
      </c>
      <c r="C5729" s="13" t="s">
        <v>119</v>
      </c>
      <c r="D5729" t="str">
        <f>VLOOKUP(C5729,Index!A:B,2,FALSE)</f>
        <v>Total</v>
      </c>
      <c r="E5729" s="13" t="s">
        <v>179</v>
      </c>
      <c r="F5729" s="15" t="s">
        <v>208</v>
      </c>
      <c r="G5729">
        <f t="shared" si="178"/>
        <v>2018</v>
      </c>
      <c r="H5729">
        <f t="shared" si="179"/>
        <v>6</v>
      </c>
    </row>
    <row r="5730" spans="1:8" ht="14.5" x14ac:dyDescent="0.3">
      <c r="A5730" s="12">
        <v>43252</v>
      </c>
      <c r="B5730" s="13">
        <v>309881</v>
      </c>
      <c r="C5730" s="13" t="s">
        <v>120</v>
      </c>
      <c r="D5730" t="e">
        <f>VLOOKUP(C5730,Index!A:B,2,FALSE)</f>
        <v>#N/A</v>
      </c>
      <c r="E5730" s="13" t="s">
        <v>179</v>
      </c>
      <c r="F5730" s="15" t="s">
        <v>208</v>
      </c>
      <c r="G5730">
        <f t="shared" si="178"/>
        <v>2018</v>
      </c>
      <c r="H5730">
        <f t="shared" si="179"/>
        <v>6</v>
      </c>
    </row>
    <row r="5731" spans="1:8" ht="14.5" x14ac:dyDescent="0.3">
      <c r="A5731" s="12">
        <v>43252</v>
      </c>
      <c r="B5731" s="13">
        <v>36</v>
      </c>
      <c r="C5731" s="13" t="s">
        <v>66</v>
      </c>
      <c r="D5731" t="str">
        <f>VLOOKUP(C5731,Index!A:B,2,FALSE)</f>
        <v>Rabies</v>
      </c>
      <c r="E5731" s="13" t="s">
        <v>179</v>
      </c>
      <c r="F5731" s="15" t="s">
        <v>208</v>
      </c>
      <c r="G5731">
        <f t="shared" si="178"/>
        <v>2018</v>
      </c>
      <c r="H5731">
        <f t="shared" si="179"/>
        <v>6</v>
      </c>
    </row>
    <row r="5732" spans="1:8" ht="14.5" x14ac:dyDescent="0.3">
      <c r="A5732" s="12">
        <v>43252</v>
      </c>
      <c r="B5732" s="13">
        <v>11614</v>
      </c>
      <c r="C5732" s="13" t="s">
        <v>15</v>
      </c>
      <c r="D5732" t="str">
        <f>VLOOKUP(C5732,Index!A:B,2,FALSE)</f>
        <v>Gonorrhea</v>
      </c>
      <c r="E5732" s="13" t="s">
        <v>179</v>
      </c>
      <c r="F5732" s="15" t="s">
        <v>208</v>
      </c>
      <c r="G5732">
        <f t="shared" si="178"/>
        <v>2018</v>
      </c>
      <c r="H5732">
        <f t="shared" si="179"/>
        <v>6</v>
      </c>
    </row>
    <row r="5733" spans="1:8" ht="14.5" x14ac:dyDescent="0.3">
      <c r="A5733" s="12">
        <v>43252</v>
      </c>
      <c r="B5733" s="13">
        <v>1129</v>
      </c>
      <c r="C5733" s="13" t="s">
        <v>6</v>
      </c>
      <c r="D5733" t="str">
        <f>VLOOKUP(C5733,Index!A:B,2,FALSE)</f>
        <v>HFRS</v>
      </c>
      <c r="E5733" s="13" t="s">
        <v>179</v>
      </c>
      <c r="F5733" s="15" t="s">
        <v>208</v>
      </c>
      <c r="G5733">
        <f t="shared" si="178"/>
        <v>2018</v>
      </c>
      <c r="H5733">
        <f t="shared" si="179"/>
        <v>6</v>
      </c>
    </row>
    <row r="5734" spans="1:8" ht="14.5" x14ac:dyDescent="0.3">
      <c r="A5734" s="12">
        <v>43252</v>
      </c>
      <c r="B5734" s="13">
        <v>16635</v>
      </c>
      <c r="C5734" s="13" t="s">
        <v>88</v>
      </c>
      <c r="D5734" t="str">
        <f>VLOOKUP(C5734,Index!A:B,2,FALSE)</f>
        <v>Influenza</v>
      </c>
      <c r="E5734" s="13" t="s">
        <v>179</v>
      </c>
      <c r="F5734" s="15" t="s">
        <v>208</v>
      </c>
      <c r="G5734">
        <f t="shared" si="178"/>
        <v>2018</v>
      </c>
      <c r="H5734">
        <f t="shared" si="179"/>
        <v>6</v>
      </c>
    </row>
    <row r="5735" spans="1:8" ht="14.5" x14ac:dyDescent="0.3">
      <c r="A5735" s="12">
        <v>43252</v>
      </c>
      <c r="B5735" s="13">
        <v>9</v>
      </c>
      <c r="C5735" s="13" t="s">
        <v>59</v>
      </c>
      <c r="D5735" t="str">
        <f>VLOOKUP(C5735,Index!A:B,2,FALSE)</f>
        <v>Meningococcal meningitis</v>
      </c>
      <c r="E5735" s="13" t="s">
        <v>179</v>
      </c>
      <c r="F5735" s="15" t="s">
        <v>208</v>
      </c>
      <c r="G5735">
        <f t="shared" si="178"/>
        <v>2018</v>
      </c>
      <c r="H5735">
        <f t="shared" si="179"/>
        <v>6</v>
      </c>
    </row>
    <row r="5736" spans="1:8" ht="14.5" x14ac:dyDescent="0.3">
      <c r="A5736" s="12">
        <v>43252</v>
      </c>
      <c r="B5736" s="13">
        <v>33314</v>
      </c>
      <c r="C5736" s="13" t="s">
        <v>14</v>
      </c>
      <c r="D5736" t="str">
        <f>VLOOKUP(C5736,Index!A:B,2,FALSE)</f>
        <v>Mumps</v>
      </c>
      <c r="E5736" s="13" t="s">
        <v>179</v>
      </c>
      <c r="F5736" s="15" t="s">
        <v>208</v>
      </c>
      <c r="G5736">
        <f t="shared" si="178"/>
        <v>2018</v>
      </c>
      <c r="H5736">
        <f t="shared" si="179"/>
        <v>6</v>
      </c>
    </row>
    <row r="5737" spans="1:8" ht="14.5" x14ac:dyDescent="0.3">
      <c r="A5737" s="12">
        <v>43252</v>
      </c>
      <c r="B5737" s="13">
        <v>27</v>
      </c>
      <c r="C5737" s="13" t="s">
        <v>80</v>
      </c>
      <c r="D5737" t="str">
        <f>VLOOKUP(C5737,Index!A:B,2,FALSE)</f>
        <v>Japanese encephalitis</v>
      </c>
      <c r="E5737" s="13" t="s">
        <v>179</v>
      </c>
      <c r="F5737" s="15" t="s">
        <v>208</v>
      </c>
      <c r="G5737">
        <f t="shared" si="178"/>
        <v>2018</v>
      </c>
      <c r="H5737">
        <f t="shared" si="179"/>
        <v>6</v>
      </c>
    </row>
    <row r="5738" spans="1:8" ht="14.5" x14ac:dyDescent="0.3">
      <c r="A5738" s="12">
        <v>43252</v>
      </c>
      <c r="B5738" s="13">
        <v>36</v>
      </c>
      <c r="C5738" s="13" t="s">
        <v>90</v>
      </c>
      <c r="D5738" t="str">
        <f>VLOOKUP(C5738,Index!A:B,2,FALSE)</f>
        <v>Leprosy</v>
      </c>
      <c r="E5738" s="13" t="s">
        <v>179</v>
      </c>
      <c r="F5738" s="15" t="s">
        <v>208</v>
      </c>
      <c r="G5738">
        <f t="shared" si="178"/>
        <v>2018</v>
      </c>
      <c r="H5738">
        <f t="shared" si="179"/>
        <v>6</v>
      </c>
    </row>
    <row r="5739" spans="1:8" ht="14.5" x14ac:dyDescent="0.3">
      <c r="A5739" s="12">
        <v>43252</v>
      </c>
      <c r="B5739" s="13">
        <v>522</v>
      </c>
      <c r="C5739" s="13" t="s">
        <v>55</v>
      </c>
      <c r="D5739" t="str">
        <f>VLOOKUP(C5739,Index!A:B,2,FALSE)</f>
        <v>Measles</v>
      </c>
      <c r="E5739" s="13" t="s">
        <v>179</v>
      </c>
      <c r="F5739" s="15" t="s">
        <v>208</v>
      </c>
      <c r="G5739">
        <f t="shared" si="178"/>
        <v>2018</v>
      </c>
      <c r="H5739">
        <f t="shared" si="179"/>
        <v>6</v>
      </c>
    </row>
    <row r="5740" spans="1:8" ht="14.5" x14ac:dyDescent="0.3">
      <c r="A5740" s="12">
        <v>43252</v>
      </c>
      <c r="B5740" s="13">
        <v>44522</v>
      </c>
      <c r="C5740" s="13" t="s">
        <v>13</v>
      </c>
      <c r="D5740" t="str">
        <f>VLOOKUP(C5740,Index!A:B,2,FALSE)</f>
        <v>Syphilis</v>
      </c>
      <c r="E5740" s="13" t="s">
        <v>179</v>
      </c>
      <c r="F5740" s="15" t="s">
        <v>208</v>
      </c>
      <c r="G5740">
        <f t="shared" si="178"/>
        <v>2018</v>
      </c>
      <c r="H5740">
        <f t="shared" si="179"/>
        <v>6</v>
      </c>
    </row>
    <row r="5741" spans="1:8" ht="14.5" x14ac:dyDescent="0.3">
      <c r="A5741" s="12">
        <v>43252</v>
      </c>
      <c r="B5741" s="13">
        <v>230</v>
      </c>
      <c r="C5741" s="13" t="s">
        <v>18</v>
      </c>
      <c r="D5741" t="str">
        <f>VLOOKUP(C5741,Index!A:B,2,FALSE)</f>
        <v>Malaria</v>
      </c>
      <c r="E5741" s="13" t="s">
        <v>179</v>
      </c>
      <c r="F5741" s="15" t="s">
        <v>208</v>
      </c>
      <c r="G5741">
        <f t="shared" si="178"/>
        <v>2018</v>
      </c>
      <c r="H5741">
        <f t="shared" si="179"/>
        <v>6</v>
      </c>
    </row>
    <row r="5742" spans="1:8" ht="14.5" x14ac:dyDescent="0.3">
      <c r="A5742" s="12">
        <v>43252</v>
      </c>
      <c r="B5742" s="13">
        <v>102985</v>
      </c>
      <c r="C5742" s="13" t="s">
        <v>3</v>
      </c>
      <c r="D5742" t="str">
        <f>VLOOKUP(C5742,Index!A:B,2,FALSE)</f>
        <v>Infectious diarrhea</v>
      </c>
      <c r="E5742" s="13" t="s">
        <v>179</v>
      </c>
      <c r="F5742" s="15" t="s">
        <v>208</v>
      </c>
      <c r="G5742">
        <f t="shared" si="178"/>
        <v>2018</v>
      </c>
      <c r="H5742">
        <f t="shared" si="179"/>
        <v>6</v>
      </c>
    </row>
    <row r="5743" spans="1:8" ht="14.5" x14ac:dyDescent="0.3">
      <c r="A5743" s="12">
        <v>43252</v>
      </c>
      <c r="B5743" s="13">
        <v>0</v>
      </c>
      <c r="C5743" s="13" t="s">
        <v>46</v>
      </c>
      <c r="D5743" t="str">
        <f>VLOOKUP(C5743,Index!A:B,2,FALSE)</f>
        <v>H7N9</v>
      </c>
      <c r="E5743" s="13" t="s">
        <v>179</v>
      </c>
      <c r="F5743" s="15" t="s">
        <v>208</v>
      </c>
      <c r="G5743">
        <f t="shared" si="178"/>
        <v>2018</v>
      </c>
      <c r="H5743">
        <f t="shared" si="179"/>
        <v>6</v>
      </c>
    </row>
    <row r="5744" spans="1:8" ht="14.5" x14ac:dyDescent="0.3">
      <c r="A5744" s="12">
        <v>43252</v>
      </c>
      <c r="B5744" s="13">
        <v>0</v>
      </c>
      <c r="C5744" s="13" t="s">
        <v>79</v>
      </c>
      <c r="D5744" t="str">
        <f>VLOOKUP(C5744,Index!A:B,2,FALSE)</f>
        <v>H5N1</v>
      </c>
      <c r="E5744" s="13" t="s">
        <v>179</v>
      </c>
      <c r="F5744" s="15" t="s">
        <v>208</v>
      </c>
      <c r="G5744">
        <f t="shared" si="178"/>
        <v>2018</v>
      </c>
      <c r="H5744">
        <f t="shared" si="179"/>
        <v>6</v>
      </c>
    </row>
    <row r="5745" spans="1:8" ht="14.5" x14ac:dyDescent="0.3">
      <c r="A5745" s="12">
        <v>43252</v>
      </c>
      <c r="B5745" s="13">
        <v>1046</v>
      </c>
      <c r="C5745" s="13" t="s">
        <v>84</v>
      </c>
      <c r="D5745" t="str">
        <f>VLOOKUP(C5745,Index!A:B,2,FALSE)</f>
        <v>Typhoid and paratyphoid fever</v>
      </c>
      <c r="E5745" s="13" t="s">
        <v>179</v>
      </c>
      <c r="F5745" s="15" t="s">
        <v>208</v>
      </c>
      <c r="G5745">
        <f t="shared" si="178"/>
        <v>2018</v>
      </c>
      <c r="H5745">
        <f t="shared" si="179"/>
        <v>6</v>
      </c>
    </row>
    <row r="5746" spans="1:8" ht="14.5" x14ac:dyDescent="0.3">
      <c r="A5746" s="12">
        <v>43252</v>
      </c>
      <c r="B5746" s="13">
        <v>423018</v>
      </c>
      <c r="C5746" s="13" t="s">
        <v>11</v>
      </c>
      <c r="D5746" t="str">
        <f>VLOOKUP(C5746,Index!A:B,2,FALSE)</f>
        <v>HFMD</v>
      </c>
      <c r="E5746" s="13" t="s">
        <v>179</v>
      </c>
      <c r="F5746" s="15" t="s">
        <v>209</v>
      </c>
      <c r="G5746">
        <f t="shared" si="178"/>
        <v>2018</v>
      </c>
      <c r="H5746">
        <f t="shared" si="179"/>
        <v>6</v>
      </c>
    </row>
    <row r="5747" spans="1:8" ht="14.5" x14ac:dyDescent="0.3">
      <c r="A5747" s="12">
        <v>43252</v>
      </c>
      <c r="B5747" s="13">
        <v>0</v>
      </c>
      <c r="C5747" s="13" t="s">
        <v>45</v>
      </c>
      <c r="D5747" t="str">
        <f>VLOOKUP(C5747,Index!A:B,2,FALSE)</f>
        <v>Plague</v>
      </c>
      <c r="E5747" s="13" t="s">
        <v>179</v>
      </c>
      <c r="F5747" s="15" t="s">
        <v>208</v>
      </c>
      <c r="G5747">
        <f t="shared" si="178"/>
        <v>2018</v>
      </c>
      <c r="H5747">
        <f t="shared" si="179"/>
        <v>6</v>
      </c>
    </row>
    <row r="5748" spans="1:8" ht="14.5" x14ac:dyDescent="0.3">
      <c r="A5748" s="12">
        <v>43252</v>
      </c>
      <c r="B5748" s="13">
        <v>0</v>
      </c>
      <c r="C5748" s="13" t="s">
        <v>92</v>
      </c>
      <c r="D5748" t="str">
        <f>VLOOKUP(C5748,Index!A:B,2,FALSE)</f>
        <v>Filariasis</v>
      </c>
      <c r="E5748" s="13" t="s">
        <v>179</v>
      </c>
      <c r="F5748" s="15" t="s">
        <v>208</v>
      </c>
      <c r="G5748">
        <f t="shared" si="178"/>
        <v>2018</v>
      </c>
      <c r="H5748">
        <f t="shared" si="179"/>
        <v>6</v>
      </c>
    </row>
    <row r="5749" spans="1:8" ht="14.5" x14ac:dyDescent="0.3">
      <c r="A5749" s="12">
        <v>43252</v>
      </c>
      <c r="B5749" s="13">
        <v>28</v>
      </c>
      <c r="C5749" s="13" t="s">
        <v>82</v>
      </c>
      <c r="D5749" t="str">
        <f>VLOOKUP(C5749,Index!A:B,2,FALSE)</f>
        <v>Anthrax</v>
      </c>
      <c r="E5749" s="13" t="s">
        <v>179</v>
      </c>
      <c r="F5749" s="15" t="s">
        <v>208</v>
      </c>
      <c r="G5749">
        <f t="shared" si="178"/>
        <v>2018</v>
      </c>
      <c r="H5749">
        <f t="shared" si="179"/>
        <v>6</v>
      </c>
    </row>
    <row r="5750" spans="1:8" ht="14.5" x14ac:dyDescent="0.3">
      <c r="A5750" s="12">
        <v>43252</v>
      </c>
      <c r="B5750" s="13">
        <v>1429</v>
      </c>
      <c r="C5750" s="13" t="s">
        <v>93</v>
      </c>
      <c r="D5750" t="str">
        <f>VLOOKUP(C5750,Index!A:B,2,FALSE)</f>
        <v>Other hepatitis</v>
      </c>
      <c r="E5750" s="13" t="s">
        <v>179</v>
      </c>
      <c r="F5750" s="15" t="s">
        <v>208</v>
      </c>
      <c r="G5750">
        <f t="shared" si="178"/>
        <v>2018</v>
      </c>
      <c r="H5750">
        <f t="shared" si="179"/>
        <v>6</v>
      </c>
    </row>
    <row r="5751" spans="1:8" ht="14.5" x14ac:dyDescent="0.3">
      <c r="A5751" s="12">
        <v>43252</v>
      </c>
      <c r="B5751" s="13">
        <v>2294</v>
      </c>
      <c r="C5751" s="13" t="s">
        <v>75</v>
      </c>
      <c r="D5751" t="str">
        <f>VLOOKUP(C5751,Index!A:B,2,FALSE)</f>
        <v>Hepatitis E</v>
      </c>
      <c r="E5751" s="13" t="s">
        <v>179</v>
      </c>
      <c r="F5751" s="15" t="s">
        <v>208</v>
      </c>
      <c r="G5751">
        <f t="shared" si="178"/>
        <v>2018</v>
      </c>
      <c r="H5751">
        <f t="shared" si="179"/>
        <v>6</v>
      </c>
    </row>
    <row r="5752" spans="1:8" ht="14.5" x14ac:dyDescent="0.3">
      <c r="A5752" s="12">
        <v>43252</v>
      </c>
      <c r="B5752" s="13">
        <v>11504</v>
      </c>
      <c r="C5752" s="13" t="s">
        <v>83</v>
      </c>
      <c r="D5752" t="str">
        <f>VLOOKUP(C5752,Index!A:B,2,FALSE)</f>
        <v>Dysentery</v>
      </c>
      <c r="E5752" s="13" t="s">
        <v>179</v>
      </c>
      <c r="F5752" s="15" t="s">
        <v>208</v>
      </c>
      <c r="G5752">
        <f t="shared" si="178"/>
        <v>2018</v>
      </c>
      <c r="H5752">
        <f t="shared" si="179"/>
        <v>6</v>
      </c>
    </row>
    <row r="5753" spans="1:8" ht="14.5" x14ac:dyDescent="0.3">
      <c r="A5753" s="12">
        <v>43252</v>
      </c>
      <c r="B5753" s="13">
        <v>6</v>
      </c>
      <c r="C5753" s="13" t="s">
        <v>86</v>
      </c>
      <c r="D5753" t="str">
        <f>VLOOKUP(C5753,Index!A:B,2,FALSE)</f>
        <v>Neonatal tetanus</v>
      </c>
      <c r="E5753" s="13" t="s">
        <v>179</v>
      </c>
      <c r="F5753" s="15" t="s">
        <v>208</v>
      </c>
      <c r="G5753">
        <f t="shared" si="178"/>
        <v>2018</v>
      </c>
      <c r="H5753">
        <f t="shared" si="179"/>
        <v>6</v>
      </c>
    </row>
    <row r="5754" spans="1:8" ht="14.5" x14ac:dyDescent="0.3">
      <c r="A5754" s="12">
        <v>43252</v>
      </c>
      <c r="B5754" s="13">
        <v>10716</v>
      </c>
      <c r="C5754" s="13" t="s">
        <v>16</v>
      </c>
      <c r="D5754" t="str">
        <f>VLOOKUP(C5754,Index!A:B,2,FALSE)</f>
        <v>Scarlet fever</v>
      </c>
      <c r="E5754" s="13" t="s">
        <v>179</v>
      </c>
      <c r="F5754" s="15" t="s">
        <v>208</v>
      </c>
      <c r="G5754">
        <f t="shared" si="178"/>
        <v>2018</v>
      </c>
      <c r="H5754">
        <f t="shared" si="179"/>
        <v>6</v>
      </c>
    </row>
    <row r="5755" spans="1:8" ht="14.5" x14ac:dyDescent="0.3">
      <c r="A5755" s="12">
        <v>43252</v>
      </c>
      <c r="B5755" s="13">
        <v>21</v>
      </c>
      <c r="C5755" s="13" t="s">
        <v>42</v>
      </c>
      <c r="D5755" t="str">
        <f>VLOOKUP(C5755,Index!A:B,2,FALSE)</f>
        <v>Schistosomiasis</v>
      </c>
      <c r="E5755" s="13" t="s">
        <v>179</v>
      </c>
      <c r="F5755" s="15" t="s">
        <v>208</v>
      </c>
      <c r="G5755">
        <f t="shared" si="178"/>
        <v>2018</v>
      </c>
      <c r="H5755">
        <f t="shared" si="179"/>
        <v>6</v>
      </c>
    </row>
    <row r="5756" spans="1:8" ht="14.5" x14ac:dyDescent="0.3">
      <c r="A5756" s="12">
        <v>43252</v>
      </c>
      <c r="B5756" s="13">
        <v>98491</v>
      </c>
      <c r="C5756" s="13" t="s">
        <v>74</v>
      </c>
      <c r="D5756" t="str">
        <f>VLOOKUP(C5756,Index!A:B,2,FALSE)</f>
        <v>Hepatitis B</v>
      </c>
      <c r="E5756" s="13" t="s">
        <v>179</v>
      </c>
      <c r="F5756" s="15" t="s">
        <v>208</v>
      </c>
      <c r="G5756">
        <f t="shared" si="178"/>
        <v>2018</v>
      </c>
      <c r="H5756">
        <f t="shared" si="179"/>
        <v>6</v>
      </c>
    </row>
    <row r="5757" spans="1:8" ht="14.5" x14ac:dyDescent="0.3">
      <c r="A5757" s="12">
        <v>43282</v>
      </c>
      <c r="B5757" s="13">
        <v>5289</v>
      </c>
      <c r="C5757" s="13" t="s">
        <v>23</v>
      </c>
      <c r="D5757" t="str">
        <f>VLOOKUP(C5757,Index!A:B,2,FALSE)</f>
        <v>AIDS</v>
      </c>
      <c r="E5757" s="13" t="s">
        <v>179</v>
      </c>
      <c r="F5757" s="15" t="s">
        <v>207</v>
      </c>
      <c r="G5757">
        <f t="shared" si="178"/>
        <v>2018</v>
      </c>
      <c r="H5757">
        <f t="shared" si="179"/>
        <v>7</v>
      </c>
    </row>
    <row r="5758" spans="1:8" ht="14.5" x14ac:dyDescent="0.3">
      <c r="A5758" s="12">
        <v>43282</v>
      </c>
      <c r="B5758" s="13">
        <v>0</v>
      </c>
      <c r="C5758" s="13" t="s">
        <v>53</v>
      </c>
      <c r="D5758" t="str">
        <f>VLOOKUP(C5758,Index!A:B,2,FALSE)</f>
        <v>Diphtheria</v>
      </c>
      <c r="E5758" s="13" t="s">
        <v>179</v>
      </c>
      <c r="F5758" s="15" t="s">
        <v>207</v>
      </c>
      <c r="G5758">
        <f t="shared" si="178"/>
        <v>2018</v>
      </c>
      <c r="H5758">
        <f t="shared" si="179"/>
        <v>7</v>
      </c>
    </row>
    <row r="5759" spans="1:8" ht="14.5" x14ac:dyDescent="0.3">
      <c r="A5759" s="12">
        <v>43282</v>
      </c>
      <c r="B5759" s="13">
        <v>2850</v>
      </c>
      <c r="C5759" s="13" t="s">
        <v>21</v>
      </c>
      <c r="D5759" t="str">
        <f>VLOOKUP(C5759,Index!A:B,2,FALSE)</f>
        <v>Pertussis</v>
      </c>
      <c r="E5759" s="13" t="s">
        <v>179</v>
      </c>
      <c r="F5759" s="15" t="s">
        <v>207</v>
      </c>
      <c r="G5759">
        <f t="shared" si="178"/>
        <v>2018</v>
      </c>
      <c r="H5759">
        <f t="shared" si="179"/>
        <v>7</v>
      </c>
    </row>
    <row r="5760" spans="1:8" ht="14.5" x14ac:dyDescent="0.3">
      <c r="A5760" s="12">
        <v>43282</v>
      </c>
      <c r="B5760" s="13">
        <v>103</v>
      </c>
      <c r="C5760" s="13" t="s">
        <v>12</v>
      </c>
      <c r="D5760" t="str">
        <f>VLOOKUP(C5760,Index!A:B,2,FALSE)</f>
        <v>Typhus</v>
      </c>
      <c r="E5760" s="13" t="s">
        <v>179</v>
      </c>
      <c r="F5760" s="15" t="s">
        <v>207</v>
      </c>
      <c r="G5760">
        <f t="shared" si="178"/>
        <v>2018</v>
      </c>
      <c r="H5760">
        <f t="shared" si="179"/>
        <v>7</v>
      </c>
    </row>
    <row r="5761" spans="1:8" ht="14.5" x14ac:dyDescent="0.3">
      <c r="A5761" s="12">
        <v>43282</v>
      </c>
      <c r="B5761" s="13">
        <v>429</v>
      </c>
      <c r="C5761" s="13" t="s">
        <v>7</v>
      </c>
      <c r="D5761" t="str">
        <f>VLOOKUP(C5761,Index!A:B,2,FALSE)</f>
        <v>Echinococcosis</v>
      </c>
      <c r="E5761" s="13" t="s">
        <v>179</v>
      </c>
      <c r="F5761" s="15" t="s">
        <v>207</v>
      </c>
      <c r="G5761">
        <f t="shared" si="178"/>
        <v>2018</v>
      </c>
      <c r="H5761">
        <f t="shared" si="179"/>
        <v>7</v>
      </c>
    </row>
    <row r="5762" spans="1:8" ht="14.5" x14ac:dyDescent="0.3">
      <c r="A5762" s="12">
        <v>43282</v>
      </c>
      <c r="B5762" s="13">
        <v>544800</v>
      </c>
      <c r="C5762" s="13" t="s">
        <v>122</v>
      </c>
      <c r="D5762" t="e">
        <f>VLOOKUP(C5762,Index!A:B,2,FALSE)</f>
        <v>#N/A</v>
      </c>
      <c r="E5762" s="13" t="s">
        <v>179</v>
      </c>
      <c r="F5762" s="15" t="s">
        <v>207</v>
      </c>
      <c r="G5762">
        <f t="shared" ref="G5762:G5825" si="180">YEAR(A5762)</f>
        <v>2018</v>
      </c>
      <c r="H5762">
        <f t="shared" ref="H5762:H5825" si="181">MONTH(A5762)</f>
        <v>7</v>
      </c>
    </row>
    <row r="5763" spans="1:8" ht="14.5" x14ac:dyDescent="0.3">
      <c r="A5763" s="12">
        <v>43282</v>
      </c>
      <c r="B5763" s="13">
        <v>21499</v>
      </c>
      <c r="C5763" s="13" t="s">
        <v>48</v>
      </c>
      <c r="D5763" t="str">
        <f>VLOOKUP(C5763,Index!A:B,2,FALSE)</f>
        <v>Hepatitis C</v>
      </c>
      <c r="E5763" s="13" t="s">
        <v>179</v>
      </c>
      <c r="F5763" s="15" t="s">
        <v>207</v>
      </c>
      <c r="G5763">
        <f t="shared" si="180"/>
        <v>2018</v>
      </c>
      <c r="H5763">
        <f t="shared" si="181"/>
        <v>7</v>
      </c>
    </row>
    <row r="5764" spans="1:8" ht="14.5" x14ac:dyDescent="0.3">
      <c r="A5764" s="12">
        <v>43282</v>
      </c>
      <c r="B5764" s="13">
        <v>130882</v>
      </c>
      <c r="C5764" s="13" t="s">
        <v>73</v>
      </c>
      <c r="D5764" t="str">
        <f>VLOOKUP(C5764,Index!A:B,2,FALSE)</f>
        <v>Hepatitis</v>
      </c>
      <c r="E5764" s="13" t="s">
        <v>179</v>
      </c>
      <c r="F5764" s="15" t="s">
        <v>207</v>
      </c>
      <c r="G5764">
        <f t="shared" si="180"/>
        <v>2018</v>
      </c>
      <c r="H5764">
        <f t="shared" si="181"/>
        <v>7</v>
      </c>
    </row>
    <row r="5765" spans="1:8" ht="14.5" x14ac:dyDescent="0.3">
      <c r="A5765" s="12">
        <v>43282</v>
      </c>
      <c r="B5765" s="13">
        <v>4640</v>
      </c>
      <c r="C5765" s="13" t="s">
        <v>67</v>
      </c>
      <c r="D5765" t="str">
        <f>VLOOKUP(C5765,Index!A:B,2,FALSE)</f>
        <v>Brucellosis</v>
      </c>
      <c r="E5765" s="13" t="s">
        <v>179</v>
      </c>
      <c r="F5765" s="15" t="s">
        <v>207</v>
      </c>
      <c r="G5765">
        <f t="shared" si="180"/>
        <v>2018</v>
      </c>
      <c r="H5765">
        <f t="shared" si="181"/>
        <v>7</v>
      </c>
    </row>
    <row r="5766" spans="1:8" ht="14.5" x14ac:dyDescent="0.3">
      <c r="A5766" s="12">
        <v>43282</v>
      </c>
      <c r="B5766" s="13">
        <v>0</v>
      </c>
      <c r="C5766" s="13" t="s">
        <v>71</v>
      </c>
      <c r="D5766" t="str">
        <f>VLOOKUP(C5766,Index!A:B,2,FALSE)</f>
        <v>SARS-CoV</v>
      </c>
      <c r="E5766" s="13" t="s">
        <v>179</v>
      </c>
      <c r="F5766" s="15" t="s">
        <v>207</v>
      </c>
      <c r="G5766">
        <f t="shared" si="180"/>
        <v>2018</v>
      </c>
      <c r="H5766">
        <f t="shared" si="181"/>
        <v>7</v>
      </c>
    </row>
    <row r="5767" spans="1:8" ht="14.5" x14ac:dyDescent="0.3">
      <c r="A5767" s="12">
        <v>43282</v>
      </c>
      <c r="B5767" s="13">
        <v>197</v>
      </c>
      <c r="C5767" s="13" t="s">
        <v>20</v>
      </c>
      <c r="D5767" t="str">
        <f>VLOOKUP(C5767,Index!A:B,2,FALSE)</f>
        <v>Dengue fever</v>
      </c>
      <c r="E5767" s="13" t="s">
        <v>179</v>
      </c>
      <c r="F5767" s="15" t="s">
        <v>207</v>
      </c>
      <c r="G5767">
        <f t="shared" si="180"/>
        <v>2018</v>
      </c>
      <c r="H5767">
        <f t="shared" si="181"/>
        <v>7</v>
      </c>
    </row>
    <row r="5768" spans="1:8" ht="14.5" x14ac:dyDescent="0.3">
      <c r="A5768" s="12">
        <v>43282</v>
      </c>
      <c r="B5768" s="13">
        <v>33</v>
      </c>
      <c r="C5768" s="13" t="s">
        <v>56</v>
      </c>
      <c r="D5768" t="str">
        <f>VLOOKUP(C5768,Index!A:B,2,FALSE)</f>
        <v>Hepatitis D</v>
      </c>
      <c r="E5768" s="13" t="s">
        <v>179</v>
      </c>
      <c r="F5768" s="15" t="s">
        <v>207</v>
      </c>
      <c r="G5768">
        <f t="shared" si="180"/>
        <v>2018</v>
      </c>
      <c r="H5768">
        <f t="shared" si="181"/>
        <v>7</v>
      </c>
    </row>
    <row r="5769" spans="1:8" ht="14.5" x14ac:dyDescent="0.3">
      <c r="A5769" s="12">
        <v>43282</v>
      </c>
      <c r="B5769" s="13">
        <v>95338</v>
      </c>
      <c r="C5769" s="13" t="s">
        <v>22</v>
      </c>
      <c r="D5769" t="str">
        <f>VLOOKUP(C5769,Index!A:B,2,FALSE)</f>
        <v>Tuberculosis</v>
      </c>
      <c r="E5769" s="13" t="s">
        <v>179</v>
      </c>
      <c r="F5769" s="15" t="s">
        <v>207</v>
      </c>
      <c r="G5769">
        <f t="shared" si="180"/>
        <v>2018</v>
      </c>
      <c r="H5769">
        <f t="shared" si="181"/>
        <v>7</v>
      </c>
    </row>
    <row r="5770" spans="1:8" ht="14.5" x14ac:dyDescent="0.3">
      <c r="A5770" s="12">
        <v>43282</v>
      </c>
      <c r="B5770" s="13">
        <v>281</v>
      </c>
      <c r="C5770" s="13" t="s">
        <v>24</v>
      </c>
      <c r="D5770" t="str">
        <f>VLOOKUP(C5770,Index!A:B,2,FALSE)</f>
        <v>Rubella</v>
      </c>
      <c r="E5770" s="13" t="s">
        <v>179</v>
      </c>
      <c r="F5770" s="15" t="s">
        <v>207</v>
      </c>
      <c r="G5770">
        <f t="shared" si="180"/>
        <v>2018</v>
      </c>
      <c r="H5770">
        <f t="shared" si="181"/>
        <v>7</v>
      </c>
    </row>
    <row r="5771" spans="1:8" ht="14.5" x14ac:dyDescent="0.3">
      <c r="A5771" s="12">
        <v>43282</v>
      </c>
      <c r="B5771" s="13">
        <v>17</v>
      </c>
      <c r="C5771" s="13" t="s">
        <v>63</v>
      </c>
      <c r="D5771" t="str">
        <f>VLOOKUP(C5771,Index!A:B,2,FALSE)</f>
        <v>Leptospirosis</v>
      </c>
      <c r="E5771" s="13" t="s">
        <v>179</v>
      </c>
      <c r="F5771" s="15" t="s">
        <v>207</v>
      </c>
      <c r="G5771">
        <f t="shared" si="180"/>
        <v>2018</v>
      </c>
      <c r="H5771">
        <f t="shared" si="181"/>
        <v>7</v>
      </c>
    </row>
    <row r="5772" spans="1:8" ht="14.5" x14ac:dyDescent="0.3">
      <c r="A5772" s="12">
        <v>43282</v>
      </c>
      <c r="B5772" s="13">
        <v>16</v>
      </c>
      <c r="C5772" s="13" t="s">
        <v>51</v>
      </c>
      <c r="D5772" t="str">
        <f>VLOOKUP(C5772,Index!A:B,2,FALSE)</f>
        <v>Kala azar</v>
      </c>
      <c r="E5772" s="13" t="s">
        <v>179</v>
      </c>
      <c r="F5772" s="15" t="s">
        <v>207</v>
      </c>
      <c r="G5772">
        <f t="shared" si="180"/>
        <v>2018</v>
      </c>
      <c r="H5772">
        <f t="shared" si="181"/>
        <v>7</v>
      </c>
    </row>
    <row r="5773" spans="1:8" ht="14.5" x14ac:dyDescent="0.3">
      <c r="A5773" s="12">
        <v>43282</v>
      </c>
      <c r="B5773" s="13">
        <v>6</v>
      </c>
      <c r="C5773" s="13" t="s">
        <v>69</v>
      </c>
      <c r="D5773" t="str">
        <f>VLOOKUP(C5773,Index!A:B,2,FALSE)</f>
        <v>Cholera</v>
      </c>
      <c r="E5773" s="13" t="s">
        <v>179</v>
      </c>
      <c r="F5773" s="15" t="s">
        <v>207</v>
      </c>
      <c r="G5773">
        <f t="shared" si="180"/>
        <v>2018</v>
      </c>
      <c r="H5773">
        <f t="shared" si="181"/>
        <v>7</v>
      </c>
    </row>
    <row r="5774" spans="1:8" ht="14.5" x14ac:dyDescent="0.3">
      <c r="A5774" s="12">
        <v>43282</v>
      </c>
      <c r="B5774" s="13">
        <v>4464</v>
      </c>
      <c r="C5774" s="13" t="s">
        <v>9</v>
      </c>
      <c r="D5774" t="str">
        <f>VLOOKUP(C5774,Index!A:B,2,FALSE)</f>
        <v>AHC</v>
      </c>
      <c r="E5774" s="13" t="s">
        <v>179</v>
      </c>
      <c r="F5774" s="15" t="s">
        <v>207</v>
      </c>
      <c r="G5774">
        <f t="shared" si="180"/>
        <v>2018</v>
      </c>
      <c r="H5774">
        <f t="shared" si="181"/>
        <v>7</v>
      </c>
    </row>
    <row r="5775" spans="1:8" ht="14.5" x14ac:dyDescent="0.3">
      <c r="A5775" s="12">
        <v>43282</v>
      </c>
      <c r="B5775" s="13">
        <v>0</v>
      </c>
      <c r="C5775" s="13" t="s">
        <v>78</v>
      </c>
      <c r="D5775" t="str">
        <f>VLOOKUP(C5775,Index!A:B,2,FALSE)</f>
        <v>Poliomyelitis</v>
      </c>
      <c r="E5775" s="13" t="s">
        <v>179</v>
      </c>
      <c r="F5775" s="15" t="s">
        <v>207</v>
      </c>
      <c r="G5775">
        <f t="shared" si="180"/>
        <v>2018</v>
      </c>
      <c r="H5775">
        <f t="shared" si="181"/>
        <v>7</v>
      </c>
    </row>
    <row r="5776" spans="1:8" ht="14.5" x14ac:dyDescent="0.3">
      <c r="A5776" s="12">
        <v>43282</v>
      </c>
      <c r="B5776" s="13">
        <v>1587</v>
      </c>
      <c r="C5776" s="13" t="s">
        <v>49</v>
      </c>
      <c r="D5776" t="str">
        <f>VLOOKUP(C5776,Index!A:B,2,FALSE)</f>
        <v>Hepatitis A</v>
      </c>
      <c r="E5776" s="13" t="s">
        <v>179</v>
      </c>
      <c r="F5776" s="15" t="s">
        <v>207</v>
      </c>
      <c r="G5776">
        <f t="shared" si="180"/>
        <v>2018</v>
      </c>
      <c r="H5776">
        <f t="shared" si="181"/>
        <v>7</v>
      </c>
    </row>
    <row r="5777" spans="1:8" ht="14.5" x14ac:dyDescent="0.3">
      <c r="A5777" s="12">
        <v>43282</v>
      </c>
      <c r="B5777" s="13">
        <v>866072</v>
      </c>
      <c r="C5777" s="13" t="s">
        <v>119</v>
      </c>
      <c r="D5777" t="str">
        <f>VLOOKUP(C5777,Index!A:B,2,FALSE)</f>
        <v>Total</v>
      </c>
      <c r="E5777" s="13" t="s">
        <v>179</v>
      </c>
      <c r="F5777" s="15" t="s">
        <v>207</v>
      </c>
      <c r="G5777">
        <f t="shared" si="180"/>
        <v>2018</v>
      </c>
      <c r="H5777">
        <f t="shared" si="181"/>
        <v>7</v>
      </c>
    </row>
    <row r="5778" spans="1:8" ht="14.5" x14ac:dyDescent="0.3">
      <c r="A5778" s="12">
        <v>43282</v>
      </c>
      <c r="B5778" s="13">
        <v>321272</v>
      </c>
      <c r="C5778" s="13" t="s">
        <v>120</v>
      </c>
      <c r="D5778" t="e">
        <f>VLOOKUP(C5778,Index!A:B,2,FALSE)</f>
        <v>#N/A</v>
      </c>
      <c r="E5778" s="13" t="s">
        <v>179</v>
      </c>
      <c r="F5778" s="15" t="s">
        <v>207</v>
      </c>
      <c r="G5778">
        <f t="shared" si="180"/>
        <v>2018</v>
      </c>
      <c r="H5778">
        <f t="shared" si="181"/>
        <v>7</v>
      </c>
    </row>
    <row r="5779" spans="1:8" ht="14.5" x14ac:dyDescent="0.3">
      <c r="A5779" s="12">
        <v>43282</v>
      </c>
      <c r="B5779" s="13">
        <v>28</v>
      </c>
      <c r="C5779" s="13" t="s">
        <v>66</v>
      </c>
      <c r="D5779" t="str">
        <f>VLOOKUP(C5779,Index!A:B,2,FALSE)</f>
        <v>Rabies</v>
      </c>
      <c r="E5779" s="13" t="s">
        <v>179</v>
      </c>
      <c r="F5779" s="15" t="s">
        <v>207</v>
      </c>
      <c r="G5779">
        <f t="shared" si="180"/>
        <v>2018</v>
      </c>
      <c r="H5779">
        <f t="shared" si="181"/>
        <v>7</v>
      </c>
    </row>
    <row r="5780" spans="1:8" ht="14.5" x14ac:dyDescent="0.3">
      <c r="A5780" s="12">
        <v>43282</v>
      </c>
      <c r="B5780" s="13">
        <v>12643</v>
      </c>
      <c r="C5780" s="13" t="s">
        <v>15</v>
      </c>
      <c r="D5780" t="str">
        <f>VLOOKUP(C5780,Index!A:B,2,FALSE)</f>
        <v>Gonorrhea</v>
      </c>
      <c r="E5780" s="13" t="s">
        <v>179</v>
      </c>
      <c r="F5780" s="15" t="s">
        <v>207</v>
      </c>
      <c r="G5780">
        <f t="shared" si="180"/>
        <v>2018</v>
      </c>
      <c r="H5780">
        <f t="shared" si="181"/>
        <v>7</v>
      </c>
    </row>
    <row r="5781" spans="1:8" ht="14.5" x14ac:dyDescent="0.3">
      <c r="A5781" s="12">
        <v>43282</v>
      </c>
      <c r="B5781" s="13">
        <v>815</v>
      </c>
      <c r="C5781" s="13" t="s">
        <v>6</v>
      </c>
      <c r="D5781" t="str">
        <f>VLOOKUP(C5781,Index!A:B,2,FALSE)</f>
        <v>HFRS</v>
      </c>
      <c r="E5781" s="13" t="s">
        <v>179</v>
      </c>
      <c r="F5781" s="15" t="s">
        <v>207</v>
      </c>
      <c r="G5781">
        <f t="shared" si="180"/>
        <v>2018</v>
      </c>
      <c r="H5781">
        <f t="shared" si="181"/>
        <v>7</v>
      </c>
    </row>
    <row r="5782" spans="1:8" ht="14.5" x14ac:dyDescent="0.3">
      <c r="A5782" s="12">
        <v>43282</v>
      </c>
      <c r="B5782" s="13">
        <v>14544</v>
      </c>
      <c r="C5782" s="13" t="s">
        <v>88</v>
      </c>
      <c r="D5782" t="str">
        <f>VLOOKUP(C5782,Index!A:B,2,FALSE)</f>
        <v>Influenza</v>
      </c>
      <c r="E5782" s="13" t="s">
        <v>179</v>
      </c>
      <c r="F5782" s="15" t="s">
        <v>207</v>
      </c>
      <c r="G5782">
        <f t="shared" si="180"/>
        <v>2018</v>
      </c>
      <c r="H5782">
        <f t="shared" si="181"/>
        <v>7</v>
      </c>
    </row>
    <row r="5783" spans="1:8" ht="14.5" x14ac:dyDescent="0.3">
      <c r="A5783" s="12">
        <v>43282</v>
      </c>
      <c r="B5783" s="13">
        <v>7</v>
      </c>
      <c r="C5783" s="13" t="s">
        <v>59</v>
      </c>
      <c r="D5783" t="str">
        <f>VLOOKUP(C5783,Index!A:B,2,FALSE)</f>
        <v>Meningococcal meningitis</v>
      </c>
      <c r="E5783" s="13" t="s">
        <v>179</v>
      </c>
      <c r="F5783" s="15" t="s">
        <v>207</v>
      </c>
      <c r="G5783">
        <f t="shared" si="180"/>
        <v>2018</v>
      </c>
      <c r="H5783">
        <f t="shared" si="181"/>
        <v>7</v>
      </c>
    </row>
    <row r="5784" spans="1:8" ht="14.5" x14ac:dyDescent="0.3">
      <c r="A5784" s="12">
        <v>43282</v>
      </c>
      <c r="B5784" s="13">
        <v>25731</v>
      </c>
      <c r="C5784" s="13" t="s">
        <v>14</v>
      </c>
      <c r="D5784" t="str">
        <f>VLOOKUP(C5784,Index!A:B,2,FALSE)</f>
        <v>Mumps</v>
      </c>
      <c r="E5784" s="13" t="s">
        <v>179</v>
      </c>
      <c r="F5784" s="15" t="s">
        <v>207</v>
      </c>
      <c r="G5784">
        <f t="shared" si="180"/>
        <v>2018</v>
      </c>
      <c r="H5784">
        <f t="shared" si="181"/>
        <v>7</v>
      </c>
    </row>
    <row r="5785" spans="1:8" ht="14.5" x14ac:dyDescent="0.3">
      <c r="A5785" s="12">
        <v>43282</v>
      </c>
      <c r="B5785" s="13">
        <v>285</v>
      </c>
      <c r="C5785" s="13" t="s">
        <v>80</v>
      </c>
      <c r="D5785" t="str">
        <f>VLOOKUP(C5785,Index!A:B,2,FALSE)</f>
        <v>Japanese encephalitis</v>
      </c>
      <c r="E5785" s="13" t="s">
        <v>179</v>
      </c>
      <c r="F5785" s="15" t="s">
        <v>207</v>
      </c>
      <c r="G5785">
        <f t="shared" si="180"/>
        <v>2018</v>
      </c>
      <c r="H5785">
        <f t="shared" si="181"/>
        <v>7</v>
      </c>
    </row>
    <row r="5786" spans="1:8" ht="14.5" x14ac:dyDescent="0.3">
      <c r="A5786" s="12">
        <v>43282</v>
      </c>
      <c r="B5786" s="13">
        <v>55</v>
      </c>
      <c r="C5786" s="13" t="s">
        <v>90</v>
      </c>
      <c r="D5786" t="str">
        <f>VLOOKUP(C5786,Index!A:B,2,FALSE)</f>
        <v>Leprosy</v>
      </c>
      <c r="E5786" s="13" t="s">
        <v>179</v>
      </c>
      <c r="F5786" s="15" t="s">
        <v>207</v>
      </c>
      <c r="G5786">
        <f t="shared" si="180"/>
        <v>2018</v>
      </c>
      <c r="H5786">
        <f t="shared" si="181"/>
        <v>7</v>
      </c>
    </row>
    <row r="5787" spans="1:8" ht="14.5" x14ac:dyDescent="0.3">
      <c r="A5787" s="12">
        <v>43282</v>
      </c>
      <c r="B5787" s="13">
        <v>327</v>
      </c>
      <c r="C5787" s="13" t="s">
        <v>55</v>
      </c>
      <c r="D5787" t="str">
        <f>VLOOKUP(C5787,Index!A:B,2,FALSE)</f>
        <v>Measles</v>
      </c>
      <c r="E5787" s="13" t="s">
        <v>179</v>
      </c>
      <c r="F5787" s="15" t="s">
        <v>207</v>
      </c>
      <c r="G5787">
        <f t="shared" si="180"/>
        <v>2018</v>
      </c>
      <c r="H5787">
        <f t="shared" si="181"/>
        <v>7</v>
      </c>
    </row>
    <row r="5788" spans="1:8" ht="14.5" x14ac:dyDescent="0.3">
      <c r="A5788" s="12">
        <v>43282</v>
      </c>
      <c r="B5788" s="13">
        <v>48206</v>
      </c>
      <c r="C5788" s="13" t="s">
        <v>13</v>
      </c>
      <c r="D5788" t="str">
        <f>VLOOKUP(C5788,Index!A:B,2,FALSE)</f>
        <v>Syphilis</v>
      </c>
      <c r="E5788" s="13" t="s">
        <v>179</v>
      </c>
      <c r="F5788" s="15" t="s">
        <v>207</v>
      </c>
      <c r="G5788">
        <f t="shared" si="180"/>
        <v>2018</v>
      </c>
      <c r="H5788">
        <f t="shared" si="181"/>
        <v>7</v>
      </c>
    </row>
    <row r="5789" spans="1:8" ht="14.5" x14ac:dyDescent="0.3">
      <c r="A5789" s="12">
        <v>43282</v>
      </c>
      <c r="B5789" s="13">
        <v>244</v>
      </c>
      <c r="C5789" s="13" t="s">
        <v>18</v>
      </c>
      <c r="D5789" t="str">
        <f>VLOOKUP(C5789,Index!A:B,2,FALSE)</f>
        <v>Malaria</v>
      </c>
      <c r="E5789" s="13" t="s">
        <v>179</v>
      </c>
      <c r="F5789" s="15" t="s">
        <v>207</v>
      </c>
      <c r="G5789">
        <f t="shared" si="180"/>
        <v>2018</v>
      </c>
      <c r="H5789">
        <f t="shared" si="181"/>
        <v>7</v>
      </c>
    </row>
    <row r="5790" spans="1:8" ht="14.5" x14ac:dyDescent="0.3">
      <c r="A5790" s="12">
        <v>43282</v>
      </c>
      <c r="B5790" s="13">
        <v>121548</v>
      </c>
      <c r="C5790" s="13" t="s">
        <v>3</v>
      </c>
      <c r="D5790" t="str">
        <f>VLOOKUP(C5790,Index!A:B,2,FALSE)</f>
        <v>Infectious diarrhea</v>
      </c>
      <c r="E5790" s="13" t="s">
        <v>179</v>
      </c>
      <c r="F5790" s="15" t="s">
        <v>207</v>
      </c>
      <c r="G5790">
        <f t="shared" si="180"/>
        <v>2018</v>
      </c>
      <c r="H5790">
        <f t="shared" si="181"/>
        <v>7</v>
      </c>
    </row>
    <row r="5791" spans="1:8" ht="14.5" x14ac:dyDescent="0.3">
      <c r="A5791" s="12">
        <v>43282</v>
      </c>
      <c r="B5791" s="13">
        <v>0</v>
      </c>
      <c r="C5791" s="13" t="s">
        <v>46</v>
      </c>
      <c r="D5791" t="str">
        <f>VLOOKUP(C5791,Index!A:B,2,FALSE)</f>
        <v>H7N9</v>
      </c>
      <c r="E5791" s="13" t="s">
        <v>179</v>
      </c>
      <c r="F5791" s="15" t="s">
        <v>207</v>
      </c>
      <c r="G5791">
        <f t="shared" si="180"/>
        <v>2018</v>
      </c>
      <c r="H5791">
        <f t="shared" si="181"/>
        <v>7</v>
      </c>
    </row>
    <row r="5792" spans="1:8" ht="14.5" x14ac:dyDescent="0.3">
      <c r="A5792" s="12">
        <v>43282</v>
      </c>
      <c r="B5792" s="13">
        <v>0</v>
      </c>
      <c r="C5792" s="13" t="s">
        <v>79</v>
      </c>
      <c r="D5792" t="str">
        <f>VLOOKUP(C5792,Index!A:B,2,FALSE)</f>
        <v>H5N1</v>
      </c>
      <c r="E5792" s="13" t="s">
        <v>179</v>
      </c>
      <c r="F5792" s="15" t="s">
        <v>207</v>
      </c>
      <c r="G5792">
        <f t="shared" si="180"/>
        <v>2018</v>
      </c>
      <c r="H5792">
        <f t="shared" si="181"/>
        <v>7</v>
      </c>
    </row>
    <row r="5793" spans="1:8" ht="14.5" x14ac:dyDescent="0.3">
      <c r="A5793" s="12">
        <v>43282</v>
      </c>
      <c r="B5793" s="13">
        <v>1278</v>
      </c>
      <c r="C5793" s="13" t="s">
        <v>84</v>
      </c>
      <c r="D5793" t="str">
        <f>VLOOKUP(C5793,Index!A:B,2,FALSE)</f>
        <v>Typhoid and paratyphoid fever</v>
      </c>
      <c r="E5793" s="13" t="s">
        <v>179</v>
      </c>
      <c r="F5793" s="15" t="s">
        <v>207</v>
      </c>
      <c r="G5793">
        <f t="shared" si="180"/>
        <v>2018</v>
      </c>
      <c r="H5793">
        <f t="shared" si="181"/>
        <v>7</v>
      </c>
    </row>
    <row r="5794" spans="1:8" ht="14.5" x14ac:dyDescent="0.3">
      <c r="A5794" s="12">
        <v>43282</v>
      </c>
      <c r="B5794" s="13">
        <v>377629</v>
      </c>
      <c r="C5794" s="13" t="s">
        <v>11</v>
      </c>
      <c r="D5794" t="str">
        <f>VLOOKUP(C5794,Index!A:B,2,FALSE)</f>
        <v>HFMD</v>
      </c>
      <c r="E5794" s="13" t="s">
        <v>179</v>
      </c>
      <c r="F5794" s="15" t="s">
        <v>207</v>
      </c>
      <c r="G5794">
        <f t="shared" si="180"/>
        <v>2018</v>
      </c>
      <c r="H5794">
        <f t="shared" si="181"/>
        <v>7</v>
      </c>
    </row>
    <row r="5795" spans="1:8" ht="14.5" x14ac:dyDescent="0.3">
      <c r="A5795" s="12">
        <v>43282</v>
      </c>
      <c r="B5795" s="13">
        <v>0</v>
      </c>
      <c r="C5795" s="13" t="s">
        <v>45</v>
      </c>
      <c r="D5795" t="str">
        <f>VLOOKUP(C5795,Index!A:B,2,FALSE)</f>
        <v>Plague</v>
      </c>
      <c r="E5795" s="13" t="s">
        <v>179</v>
      </c>
      <c r="F5795" s="15" t="s">
        <v>207</v>
      </c>
      <c r="G5795">
        <f t="shared" si="180"/>
        <v>2018</v>
      </c>
      <c r="H5795">
        <f t="shared" si="181"/>
        <v>7</v>
      </c>
    </row>
    <row r="5796" spans="1:8" ht="14.5" x14ac:dyDescent="0.3">
      <c r="A5796" s="12">
        <v>43282</v>
      </c>
      <c r="B5796" s="13">
        <v>0</v>
      </c>
      <c r="C5796" s="13" t="s">
        <v>92</v>
      </c>
      <c r="D5796" t="str">
        <f>VLOOKUP(C5796,Index!A:B,2,FALSE)</f>
        <v>Filariasis</v>
      </c>
      <c r="E5796" s="13" t="s">
        <v>179</v>
      </c>
      <c r="F5796" s="15" t="s">
        <v>207</v>
      </c>
      <c r="G5796">
        <f t="shared" si="180"/>
        <v>2018</v>
      </c>
      <c r="H5796">
        <f t="shared" si="181"/>
        <v>7</v>
      </c>
    </row>
    <row r="5797" spans="1:8" ht="14.5" x14ac:dyDescent="0.3">
      <c r="A5797" s="12">
        <v>43282</v>
      </c>
      <c r="B5797" s="13">
        <v>27</v>
      </c>
      <c r="C5797" s="13" t="s">
        <v>82</v>
      </c>
      <c r="D5797" t="str">
        <f>VLOOKUP(C5797,Index!A:B,2,FALSE)</f>
        <v>Anthrax</v>
      </c>
      <c r="E5797" s="13" t="s">
        <v>179</v>
      </c>
      <c r="F5797" s="15" t="s">
        <v>207</v>
      </c>
      <c r="G5797">
        <f t="shared" si="180"/>
        <v>2018</v>
      </c>
      <c r="H5797">
        <f t="shared" si="181"/>
        <v>7</v>
      </c>
    </row>
    <row r="5798" spans="1:8" ht="14.5" x14ac:dyDescent="0.3">
      <c r="A5798" s="12">
        <v>43282</v>
      </c>
      <c r="B5798" s="13">
        <v>1568</v>
      </c>
      <c r="C5798" s="13" t="s">
        <v>93</v>
      </c>
      <c r="D5798" t="str">
        <f>VLOOKUP(C5798,Index!A:B,2,FALSE)</f>
        <v>Other hepatitis</v>
      </c>
      <c r="E5798" s="13" t="s">
        <v>179</v>
      </c>
      <c r="F5798" s="15" t="s">
        <v>207</v>
      </c>
      <c r="G5798">
        <f t="shared" si="180"/>
        <v>2018</v>
      </c>
      <c r="H5798">
        <f t="shared" si="181"/>
        <v>7</v>
      </c>
    </row>
    <row r="5799" spans="1:8" ht="14.5" x14ac:dyDescent="0.3">
      <c r="A5799" s="12">
        <v>43282</v>
      </c>
      <c r="B5799" s="13">
        <v>2386</v>
      </c>
      <c r="C5799" s="13" t="s">
        <v>75</v>
      </c>
      <c r="D5799" t="str">
        <f>VLOOKUP(C5799,Index!A:B,2,FALSE)</f>
        <v>Hepatitis E</v>
      </c>
      <c r="E5799" s="13" t="s">
        <v>179</v>
      </c>
      <c r="F5799" s="15" t="s">
        <v>207</v>
      </c>
      <c r="G5799">
        <f t="shared" si="180"/>
        <v>2018</v>
      </c>
      <c r="H5799">
        <f t="shared" si="181"/>
        <v>7</v>
      </c>
    </row>
    <row r="5800" spans="1:8" ht="14.5" x14ac:dyDescent="0.3">
      <c r="A5800" s="12">
        <v>43282</v>
      </c>
      <c r="B5800" s="13">
        <v>12786</v>
      </c>
      <c r="C5800" s="13" t="s">
        <v>83</v>
      </c>
      <c r="D5800" t="str">
        <f>VLOOKUP(C5800,Index!A:B,2,FALSE)</f>
        <v>Dysentery</v>
      </c>
      <c r="E5800" s="13" t="s">
        <v>179</v>
      </c>
      <c r="F5800" s="15" t="s">
        <v>207</v>
      </c>
      <c r="G5800">
        <f t="shared" si="180"/>
        <v>2018</v>
      </c>
      <c r="H5800">
        <f t="shared" si="181"/>
        <v>7</v>
      </c>
    </row>
    <row r="5801" spans="1:8" ht="14.5" x14ac:dyDescent="0.3">
      <c r="A5801" s="12">
        <v>43282</v>
      </c>
      <c r="B5801" s="13">
        <v>9</v>
      </c>
      <c r="C5801" s="13" t="s">
        <v>86</v>
      </c>
      <c r="D5801" t="str">
        <f>VLOOKUP(C5801,Index!A:B,2,FALSE)</f>
        <v>Neonatal tetanus</v>
      </c>
      <c r="E5801" s="13" t="s">
        <v>179</v>
      </c>
      <c r="F5801" s="15" t="s">
        <v>207</v>
      </c>
      <c r="G5801">
        <f t="shared" si="180"/>
        <v>2018</v>
      </c>
      <c r="H5801">
        <f t="shared" si="181"/>
        <v>7</v>
      </c>
    </row>
    <row r="5802" spans="1:8" ht="14.5" x14ac:dyDescent="0.3">
      <c r="A5802" s="12">
        <v>43282</v>
      </c>
      <c r="B5802" s="13">
        <v>5385</v>
      </c>
      <c r="C5802" s="13" t="s">
        <v>16</v>
      </c>
      <c r="D5802" t="str">
        <f>VLOOKUP(C5802,Index!A:B,2,FALSE)</f>
        <v>Scarlet fever</v>
      </c>
      <c r="E5802" s="13" t="s">
        <v>179</v>
      </c>
      <c r="F5802" s="15" t="s">
        <v>207</v>
      </c>
      <c r="G5802">
        <f t="shared" si="180"/>
        <v>2018</v>
      </c>
      <c r="H5802">
        <f t="shared" si="181"/>
        <v>7</v>
      </c>
    </row>
    <row r="5803" spans="1:8" ht="14.5" x14ac:dyDescent="0.3">
      <c r="A5803" s="12">
        <v>43282</v>
      </c>
      <c r="B5803" s="13">
        <v>13</v>
      </c>
      <c r="C5803" s="13" t="s">
        <v>42</v>
      </c>
      <c r="D5803" t="str">
        <f>VLOOKUP(C5803,Index!A:B,2,FALSE)</f>
        <v>Schistosomiasis</v>
      </c>
      <c r="E5803" s="13" t="s">
        <v>179</v>
      </c>
      <c r="F5803" s="15" t="s">
        <v>207</v>
      </c>
      <c r="G5803">
        <f t="shared" si="180"/>
        <v>2018</v>
      </c>
      <c r="H5803">
        <f t="shared" si="181"/>
        <v>7</v>
      </c>
    </row>
    <row r="5804" spans="1:8" ht="14.5" x14ac:dyDescent="0.3">
      <c r="A5804" s="12">
        <v>43282</v>
      </c>
      <c r="B5804" s="13">
        <v>103809</v>
      </c>
      <c r="C5804" s="13" t="s">
        <v>74</v>
      </c>
      <c r="D5804" t="str">
        <f>VLOOKUP(C5804,Index!A:B,2,FALSE)</f>
        <v>Hepatitis B</v>
      </c>
      <c r="E5804" s="13" t="s">
        <v>179</v>
      </c>
      <c r="F5804" s="15" t="s">
        <v>207</v>
      </c>
      <c r="G5804">
        <f t="shared" si="180"/>
        <v>2018</v>
      </c>
      <c r="H5804">
        <f t="shared" si="181"/>
        <v>7</v>
      </c>
    </row>
    <row r="5805" spans="1:8" ht="14.5" x14ac:dyDescent="0.3">
      <c r="A5805" s="12">
        <v>43313</v>
      </c>
      <c r="B5805" s="13">
        <v>5750</v>
      </c>
      <c r="C5805" s="13" t="s">
        <v>23</v>
      </c>
      <c r="D5805" t="str">
        <f>VLOOKUP(C5805,Index!A:B,2,FALSE)</f>
        <v>AIDS</v>
      </c>
      <c r="E5805" s="13" t="s">
        <v>179</v>
      </c>
      <c r="F5805" s="15" t="s">
        <v>206</v>
      </c>
      <c r="G5805">
        <f t="shared" si="180"/>
        <v>2018</v>
      </c>
      <c r="H5805">
        <f t="shared" si="181"/>
        <v>8</v>
      </c>
    </row>
    <row r="5806" spans="1:8" ht="14.5" x14ac:dyDescent="0.3">
      <c r="A5806" s="12">
        <v>43313</v>
      </c>
      <c r="B5806" s="13">
        <v>0</v>
      </c>
      <c r="C5806" s="13" t="s">
        <v>53</v>
      </c>
      <c r="D5806" t="str">
        <f>VLOOKUP(C5806,Index!A:B,2,FALSE)</f>
        <v>Diphtheria</v>
      </c>
      <c r="E5806" s="13" t="s">
        <v>179</v>
      </c>
      <c r="F5806" s="15" t="s">
        <v>206</v>
      </c>
      <c r="G5806">
        <f t="shared" si="180"/>
        <v>2018</v>
      </c>
      <c r="H5806">
        <f t="shared" si="181"/>
        <v>8</v>
      </c>
    </row>
    <row r="5807" spans="1:8" ht="14.5" x14ac:dyDescent="0.3">
      <c r="A5807" s="12">
        <v>43313</v>
      </c>
      <c r="B5807" s="13">
        <v>4134</v>
      </c>
      <c r="C5807" s="13" t="s">
        <v>21</v>
      </c>
      <c r="D5807" t="str">
        <f>VLOOKUP(C5807,Index!A:B,2,FALSE)</f>
        <v>Pertussis</v>
      </c>
      <c r="E5807" s="13" t="s">
        <v>179</v>
      </c>
      <c r="F5807" s="15" t="s">
        <v>206</v>
      </c>
      <c r="G5807">
        <f t="shared" si="180"/>
        <v>2018</v>
      </c>
      <c r="H5807">
        <f t="shared" si="181"/>
        <v>8</v>
      </c>
    </row>
    <row r="5808" spans="1:8" ht="14.5" x14ac:dyDescent="0.3">
      <c r="A5808" s="12">
        <v>43313</v>
      </c>
      <c r="B5808" s="13">
        <v>129</v>
      </c>
      <c r="C5808" s="13" t="s">
        <v>12</v>
      </c>
      <c r="D5808" t="str">
        <f>VLOOKUP(C5808,Index!A:B,2,FALSE)</f>
        <v>Typhus</v>
      </c>
      <c r="E5808" s="13" t="s">
        <v>179</v>
      </c>
      <c r="F5808" s="15" t="s">
        <v>206</v>
      </c>
      <c r="G5808">
        <f t="shared" si="180"/>
        <v>2018</v>
      </c>
      <c r="H5808">
        <f t="shared" si="181"/>
        <v>8</v>
      </c>
    </row>
    <row r="5809" spans="1:8" ht="14.5" x14ac:dyDescent="0.3">
      <c r="A5809" s="12">
        <v>43313</v>
      </c>
      <c r="B5809" s="13">
        <v>379</v>
      </c>
      <c r="C5809" s="13" t="s">
        <v>7</v>
      </c>
      <c r="D5809" t="str">
        <f>VLOOKUP(C5809,Index!A:B,2,FALSE)</f>
        <v>Echinococcosis</v>
      </c>
      <c r="E5809" s="13" t="s">
        <v>179</v>
      </c>
      <c r="F5809" s="15" t="s">
        <v>206</v>
      </c>
      <c r="G5809">
        <f t="shared" si="180"/>
        <v>2018</v>
      </c>
      <c r="H5809">
        <f t="shared" si="181"/>
        <v>8</v>
      </c>
    </row>
    <row r="5810" spans="1:8" ht="14.5" x14ac:dyDescent="0.3">
      <c r="A5810" s="12">
        <v>43313</v>
      </c>
      <c r="B5810" s="13">
        <v>385702</v>
      </c>
      <c r="C5810" s="13" t="s">
        <v>122</v>
      </c>
      <c r="D5810" t="e">
        <f>VLOOKUP(C5810,Index!A:B,2,FALSE)</f>
        <v>#N/A</v>
      </c>
      <c r="E5810" s="13" t="s">
        <v>179</v>
      </c>
      <c r="F5810" s="15" t="s">
        <v>206</v>
      </c>
      <c r="G5810">
        <f t="shared" si="180"/>
        <v>2018</v>
      </c>
      <c r="H5810">
        <f t="shared" si="181"/>
        <v>8</v>
      </c>
    </row>
    <row r="5811" spans="1:8" ht="14.5" x14ac:dyDescent="0.3">
      <c r="A5811" s="12">
        <v>43313</v>
      </c>
      <c r="B5811" s="13">
        <v>21712</v>
      </c>
      <c r="C5811" s="13" t="s">
        <v>48</v>
      </c>
      <c r="D5811" t="str">
        <f>VLOOKUP(C5811,Index!A:B,2,FALSE)</f>
        <v>Hepatitis C</v>
      </c>
      <c r="E5811" s="13" t="s">
        <v>179</v>
      </c>
      <c r="F5811" s="15" t="s">
        <v>206</v>
      </c>
      <c r="G5811">
        <f t="shared" si="180"/>
        <v>2018</v>
      </c>
      <c r="H5811">
        <f t="shared" si="181"/>
        <v>8</v>
      </c>
    </row>
    <row r="5812" spans="1:8" ht="14.5" x14ac:dyDescent="0.3">
      <c r="A5812" s="12">
        <v>43313</v>
      </c>
      <c r="B5812" s="13">
        <v>132350</v>
      </c>
      <c r="C5812" s="13" t="s">
        <v>73</v>
      </c>
      <c r="D5812" t="str">
        <f>VLOOKUP(C5812,Index!A:B,2,FALSE)</f>
        <v>Hepatitis</v>
      </c>
      <c r="E5812" s="13" t="s">
        <v>179</v>
      </c>
      <c r="F5812" s="15" t="s">
        <v>206</v>
      </c>
      <c r="G5812">
        <f t="shared" si="180"/>
        <v>2018</v>
      </c>
      <c r="H5812">
        <f t="shared" si="181"/>
        <v>8</v>
      </c>
    </row>
    <row r="5813" spans="1:8" ht="14.5" x14ac:dyDescent="0.3">
      <c r="A5813" s="12">
        <v>43313</v>
      </c>
      <c r="B5813" s="13">
        <v>4054</v>
      </c>
      <c r="C5813" s="13" t="s">
        <v>67</v>
      </c>
      <c r="D5813" t="str">
        <f>VLOOKUP(C5813,Index!A:B,2,FALSE)</f>
        <v>Brucellosis</v>
      </c>
      <c r="E5813" s="13" t="s">
        <v>179</v>
      </c>
      <c r="F5813" s="15" t="s">
        <v>206</v>
      </c>
      <c r="G5813">
        <f t="shared" si="180"/>
        <v>2018</v>
      </c>
      <c r="H5813">
        <f t="shared" si="181"/>
        <v>8</v>
      </c>
    </row>
    <row r="5814" spans="1:8" ht="14.5" x14ac:dyDescent="0.3">
      <c r="A5814" s="12">
        <v>43313</v>
      </c>
      <c r="B5814" s="13">
        <v>0</v>
      </c>
      <c r="C5814" s="13" t="s">
        <v>71</v>
      </c>
      <c r="D5814" t="str">
        <f>VLOOKUP(C5814,Index!A:B,2,FALSE)</f>
        <v>SARS-CoV</v>
      </c>
      <c r="E5814" s="13" t="s">
        <v>179</v>
      </c>
      <c r="F5814" s="15" t="s">
        <v>206</v>
      </c>
      <c r="G5814">
        <f t="shared" si="180"/>
        <v>2018</v>
      </c>
      <c r="H5814">
        <f t="shared" si="181"/>
        <v>8</v>
      </c>
    </row>
    <row r="5815" spans="1:8" ht="14.5" x14ac:dyDescent="0.3">
      <c r="A5815" s="12">
        <v>43313</v>
      </c>
      <c r="B5815" s="13">
        <v>482</v>
      </c>
      <c r="C5815" s="13" t="s">
        <v>20</v>
      </c>
      <c r="D5815" t="str">
        <f>VLOOKUP(C5815,Index!A:B,2,FALSE)</f>
        <v>Dengue fever</v>
      </c>
      <c r="E5815" s="13" t="s">
        <v>179</v>
      </c>
      <c r="F5815" s="15" t="s">
        <v>206</v>
      </c>
      <c r="G5815">
        <f t="shared" si="180"/>
        <v>2018</v>
      </c>
      <c r="H5815">
        <f t="shared" si="181"/>
        <v>8</v>
      </c>
    </row>
    <row r="5816" spans="1:8" ht="14.5" x14ac:dyDescent="0.3">
      <c r="A5816" s="12">
        <v>43313</v>
      </c>
      <c r="B5816" s="13">
        <v>43</v>
      </c>
      <c r="C5816" s="13" t="s">
        <v>56</v>
      </c>
      <c r="D5816" t="str">
        <f>VLOOKUP(C5816,Index!A:B,2,FALSE)</f>
        <v>Hepatitis D</v>
      </c>
      <c r="E5816" s="13" t="s">
        <v>179</v>
      </c>
      <c r="F5816" s="15" t="s">
        <v>206</v>
      </c>
      <c r="G5816">
        <f t="shared" si="180"/>
        <v>2018</v>
      </c>
      <c r="H5816">
        <f t="shared" si="181"/>
        <v>8</v>
      </c>
    </row>
    <row r="5817" spans="1:8" ht="14.5" x14ac:dyDescent="0.3">
      <c r="A5817" s="12">
        <v>43313</v>
      </c>
      <c r="B5817" s="13">
        <v>94232</v>
      </c>
      <c r="C5817" s="13" t="s">
        <v>22</v>
      </c>
      <c r="D5817" t="str">
        <f>VLOOKUP(C5817,Index!A:B,2,FALSE)</f>
        <v>Tuberculosis</v>
      </c>
      <c r="E5817" s="13" t="s">
        <v>179</v>
      </c>
      <c r="F5817" s="15" t="s">
        <v>206</v>
      </c>
      <c r="G5817">
        <f t="shared" si="180"/>
        <v>2018</v>
      </c>
      <c r="H5817">
        <f t="shared" si="181"/>
        <v>8</v>
      </c>
    </row>
    <row r="5818" spans="1:8" ht="14.5" x14ac:dyDescent="0.3">
      <c r="A5818" s="12">
        <v>43313</v>
      </c>
      <c r="B5818" s="13">
        <v>199</v>
      </c>
      <c r="C5818" s="13" t="s">
        <v>24</v>
      </c>
      <c r="D5818" t="str">
        <f>VLOOKUP(C5818,Index!A:B,2,FALSE)</f>
        <v>Rubella</v>
      </c>
      <c r="E5818" s="13" t="s">
        <v>179</v>
      </c>
      <c r="F5818" s="15" t="s">
        <v>206</v>
      </c>
      <c r="G5818">
        <f t="shared" si="180"/>
        <v>2018</v>
      </c>
      <c r="H5818">
        <f t="shared" si="181"/>
        <v>8</v>
      </c>
    </row>
    <row r="5819" spans="1:8" ht="14.5" x14ac:dyDescent="0.3">
      <c r="A5819" s="12">
        <v>43313</v>
      </c>
      <c r="B5819" s="13">
        <v>35</v>
      </c>
      <c r="C5819" s="13" t="s">
        <v>63</v>
      </c>
      <c r="D5819" t="str">
        <f>VLOOKUP(C5819,Index!A:B,2,FALSE)</f>
        <v>Leptospirosis</v>
      </c>
      <c r="E5819" s="13" t="s">
        <v>179</v>
      </c>
      <c r="F5819" s="15" t="s">
        <v>206</v>
      </c>
      <c r="G5819">
        <f t="shared" si="180"/>
        <v>2018</v>
      </c>
      <c r="H5819">
        <f t="shared" si="181"/>
        <v>8</v>
      </c>
    </row>
    <row r="5820" spans="1:8" ht="14.5" x14ac:dyDescent="0.3">
      <c r="A5820" s="12">
        <v>43313</v>
      </c>
      <c r="B5820" s="13">
        <v>13</v>
      </c>
      <c r="C5820" s="13" t="s">
        <v>51</v>
      </c>
      <c r="D5820" t="str">
        <f>VLOOKUP(C5820,Index!A:B,2,FALSE)</f>
        <v>Kala azar</v>
      </c>
      <c r="E5820" s="13" t="s">
        <v>179</v>
      </c>
      <c r="F5820" s="15" t="s">
        <v>206</v>
      </c>
      <c r="G5820">
        <f t="shared" si="180"/>
        <v>2018</v>
      </c>
      <c r="H5820">
        <f t="shared" si="181"/>
        <v>8</v>
      </c>
    </row>
    <row r="5821" spans="1:8" ht="14.5" x14ac:dyDescent="0.3">
      <c r="A5821" s="12">
        <v>43313</v>
      </c>
      <c r="B5821" s="13">
        <v>12</v>
      </c>
      <c r="C5821" s="13" t="s">
        <v>69</v>
      </c>
      <c r="D5821" t="str">
        <f>VLOOKUP(C5821,Index!A:B,2,FALSE)</f>
        <v>Cholera</v>
      </c>
      <c r="E5821" s="13" t="s">
        <v>179</v>
      </c>
      <c r="F5821" s="15" t="s">
        <v>206</v>
      </c>
      <c r="G5821">
        <f t="shared" si="180"/>
        <v>2018</v>
      </c>
      <c r="H5821">
        <f t="shared" si="181"/>
        <v>8</v>
      </c>
    </row>
    <row r="5822" spans="1:8" ht="14.5" x14ac:dyDescent="0.3">
      <c r="A5822" s="12">
        <v>43313</v>
      </c>
      <c r="B5822" s="13">
        <v>4047</v>
      </c>
      <c r="C5822" s="13" t="s">
        <v>9</v>
      </c>
      <c r="D5822" t="str">
        <f>VLOOKUP(C5822,Index!A:B,2,FALSE)</f>
        <v>AHC</v>
      </c>
      <c r="E5822" s="13" t="s">
        <v>179</v>
      </c>
      <c r="F5822" s="15" t="s">
        <v>206</v>
      </c>
      <c r="G5822">
        <f t="shared" si="180"/>
        <v>2018</v>
      </c>
      <c r="H5822">
        <f t="shared" si="181"/>
        <v>8</v>
      </c>
    </row>
    <row r="5823" spans="1:8" ht="14.5" x14ac:dyDescent="0.3">
      <c r="A5823" s="12">
        <v>43313</v>
      </c>
      <c r="B5823" s="13">
        <v>0</v>
      </c>
      <c r="C5823" s="13" t="s">
        <v>78</v>
      </c>
      <c r="D5823" t="str">
        <f>VLOOKUP(C5823,Index!A:B,2,FALSE)</f>
        <v>Poliomyelitis</v>
      </c>
      <c r="E5823" s="13" t="s">
        <v>179</v>
      </c>
      <c r="F5823" s="15" t="s">
        <v>206</v>
      </c>
      <c r="G5823">
        <f t="shared" si="180"/>
        <v>2018</v>
      </c>
      <c r="H5823">
        <f t="shared" si="181"/>
        <v>8</v>
      </c>
    </row>
    <row r="5824" spans="1:8" ht="14.5" x14ac:dyDescent="0.3">
      <c r="A5824" s="12">
        <v>43313</v>
      </c>
      <c r="B5824" s="13">
        <v>1640</v>
      </c>
      <c r="C5824" s="13" t="s">
        <v>49</v>
      </c>
      <c r="D5824" t="str">
        <f>VLOOKUP(C5824,Index!A:B,2,FALSE)</f>
        <v>Hepatitis A</v>
      </c>
      <c r="E5824" s="13" t="s">
        <v>179</v>
      </c>
      <c r="F5824" s="15" t="s">
        <v>206</v>
      </c>
      <c r="G5824">
        <f t="shared" si="180"/>
        <v>2018</v>
      </c>
      <c r="H5824">
        <f t="shared" si="181"/>
        <v>8</v>
      </c>
    </row>
    <row r="5825" spans="1:8" ht="14.5" x14ac:dyDescent="0.3">
      <c r="A5825" s="12">
        <v>43313</v>
      </c>
      <c r="B5825" s="13">
        <v>706372</v>
      </c>
      <c r="C5825" s="13" t="s">
        <v>119</v>
      </c>
      <c r="D5825" t="str">
        <f>VLOOKUP(C5825,Index!A:B,2,FALSE)</f>
        <v>Total</v>
      </c>
      <c r="E5825" s="13" t="s">
        <v>179</v>
      </c>
      <c r="F5825" s="15" t="s">
        <v>206</v>
      </c>
      <c r="G5825">
        <f t="shared" si="180"/>
        <v>2018</v>
      </c>
      <c r="H5825">
        <f t="shared" si="181"/>
        <v>8</v>
      </c>
    </row>
    <row r="5826" spans="1:8" ht="14.5" x14ac:dyDescent="0.3">
      <c r="A5826" s="12">
        <v>43313</v>
      </c>
      <c r="B5826" s="13">
        <v>320670</v>
      </c>
      <c r="C5826" s="13" t="s">
        <v>120</v>
      </c>
      <c r="D5826" t="e">
        <f>VLOOKUP(C5826,Index!A:B,2,FALSE)</f>
        <v>#N/A</v>
      </c>
      <c r="E5826" s="13" t="s">
        <v>179</v>
      </c>
      <c r="F5826" s="15" t="s">
        <v>206</v>
      </c>
      <c r="G5826">
        <f t="shared" ref="G5826:G5889" si="182">YEAR(A5826)</f>
        <v>2018</v>
      </c>
      <c r="H5826">
        <f t="shared" ref="H5826:H5889" si="183">MONTH(A5826)</f>
        <v>8</v>
      </c>
    </row>
    <row r="5827" spans="1:8" ht="14.5" x14ac:dyDescent="0.3">
      <c r="A5827" s="12">
        <v>43313</v>
      </c>
      <c r="B5827" s="13">
        <v>46</v>
      </c>
      <c r="C5827" s="13" t="s">
        <v>66</v>
      </c>
      <c r="D5827" t="str">
        <f>VLOOKUP(C5827,Index!A:B,2,FALSE)</f>
        <v>Rabies</v>
      </c>
      <c r="E5827" s="13" t="s">
        <v>179</v>
      </c>
      <c r="F5827" s="15" t="s">
        <v>206</v>
      </c>
      <c r="G5827">
        <f t="shared" si="182"/>
        <v>2018</v>
      </c>
      <c r="H5827">
        <f t="shared" si="183"/>
        <v>8</v>
      </c>
    </row>
    <row r="5828" spans="1:8" ht="14.5" x14ac:dyDescent="0.3">
      <c r="A5828" s="12">
        <v>43313</v>
      </c>
      <c r="B5828" s="13">
        <v>12813</v>
      </c>
      <c r="C5828" s="13" t="s">
        <v>15</v>
      </c>
      <c r="D5828" t="str">
        <f>VLOOKUP(C5828,Index!A:B,2,FALSE)</f>
        <v>Gonorrhea</v>
      </c>
      <c r="E5828" s="13" t="s">
        <v>179</v>
      </c>
      <c r="F5828" s="15" t="s">
        <v>206</v>
      </c>
      <c r="G5828">
        <f t="shared" si="182"/>
        <v>2018</v>
      </c>
      <c r="H5828">
        <f t="shared" si="183"/>
        <v>8</v>
      </c>
    </row>
    <row r="5829" spans="1:8" ht="14.5" x14ac:dyDescent="0.3">
      <c r="A5829" s="12">
        <v>43313</v>
      </c>
      <c r="B5829" s="13">
        <v>512</v>
      </c>
      <c r="C5829" s="13" t="s">
        <v>6</v>
      </c>
      <c r="D5829" t="str">
        <f>VLOOKUP(C5829,Index!A:B,2,FALSE)</f>
        <v>HFRS</v>
      </c>
      <c r="E5829" s="13" t="s">
        <v>179</v>
      </c>
      <c r="F5829" s="15" t="s">
        <v>206</v>
      </c>
      <c r="G5829">
        <f t="shared" si="182"/>
        <v>2018</v>
      </c>
      <c r="H5829">
        <f t="shared" si="183"/>
        <v>8</v>
      </c>
    </row>
    <row r="5830" spans="1:8" ht="14.5" x14ac:dyDescent="0.3">
      <c r="A5830" s="12">
        <v>43313</v>
      </c>
      <c r="B5830" s="13">
        <v>12325</v>
      </c>
      <c r="C5830" s="13" t="s">
        <v>88</v>
      </c>
      <c r="D5830" t="str">
        <f>VLOOKUP(C5830,Index!A:B,2,FALSE)</f>
        <v>Influenza</v>
      </c>
      <c r="E5830" s="13" t="s">
        <v>179</v>
      </c>
      <c r="F5830" s="15" t="s">
        <v>206</v>
      </c>
      <c r="G5830">
        <f t="shared" si="182"/>
        <v>2018</v>
      </c>
      <c r="H5830">
        <f t="shared" si="183"/>
        <v>8</v>
      </c>
    </row>
    <row r="5831" spans="1:8" ht="14.5" x14ac:dyDescent="0.3">
      <c r="A5831" s="12">
        <v>43313</v>
      </c>
      <c r="B5831" s="13">
        <v>9</v>
      </c>
      <c r="C5831" s="13" t="s">
        <v>59</v>
      </c>
      <c r="D5831" t="str">
        <f>VLOOKUP(C5831,Index!A:B,2,FALSE)</f>
        <v>Meningococcal meningitis</v>
      </c>
      <c r="E5831" s="13" t="s">
        <v>179</v>
      </c>
      <c r="F5831" s="15" t="s">
        <v>206</v>
      </c>
      <c r="G5831">
        <f t="shared" si="182"/>
        <v>2018</v>
      </c>
      <c r="H5831">
        <f t="shared" si="183"/>
        <v>8</v>
      </c>
    </row>
    <row r="5832" spans="1:8" ht="14.5" x14ac:dyDescent="0.3">
      <c r="A5832" s="12">
        <v>43313</v>
      </c>
      <c r="B5832" s="13">
        <v>16801</v>
      </c>
      <c r="C5832" s="13" t="s">
        <v>14</v>
      </c>
      <c r="D5832" t="str">
        <f>VLOOKUP(C5832,Index!A:B,2,FALSE)</f>
        <v>Mumps</v>
      </c>
      <c r="E5832" s="13" t="s">
        <v>179</v>
      </c>
      <c r="F5832" s="15" t="s">
        <v>206</v>
      </c>
      <c r="G5832">
        <f t="shared" si="182"/>
        <v>2018</v>
      </c>
      <c r="H5832">
        <f t="shared" si="183"/>
        <v>8</v>
      </c>
    </row>
    <row r="5833" spans="1:8" ht="14.5" x14ac:dyDescent="0.3">
      <c r="A5833" s="12">
        <v>43313</v>
      </c>
      <c r="B5833" s="13">
        <v>904</v>
      </c>
      <c r="C5833" s="13" t="s">
        <v>80</v>
      </c>
      <c r="D5833" t="str">
        <f>VLOOKUP(C5833,Index!A:B,2,FALSE)</f>
        <v>Japanese encephalitis</v>
      </c>
      <c r="E5833" s="13" t="s">
        <v>179</v>
      </c>
      <c r="F5833" s="15" t="s">
        <v>206</v>
      </c>
      <c r="G5833">
        <f t="shared" si="182"/>
        <v>2018</v>
      </c>
      <c r="H5833">
        <f t="shared" si="183"/>
        <v>8</v>
      </c>
    </row>
    <row r="5834" spans="1:8" ht="14.5" x14ac:dyDescent="0.3">
      <c r="A5834" s="12">
        <v>43313</v>
      </c>
      <c r="B5834" s="13">
        <v>47</v>
      </c>
      <c r="C5834" s="13" t="s">
        <v>90</v>
      </c>
      <c r="D5834" t="str">
        <f>VLOOKUP(C5834,Index!A:B,2,FALSE)</f>
        <v>Leprosy</v>
      </c>
      <c r="E5834" s="13" t="s">
        <v>179</v>
      </c>
      <c r="F5834" s="15" t="s">
        <v>206</v>
      </c>
      <c r="G5834">
        <f t="shared" si="182"/>
        <v>2018</v>
      </c>
      <c r="H5834">
        <f t="shared" si="183"/>
        <v>8</v>
      </c>
    </row>
    <row r="5835" spans="1:8" ht="14.5" x14ac:dyDescent="0.3">
      <c r="A5835" s="12">
        <v>43313</v>
      </c>
      <c r="B5835" s="13">
        <v>231</v>
      </c>
      <c r="C5835" s="13" t="s">
        <v>55</v>
      </c>
      <c r="D5835" t="str">
        <f>VLOOKUP(C5835,Index!A:B,2,FALSE)</f>
        <v>Measles</v>
      </c>
      <c r="E5835" s="13" t="s">
        <v>179</v>
      </c>
      <c r="F5835" s="15" t="s">
        <v>206</v>
      </c>
      <c r="G5835">
        <f t="shared" si="182"/>
        <v>2018</v>
      </c>
      <c r="H5835">
        <f t="shared" si="183"/>
        <v>8</v>
      </c>
    </row>
    <row r="5836" spans="1:8" ht="14.5" x14ac:dyDescent="0.3">
      <c r="A5836" s="12">
        <v>43313</v>
      </c>
      <c r="B5836" s="13">
        <v>48588</v>
      </c>
      <c r="C5836" s="13" t="s">
        <v>13</v>
      </c>
      <c r="D5836" t="str">
        <f>VLOOKUP(C5836,Index!A:B,2,FALSE)</f>
        <v>Syphilis</v>
      </c>
      <c r="E5836" s="13" t="s">
        <v>179</v>
      </c>
      <c r="F5836" s="15" t="s">
        <v>206</v>
      </c>
      <c r="G5836">
        <f t="shared" si="182"/>
        <v>2018</v>
      </c>
      <c r="H5836">
        <f t="shared" si="183"/>
        <v>8</v>
      </c>
    </row>
    <row r="5837" spans="1:8" ht="14.5" x14ac:dyDescent="0.3">
      <c r="A5837" s="12">
        <v>43313</v>
      </c>
      <c r="B5837" s="13">
        <v>233</v>
      </c>
      <c r="C5837" s="13" t="s">
        <v>18</v>
      </c>
      <c r="D5837" t="str">
        <f>VLOOKUP(C5837,Index!A:B,2,FALSE)</f>
        <v>Malaria</v>
      </c>
      <c r="E5837" s="13" t="s">
        <v>179</v>
      </c>
      <c r="F5837" s="15" t="s">
        <v>206</v>
      </c>
      <c r="G5837">
        <f t="shared" si="182"/>
        <v>2018</v>
      </c>
      <c r="H5837">
        <f t="shared" si="183"/>
        <v>8</v>
      </c>
    </row>
    <row r="5838" spans="1:8" ht="14.5" x14ac:dyDescent="0.3">
      <c r="A5838" s="12">
        <v>43313</v>
      </c>
      <c r="B5838" s="13">
        <v>126704</v>
      </c>
      <c r="C5838" s="13" t="s">
        <v>3</v>
      </c>
      <c r="D5838" t="str">
        <f>VLOOKUP(C5838,Index!A:B,2,FALSE)</f>
        <v>Infectious diarrhea</v>
      </c>
      <c r="E5838" s="13" t="s">
        <v>179</v>
      </c>
      <c r="F5838" s="15" t="s">
        <v>206</v>
      </c>
      <c r="G5838">
        <f t="shared" si="182"/>
        <v>2018</v>
      </c>
      <c r="H5838">
        <f t="shared" si="183"/>
        <v>8</v>
      </c>
    </row>
    <row r="5839" spans="1:8" ht="14.5" x14ac:dyDescent="0.3">
      <c r="A5839" s="12">
        <v>43313</v>
      </c>
      <c r="B5839" s="13">
        <v>0</v>
      </c>
      <c r="C5839" s="13" t="s">
        <v>46</v>
      </c>
      <c r="D5839" t="str">
        <f>VLOOKUP(C5839,Index!A:B,2,FALSE)</f>
        <v>H7N9</v>
      </c>
      <c r="E5839" s="13" t="s">
        <v>179</v>
      </c>
      <c r="F5839" s="15" t="s">
        <v>206</v>
      </c>
      <c r="G5839">
        <f t="shared" si="182"/>
        <v>2018</v>
      </c>
      <c r="H5839">
        <f t="shared" si="183"/>
        <v>8</v>
      </c>
    </row>
    <row r="5840" spans="1:8" ht="14.5" x14ac:dyDescent="0.3">
      <c r="A5840" s="12">
        <v>43313</v>
      </c>
      <c r="B5840" s="13">
        <v>0</v>
      </c>
      <c r="C5840" s="13" t="s">
        <v>79</v>
      </c>
      <c r="D5840" t="str">
        <f>VLOOKUP(C5840,Index!A:B,2,FALSE)</f>
        <v>H5N1</v>
      </c>
      <c r="E5840" s="13" t="s">
        <v>179</v>
      </c>
      <c r="F5840" s="15" t="s">
        <v>206</v>
      </c>
      <c r="G5840">
        <f t="shared" si="182"/>
        <v>2018</v>
      </c>
      <c r="H5840">
        <f t="shared" si="183"/>
        <v>8</v>
      </c>
    </row>
    <row r="5841" spans="1:8" ht="14.5" x14ac:dyDescent="0.3">
      <c r="A5841" s="12">
        <v>43313</v>
      </c>
      <c r="B5841" s="13">
        <v>1466</v>
      </c>
      <c r="C5841" s="13" t="s">
        <v>84</v>
      </c>
      <c r="D5841" t="str">
        <f>VLOOKUP(C5841,Index!A:B,2,FALSE)</f>
        <v>Typhoid and paratyphoid fever</v>
      </c>
      <c r="E5841" s="13" t="s">
        <v>179</v>
      </c>
      <c r="F5841" s="15" t="s">
        <v>206</v>
      </c>
      <c r="G5841">
        <f t="shared" si="182"/>
        <v>2018</v>
      </c>
      <c r="H5841">
        <f t="shared" si="183"/>
        <v>8</v>
      </c>
    </row>
    <row r="5842" spans="1:8" ht="14.5" x14ac:dyDescent="0.3">
      <c r="A5842" s="12">
        <v>43313</v>
      </c>
      <c r="B5842" s="13">
        <v>225058</v>
      </c>
      <c r="C5842" s="13" t="s">
        <v>11</v>
      </c>
      <c r="D5842" t="str">
        <f>VLOOKUP(C5842,Index!A:B,2,FALSE)</f>
        <v>HFMD</v>
      </c>
      <c r="E5842" s="13" t="s">
        <v>179</v>
      </c>
      <c r="F5842" s="15" t="s">
        <v>206</v>
      </c>
      <c r="G5842">
        <f t="shared" si="182"/>
        <v>2018</v>
      </c>
      <c r="H5842">
        <f t="shared" si="183"/>
        <v>8</v>
      </c>
    </row>
    <row r="5843" spans="1:8" ht="14.5" x14ac:dyDescent="0.3">
      <c r="A5843" s="12">
        <v>43313</v>
      </c>
      <c r="B5843" s="13">
        <v>0</v>
      </c>
      <c r="C5843" s="13" t="s">
        <v>45</v>
      </c>
      <c r="D5843" t="str">
        <f>VLOOKUP(C5843,Index!A:B,2,FALSE)</f>
        <v>Plague</v>
      </c>
      <c r="E5843" s="13" t="s">
        <v>179</v>
      </c>
      <c r="F5843" s="15" t="s">
        <v>206</v>
      </c>
      <c r="G5843">
        <f t="shared" si="182"/>
        <v>2018</v>
      </c>
      <c r="H5843">
        <f t="shared" si="183"/>
        <v>8</v>
      </c>
    </row>
    <row r="5844" spans="1:8" ht="14.5" x14ac:dyDescent="0.3">
      <c r="A5844" s="12">
        <v>43313</v>
      </c>
      <c r="B5844" s="13">
        <v>0</v>
      </c>
      <c r="C5844" s="13" t="s">
        <v>92</v>
      </c>
      <c r="D5844" t="str">
        <f>VLOOKUP(C5844,Index!A:B,2,FALSE)</f>
        <v>Filariasis</v>
      </c>
      <c r="E5844" s="13" t="s">
        <v>179</v>
      </c>
      <c r="F5844" s="15" t="s">
        <v>206</v>
      </c>
      <c r="G5844">
        <f t="shared" si="182"/>
        <v>2018</v>
      </c>
      <c r="H5844">
        <f t="shared" si="183"/>
        <v>8</v>
      </c>
    </row>
    <row r="5845" spans="1:8" ht="14.5" x14ac:dyDescent="0.3">
      <c r="A5845" s="12">
        <v>43313</v>
      </c>
      <c r="B5845" s="13">
        <v>103</v>
      </c>
      <c r="C5845" s="13" t="s">
        <v>82</v>
      </c>
      <c r="D5845" t="str">
        <f>VLOOKUP(C5845,Index!A:B,2,FALSE)</f>
        <v>Anthrax</v>
      </c>
      <c r="E5845" s="13" t="s">
        <v>179</v>
      </c>
      <c r="F5845" s="15" t="s">
        <v>206</v>
      </c>
      <c r="G5845">
        <f t="shared" si="182"/>
        <v>2018</v>
      </c>
      <c r="H5845">
        <f t="shared" si="183"/>
        <v>8</v>
      </c>
    </row>
    <row r="5846" spans="1:8" ht="14.5" x14ac:dyDescent="0.3">
      <c r="A5846" s="12">
        <v>43313</v>
      </c>
      <c r="B5846" s="13">
        <v>1519</v>
      </c>
      <c r="C5846" s="13" t="s">
        <v>93</v>
      </c>
      <c r="D5846" t="str">
        <f>VLOOKUP(C5846,Index!A:B,2,FALSE)</f>
        <v>Other hepatitis</v>
      </c>
      <c r="E5846" s="13" t="s">
        <v>179</v>
      </c>
      <c r="F5846" s="15" t="s">
        <v>206</v>
      </c>
      <c r="G5846">
        <f t="shared" si="182"/>
        <v>2018</v>
      </c>
      <c r="H5846">
        <f t="shared" si="183"/>
        <v>8</v>
      </c>
    </row>
    <row r="5847" spans="1:8" ht="14.5" x14ac:dyDescent="0.3">
      <c r="A5847" s="12">
        <v>43313</v>
      </c>
      <c r="B5847" s="13">
        <v>2368</v>
      </c>
      <c r="C5847" s="13" t="s">
        <v>75</v>
      </c>
      <c r="D5847" t="str">
        <f>VLOOKUP(C5847,Index!A:B,2,FALSE)</f>
        <v>Hepatitis E</v>
      </c>
      <c r="E5847" s="13" t="s">
        <v>179</v>
      </c>
      <c r="F5847" s="15" t="s">
        <v>206</v>
      </c>
      <c r="G5847">
        <f t="shared" si="182"/>
        <v>2018</v>
      </c>
      <c r="H5847">
        <f t="shared" si="183"/>
        <v>8</v>
      </c>
    </row>
    <row r="5848" spans="1:8" ht="14.5" x14ac:dyDescent="0.3">
      <c r="A5848" s="12">
        <v>43313</v>
      </c>
      <c r="B5848" s="13">
        <v>12447</v>
      </c>
      <c r="C5848" s="13" t="s">
        <v>83</v>
      </c>
      <c r="D5848" t="str">
        <f>VLOOKUP(C5848,Index!A:B,2,FALSE)</f>
        <v>Dysentery</v>
      </c>
      <c r="E5848" s="13" t="s">
        <v>179</v>
      </c>
      <c r="F5848" s="15" t="s">
        <v>206</v>
      </c>
      <c r="G5848">
        <f t="shared" si="182"/>
        <v>2018</v>
      </c>
      <c r="H5848">
        <f t="shared" si="183"/>
        <v>8</v>
      </c>
    </row>
    <row r="5849" spans="1:8" ht="14.5" x14ac:dyDescent="0.3">
      <c r="A5849" s="12">
        <v>43313</v>
      </c>
      <c r="B5849" s="13">
        <v>9</v>
      </c>
      <c r="C5849" s="13" t="s">
        <v>86</v>
      </c>
      <c r="D5849" t="str">
        <f>VLOOKUP(C5849,Index!A:B,2,FALSE)</f>
        <v>Neonatal tetanus</v>
      </c>
      <c r="E5849" s="13" t="s">
        <v>179</v>
      </c>
      <c r="F5849" s="15" t="s">
        <v>206</v>
      </c>
      <c r="G5849">
        <f t="shared" si="182"/>
        <v>2018</v>
      </c>
      <c r="H5849">
        <f t="shared" si="183"/>
        <v>8</v>
      </c>
    </row>
    <row r="5850" spans="1:8" ht="14.5" x14ac:dyDescent="0.3">
      <c r="A5850" s="12">
        <v>43313</v>
      </c>
      <c r="B5850" s="13">
        <v>2235</v>
      </c>
      <c r="C5850" s="13" t="s">
        <v>16</v>
      </c>
      <c r="D5850" t="str">
        <f>VLOOKUP(C5850,Index!A:B,2,FALSE)</f>
        <v>Scarlet fever</v>
      </c>
      <c r="E5850" s="13" t="s">
        <v>179</v>
      </c>
      <c r="F5850" s="15" t="s">
        <v>206</v>
      </c>
      <c r="G5850">
        <f t="shared" si="182"/>
        <v>2018</v>
      </c>
      <c r="H5850">
        <f t="shared" si="183"/>
        <v>8</v>
      </c>
    </row>
    <row r="5851" spans="1:8" ht="14.5" x14ac:dyDescent="0.3">
      <c r="A5851" s="12">
        <v>43313</v>
      </c>
      <c r="B5851" s="13">
        <v>25</v>
      </c>
      <c r="C5851" s="13" t="s">
        <v>42</v>
      </c>
      <c r="D5851" t="str">
        <f>VLOOKUP(C5851,Index!A:B,2,FALSE)</f>
        <v>Schistosomiasis</v>
      </c>
      <c r="E5851" s="13" t="s">
        <v>179</v>
      </c>
      <c r="F5851" s="15" t="s">
        <v>206</v>
      </c>
      <c r="G5851">
        <f t="shared" si="182"/>
        <v>2018</v>
      </c>
      <c r="H5851">
        <f t="shared" si="183"/>
        <v>8</v>
      </c>
    </row>
    <row r="5852" spans="1:8" ht="14.5" x14ac:dyDescent="0.3">
      <c r="A5852" s="12">
        <v>43313</v>
      </c>
      <c r="B5852" s="13">
        <v>105068</v>
      </c>
      <c r="C5852" s="13" t="s">
        <v>74</v>
      </c>
      <c r="D5852" t="str">
        <f>VLOOKUP(C5852,Index!A:B,2,FALSE)</f>
        <v>Hepatitis B</v>
      </c>
      <c r="E5852" s="13" t="s">
        <v>179</v>
      </c>
      <c r="F5852" s="15" t="s">
        <v>206</v>
      </c>
      <c r="G5852">
        <f t="shared" si="182"/>
        <v>2018</v>
      </c>
      <c r="H5852">
        <f t="shared" si="183"/>
        <v>8</v>
      </c>
    </row>
    <row r="5853" spans="1:8" ht="14.5" x14ac:dyDescent="0.3">
      <c r="A5853" s="12">
        <v>43344</v>
      </c>
      <c r="B5853" s="13">
        <v>6155</v>
      </c>
      <c r="C5853" s="13" t="s">
        <v>23</v>
      </c>
      <c r="D5853" t="str">
        <f>VLOOKUP(C5853,Index!A:B,2,FALSE)</f>
        <v>AIDS</v>
      </c>
      <c r="E5853" s="13" t="s">
        <v>179</v>
      </c>
      <c r="F5853" s="15" t="s">
        <v>205</v>
      </c>
      <c r="G5853">
        <f t="shared" si="182"/>
        <v>2018</v>
      </c>
      <c r="H5853">
        <f t="shared" si="183"/>
        <v>9</v>
      </c>
    </row>
    <row r="5854" spans="1:8" ht="14.5" x14ac:dyDescent="0.3">
      <c r="A5854" s="12">
        <v>43344</v>
      </c>
      <c r="B5854" s="13">
        <v>0</v>
      </c>
      <c r="C5854" s="13" t="s">
        <v>53</v>
      </c>
      <c r="D5854" t="str">
        <f>VLOOKUP(C5854,Index!A:B,2,FALSE)</f>
        <v>Diphtheria</v>
      </c>
      <c r="E5854" s="13" t="s">
        <v>179</v>
      </c>
      <c r="F5854" s="15" t="s">
        <v>205</v>
      </c>
      <c r="G5854">
        <f t="shared" si="182"/>
        <v>2018</v>
      </c>
      <c r="H5854">
        <f t="shared" si="183"/>
        <v>9</v>
      </c>
    </row>
    <row r="5855" spans="1:8" ht="14.5" x14ac:dyDescent="0.3">
      <c r="A5855" s="12">
        <v>43344</v>
      </c>
      <c r="B5855" s="13">
        <v>2657</v>
      </c>
      <c r="C5855" s="13" t="s">
        <v>21</v>
      </c>
      <c r="D5855" t="str">
        <f>VLOOKUP(C5855,Index!A:B,2,FALSE)</f>
        <v>Pertussis</v>
      </c>
      <c r="E5855" s="13" t="s">
        <v>179</v>
      </c>
      <c r="F5855" s="15" t="s">
        <v>205</v>
      </c>
      <c r="G5855">
        <f t="shared" si="182"/>
        <v>2018</v>
      </c>
      <c r="H5855">
        <f t="shared" si="183"/>
        <v>9</v>
      </c>
    </row>
    <row r="5856" spans="1:8" ht="14.5" x14ac:dyDescent="0.3">
      <c r="A5856" s="12">
        <v>43344</v>
      </c>
      <c r="B5856" s="13">
        <v>114</v>
      </c>
      <c r="C5856" s="13" t="s">
        <v>12</v>
      </c>
      <c r="D5856" t="str">
        <f>VLOOKUP(C5856,Index!A:B,2,FALSE)</f>
        <v>Typhus</v>
      </c>
      <c r="E5856" s="13" t="s">
        <v>179</v>
      </c>
      <c r="F5856" s="15" t="s">
        <v>205</v>
      </c>
      <c r="G5856">
        <f t="shared" si="182"/>
        <v>2018</v>
      </c>
      <c r="H5856">
        <f t="shared" si="183"/>
        <v>9</v>
      </c>
    </row>
    <row r="5857" spans="1:8" ht="14.5" x14ac:dyDescent="0.3">
      <c r="A5857" s="12">
        <v>43344</v>
      </c>
      <c r="B5857" s="13">
        <v>374</v>
      </c>
      <c r="C5857" s="13" t="s">
        <v>7</v>
      </c>
      <c r="D5857" t="str">
        <f>VLOOKUP(C5857,Index!A:B,2,FALSE)</f>
        <v>Echinococcosis</v>
      </c>
      <c r="E5857" s="13" t="s">
        <v>179</v>
      </c>
      <c r="F5857" s="15" t="s">
        <v>205</v>
      </c>
      <c r="G5857">
        <f t="shared" si="182"/>
        <v>2018</v>
      </c>
      <c r="H5857">
        <f t="shared" si="183"/>
        <v>9</v>
      </c>
    </row>
    <row r="5858" spans="1:8" ht="14.5" x14ac:dyDescent="0.3">
      <c r="A5858" s="12">
        <v>43344</v>
      </c>
      <c r="B5858" s="13">
        <v>359559</v>
      </c>
      <c r="C5858" s="13" t="s">
        <v>122</v>
      </c>
      <c r="D5858" t="e">
        <f>VLOOKUP(C5858,Index!A:B,2,FALSE)</f>
        <v>#N/A</v>
      </c>
      <c r="E5858" s="13" t="s">
        <v>179</v>
      </c>
      <c r="F5858" s="15" t="s">
        <v>205</v>
      </c>
      <c r="G5858">
        <f t="shared" si="182"/>
        <v>2018</v>
      </c>
      <c r="H5858">
        <f t="shared" si="183"/>
        <v>9</v>
      </c>
    </row>
    <row r="5859" spans="1:8" ht="14.5" x14ac:dyDescent="0.3">
      <c r="A5859" s="12">
        <v>43344</v>
      </c>
      <c r="B5859" s="13">
        <v>19673</v>
      </c>
      <c r="C5859" s="13" t="s">
        <v>48</v>
      </c>
      <c r="D5859" t="str">
        <f>VLOOKUP(C5859,Index!A:B,2,FALSE)</f>
        <v>Hepatitis C</v>
      </c>
      <c r="E5859" s="13" t="s">
        <v>179</v>
      </c>
      <c r="F5859" s="15" t="s">
        <v>205</v>
      </c>
      <c r="G5859">
        <f t="shared" si="182"/>
        <v>2018</v>
      </c>
      <c r="H5859">
        <f t="shared" si="183"/>
        <v>9</v>
      </c>
    </row>
    <row r="5860" spans="1:8" ht="14.5" x14ac:dyDescent="0.3">
      <c r="A5860" s="12">
        <v>43344</v>
      </c>
      <c r="B5860" s="13">
        <v>119741</v>
      </c>
      <c r="C5860" s="13" t="s">
        <v>73</v>
      </c>
      <c r="D5860" t="str">
        <f>VLOOKUP(C5860,Index!A:B,2,FALSE)</f>
        <v>Hepatitis</v>
      </c>
      <c r="E5860" s="13" t="s">
        <v>179</v>
      </c>
      <c r="F5860" s="15" t="s">
        <v>205</v>
      </c>
      <c r="G5860">
        <f t="shared" si="182"/>
        <v>2018</v>
      </c>
      <c r="H5860">
        <f t="shared" si="183"/>
        <v>9</v>
      </c>
    </row>
    <row r="5861" spans="1:8" ht="14.5" x14ac:dyDescent="0.3">
      <c r="A5861" s="12">
        <v>43344</v>
      </c>
      <c r="B5861" s="13">
        <v>2605</v>
      </c>
      <c r="C5861" s="13" t="s">
        <v>67</v>
      </c>
      <c r="D5861" t="str">
        <f>VLOOKUP(C5861,Index!A:B,2,FALSE)</f>
        <v>Brucellosis</v>
      </c>
      <c r="E5861" s="13" t="s">
        <v>179</v>
      </c>
      <c r="F5861" s="15" t="s">
        <v>205</v>
      </c>
      <c r="G5861">
        <f t="shared" si="182"/>
        <v>2018</v>
      </c>
      <c r="H5861">
        <f t="shared" si="183"/>
        <v>9</v>
      </c>
    </row>
    <row r="5862" spans="1:8" ht="14.5" x14ac:dyDescent="0.3">
      <c r="A5862" s="12">
        <v>43344</v>
      </c>
      <c r="B5862" s="13">
        <v>0</v>
      </c>
      <c r="C5862" s="13" t="s">
        <v>71</v>
      </c>
      <c r="D5862" t="str">
        <f>VLOOKUP(C5862,Index!A:B,2,FALSE)</f>
        <v>SARS-CoV</v>
      </c>
      <c r="E5862" s="13" t="s">
        <v>179</v>
      </c>
      <c r="F5862" s="15" t="s">
        <v>205</v>
      </c>
      <c r="G5862">
        <f t="shared" si="182"/>
        <v>2018</v>
      </c>
      <c r="H5862">
        <f t="shared" si="183"/>
        <v>9</v>
      </c>
    </row>
    <row r="5863" spans="1:8" ht="14.5" x14ac:dyDescent="0.3">
      <c r="A5863" s="12">
        <v>43344</v>
      </c>
      <c r="B5863" s="13">
        <v>1497</v>
      </c>
      <c r="C5863" s="13" t="s">
        <v>20</v>
      </c>
      <c r="D5863" t="str">
        <f>VLOOKUP(C5863,Index!A:B,2,FALSE)</f>
        <v>Dengue fever</v>
      </c>
      <c r="E5863" s="13" t="s">
        <v>179</v>
      </c>
      <c r="F5863" s="15" t="s">
        <v>205</v>
      </c>
      <c r="G5863">
        <f t="shared" si="182"/>
        <v>2018</v>
      </c>
      <c r="H5863">
        <f t="shared" si="183"/>
        <v>9</v>
      </c>
    </row>
    <row r="5864" spans="1:8" ht="14.5" x14ac:dyDescent="0.3">
      <c r="A5864" s="12">
        <v>43344</v>
      </c>
      <c r="B5864" s="13">
        <v>27</v>
      </c>
      <c r="C5864" s="13" t="s">
        <v>56</v>
      </c>
      <c r="D5864" t="str">
        <f>VLOOKUP(C5864,Index!A:B,2,FALSE)</f>
        <v>Hepatitis D</v>
      </c>
      <c r="E5864" s="13" t="s">
        <v>179</v>
      </c>
      <c r="F5864" s="15" t="s">
        <v>205</v>
      </c>
      <c r="G5864">
        <f t="shared" si="182"/>
        <v>2018</v>
      </c>
      <c r="H5864">
        <f t="shared" si="183"/>
        <v>9</v>
      </c>
    </row>
    <row r="5865" spans="1:8" ht="14.5" x14ac:dyDescent="0.3">
      <c r="A5865" s="12">
        <v>43344</v>
      </c>
      <c r="B5865" s="13">
        <v>88302</v>
      </c>
      <c r="C5865" s="13" t="s">
        <v>22</v>
      </c>
      <c r="D5865" t="str">
        <f>VLOOKUP(C5865,Index!A:B,2,FALSE)</f>
        <v>Tuberculosis</v>
      </c>
      <c r="E5865" s="13" t="s">
        <v>179</v>
      </c>
      <c r="F5865" s="15" t="s">
        <v>205</v>
      </c>
      <c r="G5865">
        <f t="shared" si="182"/>
        <v>2018</v>
      </c>
      <c r="H5865">
        <f t="shared" si="183"/>
        <v>9</v>
      </c>
    </row>
    <row r="5866" spans="1:8" ht="14.5" x14ac:dyDescent="0.3">
      <c r="A5866" s="12">
        <v>43344</v>
      </c>
      <c r="B5866" s="13">
        <v>289</v>
      </c>
      <c r="C5866" s="13" t="s">
        <v>24</v>
      </c>
      <c r="D5866" t="str">
        <f>VLOOKUP(C5866,Index!A:B,2,FALSE)</f>
        <v>Rubella</v>
      </c>
      <c r="E5866" s="13" t="s">
        <v>179</v>
      </c>
      <c r="F5866" s="15" t="s">
        <v>205</v>
      </c>
      <c r="G5866">
        <f t="shared" si="182"/>
        <v>2018</v>
      </c>
      <c r="H5866">
        <f t="shared" si="183"/>
        <v>9</v>
      </c>
    </row>
    <row r="5867" spans="1:8" ht="14.5" x14ac:dyDescent="0.3">
      <c r="A5867" s="12">
        <v>43344</v>
      </c>
      <c r="B5867" s="13">
        <v>39</v>
      </c>
      <c r="C5867" s="13" t="s">
        <v>63</v>
      </c>
      <c r="D5867" t="str">
        <f>VLOOKUP(C5867,Index!A:B,2,FALSE)</f>
        <v>Leptospirosis</v>
      </c>
      <c r="E5867" s="13" t="s">
        <v>179</v>
      </c>
      <c r="F5867" s="15" t="s">
        <v>205</v>
      </c>
      <c r="G5867">
        <f t="shared" si="182"/>
        <v>2018</v>
      </c>
      <c r="H5867">
        <f t="shared" si="183"/>
        <v>9</v>
      </c>
    </row>
    <row r="5868" spans="1:8" ht="14.5" x14ac:dyDescent="0.3">
      <c r="A5868" s="12">
        <v>43344</v>
      </c>
      <c r="B5868" s="13">
        <v>9</v>
      </c>
      <c r="C5868" s="13" t="s">
        <v>51</v>
      </c>
      <c r="D5868" t="str">
        <f>VLOOKUP(C5868,Index!A:B,2,FALSE)</f>
        <v>Kala azar</v>
      </c>
      <c r="E5868" s="13" t="s">
        <v>179</v>
      </c>
      <c r="F5868" s="15" t="s">
        <v>205</v>
      </c>
      <c r="G5868">
        <f t="shared" si="182"/>
        <v>2018</v>
      </c>
      <c r="H5868">
        <f t="shared" si="183"/>
        <v>9</v>
      </c>
    </row>
    <row r="5869" spans="1:8" ht="14.5" x14ac:dyDescent="0.3">
      <c r="A5869" s="12">
        <v>43344</v>
      </c>
      <c r="B5869" s="13">
        <v>7</v>
      </c>
      <c r="C5869" s="13" t="s">
        <v>69</v>
      </c>
      <c r="D5869" t="str">
        <f>VLOOKUP(C5869,Index!A:B,2,FALSE)</f>
        <v>Cholera</v>
      </c>
      <c r="E5869" s="13" t="s">
        <v>179</v>
      </c>
      <c r="F5869" s="15" t="s">
        <v>205</v>
      </c>
      <c r="G5869">
        <f t="shared" si="182"/>
        <v>2018</v>
      </c>
      <c r="H5869">
        <f t="shared" si="183"/>
        <v>9</v>
      </c>
    </row>
    <row r="5870" spans="1:8" ht="14.5" x14ac:dyDescent="0.3">
      <c r="A5870" s="12">
        <v>43344</v>
      </c>
      <c r="B5870" s="13">
        <v>3353</v>
      </c>
      <c r="C5870" s="13" t="s">
        <v>9</v>
      </c>
      <c r="D5870" t="str">
        <f>VLOOKUP(C5870,Index!A:B,2,FALSE)</f>
        <v>AHC</v>
      </c>
      <c r="E5870" s="13" t="s">
        <v>179</v>
      </c>
      <c r="F5870" s="15" t="s">
        <v>205</v>
      </c>
      <c r="G5870">
        <f t="shared" si="182"/>
        <v>2018</v>
      </c>
      <c r="H5870">
        <f t="shared" si="183"/>
        <v>9</v>
      </c>
    </row>
    <row r="5871" spans="1:8" ht="14.5" x14ac:dyDescent="0.3">
      <c r="A5871" s="12">
        <v>43344</v>
      </c>
      <c r="B5871" s="13">
        <v>0</v>
      </c>
      <c r="C5871" s="13" t="s">
        <v>78</v>
      </c>
      <c r="D5871" t="str">
        <f>VLOOKUP(C5871,Index!A:B,2,FALSE)</f>
        <v>Poliomyelitis</v>
      </c>
      <c r="E5871" s="13" t="s">
        <v>179</v>
      </c>
      <c r="F5871" s="15" t="s">
        <v>205</v>
      </c>
      <c r="G5871">
        <f t="shared" si="182"/>
        <v>2018</v>
      </c>
      <c r="H5871">
        <f t="shared" si="183"/>
        <v>9</v>
      </c>
    </row>
    <row r="5872" spans="1:8" ht="14.5" x14ac:dyDescent="0.3">
      <c r="A5872" s="12">
        <v>43344</v>
      </c>
      <c r="B5872" s="13">
        <v>1376</v>
      </c>
      <c r="C5872" s="13" t="s">
        <v>49</v>
      </c>
      <c r="D5872" t="str">
        <f>VLOOKUP(C5872,Index!A:B,2,FALSE)</f>
        <v>Hepatitis A</v>
      </c>
      <c r="E5872" s="13" t="s">
        <v>179</v>
      </c>
      <c r="F5872" s="15" t="s">
        <v>205</v>
      </c>
      <c r="G5872">
        <f t="shared" si="182"/>
        <v>2018</v>
      </c>
      <c r="H5872">
        <f t="shared" si="183"/>
        <v>9</v>
      </c>
    </row>
    <row r="5873" spans="1:8" ht="14.5" x14ac:dyDescent="0.3">
      <c r="A5873" s="12">
        <v>43344</v>
      </c>
      <c r="B5873" s="13">
        <v>653046</v>
      </c>
      <c r="C5873" s="13" t="s">
        <v>119</v>
      </c>
      <c r="D5873" t="str">
        <f>VLOOKUP(C5873,Index!A:B,2,FALSE)</f>
        <v>Total</v>
      </c>
      <c r="E5873" s="13" t="s">
        <v>179</v>
      </c>
      <c r="F5873" s="15" t="s">
        <v>205</v>
      </c>
      <c r="G5873">
        <f t="shared" si="182"/>
        <v>2018</v>
      </c>
      <c r="H5873">
        <f t="shared" si="183"/>
        <v>9</v>
      </c>
    </row>
    <row r="5874" spans="1:8" ht="14.5" x14ac:dyDescent="0.3">
      <c r="A5874" s="12">
        <v>43344</v>
      </c>
      <c r="B5874" s="13">
        <v>293487</v>
      </c>
      <c r="C5874" s="13" t="s">
        <v>120</v>
      </c>
      <c r="D5874" t="e">
        <f>VLOOKUP(C5874,Index!A:B,2,FALSE)</f>
        <v>#N/A</v>
      </c>
      <c r="E5874" s="13" t="s">
        <v>179</v>
      </c>
      <c r="F5874" s="15" t="s">
        <v>205</v>
      </c>
      <c r="G5874">
        <f t="shared" si="182"/>
        <v>2018</v>
      </c>
      <c r="H5874">
        <f t="shared" si="183"/>
        <v>9</v>
      </c>
    </row>
    <row r="5875" spans="1:8" ht="14.5" x14ac:dyDescent="0.3">
      <c r="A5875" s="12">
        <v>43344</v>
      </c>
      <c r="B5875" s="13">
        <v>46</v>
      </c>
      <c r="C5875" s="13" t="s">
        <v>66</v>
      </c>
      <c r="D5875" t="str">
        <f>VLOOKUP(C5875,Index!A:B,2,FALSE)</f>
        <v>Rabies</v>
      </c>
      <c r="E5875" s="13" t="s">
        <v>179</v>
      </c>
      <c r="F5875" s="15" t="s">
        <v>205</v>
      </c>
      <c r="G5875">
        <f t="shared" si="182"/>
        <v>2018</v>
      </c>
      <c r="H5875">
        <f t="shared" si="183"/>
        <v>9</v>
      </c>
    </row>
    <row r="5876" spans="1:8" ht="14.5" x14ac:dyDescent="0.3">
      <c r="A5876" s="12">
        <v>43344</v>
      </c>
      <c r="B5876" s="13">
        <v>11533</v>
      </c>
      <c r="C5876" s="13" t="s">
        <v>15</v>
      </c>
      <c r="D5876" t="str">
        <f>VLOOKUP(C5876,Index!A:B,2,FALSE)</f>
        <v>Gonorrhea</v>
      </c>
      <c r="E5876" s="13" t="s">
        <v>179</v>
      </c>
      <c r="F5876" s="15" t="s">
        <v>205</v>
      </c>
      <c r="G5876">
        <f t="shared" si="182"/>
        <v>2018</v>
      </c>
      <c r="H5876">
        <f t="shared" si="183"/>
        <v>9</v>
      </c>
    </row>
    <row r="5877" spans="1:8" ht="14.5" x14ac:dyDescent="0.3">
      <c r="A5877" s="12">
        <v>43344</v>
      </c>
      <c r="B5877" s="13">
        <v>361</v>
      </c>
      <c r="C5877" s="13" t="s">
        <v>6</v>
      </c>
      <c r="D5877" t="str">
        <f>VLOOKUP(C5877,Index!A:B,2,FALSE)</f>
        <v>HFRS</v>
      </c>
      <c r="E5877" s="13" t="s">
        <v>179</v>
      </c>
      <c r="F5877" s="15" t="s">
        <v>205</v>
      </c>
      <c r="G5877">
        <f t="shared" si="182"/>
        <v>2018</v>
      </c>
      <c r="H5877">
        <f t="shared" si="183"/>
        <v>9</v>
      </c>
    </row>
    <row r="5878" spans="1:8" ht="14.5" x14ac:dyDescent="0.3">
      <c r="A5878" s="12">
        <v>43344</v>
      </c>
      <c r="B5878" s="13">
        <v>13188</v>
      </c>
      <c r="C5878" s="13" t="s">
        <v>88</v>
      </c>
      <c r="D5878" t="str">
        <f>VLOOKUP(C5878,Index!A:B,2,FALSE)</f>
        <v>Influenza</v>
      </c>
      <c r="E5878" s="13" t="s">
        <v>179</v>
      </c>
      <c r="F5878" s="15" t="s">
        <v>205</v>
      </c>
      <c r="G5878">
        <f t="shared" si="182"/>
        <v>2018</v>
      </c>
      <c r="H5878">
        <f t="shared" si="183"/>
        <v>9</v>
      </c>
    </row>
    <row r="5879" spans="1:8" ht="14.5" x14ac:dyDescent="0.3">
      <c r="A5879" s="12">
        <v>43344</v>
      </c>
      <c r="B5879" s="13">
        <v>6</v>
      </c>
      <c r="C5879" s="13" t="s">
        <v>59</v>
      </c>
      <c r="D5879" t="str">
        <f>VLOOKUP(C5879,Index!A:B,2,FALSE)</f>
        <v>Meningococcal meningitis</v>
      </c>
      <c r="E5879" s="13" t="s">
        <v>179</v>
      </c>
      <c r="F5879" s="15" t="s">
        <v>205</v>
      </c>
      <c r="G5879">
        <f t="shared" si="182"/>
        <v>2018</v>
      </c>
      <c r="H5879">
        <f t="shared" si="183"/>
        <v>9</v>
      </c>
    </row>
    <row r="5880" spans="1:8" ht="14.5" x14ac:dyDescent="0.3">
      <c r="A5880" s="12">
        <v>43344</v>
      </c>
      <c r="B5880" s="13">
        <v>15657</v>
      </c>
      <c r="C5880" s="13" t="s">
        <v>14</v>
      </c>
      <c r="D5880" t="str">
        <f>VLOOKUP(C5880,Index!A:B,2,FALSE)</f>
        <v>Mumps</v>
      </c>
      <c r="E5880" s="13" t="s">
        <v>179</v>
      </c>
      <c r="F5880" s="15" t="s">
        <v>205</v>
      </c>
      <c r="G5880">
        <f t="shared" si="182"/>
        <v>2018</v>
      </c>
      <c r="H5880">
        <f t="shared" si="183"/>
        <v>9</v>
      </c>
    </row>
    <row r="5881" spans="1:8" ht="14.5" x14ac:dyDescent="0.3">
      <c r="A5881" s="12">
        <v>43344</v>
      </c>
      <c r="B5881" s="13">
        <v>528</v>
      </c>
      <c r="C5881" s="13" t="s">
        <v>80</v>
      </c>
      <c r="D5881" t="str">
        <f>VLOOKUP(C5881,Index!A:B,2,FALSE)</f>
        <v>Japanese encephalitis</v>
      </c>
      <c r="E5881" s="13" t="s">
        <v>179</v>
      </c>
      <c r="F5881" s="15" t="s">
        <v>205</v>
      </c>
      <c r="G5881">
        <f t="shared" si="182"/>
        <v>2018</v>
      </c>
      <c r="H5881">
        <f t="shared" si="183"/>
        <v>9</v>
      </c>
    </row>
    <row r="5882" spans="1:8" ht="14.5" x14ac:dyDescent="0.3">
      <c r="A5882" s="12">
        <v>43344</v>
      </c>
      <c r="B5882" s="13">
        <v>33</v>
      </c>
      <c r="C5882" s="13" t="s">
        <v>90</v>
      </c>
      <c r="D5882" t="str">
        <f>VLOOKUP(C5882,Index!A:B,2,FALSE)</f>
        <v>Leprosy</v>
      </c>
      <c r="E5882" s="13" t="s">
        <v>179</v>
      </c>
      <c r="F5882" s="15" t="s">
        <v>205</v>
      </c>
      <c r="G5882">
        <f t="shared" si="182"/>
        <v>2018</v>
      </c>
      <c r="H5882">
        <f t="shared" si="183"/>
        <v>9</v>
      </c>
    </row>
    <row r="5883" spans="1:8" ht="14.5" x14ac:dyDescent="0.3">
      <c r="A5883" s="12">
        <v>43344</v>
      </c>
      <c r="B5883" s="13">
        <v>172</v>
      </c>
      <c r="C5883" s="13" t="s">
        <v>55</v>
      </c>
      <c r="D5883" t="str">
        <f>VLOOKUP(C5883,Index!A:B,2,FALSE)</f>
        <v>Measles</v>
      </c>
      <c r="E5883" s="13" t="s">
        <v>179</v>
      </c>
      <c r="F5883" s="15" t="s">
        <v>205</v>
      </c>
      <c r="G5883">
        <f t="shared" si="182"/>
        <v>2018</v>
      </c>
      <c r="H5883">
        <f t="shared" si="183"/>
        <v>9</v>
      </c>
    </row>
    <row r="5884" spans="1:8" ht="14.5" x14ac:dyDescent="0.3">
      <c r="A5884" s="12">
        <v>43344</v>
      </c>
      <c r="B5884" s="13">
        <v>45967</v>
      </c>
      <c r="C5884" s="13" t="s">
        <v>13</v>
      </c>
      <c r="D5884" t="str">
        <f>VLOOKUP(C5884,Index!A:B,2,FALSE)</f>
        <v>Syphilis</v>
      </c>
      <c r="E5884" s="13" t="s">
        <v>179</v>
      </c>
      <c r="F5884" s="15" t="s">
        <v>205</v>
      </c>
      <c r="G5884">
        <f t="shared" si="182"/>
        <v>2018</v>
      </c>
      <c r="H5884">
        <f t="shared" si="183"/>
        <v>9</v>
      </c>
    </row>
    <row r="5885" spans="1:8" ht="14.5" x14ac:dyDescent="0.3">
      <c r="A5885" s="12">
        <v>43344</v>
      </c>
      <c r="B5885" s="13">
        <v>237</v>
      </c>
      <c r="C5885" s="13" t="s">
        <v>18</v>
      </c>
      <c r="D5885" t="str">
        <f>VLOOKUP(C5885,Index!A:B,2,FALSE)</f>
        <v>Malaria</v>
      </c>
      <c r="E5885" s="13" t="s">
        <v>179</v>
      </c>
      <c r="F5885" s="15" t="s">
        <v>205</v>
      </c>
      <c r="G5885">
        <f t="shared" si="182"/>
        <v>2018</v>
      </c>
      <c r="H5885">
        <f t="shared" si="183"/>
        <v>9</v>
      </c>
    </row>
    <row r="5886" spans="1:8" ht="14.5" x14ac:dyDescent="0.3">
      <c r="A5886" s="12">
        <v>43344</v>
      </c>
      <c r="B5886" s="13">
        <v>94767</v>
      </c>
      <c r="C5886" s="13" t="s">
        <v>3</v>
      </c>
      <c r="D5886" t="str">
        <f>VLOOKUP(C5886,Index!A:B,2,FALSE)</f>
        <v>Infectious diarrhea</v>
      </c>
      <c r="E5886" s="13" t="s">
        <v>179</v>
      </c>
      <c r="F5886" s="15" t="s">
        <v>205</v>
      </c>
      <c r="G5886">
        <f t="shared" si="182"/>
        <v>2018</v>
      </c>
      <c r="H5886">
        <f t="shared" si="183"/>
        <v>9</v>
      </c>
    </row>
    <row r="5887" spans="1:8" ht="14.5" x14ac:dyDescent="0.3">
      <c r="A5887" s="12">
        <v>43344</v>
      </c>
      <c r="B5887" s="13">
        <v>0</v>
      </c>
      <c r="C5887" s="13" t="s">
        <v>46</v>
      </c>
      <c r="D5887" t="str">
        <f>VLOOKUP(C5887,Index!A:B,2,FALSE)</f>
        <v>H7N9</v>
      </c>
      <c r="E5887" s="13" t="s">
        <v>179</v>
      </c>
      <c r="F5887" s="15" t="s">
        <v>205</v>
      </c>
      <c r="G5887">
        <f t="shared" si="182"/>
        <v>2018</v>
      </c>
      <c r="H5887">
        <f t="shared" si="183"/>
        <v>9</v>
      </c>
    </row>
    <row r="5888" spans="1:8" ht="14.5" x14ac:dyDescent="0.3">
      <c r="A5888" s="12">
        <v>43344</v>
      </c>
      <c r="B5888" s="13">
        <v>0</v>
      </c>
      <c r="C5888" s="13" t="s">
        <v>79</v>
      </c>
      <c r="D5888" t="str">
        <f>VLOOKUP(C5888,Index!A:B,2,FALSE)</f>
        <v>H5N1</v>
      </c>
      <c r="E5888" s="13" t="s">
        <v>179</v>
      </c>
      <c r="F5888" s="15" t="s">
        <v>205</v>
      </c>
      <c r="G5888">
        <f t="shared" si="182"/>
        <v>2018</v>
      </c>
      <c r="H5888">
        <f t="shared" si="183"/>
        <v>9</v>
      </c>
    </row>
    <row r="5889" spans="1:8" ht="14.5" x14ac:dyDescent="0.3">
      <c r="A5889" s="12">
        <v>43344</v>
      </c>
      <c r="B5889" s="13">
        <v>1222</v>
      </c>
      <c r="C5889" s="13" t="s">
        <v>84</v>
      </c>
      <c r="D5889" t="str">
        <f>VLOOKUP(C5889,Index!A:B,2,FALSE)</f>
        <v>Typhoid and paratyphoid fever</v>
      </c>
      <c r="E5889" s="13" t="s">
        <v>179</v>
      </c>
      <c r="F5889" s="15" t="s">
        <v>205</v>
      </c>
      <c r="G5889">
        <f t="shared" si="182"/>
        <v>2018</v>
      </c>
      <c r="H5889">
        <f t="shared" si="183"/>
        <v>9</v>
      </c>
    </row>
    <row r="5890" spans="1:8" ht="14.5" x14ac:dyDescent="0.3">
      <c r="A5890" s="12">
        <v>43344</v>
      </c>
      <c r="B5890" s="13">
        <v>231775</v>
      </c>
      <c r="C5890" s="13" t="s">
        <v>11</v>
      </c>
      <c r="D5890" t="str">
        <f>VLOOKUP(C5890,Index!A:B,2,FALSE)</f>
        <v>HFMD</v>
      </c>
      <c r="E5890" s="13" t="s">
        <v>179</v>
      </c>
      <c r="F5890" s="15" t="s">
        <v>205</v>
      </c>
      <c r="G5890">
        <f t="shared" ref="G5890:G5953" si="184">YEAR(A5890)</f>
        <v>2018</v>
      </c>
      <c r="H5890">
        <f t="shared" ref="H5890:H5953" si="185">MONTH(A5890)</f>
        <v>9</v>
      </c>
    </row>
    <row r="5891" spans="1:8" ht="14.5" x14ac:dyDescent="0.3">
      <c r="A5891" s="12">
        <v>43344</v>
      </c>
      <c r="B5891" s="13">
        <v>0</v>
      </c>
      <c r="C5891" s="13" t="s">
        <v>45</v>
      </c>
      <c r="D5891" t="str">
        <f>VLOOKUP(C5891,Index!A:B,2,FALSE)</f>
        <v>Plague</v>
      </c>
      <c r="E5891" s="13" t="s">
        <v>179</v>
      </c>
      <c r="F5891" s="15" t="s">
        <v>205</v>
      </c>
      <c r="G5891">
        <f t="shared" si="184"/>
        <v>2018</v>
      </c>
      <c r="H5891">
        <f t="shared" si="185"/>
        <v>9</v>
      </c>
    </row>
    <row r="5892" spans="1:8" ht="14.5" x14ac:dyDescent="0.3">
      <c r="A5892" s="12">
        <v>43344</v>
      </c>
      <c r="B5892" s="13">
        <v>0</v>
      </c>
      <c r="C5892" s="13" t="s">
        <v>92</v>
      </c>
      <c r="D5892" t="str">
        <f>VLOOKUP(C5892,Index!A:B,2,FALSE)</f>
        <v>Filariasis</v>
      </c>
      <c r="E5892" s="13" t="s">
        <v>179</v>
      </c>
      <c r="F5892" s="15" t="s">
        <v>205</v>
      </c>
      <c r="G5892">
        <f t="shared" si="184"/>
        <v>2018</v>
      </c>
      <c r="H5892">
        <f t="shared" si="185"/>
        <v>9</v>
      </c>
    </row>
    <row r="5893" spans="1:8" ht="14.5" x14ac:dyDescent="0.3">
      <c r="A5893" s="12">
        <v>43344</v>
      </c>
      <c r="B5893" s="13">
        <v>49</v>
      </c>
      <c r="C5893" s="13" t="s">
        <v>82</v>
      </c>
      <c r="D5893" t="str">
        <f>VLOOKUP(C5893,Index!A:B,2,FALSE)</f>
        <v>Anthrax</v>
      </c>
      <c r="E5893" s="13" t="s">
        <v>179</v>
      </c>
      <c r="F5893" s="15" t="s">
        <v>205</v>
      </c>
      <c r="G5893">
        <f t="shared" si="184"/>
        <v>2018</v>
      </c>
      <c r="H5893">
        <f t="shared" si="185"/>
        <v>9</v>
      </c>
    </row>
    <row r="5894" spans="1:8" ht="14.5" x14ac:dyDescent="0.3">
      <c r="A5894" s="12">
        <v>43344</v>
      </c>
      <c r="B5894" s="13">
        <v>1330</v>
      </c>
      <c r="C5894" s="13" t="s">
        <v>93</v>
      </c>
      <c r="D5894" t="str">
        <f>VLOOKUP(C5894,Index!A:B,2,FALSE)</f>
        <v>Other hepatitis</v>
      </c>
      <c r="E5894" s="13" t="s">
        <v>179</v>
      </c>
      <c r="F5894" s="15" t="s">
        <v>205</v>
      </c>
      <c r="G5894">
        <f t="shared" si="184"/>
        <v>2018</v>
      </c>
      <c r="H5894">
        <f t="shared" si="185"/>
        <v>9</v>
      </c>
    </row>
    <row r="5895" spans="1:8" ht="14.5" x14ac:dyDescent="0.3">
      <c r="A5895" s="12">
        <v>43344</v>
      </c>
      <c r="B5895" s="13">
        <v>2023</v>
      </c>
      <c r="C5895" s="13" t="s">
        <v>75</v>
      </c>
      <c r="D5895" t="str">
        <f>VLOOKUP(C5895,Index!A:B,2,FALSE)</f>
        <v>Hepatitis E</v>
      </c>
      <c r="E5895" s="13" t="s">
        <v>179</v>
      </c>
      <c r="F5895" s="15" t="s">
        <v>205</v>
      </c>
      <c r="G5895">
        <f t="shared" si="184"/>
        <v>2018</v>
      </c>
      <c r="H5895">
        <f t="shared" si="185"/>
        <v>9</v>
      </c>
    </row>
    <row r="5896" spans="1:8" ht="14.5" x14ac:dyDescent="0.3">
      <c r="A5896" s="12">
        <v>43344</v>
      </c>
      <c r="B5896" s="13">
        <v>9579</v>
      </c>
      <c r="C5896" s="13" t="s">
        <v>83</v>
      </c>
      <c r="D5896" t="str">
        <f>VLOOKUP(C5896,Index!A:B,2,FALSE)</f>
        <v>Dysentery</v>
      </c>
      <c r="E5896" s="13" t="s">
        <v>179</v>
      </c>
      <c r="F5896" s="15" t="s">
        <v>205</v>
      </c>
      <c r="G5896">
        <f t="shared" si="184"/>
        <v>2018</v>
      </c>
      <c r="H5896">
        <f t="shared" si="185"/>
        <v>9</v>
      </c>
    </row>
    <row r="5897" spans="1:8" ht="14.5" x14ac:dyDescent="0.3">
      <c r="A5897" s="12">
        <v>43344</v>
      </c>
      <c r="B5897" s="13">
        <v>9</v>
      </c>
      <c r="C5897" s="13" t="s">
        <v>86</v>
      </c>
      <c r="D5897" t="str">
        <f>VLOOKUP(C5897,Index!A:B,2,FALSE)</f>
        <v>Neonatal tetanus</v>
      </c>
      <c r="E5897" s="13" t="s">
        <v>179</v>
      </c>
      <c r="F5897" s="15" t="s">
        <v>205</v>
      </c>
      <c r="G5897">
        <f t="shared" si="184"/>
        <v>2018</v>
      </c>
      <c r="H5897">
        <f t="shared" si="185"/>
        <v>9</v>
      </c>
    </row>
    <row r="5898" spans="1:8" ht="14.5" x14ac:dyDescent="0.3">
      <c r="A5898" s="12">
        <v>43344</v>
      </c>
      <c r="B5898" s="13">
        <v>2745</v>
      </c>
      <c r="C5898" s="13" t="s">
        <v>16</v>
      </c>
      <c r="D5898" t="str">
        <f>VLOOKUP(C5898,Index!A:B,2,FALSE)</f>
        <v>Scarlet fever</v>
      </c>
      <c r="E5898" s="13" t="s">
        <v>179</v>
      </c>
      <c r="F5898" s="15" t="s">
        <v>205</v>
      </c>
      <c r="G5898">
        <f t="shared" si="184"/>
        <v>2018</v>
      </c>
      <c r="H5898">
        <f t="shared" si="185"/>
        <v>9</v>
      </c>
    </row>
    <row r="5899" spans="1:8" ht="14.5" x14ac:dyDescent="0.3">
      <c r="A5899" s="12">
        <v>43344</v>
      </c>
      <c r="B5899" s="13">
        <v>30</v>
      </c>
      <c r="C5899" s="13" t="s">
        <v>42</v>
      </c>
      <c r="D5899" t="str">
        <f>VLOOKUP(C5899,Index!A:B,2,FALSE)</f>
        <v>Schistosomiasis</v>
      </c>
      <c r="E5899" s="13" t="s">
        <v>179</v>
      </c>
      <c r="F5899" s="15" t="s">
        <v>205</v>
      </c>
      <c r="G5899">
        <f t="shared" si="184"/>
        <v>2018</v>
      </c>
      <c r="H5899">
        <f t="shared" si="185"/>
        <v>9</v>
      </c>
    </row>
    <row r="5900" spans="1:8" ht="14.5" x14ac:dyDescent="0.3">
      <c r="A5900" s="12">
        <v>43344</v>
      </c>
      <c r="B5900" s="13">
        <v>95312</v>
      </c>
      <c r="C5900" s="13" t="s">
        <v>74</v>
      </c>
      <c r="D5900" t="str">
        <f>VLOOKUP(C5900,Index!A:B,2,FALSE)</f>
        <v>Hepatitis B</v>
      </c>
      <c r="E5900" s="13" t="s">
        <v>179</v>
      </c>
      <c r="F5900" s="15" t="s">
        <v>205</v>
      </c>
      <c r="G5900">
        <f t="shared" si="184"/>
        <v>2018</v>
      </c>
      <c r="H5900">
        <f t="shared" si="185"/>
        <v>9</v>
      </c>
    </row>
    <row r="5901" spans="1:8" ht="14.5" x14ac:dyDescent="0.3">
      <c r="A5901" s="12">
        <v>43374</v>
      </c>
      <c r="B5901" s="13">
        <v>5823</v>
      </c>
      <c r="C5901" s="13" t="s">
        <v>23</v>
      </c>
      <c r="D5901" t="str">
        <f>VLOOKUP(C5901,Index!A:B,2,FALSE)</f>
        <v>AIDS</v>
      </c>
      <c r="E5901" s="13" t="s">
        <v>179</v>
      </c>
      <c r="F5901" s="15" t="s">
        <v>204</v>
      </c>
      <c r="G5901">
        <f t="shared" si="184"/>
        <v>2018</v>
      </c>
      <c r="H5901">
        <f t="shared" si="185"/>
        <v>10</v>
      </c>
    </row>
    <row r="5902" spans="1:8" ht="14.5" x14ac:dyDescent="0.3">
      <c r="A5902" s="12">
        <v>43374</v>
      </c>
      <c r="B5902" s="13">
        <v>0</v>
      </c>
      <c r="C5902" s="13" t="s">
        <v>53</v>
      </c>
      <c r="D5902" t="str">
        <f>VLOOKUP(C5902,Index!A:B,2,FALSE)</f>
        <v>Diphtheria</v>
      </c>
      <c r="E5902" s="13" t="s">
        <v>179</v>
      </c>
      <c r="F5902" s="15" t="s">
        <v>204</v>
      </c>
      <c r="G5902">
        <f t="shared" si="184"/>
        <v>2018</v>
      </c>
      <c r="H5902">
        <f t="shared" si="185"/>
        <v>10</v>
      </c>
    </row>
    <row r="5903" spans="1:8" ht="14.5" x14ac:dyDescent="0.3">
      <c r="A5903" s="12">
        <v>43374</v>
      </c>
      <c r="B5903" s="13">
        <v>1572</v>
      </c>
      <c r="C5903" s="13" t="s">
        <v>21</v>
      </c>
      <c r="D5903" t="str">
        <f>VLOOKUP(C5903,Index!A:B,2,FALSE)</f>
        <v>Pertussis</v>
      </c>
      <c r="E5903" s="13" t="s">
        <v>179</v>
      </c>
      <c r="F5903" s="15" t="s">
        <v>204</v>
      </c>
      <c r="G5903">
        <f t="shared" si="184"/>
        <v>2018</v>
      </c>
      <c r="H5903">
        <f t="shared" si="185"/>
        <v>10</v>
      </c>
    </row>
    <row r="5904" spans="1:8" ht="14.5" x14ac:dyDescent="0.3">
      <c r="A5904" s="12">
        <v>43374</v>
      </c>
      <c r="B5904" s="13">
        <v>138</v>
      </c>
      <c r="C5904" s="13" t="s">
        <v>12</v>
      </c>
      <c r="D5904" t="str">
        <f>VLOOKUP(C5904,Index!A:B,2,FALSE)</f>
        <v>Typhus</v>
      </c>
      <c r="E5904" s="13" t="s">
        <v>179</v>
      </c>
      <c r="F5904" s="15" t="s">
        <v>204</v>
      </c>
      <c r="G5904">
        <f t="shared" si="184"/>
        <v>2018</v>
      </c>
      <c r="H5904">
        <f t="shared" si="185"/>
        <v>10</v>
      </c>
    </row>
    <row r="5905" spans="1:8" ht="14.5" x14ac:dyDescent="0.3">
      <c r="A5905" s="12">
        <v>43374</v>
      </c>
      <c r="B5905" s="13">
        <v>340</v>
      </c>
      <c r="C5905" s="13" t="s">
        <v>7</v>
      </c>
      <c r="D5905" t="str">
        <f>VLOOKUP(C5905,Index!A:B,2,FALSE)</f>
        <v>Echinococcosis</v>
      </c>
      <c r="E5905" s="13" t="s">
        <v>179</v>
      </c>
      <c r="F5905" s="15" t="s">
        <v>204</v>
      </c>
      <c r="G5905">
        <f t="shared" si="184"/>
        <v>2018</v>
      </c>
      <c r="H5905">
        <f t="shared" si="185"/>
        <v>10</v>
      </c>
    </row>
    <row r="5906" spans="1:8" ht="14.5" x14ac:dyDescent="0.3">
      <c r="A5906" s="12">
        <v>43374</v>
      </c>
      <c r="B5906" s="13">
        <v>319742</v>
      </c>
      <c r="C5906" s="13" t="s">
        <v>122</v>
      </c>
      <c r="D5906" t="e">
        <f>VLOOKUP(C5906,Index!A:B,2,FALSE)</f>
        <v>#N/A</v>
      </c>
      <c r="E5906" s="13" t="s">
        <v>179</v>
      </c>
      <c r="F5906" s="15" t="s">
        <v>204</v>
      </c>
      <c r="G5906">
        <f t="shared" si="184"/>
        <v>2018</v>
      </c>
      <c r="H5906">
        <f t="shared" si="185"/>
        <v>10</v>
      </c>
    </row>
    <row r="5907" spans="1:8" ht="14.5" x14ac:dyDescent="0.3">
      <c r="A5907" s="12">
        <v>43374</v>
      </c>
      <c r="B5907" s="13">
        <v>19456</v>
      </c>
      <c r="C5907" s="13" t="s">
        <v>48</v>
      </c>
      <c r="D5907" t="str">
        <f>VLOOKUP(C5907,Index!A:B,2,FALSE)</f>
        <v>Hepatitis C</v>
      </c>
      <c r="E5907" s="13" t="s">
        <v>179</v>
      </c>
      <c r="F5907" s="15" t="s">
        <v>204</v>
      </c>
      <c r="G5907">
        <f t="shared" si="184"/>
        <v>2018</v>
      </c>
      <c r="H5907">
        <f t="shared" si="185"/>
        <v>10</v>
      </c>
    </row>
    <row r="5908" spans="1:8" ht="14.5" x14ac:dyDescent="0.3">
      <c r="A5908" s="12">
        <v>43374</v>
      </c>
      <c r="B5908" s="13">
        <v>118228</v>
      </c>
      <c r="C5908" s="13" t="s">
        <v>73</v>
      </c>
      <c r="D5908" t="str">
        <f>VLOOKUP(C5908,Index!A:B,2,FALSE)</f>
        <v>Hepatitis</v>
      </c>
      <c r="E5908" s="13" t="s">
        <v>179</v>
      </c>
      <c r="F5908" s="15" t="s">
        <v>204</v>
      </c>
      <c r="G5908">
        <f t="shared" si="184"/>
        <v>2018</v>
      </c>
      <c r="H5908">
        <f t="shared" si="185"/>
        <v>10</v>
      </c>
    </row>
    <row r="5909" spans="1:8" ht="14.5" x14ac:dyDescent="0.3">
      <c r="A5909" s="12">
        <v>43374</v>
      </c>
      <c r="B5909" s="13">
        <v>2044</v>
      </c>
      <c r="C5909" s="13" t="s">
        <v>67</v>
      </c>
      <c r="D5909" t="str">
        <f>VLOOKUP(C5909,Index!A:B,2,FALSE)</f>
        <v>Brucellosis</v>
      </c>
      <c r="E5909" s="13" t="s">
        <v>179</v>
      </c>
      <c r="F5909" s="15" t="s">
        <v>204</v>
      </c>
      <c r="G5909">
        <f t="shared" si="184"/>
        <v>2018</v>
      </c>
      <c r="H5909">
        <f t="shared" si="185"/>
        <v>10</v>
      </c>
    </row>
    <row r="5910" spans="1:8" ht="14.5" x14ac:dyDescent="0.3">
      <c r="A5910" s="12">
        <v>43374</v>
      </c>
      <c r="B5910" s="13">
        <v>0</v>
      </c>
      <c r="C5910" s="13" t="s">
        <v>71</v>
      </c>
      <c r="D5910" t="str">
        <f>VLOOKUP(C5910,Index!A:B,2,FALSE)</f>
        <v>SARS-CoV</v>
      </c>
      <c r="E5910" s="13" t="s">
        <v>179</v>
      </c>
      <c r="F5910" s="15" t="s">
        <v>204</v>
      </c>
      <c r="G5910">
        <f t="shared" si="184"/>
        <v>2018</v>
      </c>
      <c r="H5910">
        <f t="shared" si="185"/>
        <v>10</v>
      </c>
    </row>
    <row r="5911" spans="1:8" ht="14.5" x14ac:dyDescent="0.3">
      <c r="A5911" s="12">
        <v>43374</v>
      </c>
      <c r="B5911" s="13">
        <v>1799</v>
      </c>
      <c r="C5911" s="13" t="s">
        <v>20</v>
      </c>
      <c r="D5911" t="str">
        <f>VLOOKUP(C5911,Index!A:B,2,FALSE)</f>
        <v>Dengue fever</v>
      </c>
      <c r="E5911" s="13" t="s">
        <v>179</v>
      </c>
      <c r="F5911" s="15" t="s">
        <v>204</v>
      </c>
      <c r="G5911">
        <f t="shared" si="184"/>
        <v>2018</v>
      </c>
      <c r="H5911">
        <f t="shared" si="185"/>
        <v>10</v>
      </c>
    </row>
    <row r="5912" spans="1:8" ht="14.5" x14ac:dyDescent="0.3">
      <c r="A5912" s="12">
        <v>43374</v>
      </c>
      <c r="B5912" s="13">
        <v>30</v>
      </c>
      <c r="C5912" s="13" t="s">
        <v>56</v>
      </c>
      <c r="D5912" t="str">
        <f>VLOOKUP(C5912,Index!A:B,2,FALSE)</f>
        <v>Hepatitis D</v>
      </c>
      <c r="E5912" s="13" t="s">
        <v>179</v>
      </c>
      <c r="F5912" s="15" t="s">
        <v>204</v>
      </c>
      <c r="G5912">
        <f t="shared" si="184"/>
        <v>2018</v>
      </c>
      <c r="H5912">
        <f t="shared" si="185"/>
        <v>10</v>
      </c>
    </row>
    <row r="5913" spans="1:8" ht="14.5" x14ac:dyDescent="0.3">
      <c r="A5913" s="12">
        <v>43374</v>
      </c>
      <c r="B5913" s="13">
        <v>84680</v>
      </c>
      <c r="C5913" s="13" t="s">
        <v>22</v>
      </c>
      <c r="D5913" t="str">
        <f>VLOOKUP(C5913,Index!A:B,2,FALSE)</f>
        <v>Tuberculosis</v>
      </c>
      <c r="E5913" s="13" t="s">
        <v>179</v>
      </c>
      <c r="F5913" s="15" t="s">
        <v>204</v>
      </c>
      <c r="G5913">
        <f t="shared" si="184"/>
        <v>2018</v>
      </c>
      <c r="H5913">
        <f t="shared" si="185"/>
        <v>10</v>
      </c>
    </row>
    <row r="5914" spans="1:8" ht="14.5" x14ac:dyDescent="0.3">
      <c r="A5914" s="12">
        <v>43374</v>
      </c>
      <c r="B5914" s="13">
        <v>284</v>
      </c>
      <c r="C5914" s="13" t="s">
        <v>24</v>
      </c>
      <c r="D5914" t="str">
        <f>VLOOKUP(C5914,Index!A:B,2,FALSE)</f>
        <v>Rubella</v>
      </c>
      <c r="E5914" s="13" t="s">
        <v>179</v>
      </c>
      <c r="F5914" s="15" t="s">
        <v>204</v>
      </c>
      <c r="G5914">
        <f t="shared" si="184"/>
        <v>2018</v>
      </c>
      <c r="H5914">
        <f t="shared" si="185"/>
        <v>10</v>
      </c>
    </row>
    <row r="5915" spans="1:8" ht="14.5" x14ac:dyDescent="0.3">
      <c r="A5915" s="12">
        <v>43374</v>
      </c>
      <c r="B5915" s="13">
        <v>20</v>
      </c>
      <c r="C5915" s="13" t="s">
        <v>63</v>
      </c>
      <c r="D5915" t="str">
        <f>VLOOKUP(C5915,Index!A:B,2,FALSE)</f>
        <v>Leptospirosis</v>
      </c>
      <c r="E5915" s="13" t="s">
        <v>179</v>
      </c>
      <c r="F5915" s="15" t="s">
        <v>204</v>
      </c>
      <c r="G5915">
        <f t="shared" si="184"/>
        <v>2018</v>
      </c>
      <c r="H5915">
        <f t="shared" si="185"/>
        <v>10</v>
      </c>
    </row>
    <row r="5916" spans="1:8" ht="14.5" x14ac:dyDescent="0.3">
      <c r="A5916" s="12">
        <v>43374</v>
      </c>
      <c r="B5916" s="13">
        <v>14</v>
      </c>
      <c r="C5916" s="13" t="s">
        <v>51</v>
      </c>
      <c r="D5916" t="str">
        <f>VLOOKUP(C5916,Index!A:B,2,FALSE)</f>
        <v>Kala azar</v>
      </c>
      <c r="E5916" s="13" t="s">
        <v>179</v>
      </c>
      <c r="F5916" s="15" t="s">
        <v>204</v>
      </c>
      <c r="G5916">
        <f t="shared" si="184"/>
        <v>2018</v>
      </c>
      <c r="H5916">
        <f t="shared" si="185"/>
        <v>10</v>
      </c>
    </row>
    <row r="5917" spans="1:8" ht="14.5" x14ac:dyDescent="0.3">
      <c r="A5917" s="12">
        <v>43374</v>
      </c>
      <c r="B5917" s="13">
        <v>1</v>
      </c>
      <c r="C5917" s="13" t="s">
        <v>69</v>
      </c>
      <c r="D5917" t="str">
        <f>VLOOKUP(C5917,Index!A:B,2,FALSE)</f>
        <v>Cholera</v>
      </c>
      <c r="E5917" s="13" t="s">
        <v>179</v>
      </c>
      <c r="F5917" s="15" t="s">
        <v>204</v>
      </c>
      <c r="G5917">
        <f t="shared" si="184"/>
        <v>2018</v>
      </c>
      <c r="H5917">
        <f t="shared" si="185"/>
        <v>10</v>
      </c>
    </row>
    <row r="5918" spans="1:8" ht="14.5" x14ac:dyDescent="0.3">
      <c r="A5918" s="12">
        <v>43374</v>
      </c>
      <c r="B5918" s="13">
        <v>3330</v>
      </c>
      <c r="C5918" s="13" t="s">
        <v>9</v>
      </c>
      <c r="D5918" t="str">
        <f>VLOOKUP(C5918,Index!A:B,2,FALSE)</f>
        <v>AHC</v>
      </c>
      <c r="E5918" s="13" t="s">
        <v>179</v>
      </c>
      <c r="F5918" s="15" t="s">
        <v>204</v>
      </c>
      <c r="G5918">
        <f t="shared" si="184"/>
        <v>2018</v>
      </c>
      <c r="H5918">
        <f t="shared" si="185"/>
        <v>10</v>
      </c>
    </row>
    <row r="5919" spans="1:8" ht="14.5" x14ac:dyDescent="0.3">
      <c r="A5919" s="12">
        <v>43374</v>
      </c>
      <c r="B5919" s="13">
        <v>0</v>
      </c>
      <c r="C5919" s="13" t="s">
        <v>78</v>
      </c>
      <c r="D5919" t="str">
        <f>VLOOKUP(C5919,Index!A:B,2,FALSE)</f>
        <v>Poliomyelitis</v>
      </c>
      <c r="E5919" s="13" t="s">
        <v>179</v>
      </c>
      <c r="F5919" s="15" t="s">
        <v>204</v>
      </c>
      <c r="G5919">
        <f t="shared" si="184"/>
        <v>2018</v>
      </c>
      <c r="H5919">
        <f t="shared" si="185"/>
        <v>10</v>
      </c>
    </row>
    <row r="5920" spans="1:8" ht="14.5" x14ac:dyDescent="0.3">
      <c r="A5920" s="12">
        <v>43374</v>
      </c>
      <c r="B5920" s="13">
        <v>1314</v>
      </c>
      <c r="C5920" s="13" t="s">
        <v>49</v>
      </c>
      <c r="D5920" t="str">
        <f>VLOOKUP(C5920,Index!A:B,2,FALSE)</f>
        <v>Hepatitis A</v>
      </c>
      <c r="E5920" s="13" t="s">
        <v>179</v>
      </c>
      <c r="F5920" s="15" t="s">
        <v>204</v>
      </c>
      <c r="G5920">
        <f t="shared" si="184"/>
        <v>2018</v>
      </c>
      <c r="H5920">
        <f t="shared" si="185"/>
        <v>10</v>
      </c>
    </row>
    <row r="5921" spans="1:8" ht="14.5" x14ac:dyDescent="0.3">
      <c r="A5921" s="12">
        <v>43374</v>
      </c>
      <c r="B5921" s="13">
        <v>604282</v>
      </c>
      <c r="C5921" s="13" t="s">
        <v>119</v>
      </c>
      <c r="D5921" t="str">
        <f>VLOOKUP(C5921,Index!A:B,2,FALSE)</f>
        <v>Total</v>
      </c>
      <c r="E5921" s="13" t="s">
        <v>179</v>
      </c>
      <c r="F5921" s="15" t="s">
        <v>204</v>
      </c>
      <c r="G5921">
        <f t="shared" si="184"/>
        <v>2018</v>
      </c>
      <c r="H5921">
        <f t="shared" si="185"/>
        <v>10</v>
      </c>
    </row>
    <row r="5922" spans="1:8" ht="14.5" x14ac:dyDescent="0.3">
      <c r="A5922" s="12">
        <v>43374</v>
      </c>
      <c r="B5922" s="13">
        <v>284540</v>
      </c>
      <c r="C5922" s="13" t="s">
        <v>120</v>
      </c>
      <c r="D5922" t="e">
        <f>VLOOKUP(C5922,Index!A:B,2,FALSE)</f>
        <v>#N/A</v>
      </c>
      <c r="E5922" s="13" t="s">
        <v>179</v>
      </c>
      <c r="F5922" s="15" t="s">
        <v>204</v>
      </c>
      <c r="G5922">
        <f t="shared" si="184"/>
        <v>2018</v>
      </c>
      <c r="H5922">
        <f t="shared" si="185"/>
        <v>10</v>
      </c>
    </row>
    <row r="5923" spans="1:8" ht="14.5" x14ac:dyDescent="0.3">
      <c r="A5923" s="12">
        <v>43374</v>
      </c>
      <c r="B5923" s="13">
        <v>49</v>
      </c>
      <c r="C5923" s="13" t="s">
        <v>66</v>
      </c>
      <c r="D5923" t="str">
        <f>VLOOKUP(C5923,Index!A:B,2,FALSE)</f>
        <v>Rabies</v>
      </c>
      <c r="E5923" s="13" t="s">
        <v>179</v>
      </c>
      <c r="F5923" s="15" t="s">
        <v>204</v>
      </c>
      <c r="G5923">
        <f t="shared" si="184"/>
        <v>2018</v>
      </c>
      <c r="H5923">
        <f t="shared" si="185"/>
        <v>10</v>
      </c>
    </row>
    <row r="5924" spans="1:8" ht="14.5" x14ac:dyDescent="0.3">
      <c r="A5924" s="12">
        <v>43374</v>
      </c>
      <c r="B5924" s="13">
        <v>11229</v>
      </c>
      <c r="C5924" s="13" t="s">
        <v>15</v>
      </c>
      <c r="D5924" t="str">
        <f>VLOOKUP(C5924,Index!A:B,2,FALSE)</f>
        <v>Gonorrhea</v>
      </c>
      <c r="E5924" s="13" t="s">
        <v>179</v>
      </c>
      <c r="F5924" s="15" t="s">
        <v>204</v>
      </c>
      <c r="G5924">
        <f t="shared" si="184"/>
        <v>2018</v>
      </c>
      <c r="H5924">
        <f t="shared" si="185"/>
        <v>10</v>
      </c>
    </row>
    <row r="5925" spans="1:8" ht="14.5" x14ac:dyDescent="0.3">
      <c r="A5925" s="12">
        <v>43374</v>
      </c>
      <c r="B5925" s="13">
        <v>901</v>
      </c>
      <c r="C5925" s="13" t="s">
        <v>6</v>
      </c>
      <c r="D5925" t="str">
        <f>VLOOKUP(C5925,Index!A:B,2,FALSE)</f>
        <v>HFRS</v>
      </c>
      <c r="E5925" s="13" t="s">
        <v>179</v>
      </c>
      <c r="F5925" s="15" t="s">
        <v>204</v>
      </c>
      <c r="G5925">
        <f t="shared" si="184"/>
        <v>2018</v>
      </c>
      <c r="H5925">
        <f t="shared" si="185"/>
        <v>10</v>
      </c>
    </row>
    <row r="5926" spans="1:8" ht="14.5" x14ac:dyDescent="0.3">
      <c r="A5926" s="12">
        <v>43374</v>
      </c>
      <c r="B5926" s="13">
        <v>14852</v>
      </c>
      <c r="C5926" s="13" t="s">
        <v>88</v>
      </c>
      <c r="D5926" t="str">
        <f>VLOOKUP(C5926,Index!A:B,2,FALSE)</f>
        <v>Influenza</v>
      </c>
      <c r="E5926" s="13" t="s">
        <v>179</v>
      </c>
      <c r="F5926" s="15" t="s">
        <v>204</v>
      </c>
      <c r="G5926">
        <f t="shared" si="184"/>
        <v>2018</v>
      </c>
      <c r="H5926">
        <f t="shared" si="185"/>
        <v>10</v>
      </c>
    </row>
    <row r="5927" spans="1:8" ht="14.5" x14ac:dyDescent="0.3">
      <c r="A5927" s="12">
        <v>43374</v>
      </c>
      <c r="B5927" s="13">
        <v>9</v>
      </c>
      <c r="C5927" s="13" t="s">
        <v>59</v>
      </c>
      <c r="D5927" t="str">
        <f>VLOOKUP(C5927,Index!A:B,2,FALSE)</f>
        <v>Meningococcal meningitis</v>
      </c>
      <c r="E5927" s="13" t="s">
        <v>179</v>
      </c>
      <c r="F5927" s="15" t="s">
        <v>204</v>
      </c>
      <c r="G5927">
        <f t="shared" si="184"/>
        <v>2018</v>
      </c>
      <c r="H5927">
        <f t="shared" si="185"/>
        <v>10</v>
      </c>
    </row>
    <row r="5928" spans="1:8" ht="14.5" x14ac:dyDescent="0.3">
      <c r="A5928" s="12">
        <v>43374</v>
      </c>
      <c r="B5928" s="13">
        <v>17443</v>
      </c>
      <c r="C5928" s="13" t="s">
        <v>14</v>
      </c>
      <c r="D5928" t="str">
        <f>VLOOKUP(C5928,Index!A:B,2,FALSE)</f>
        <v>Mumps</v>
      </c>
      <c r="E5928" s="13" t="s">
        <v>179</v>
      </c>
      <c r="F5928" s="15" t="s">
        <v>204</v>
      </c>
      <c r="G5928">
        <f t="shared" si="184"/>
        <v>2018</v>
      </c>
      <c r="H5928">
        <f t="shared" si="185"/>
        <v>10</v>
      </c>
    </row>
    <row r="5929" spans="1:8" ht="14.5" x14ac:dyDescent="0.3">
      <c r="A5929" s="12">
        <v>43374</v>
      </c>
      <c r="B5929" s="13">
        <v>100</v>
      </c>
      <c r="C5929" s="13" t="s">
        <v>80</v>
      </c>
      <c r="D5929" t="str">
        <f>VLOOKUP(C5929,Index!A:B,2,FALSE)</f>
        <v>Japanese encephalitis</v>
      </c>
      <c r="E5929" s="13" t="s">
        <v>179</v>
      </c>
      <c r="F5929" s="15" t="s">
        <v>204</v>
      </c>
      <c r="G5929">
        <f t="shared" si="184"/>
        <v>2018</v>
      </c>
      <c r="H5929">
        <f t="shared" si="185"/>
        <v>10</v>
      </c>
    </row>
    <row r="5930" spans="1:8" ht="14.5" x14ac:dyDescent="0.3">
      <c r="A5930" s="12">
        <v>43374</v>
      </c>
      <c r="B5930" s="13">
        <v>26</v>
      </c>
      <c r="C5930" s="13" t="s">
        <v>90</v>
      </c>
      <c r="D5930" t="str">
        <f>VLOOKUP(C5930,Index!A:B,2,FALSE)</f>
        <v>Leprosy</v>
      </c>
      <c r="E5930" s="13" t="s">
        <v>179</v>
      </c>
      <c r="F5930" s="15" t="s">
        <v>204</v>
      </c>
      <c r="G5930">
        <f t="shared" si="184"/>
        <v>2018</v>
      </c>
      <c r="H5930">
        <f t="shared" si="185"/>
        <v>10</v>
      </c>
    </row>
    <row r="5931" spans="1:8" ht="14.5" x14ac:dyDescent="0.3">
      <c r="A5931" s="12">
        <v>43374</v>
      </c>
      <c r="B5931" s="13">
        <v>168</v>
      </c>
      <c r="C5931" s="13" t="s">
        <v>55</v>
      </c>
      <c r="D5931" t="str">
        <f>VLOOKUP(C5931,Index!A:B,2,FALSE)</f>
        <v>Measles</v>
      </c>
      <c r="E5931" s="13" t="s">
        <v>179</v>
      </c>
      <c r="F5931" s="15" t="s">
        <v>204</v>
      </c>
      <c r="G5931">
        <f t="shared" si="184"/>
        <v>2018</v>
      </c>
      <c r="H5931">
        <f t="shared" si="185"/>
        <v>10</v>
      </c>
    </row>
    <row r="5932" spans="1:8" ht="14.5" x14ac:dyDescent="0.3">
      <c r="A5932" s="12">
        <v>43374</v>
      </c>
      <c r="B5932" s="13">
        <v>44050</v>
      </c>
      <c r="C5932" s="13" t="s">
        <v>13</v>
      </c>
      <c r="D5932" t="str">
        <f>VLOOKUP(C5932,Index!A:B,2,FALSE)</f>
        <v>Syphilis</v>
      </c>
      <c r="E5932" s="13" t="s">
        <v>179</v>
      </c>
      <c r="F5932" s="15" t="s">
        <v>204</v>
      </c>
      <c r="G5932">
        <f t="shared" si="184"/>
        <v>2018</v>
      </c>
      <c r="H5932">
        <f t="shared" si="185"/>
        <v>10</v>
      </c>
    </row>
    <row r="5933" spans="1:8" ht="14.5" x14ac:dyDescent="0.3">
      <c r="A5933" s="12">
        <v>43374</v>
      </c>
      <c r="B5933" s="13">
        <v>207</v>
      </c>
      <c r="C5933" s="13" t="s">
        <v>18</v>
      </c>
      <c r="D5933" t="str">
        <f>VLOOKUP(C5933,Index!A:B,2,FALSE)</f>
        <v>Malaria</v>
      </c>
      <c r="E5933" s="13" t="s">
        <v>179</v>
      </c>
      <c r="F5933" s="15" t="s">
        <v>204</v>
      </c>
      <c r="G5933">
        <f t="shared" si="184"/>
        <v>2018</v>
      </c>
      <c r="H5933">
        <f t="shared" si="185"/>
        <v>10</v>
      </c>
    </row>
    <row r="5934" spans="1:8" ht="14.5" x14ac:dyDescent="0.3">
      <c r="A5934" s="12">
        <v>43374</v>
      </c>
      <c r="B5934" s="13">
        <v>83377</v>
      </c>
      <c r="C5934" s="13" t="s">
        <v>3</v>
      </c>
      <c r="D5934" t="str">
        <f>VLOOKUP(C5934,Index!A:B,2,FALSE)</f>
        <v>Infectious diarrhea</v>
      </c>
      <c r="E5934" s="13" t="s">
        <v>179</v>
      </c>
      <c r="F5934" s="15" t="s">
        <v>204</v>
      </c>
      <c r="G5934">
        <f t="shared" si="184"/>
        <v>2018</v>
      </c>
      <c r="H5934">
        <f t="shared" si="185"/>
        <v>10</v>
      </c>
    </row>
    <row r="5935" spans="1:8" ht="14.5" x14ac:dyDescent="0.3">
      <c r="A5935" s="12">
        <v>43374</v>
      </c>
      <c r="B5935" s="13">
        <v>0</v>
      </c>
      <c r="C5935" s="13" t="s">
        <v>46</v>
      </c>
      <c r="D5935" t="str">
        <f>VLOOKUP(C5935,Index!A:B,2,FALSE)</f>
        <v>H7N9</v>
      </c>
      <c r="E5935" s="13" t="s">
        <v>179</v>
      </c>
      <c r="F5935" s="15" t="s">
        <v>204</v>
      </c>
      <c r="G5935">
        <f t="shared" si="184"/>
        <v>2018</v>
      </c>
      <c r="H5935">
        <f t="shared" si="185"/>
        <v>10</v>
      </c>
    </row>
    <row r="5936" spans="1:8" ht="14.5" x14ac:dyDescent="0.3">
      <c r="A5936" s="12">
        <v>43374</v>
      </c>
      <c r="B5936" s="13">
        <v>0</v>
      </c>
      <c r="C5936" s="13" t="s">
        <v>79</v>
      </c>
      <c r="D5936" t="str">
        <f>VLOOKUP(C5936,Index!A:B,2,FALSE)</f>
        <v>H5N1</v>
      </c>
      <c r="E5936" s="13" t="s">
        <v>179</v>
      </c>
      <c r="F5936" s="15" t="s">
        <v>204</v>
      </c>
      <c r="G5936">
        <f t="shared" si="184"/>
        <v>2018</v>
      </c>
      <c r="H5936">
        <f t="shared" si="185"/>
        <v>10</v>
      </c>
    </row>
    <row r="5937" spans="1:8" ht="14.5" x14ac:dyDescent="0.3">
      <c r="A5937" s="12">
        <v>43374</v>
      </c>
      <c r="B5937" s="13">
        <v>1133</v>
      </c>
      <c r="C5937" s="13" t="s">
        <v>84</v>
      </c>
      <c r="D5937" t="str">
        <f>VLOOKUP(C5937,Index!A:B,2,FALSE)</f>
        <v>Typhoid and paratyphoid fever</v>
      </c>
      <c r="E5937" s="13" t="s">
        <v>179</v>
      </c>
      <c r="F5937" s="15" t="s">
        <v>204</v>
      </c>
      <c r="G5937">
        <f t="shared" si="184"/>
        <v>2018</v>
      </c>
      <c r="H5937">
        <f t="shared" si="185"/>
        <v>10</v>
      </c>
    </row>
    <row r="5938" spans="1:8" ht="14.5" x14ac:dyDescent="0.3">
      <c r="A5938" s="12">
        <v>43374</v>
      </c>
      <c r="B5938" s="13">
        <v>199938</v>
      </c>
      <c r="C5938" s="13" t="s">
        <v>11</v>
      </c>
      <c r="D5938" t="str">
        <f>VLOOKUP(C5938,Index!A:B,2,FALSE)</f>
        <v>HFMD</v>
      </c>
      <c r="E5938" s="13" t="s">
        <v>179</v>
      </c>
      <c r="F5938" s="15" t="s">
        <v>204</v>
      </c>
      <c r="G5938">
        <f t="shared" si="184"/>
        <v>2018</v>
      </c>
      <c r="H5938">
        <f t="shared" si="185"/>
        <v>10</v>
      </c>
    </row>
    <row r="5939" spans="1:8" ht="14.5" x14ac:dyDescent="0.3">
      <c r="A5939" s="12">
        <v>43374</v>
      </c>
      <c r="B5939" s="13">
        <v>0</v>
      </c>
      <c r="C5939" s="13" t="s">
        <v>45</v>
      </c>
      <c r="D5939" t="str">
        <f>VLOOKUP(C5939,Index!A:B,2,FALSE)</f>
        <v>Plague</v>
      </c>
      <c r="E5939" s="13" t="s">
        <v>179</v>
      </c>
      <c r="F5939" s="15" t="s">
        <v>204</v>
      </c>
      <c r="G5939">
        <f t="shared" si="184"/>
        <v>2018</v>
      </c>
      <c r="H5939">
        <f t="shared" si="185"/>
        <v>10</v>
      </c>
    </row>
    <row r="5940" spans="1:8" ht="14.5" x14ac:dyDescent="0.3">
      <c r="A5940" s="12">
        <v>43374</v>
      </c>
      <c r="B5940" s="13">
        <v>0</v>
      </c>
      <c r="C5940" s="13" t="s">
        <v>92</v>
      </c>
      <c r="D5940" t="str">
        <f>VLOOKUP(C5940,Index!A:B,2,FALSE)</f>
        <v>Filariasis</v>
      </c>
      <c r="E5940" s="13" t="s">
        <v>179</v>
      </c>
      <c r="F5940" s="15" t="s">
        <v>204</v>
      </c>
      <c r="G5940">
        <f t="shared" si="184"/>
        <v>2018</v>
      </c>
      <c r="H5940">
        <f t="shared" si="185"/>
        <v>10</v>
      </c>
    </row>
    <row r="5941" spans="1:8" ht="14.5" x14ac:dyDescent="0.3">
      <c r="A5941" s="12">
        <v>43374</v>
      </c>
      <c r="B5941" s="13">
        <v>36</v>
      </c>
      <c r="C5941" s="13" t="s">
        <v>82</v>
      </c>
      <c r="D5941" t="str">
        <f>VLOOKUP(C5941,Index!A:B,2,FALSE)</f>
        <v>Anthrax</v>
      </c>
      <c r="E5941" s="13" t="s">
        <v>179</v>
      </c>
      <c r="F5941" s="15" t="s">
        <v>204</v>
      </c>
      <c r="G5941">
        <f t="shared" si="184"/>
        <v>2018</v>
      </c>
      <c r="H5941">
        <f t="shared" si="185"/>
        <v>10</v>
      </c>
    </row>
    <row r="5942" spans="1:8" ht="14.5" x14ac:dyDescent="0.3">
      <c r="A5942" s="12">
        <v>43374</v>
      </c>
      <c r="B5942" s="13">
        <v>1315</v>
      </c>
      <c r="C5942" s="13" t="s">
        <v>93</v>
      </c>
      <c r="D5942" t="str">
        <f>VLOOKUP(C5942,Index!A:B,2,FALSE)</f>
        <v>Other hepatitis</v>
      </c>
      <c r="E5942" s="13" t="s">
        <v>179</v>
      </c>
      <c r="F5942" s="15" t="s">
        <v>204</v>
      </c>
      <c r="G5942">
        <f t="shared" si="184"/>
        <v>2018</v>
      </c>
      <c r="H5942">
        <f t="shared" si="185"/>
        <v>10</v>
      </c>
    </row>
    <row r="5943" spans="1:8" ht="14.5" x14ac:dyDescent="0.3">
      <c r="A5943" s="12">
        <v>43374</v>
      </c>
      <c r="B5943" s="13">
        <v>1896</v>
      </c>
      <c r="C5943" s="13" t="s">
        <v>75</v>
      </c>
      <c r="D5943" t="str">
        <f>VLOOKUP(C5943,Index!A:B,2,FALSE)</f>
        <v>Hepatitis E</v>
      </c>
      <c r="E5943" s="13" t="s">
        <v>179</v>
      </c>
      <c r="F5943" s="15" t="s">
        <v>204</v>
      </c>
      <c r="G5943">
        <f t="shared" si="184"/>
        <v>2018</v>
      </c>
      <c r="H5943">
        <f t="shared" si="185"/>
        <v>10</v>
      </c>
    </row>
    <row r="5944" spans="1:8" ht="14.5" x14ac:dyDescent="0.3">
      <c r="A5944" s="12">
        <v>43374</v>
      </c>
      <c r="B5944" s="13">
        <v>7249</v>
      </c>
      <c r="C5944" s="13" t="s">
        <v>83</v>
      </c>
      <c r="D5944" t="str">
        <f>VLOOKUP(C5944,Index!A:B,2,FALSE)</f>
        <v>Dysentery</v>
      </c>
      <c r="E5944" s="13" t="s">
        <v>179</v>
      </c>
      <c r="F5944" s="15" t="s">
        <v>204</v>
      </c>
      <c r="G5944">
        <f t="shared" si="184"/>
        <v>2018</v>
      </c>
      <c r="H5944">
        <f t="shared" si="185"/>
        <v>10</v>
      </c>
    </row>
    <row r="5945" spans="1:8" ht="14.5" x14ac:dyDescent="0.3">
      <c r="A5945" s="12">
        <v>43374</v>
      </c>
      <c r="B5945" s="13">
        <v>6</v>
      </c>
      <c r="C5945" s="13" t="s">
        <v>86</v>
      </c>
      <c r="D5945" t="str">
        <f>VLOOKUP(C5945,Index!A:B,2,FALSE)</f>
        <v>Neonatal tetanus</v>
      </c>
      <c r="E5945" s="13" t="s">
        <v>179</v>
      </c>
      <c r="F5945" s="15" t="s">
        <v>204</v>
      </c>
      <c r="G5945">
        <f t="shared" si="184"/>
        <v>2018</v>
      </c>
      <c r="H5945">
        <f t="shared" si="185"/>
        <v>10</v>
      </c>
    </row>
    <row r="5946" spans="1:8" ht="14.5" x14ac:dyDescent="0.3">
      <c r="A5946" s="12">
        <v>43374</v>
      </c>
      <c r="B5946" s="13">
        <v>5216</v>
      </c>
      <c r="C5946" s="13" t="s">
        <v>16</v>
      </c>
      <c r="D5946" t="str">
        <f>VLOOKUP(C5946,Index!A:B,2,FALSE)</f>
        <v>Scarlet fever</v>
      </c>
      <c r="E5946" s="13" t="s">
        <v>179</v>
      </c>
      <c r="F5946" s="15" t="s">
        <v>204</v>
      </c>
      <c r="G5946">
        <f t="shared" si="184"/>
        <v>2018</v>
      </c>
      <c r="H5946">
        <f t="shared" si="185"/>
        <v>10</v>
      </c>
    </row>
    <row r="5947" spans="1:8" ht="14.5" x14ac:dyDescent="0.3">
      <c r="A5947" s="12">
        <v>43374</v>
      </c>
      <c r="B5947" s="13">
        <v>20</v>
      </c>
      <c r="C5947" s="13" t="s">
        <v>42</v>
      </c>
      <c r="D5947" t="str">
        <f>VLOOKUP(C5947,Index!A:B,2,FALSE)</f>
        <v>Schistosomiasis</v>
      </c>
      <c r="E5947" s="13" t="s">
        <v>179</v>
      </c>
      <c r="F5947" s="15" t="s">
        <v>204</v>
      </c>
      <c r="G5947">
        <f t="shared" si="184"/>
        <v>2018</v>
      </c>
      <c r="H5947">
        <f t="shared" si="185"/>
        <v>10</v>
      </c>
    </row>
    <row r="5948" spans="1:8" ht="14.5" x14ac:dyDescent="0.3">
      <c r="A5948" s="12">
        <v>43374</v>
      </c>
      <c r="B5948" s="13">
        <v>94217</v>
      </c>
      <c r="C5948" s="13" t="s">
        <v>74</v>
      </c>
      <c r="D5948" t="str">
        <f>VLOOKUP(C5948,Index!A:B,2,FALSE)</f>
        <v>Hepatitis B</v>
      </c>
      <c r="E5948" s="13" t="s">
        <v>179</v>
      </c>
      <c r="F5948" s="15" t="s">
        <v>204</v>
      </c>
      <c r="G5948">
        <f t="shared" si="184"/>
        <v>2018</v>
      </c>
      <c r="H5948">
        <f t="shared" si="185"/>
        <v>10</v>
      </c>
    </row>
    <row r="5949" spans="1:8" x14ac:dyDescent="0.3">
      <c r="A5949" s="12">
        <v>43405</v>
      </c>
      <c r="B5949" s="13">
        <v>7622</v>
      </c>
      <c r="C5949" s="13" t="s">
        <v>23</v>
      </c>
      <c r="D5949" t="str">
        <f>VLOOKUP(C5949,Index!A:B,2,FALSE)</f>
        <v>AIDS</v>
      </c>
      <c r="E5949" s="13" t="s">
        <v>179</v>
      </c>
      <c r="F5949" s="14" t="s">
        <v>203</v>
      </c>
      <c r="G5949">
        <f t="shared" si="184"/>
        <v>2018</v>
      </c>
      <c r="H5949">
        <f t="shared" si="185"/>
        <v>11</v>
      </c>
    </row>
    <row r="5950" spans="1:8" x14ac:dyDescent="0.3">
      <c r="A5950" s="12">
        <v>43405</v>
      </c>
      <c r="B5950" s="13">
        <v>0</v>
      </c>
      <c r="C5950" s="13" t="s">
        <v>53</v>
      </c>
      <c r="D5950" t="str">
        <f>VLOOKUP(C5950,Index!A:B,2,FALSE)</f>
        <v>Diphtheria</v>
      </c>
      <c r="E5950" s="13" t="s">
        <v>179</v>
      </c>
      <c r="F5950" s="14" t="s">
        <v>203</v>
      </c>
      <c r="G5950">
        <f t="shared" si="184"/>
        <v>2018</v>
      </c>
      <c r="H5950">
        <f t="shared" si="185"/>
        <v>11</v>
      </c>
    </row>
    <row r="5951" spans="1:8" x14ac:dyDescent="0.3">
      <c r="A5951" s="12">
        <v>43405</v>
      </c>
      <c r="B5951" s="13">
        <v>1365</v>
      </c>
      <c r="C5951" s="13" t="s">
        <v>21</v>
      </c>
      <c r="D5951" t="str">
        <f>VLOOKUP(C5951,Index!A:B,2,FALSE)</f>
        <v>Pertussis</v>
      </c>
      <c r="E5951" s="13" t="s">
        <v>179</v>
      </c>
      <c r="F5951" s="14" t="s">
        <v>203</v>
      </c>
      <c r="G5951">
        <f t="shared" si="184"/>
        <v>2018</v>
      </c>
      <c r="H5951">
        <f t="shared" si="185"/>
        <v>11</v>
      </c>
    </row>
    <row r="5952" spans="1:8" x14ac:dyDescent="0.3">
      <c r="A5952" s="12">
        <v>43405</v>
      </c>
      <c r="B5952" s="13">
        <v>117</v>
      </c>
      <c r="C5952" s="13" t="s">
        <v>12</v>
      </c>
      <c r="D5952" t="str">
        <f>VLOOKUP(C5952,Index!A:B,2,FALSE)</f>
        <v>Typhus</v>
      </c>
      <c r="E5952" s="13" t="s">
        <v>179</v>
      </c>
      <c r="F5952" s="14" t="s">
        <v>203</v>
      </c>
      <c r="G5952">
        <f t="shared" si="184"/>
        <v>2018</v>
      </c>
      <c r="H5952">
        <f t="shared" si="185"/>
        <v>11</v>
      </c>
    </row>
    <row r="5953" spans="1:8" x14ac:dyDescent="0.3">
      <c r="A5953" s="12">
        <v>43405</v>
      </c>
      <c r="B5953" s="13">
        <v>504</v>
      </c>
      <c r="C5953" s="13" t="s">
        <v>7</v>
      </c>
      <c r="D5953" t="str">
        <f>VLOOKUP(C5953,Index!A:B,2,FALSE)</f>
        <v>Echinococcosis</v>
      </c>
      <c r="E5953" s="13" t="s">
        <v>179</v>
      </c>
      <c r="F5953" s="14" t="s">
        <v>203</v>
      </c>
      <c r="G5953">
        <f t="shared" si="184"/>
        <v>2018</v>
      </c>
      <c r="H5953">
        <f t="shared" si="185"/>
        <v>11</v>
      </c>
    </row>
    <row r="5954" spans="1:8" x14ac:dyDescent="0.3">
      <c r="A5954" s="12">
        <v>43405</v>
      </c>
      <c r="B5954" s="13">
        <v>333007</v>
      </c>
      <c r="C5954" s="13" t="s">
        <v>122</v>
      </c>
      <c r="D5954" t="e">
        <f>VLOOKUP(C5954,Index!A:B,2,FALSE)</f>
        <v>#N/A</v>
      </c>
      <c r="E5954" s="13" t="s">
        <v>179</v>
      </c>
      <c r="F5954" s="14" t="s">
        <v>203</v>
      </c>
      <c r="G5954">
        <f t="shared" ref="G5954:G6017" si="186">YEAR(A5954)</f>
        <v>2018</v>
      </c>
      <c r="H5954">
        <f t="shared" ref="H5954:H6017" si="187">MONTH(A5954)</f>
        <v>11</v>
      </c>
    </row>
    <row r="5955" spans="1:8" x14ac:dyDescent="0.3">
      <c r="A5955" s="12">
        <v>43405</v>
      </c>
      <c r="B5955" s="13">
        <v>21844</v>
      </c>
      <c r="C5955" s="13" t="s">
        <v>48</v>
      </c>
      <c r="D5955" t="str">
        <f>VLOOKUP(C5955,Index!A:B,2,FALSE)</f>
        <v>Hepatitis C</v>
      </c>
      <c r="E5955" s="13" t="s">
        <v>179</v>
      </c>
      <c r="F5955" s="14" t="s">
        <v>203</v>
      </c>
      <c r="G5955">
        <f t="shared" si="186"/>
        <v>2018</v>
      </c>
      <c r="H5955">
        <f t="shared" si="187"/>
        <v>11</v>
      </c>
    </row>
    <row r="5956" spans="1:8" x14ac:dyDescent="0.3">
      <c r="A5956" s="12">
        <v>43405</v>
      </c>
      <c r="B5956" s="13">
        <v>127642</v>
      </c>
      <c r="C5956" s="13" t="s">
        <v>73</v>
      </c>
      <c r="D5956" t="str">
        <f>VLOOKUP(C5956,Index!A:B,2,FALSE)</f>
        <v>Hepatitis</v>
      </c>
      <c r="E5956" s="13" t="s">
        <v>179</v>
      </c>
      <c r="F5956" s="14" t="s">
        <v>203</v>
      </c>
      <c r="G5956">
        <f t="shared" si="186"/>
        <v>2018</v>
      </c>
      <c r="H5956">
        <f t="shared" si="187"/>
        <v>11</v>
      </c>
    </row>
    <row r="5957" spans="1:8" x14ac:dyDescent="0.3">
      <c r="A5957" s="12">
        <v>43405</v>
      </c>
      <c r="B5957" s="13">
        <v>2693</v>
      </c>
      <c r="C5957" s="13" t="s">
        <v>67</v>
      </c>
      <c r="D5957" t="str">
        <f>VLOOKUP(C5957,Index!A:B,2,FALSE)</f>
        <v>Brucellosis</v>
      </c>
      <c r="E5957" s="13" t="s">
        <v>179</v>
      </c>
      <c r="F5957" s="14" t="s">
        <v>203</v>
      </c>
      <c r="G5957">
        <f t="shared" si="186"/>
        <v>2018</v>
      </c>
      <c r="H5957">
        <f t="shared" si="187"/>
        <v>11</v>
      </c>
    </row>
    <row r="5958" spans="1:8" x14ac:dyDescent="0.3">
      <c r="A5958" s="12">
        <v>43405</v>
      </c>
      <c r="B5958" s="13">
        <v>0</v>
      </c>
      <c r="C5958" s="13" t="s">
        <v>71</v>
      </c>
      <c r="D5958" t="str">
        <f>VLOOKUP(C5958,Index!A:B,2,FALSE)</f>
        <v>SARS-CoV</v>
      </c>
      <c r="E5958" s="13" t="s">
        <v>179</v>
      </c>
      <c r="F5958" s="14" t="s">
        <v>203</v>
      </c>
      <c r="G5958">
        <f t="shared" si="186"/>
        <v>2018</v>
      </c>
      <c r="H5958">
        <f t="shared" si="187"/>
        <v>11</v>
      </c>
    </row>
    <row r="5959" spans="1:8" x14ac:dyDescent="0.3">
      <c r="A5959" s="12">
        <v>43405</v>
      </c>
      <c r="B5959" s="13">
        <v>728</v>
      </c>
      <c r="C5959" s="13" t="s">
        <v>20</v>
      </c>
      <c r="D5959" t="str">
        <f>VLOOKUP(C5959,Index!A:B,2,FALSE)</f>
        <v>Dengue fever</v>
      </c>
      <c r="E5959" s="13" t="s">
        <v>179</v>
      </c>
      <c r="F5959" s="14" t="s">
        <v>203</v>
      </c>
      <c r="G5959">
        <f t="shared" si="186"/>
        <v>2018</v>
      </c>
      <c r="H5959">
        <f t="shared" si="187"/>
        <v>11</v>
      </c>
    </row>
    <row r="5960" spans="1:8" x14ac:dyDescent="0.3">
      <c r="A5960" s="12">
        <v>43405</v>
      </c>
      <c r="B5960" s="13">
        <v>36</v>
      </c>
      <c r="C5960" s="13" t="s">
        <v>56</v>
      </c>
      <c r="D5960" t="str">
        <f>VLOOKUP(C5960,Index!A:B,2,FALSE)</f>
        <v>Hepatitis D</v>
      </c>
      <c r="E5960" s="13" t="s">
        <v>179</v>
      </c>
      <c r="F5960" s="14" t="s">
        <v>203</v>
      </c>
      <c r="G5960">
        <f t="shared" si="186"/>
        <v>2018</v>
      </c>
      <c r="H5960">
        <f t="shared" si="187"/>
        <v>11</v>
      </c>
    </row>
    <row r="5961" spans="1:8" x14ac:dyDescent="0.3">
      <c r="A5961" s="12">
        <v>43405</v>
      </c>
      <c r="B5961" s="13">
        <v>87709</v>
      </c>
      <c r="C5961" s="13" t="s">
        <v>22</v>
      </c>
      <c r="D5961" t="str">
        <f>VLOOKUP(C5961,Index!A:B,2,FALSE)</f>
        <v>Tuberculosis</v>
      </c>
      <c r="E5961" s="13" t="s">
        <v>179</v>
      </c>
      <c r="F5961" s="14" t="s">
        <v>203</v>
      </c>
      <c r="G5961">
        <f t="shared" si="186"/>
        <v>2018</v>
      </c>
      <c r="H5961">
        <f t="shared" si="187"/>
        <v>11</v>
      </c>
    </row>
    <row r="5962" spans="1:8" x14ac:dyDescent="0.3">
      <c r="A5962" s="12">
        <v>43405</v>
      </c>
      <c r="B5962" s="13">
        <v>446</v>
      </c>
      <c r="C5962" s="13" t="s">
        <v>24</v>
      </c>
      <c r="D5962" t="str">
        <f>VLOOKUP(C5962,Index!A:B,2,FALSE)</f>
        <v>Rubella</v>
      </c>
      <c r="E5962" s="13" t="s">
        <v>179</v>
      </c>
      <c r="F5962" s="14" t="s">
        <v>203</v>
      </c>
      <c r="G5962">
        <f t="shared" si="186"/>
        <v>2018</v>
      </c>
      <c r="H5962">
        <f t="shared" si="187"/>
        <v>11</v>
      </c>
    </row>
    <row r="5963" spans="1:8" x14ac:dyDescent="0.3">
      <c r="A5963" s="12">
        <v>43405</v>
      </c>
      <c r="B5963" s="13">
        <v>10</v>
      </c>
      <c r="C5963" s="13" t="s">
        <v>63</v>
      </c>
      <c r="D5963" t="str">
        <f>VLOOKUP(C5963,Index!A:B,2,FALSE)</f>
        <v>Leptospirosis</v>
      </c>
      <c r="E5963" s="13" t="s">
        <v>179</v>
      </c>
      <c r="F5963" s="14" t="s">
        <v>203</v>
      </c>
      <c r="G5963">
        <f t="shared" si="186"/>
        <v>2018</v>
      </c>
      <c r="H5963">
        <f t="shared" si="187"/>
        <v>11</v>
      </c>
    </row>
    <row r="5964" spans="1:8" x14ac:dyDescent="0.3">
      <c r="A5964" s="12">
        <v>43405</v>
      </c>
      <c r="B5964" s="13">
        <v>18</v>
      </c>
      <c r="C5964" s="13" t="s">
        <v>51</v>
      </c>
      <c r="D5964" t="str">
        <f>VLOOKUP(C5964,Index!A:B,2,FALSE)</f>
        <v>Kala azar</v>
      </c>
      <c r="E5964" s="13" t="s">
        <v>179</v>
      </c>
      <c r="F5964" s="14" t="s">
        <v>203</v>
      </c>
      <c r="G5964">
        <f t="shared" si="186"/>
        <v>2018</v>
      </c>
      <c r="H5964">
        <f t="shared" si="187"/>
        <v>11</v>
      </c>
    </row>
    <row r="5965" spans="1:8" x14ac:dyDescent="0.3">
      <c r="A5965" s="12">
        <v>43405</v>
      </c>
      <c r="B5965" s="13">
        <v>1</v>
      </c>
      <c r="C5965" s="13" t="s">
        <v>69</v>
      </c>
      <c r="D5965" t="str">
        <f>VLOOKUP(C5965,Index!A:B,2,FALSE)</f>
        <v>Cholera</v>
      </c>
      <c r="E5965" s="13" t="s">
        <v>179</v>
      </c>
      <c r="F5965" s="14" t="s">
        <v>203</v>
      </c>
      <c r="G5965">
        <f t="shared" si="186"/>
        <v>2018</v>
      </c>
      <c r="H5965">
        <f t="shared" si="187"/>
        <v>11</v>
      </c>
    </row>
    <row r="5966" spans="1:8" x14ac:dyDescent="0.3">
      <c r="A5966" s="12">
        <v>43405</v>
      </c>
      <c r="B5966" s="13">
        <v>3290</v>
      </c>
      <c r="C5966" s="13" t="s">
        <v>9</v>
      </c>
      <c r="D5966" t="str">
        <f>VLOOKUP(C5966,Index!A:B,2,FALSE)</f>
        <v>AHC</v>
      </c>
      <c r="E5966" s="13" t="s">
        <v>179</v>
      </c>
      <c r="F5966" s="14" t="s">
        <v>203</v>
      </c>
      <c r="G5966">
        <f t="shared" si="186"/>
        <v>2018</v>
      </c>
      <c r="H5966">
        <f t="shared" si="187"/>
        <v>11</v>
      </c>
    </row>
    <row r="5967" spans="1:8" x14ac:dyDescent="0.3">
      <c r="A5967" s="12">
        <v>43405</v>
      </c>
      <c r="B5967" s="13">
        <v>0</v>
      </c>
      <c r="C5967" s="13" t="s">
        <v>78</v>
      </c>
      <c r="D5967" t="str">
        <f>VLOOKUP(C5967,Index!A:B,2,FALSE)</f>
        <v>Poliomyelitis</v>
      </c>
      <c r="E5967" s="13" t="s">
        <v>179</v>
      </c>
      <c r="F5967" s="14" t="s">
        <v>203</v>
      </c>
      <c r="G5967">
        <f t="shared" si="186"/>
        <v>2018</v>
      </c>
      <c r="H5967">
        <f t="shared" si="187"/>
        <v>11</v>
      </c>
    </row>
    <row r="5968" spans="1:8" x14ac:dyDescent="0.3">
      <c r="A5968" s="12">
        <v>43405</v>
      </c>
      <c r="B5968" s="13">
        <v>1420</v>
      </c>
      <c r="C5968" s="13" t="s">
        <v>49</v>
      </c>
      <c r="D5968" t="str">
        <f>VLOOKUP(C5968,Index!A:B,2,FALSE)</f>
        <v>Hepatitis A</v>
      </c>
      <c r="E5968" s="13" t="s">
        <v>179</v>
      </c>
      <c r="F5968" s="14" t="s">
        <v>203</v>
      </c>
      <c r="G5968">
        <f t="shared" si="186"/>
        <v>2018</v>
      </c>
      <c r="H5968">
        <f t="shared" si="187"/>
        <v>11</v>
      </c>
    </row>
    <row r="5969" spans="1:8" x14ac:dyDescent="0.3">
      <c r="A5969" s="12">
        <v>43405</v>
      </c>
      <c r="B5969" s="13">
        <v>636722</v>
      </c>
      <c r="C5969" s="13" t="s">
        <v>119</v>
      </c>
      <c r="D5969" t="str">
        <f>VLOOKUP(C5969,Index!A:B,2,FALSE)</f>
        <v>Total</v>
      </c>
      <c r="E5969" s="13" t="s">
        <v>179</v>
      </c>
      <c r="F5969" s="14" t="s">
        <v>203</v>
      </c>
      <c r="G5969">
        <f t="shared" si="186"/>
        <v>2018</v>
      </c>
      <c r="H5969">
        <f t="shared" si="187"/>
        <v>11</v>
      </c>
    </row>
    <row r="5970" spans="1:8" x14ac:dyDescent="0.3">
      <c r="A5970" s="12">
        <v>43405</v>
      </c>
      <c r="B5970" s="13">
        <v>303715</v>
      </c>
      <c r="C5970" s="13" t="s">
        <v>120</v>
      </c>
      <c r="D5970" t="e">
        <f>VLOOKUP(C5970,Index!A:B,2,FALSE)</f>
        <v>#N/A</v>
      </c>
      <c r="E5970" s="13" t="s">
        <v>179</v>
      </c>
      <c r="F5970" s="14" t="s">
        <v>203</v>
      </c>
      <c r="G5970">
        <f t="shared" si="186"/>
        <v>2018</v>
      </c>
      <c r="H5970">
        <f t="shared" si="187"/>
        <v>11</v>
      </c>
    </row>
    <row r="5971" spans="1:8" x14ac:dyDescent="0.3">
      <c r="A5971" s="12">
        <v>43405</v>
      </c>
      <c r="B5971" s="13">
        <v>38</v>
      </c>
      <c r="C5971" s="13" t="s">
        <v>66</v>
      </c>
      <c r="D5971" t="str">
        <f>VLOOKUP(C5971,Index!A:B,2,FALSE)</f>
        <v>Rabies</v>
      </c>
      <c r="E5971" s="13" t="s">
        <v>179</v>
      </c>
      <c r="F5971" s="14" t="s">
        <v>203</v>
      </c>
      <c r="G5971">
        <f t="shared" si="186"/>
        <v>2018</v>
      </c>
      <c r="H5971">
        <f t="shared" si="187"/>
        <v>11</v>
      </c>
    </row>
    <row r="5972" spans="1:8" x14ac:dyDescent="0.3">
      <c r="A5972" s="12">
        <v>43405</v>
      </c>
      <c r="B5972" s="13">
        <v>11637</v>
      </c>
      <c r="C5972" s="13" t="s">
        <v>15</v>
      </c>
      <c r="D5972" t="str">
        <f>VLOOKUP(C5972,Index!A:B,2,FALSE)</f>
        <v>Gonorrhea</v>
      </c>
      <c r="E5972" s="13" t="s">
        <v>179</v>
      </c>
      <c r="F5972" s="14" t="s">
        <v>203</v>
      </c>
      <c r="G5972">
        <f t="shared" si="186"/>
        <v>2018</v>
      </c>
      <c r="H5972">
        <f t="shared" si="187"/>
        <v>11</v>
      </c>
    </row>
    <row r="5973" spans="1:8" x14ac:dyDescent="0.3">
      <c r="A5973" s="12">
        <v>43405</v>
      </c>
      <c r="B5973" s="13">
        <v>2213</v>
      </c>
      <c r="C5973" s="13" t="s">
        <v>6</v>
      </c>
      <c r="D5973" t="str">
        <f>VLOOKUP(C5973,Index!A:B,2,FALSE)</f>
        <v>HFRS</v>
      </c>
      <c r="E5973" s="13" t="s">
        <v>179</v>
      </c>
      <c r="F5973" s="14" t="s">
        <v>203</v>
      </c>
      <c r="G5973">
        <f t="shared" si="186"/>
        <v>2018</v>
      </c>
      <c r="H5973">
        <f t="shared" si="187"/>
        <v>11</v>
      </c>
    </row>
    <row r="5974" spans="1:8" x14ac:dyDescent="0.3">
      <c r="A5974" s="12">
        <v>43405</v>
      </c>
      <c r="B5974" s="13">
        <v>26960</v>
      </c>
      <c r="C5974" s="13" t="s">
        <v>88</v>
      </c>
      <c r="D5974" t="str">
        <f>VLOOKUP(C5974,Index!A:B,2,FALSE)</f>
        <v>Influenza</v>
      </c>
      <c r="E5974" s="13" t="s">
        <v>179</v>
      </c>
      <c r="F5974" s="14" t="s">
        <v>203</v>
      </c>
      <c r="G5974">
        <f t="shared" si="186"/>
        <v>2018</v>
      </c>
      <c r="H5974">
        <f t="shared" si="187"/>
        <v>11</v>
      </c>
    </row>
    <row r="5975" spans="1:8" x14ac:dyDescent="0.3">
      <c r="A5975" s="12">
        <v>43405</v>
      </c>
      <c r="B5975" s="13">
        <v>8</v>
      </c>
      <c r="C5975" s="13" t="s">
        <v>59</v>
      </c>
      <c r="D5975" t="str">
        <f>VLOOKUP(C5975,Index!A:B,2,FALSE)</f>
        <v>Meningococcal meningitis</v>
      </c>
      <c r="E5975" s="13" t="s">
        <v>179</v>
      </c>
      <c r="F5975" s="14" t="s">
        <v>203</v>
      </c>
      <c r="G5975">
        <f t="shared" si="186"/>
        <v>2018</v>
      </c>
      <c r="H5975">
        <f t="shared" si="187"/>
        <v>11</v>
      </c>
    </row>
    <row r="5976" spans="1:8" x14ac:dyDescent="0.3">
      <c r="A5976" s="12">
        <v>43405</v>
      </c>
      <c r="B5976" s="13">
        <v>23472</v>
      </c>
      <c r="C5976" s="13" t="s">
        <v>14</v>
      </c>
      <c r="D5976" t="str">
        <f>VLOOKUP(C5976,Index!A:B,2,FALSE)</f>
        <v>Mumps</v>
      </c>
      <c r="E5976" s="13" t="s">
        <v>179</v>
      </c>
      <c r="F5976" s="14" t="s">
        <v>203</v>
      </c>
      <c r="G5976">
        <f t="shared" si="186"/>
        <v>2018</v>
      </c>
      <c r="H5976">
        <f t="shared" si="187"/>
        <v>11</v>
      </c>
    </row>
    <row r="5977" spans="1:8" x14ac:dyDescent="0.3">
      <c r="A5977" s="12">
        <v>43405</v>
      </c>
      <c r="B5977" s="13">
        <v>32</v>
      </c>
      <c r="C5977" s="13" t="s">
        <v>80</v>
      </c>
      <c r="D5977" t="str">
        <f>VLOOKUP(C5977,Index!A:B,2,FALSE)</f>
        <v>Japanese encephalitis</v>
      </c>
      <c r="E5977" s="13" t="s">
        <v>179</v>
      </c>
      <c r="F5977" s="14" t="s">
        <v>203</v>
      </c>
      <c r="G5977">
        <f t="shared" si="186"/>
        <v>2018</v>
      </c>
      <c r="H5977">
        <f t="shared" si="187"/>
        <v>11</v>
      </c>
    </row>
    <row r="5978" spans="1:8" x14ac:dyDescent="0.3">
      <c r="A5978" s="12">
        <v>43405</v>
      </c>
      <c r="B5978" s="13">
        <v>47</v>
      </c>
      <c r="C5978" s="13" t="s">
        <v>90</v>
      </c>
      <c r="D5978" t="str">
        <f>VLOOKUP(C5978,Index!A:B,2,FALSE)</f>
        <v>Leprosy</v>
      </c>
      <c r="E5978" s="13" t="s">
        <v>179</v>
      </c>
      <c r="F5978" s="14" t="s">
        <v>203</v>
      </c>
      <c r="G5978">
        <f t="shared" si="186"/>
        <v>2018</v>
      </c>
      <c r="H5978">
        <f t="shared" si="187"/>
        <v>11</v>
      </c>
    </row>
    <row r="5979" spans="1:8" x14ac:dyDescent="0.3">
      <c r="A5979" s="12">
        <v>43405</v>
      </c>
      <c r="B5979" s="13">
        <v>223</v>
      </c>
      <c r="C5979" s="13" t="s">
        <v>55</v>
      </c>
      <c r="D5979" t="str">
        <f>VLOOKUP(C5979,Index!A:B,2,FALSE)</f>
        <v>Measles</v>
      </c>
      <c r="E5979" s="13" t="s">
        <v>179</v>
      </c>
      <c r="F5979" s="14" t="s">
        <v>203</v>
      </c>
      <c r="G5979">
        <f t="shared" si="186"/>
        <v>2018</v>
      </c>
      <c r="H5979">
        <f t="shared" si="187"/>
        <v>11</v>
      </c>
    </row>
    <row r="5980" spans="1:8" x14ac:dyDescent="0.3">
      <c r="A5980" s="12">
        <v>43405</v>
      </c>
      <c r="B5980" s="13">
        <v>45449</v>
      </c>
      <c r="C5980" s="13" t="s">
        <v>13</v>
      </c>
      <c r="D5980" t="str">
        <f>VLOOKUP(C5980,Index!A:B,2,FALSE)</f>
        <v>Syphilis</v>
      </c>
      <c r="E5980" s="13" t="s">
        <v>179</v>
      </c>
      <c r="F5980" s="14" t="s">
        <v>203</v>
      </c>
      <c r="G5980">
        <f t="shared" si="186"/>
        <v>2018</v>
      </c>
      <c r="H5980">
        <f t="shared" si="187"/>
        <v>11</v>
      </c>
    </row>
    <row r="5981" spans="1:8" x14ac:dyDescent="0.3">
      <c r="A5981" s="12">
        <v>43405</v>
      </c>
      <c r="B5981" s="13">
        <v>208</v>
      </c>
      <c r="C5981" s="13" t="s">
        <v>18</v>
      </c>
      <c r="D5981" t="str">
        <f>VLOOKUP(C5981,Index!A:B,2,FALSE)</f>
        <v>Malaria</v>
      </c>
      <c r="E5981" s="13" t="s">
        <v>179</v>
      </c>
      <c r="F5981" s="14" t="s">
        <v>203</v>
      </c>
      <c r="G5981">
        <f t="shared" si="186"/>
        <v>2018</v>
      </c>
      <c r="H5981">
        <f t="shared" si="187"/>
        <v>11</v>
      </c>
    </row>
    <row r="5982" spans="1:8" x14ac:dyDescent="0.3">
      <c r="A5982" s="12">
        <v>43405</v>
      </c>
      <c r="B5982" s="13">
        <v>93757</v>
      </c>
      <c r="C5982" s="13" t="s">
        <v>3</v>
      </c>
      <c r="D5982" t="str">
        <f>VLOOKUP(C5982,Index!A:B,2,FALSE)</f>
        <v>Infectious diarrhea</v>
      </c>
      <c r="E5982" s="13" t="s">
        <v>179</v>
      </c>
      <c r="F5982" s="14" t="s">
        <v>203</v>
      </c>
      <c r="G5982">
        <f t="shared" si="186"/>
        <v>2018</v>
      </c>
      <c r="H5982">
        <f t="shared" si="187"/>
        <v>11</v>
      </c>
    </row>
    <row r="5983" spans="1:8" x14ac:dyDescent="0.3">
      <c r="A5983" s="12">
        <v>43405</v>
      </c>
      <c r="B5983" s="13">
        <v>0</v>
      </c>
      <c r="C5983" s="13" t="s">
        <v>46</v>
      </c>
      <c r="D5983" t="str">
        <f>VLOOKUP(C5983,Index!A:B,2,FALSE)</f>
        <v>H7N9</v>
      </c>
      <c r="E5983" s="13" t="s">
        <v>179</v>
      </c>
      <c r="F5983" s="14" t="s">
        <v>203</v>
      </c>
      <c r="G5983">
        <f t="shared" si="186"/>
        <v>2018</v>
      </c>
      <c r="H5983">
        <f t="shared" si="187"/>
        <v>11</v>
      </c>
    </row>
    <row r="5984" spans="1:8" x14ac:dyDescent="0.3">
      <c r="A5984" s="12">
        <v>43405</v>
      </c>
      <c r="B5984" s="13">
        <v>0</v>
      </c>
      <c r="C5984" s="13" t="s">
        <v>79</v>
      </c>
      <c r="D5984" t="str">
        <f>VLOOKUP(C5984,Index!A:B,2,FALSE)</f>
        <v>H5N1</v>
      </c>
      <c r="E5984" s="13" t="s">
        <v>179</v>
      </c>
      <c r="F5984" s="14" t="s">
        <v>203</v>
      </c>
      <c r="G5984">
        <f t="shared" si="186"/>
        <v>2018</v>
      </c>
      <c r="H5984">
        <f t="shared" si="187"/>
        <v>11</v>
      </c>
    </row>
    <row r="5985" spans="1:8" x14ac:dyDescent="0.3">
      <c r="A5985" s="12">
        <v>43405</v>
      </c>
      <c r="B5985" s="13">
        <v>907</v>
      </c>
      <c r="C5985" s="13" t="s">
        <v>84</v>
      </c>
      <c r="D5985" t="str">
        <f>VLOOKUP(C5985,Index!A:B,2,FALSE)</f>
        <v>Typhoid and paratyphoid fever</v>
      </c>
      <c r="E5985" s="13" t="s">
        <v>179</v>
      </c>
      <c r="F5985" s="14" t="s">
        <v>203</v>
      </c>
      <c r="G5985">
        <f t="shared" si="186"/>
        <v>2018</v>
      </c>
      <c r="H5985">
        <f t="shared" si="187"/>
        <v>11</v>
      </c>
    </row>
    <row r="5986" spans="1:8" x14ac:dyDescent="0.3">
      <c r="A5986" s="12">
        <v>43405</v>
      </c>
      <c r="B5986" s="13">
        <v>184396</v>
      </c>
      <c r="C5986" s="13" t="s">
        <v>11</v>
      </c>
      <c r="D5986" t="str">
        <f>VLOOKUP(C5986,Index!A:B,2,FALSE)</f>
        <v>HFMD</v>
      </c>
      <c r="E5986" s="13" t="s">
        <v>179</v>
      </c>
      <c r="F5986" s="14" t="s">
        <v>203</v>
      </c>
      <c r="G5986">
        <f t="shared" si="186"/>
        <v>2018</v>
      </c>
      <c r="H5986">
        <f t="shared" si="187"/>
        <v>11</v>
      </c>
    </row>
    <row r="5987" spans="1:8" x14ac:dyDescent="0.3">
      <c r="A5987" s="12">
        <v>43405</v>
      </c>
      <c r="B5987" s="13">
        <v>0</v>
      </c>
      <c r="C5987" s="13" t="s">
        <v>45</v>
      </c>
      <c r="D5987" t="str">
        <f>VLOOKUP(C5987,Index!A:B,2,FALSE)</f>
        <v>Plague</v>
      </c>
      <c r="E5987" s="13" t="s">
        <v>179</v>
      </c>
      <c r="F5987" s="14" t="s">
        <v>203</v>
      </c>
      <c r="G5987">
        <f t="shared" si="186"/>
        <v>2018</v>
      </c>
      <c r="H5987">
        <f t="shared" si="187"/>
        <v>11</v>
      </c>
    </row>
    <row r="5988" spans="1:8" x14ac:dyDescent="0.3">
      <c r="A5988" s="12">
        <v>43405</v>
      </c>
      <c r="B5988" s="13">
        <v>0</v>
      </c>
      <c r="C5988" s="13" t="s">
        <v>92</v>
      </c>
      <c r="D5988" t="str">
        <f>VLOOKUP(C5988,Index!A:B,2,FALSE)</f>
        <v>Filariasis</v>
      </c>
      <c r="E5988" s="13" t="s">
        <v>179</v>
      </c>
      <c r="F5988" s="14" t="s">
        <v>203</v>
      </c>
      <c r="G5988">
        <f t="shared" si="186"/>
        <v>2018</v>
      </c>
      <c r="H5988">
        <f t="shared" si="187"/>
        <v>11</v>
      </c>
    </row>
    <row r="5989" spans="1:8" x14ac:dyDescent="0.3">
      <c r="A5989" s="12">
        <v>43405</v>
      </c>
      <c r="B5989" s="13">
        <v>15</v>
      </c>
      <c r="C5989" s="13" t="s">
        <v>82</v>
      </c>
      <c r="D5989" t="str">
        <f>VLOOKUP(C5989,Index!A:B,2,FALSE)</f>
        <v>Anthrax</v>
      </c>
      <c r="E5989" s="13" t="s">
        <v>179</v>
      </c>
      <c r="F5989" s="14" t="s">
        <v>203</v>
      </c>
      <c r="G5989">
        <f t="shared" si="186"/>
        <v>2018</v>
      </c>
      <c r="H5989">
        <f t="shared" si="187"/>
        <v>11</v>
      </c>
    </row>
    <row r="5990" spans="1:8" x14ac:dyDescent="0.3">
      <c r="A5990" s="12">
        <v>43405</v>
      </c>
      <c r="B5990" s="13">
        <v>1229</v>
      </c>
      <c r="C5990" s="13" t="s">
        <v>93</v>
      </c>
      <c r="D5990" t="str">
        <f>VLOOKUP(C5990,Index!A:B,2,FALSE)</f>
        <v>Other hepatitis</v>
      </c>
      <c r="E5990" s="13" t="s">
        <v>179</v>
      </c>
      <c r="F5990" s="14" t="s">
        <v>203</v>
      </c>
      <c r="G5990">
        <f t="shared" si="186"/>
        <v>2018</v>
      </c>
      <c r="H5990">
        <f t="shared" si="187"/>
        <v>11</v>
      </c>
    </row>
    <row r="5991" spans="1:8" x14ac:dyDescent="0.3">
      <c r="A5991" s="12">
        <v>43405</v>
      </c>
      <c r="B5991" s="13">
        <v>2264</v>
      </c>
      <c r="C5991" s="13" t="s">
        <v>75</v>
      </c>
      <c r="D5991" t="str">
        <f>VLOOKUP(C5991,Index!A:B,2,FALSE)</f>
        <v>Hepatitis E</v>
      </c>
      <c r="E5991" s="13" t="s">
        <v>179</v>
      </c>
      <c r="F5991" s="14" t="s">
        <v>203</v>
      </c>
      <c r="G5991">
        <f t="shared" si="186"/>
        <v>2018</v>
      </c>
      <c r="H5991">
        <f t="shared" si="187"/>
        <v>11</v>
      </c>
    </row>
    <row r="5992" spans="1:8" x14ac:dyDescent="0.3">
      <c r="A5992" s="12">
        <v>43405</v>
      </c>
      <c r="B5992" s="13">
        <v>5255</v>
      </c>
      <c r="C5992" s="13" t="s">
        <v>83</v>
      </c>
      <c r="D5992" t="str">
        <f>VLOOKUP(C5992,Index!A:B,2,FALSE)</f>
        <v>Dysentery</v>
      </c>
      <c r="E5992" s="13" t="s">
        <v>179</v>
      </c>
      <c r="F5992" s="14" t="s">
        <v>203</v>
      </c>
      <c r="G5992">
        <f t="shared" si="186"/>
        <v>2018</v>
      </c>
      <c r="H5992">
        <f t="shared" si="187"/>
        <v>11</v>
      </c>
    </row>
    <row r="5993" spans="1:8" x14ac:dyDescent="0.3">
      <c r="A5993" s="12">
        <v>43405</v>
      </c>
      <c r="B5993" s="13">
        <v>5</v>
      </c>
      <c r="C5993" s="13" t="s">
        <v>86</v>
      </c>
      <c r="D5993" t="str">
        <f>VLOOKUP(C5993,Index!A:B,2,FALSE)</f>
        <v>Neonatal tetanus</v>
      </c>
      <c r="E5993" s="13" t="s">
        <v>179</v>
      </c>
      <c r="F5993" s="14" t="s">
        <v>203</v>
      </c>
      <c r="G5993">
        <f t="shared" si="186"/>
        <v>2018</v>
      </c>
      <c r="H5993">
        <f t="shared" si="187"/>
        <v>11</v>
      </c>
    </row>
    <row r="5994" spans="1:8" x14ac:dyDescent="0.3">
      <c r="A5994" s="12">
        <v>43405</v>
      </c>
      <c r="B5994" s="13">
        <v>9927</v>
      </c>
      <c r="C5994" s="13" t="s">
        <v>16</v>
      </c>
      <c r="D5994" t="str">
        <f>VLOOKUP(C5994,Index!A:B,2,FALSE)</f>
        <v>Scarlet fever</v>
      </c>
      <c r="E5994" s="13" t="s">
        <v>179</v>
      </c>
      <c r="F5994" s="14" t="s">
        <v>203</v>
      </c>
      <c r="G5994">
        <f t="shared" si="186"/>
        <v>2018</v>
      </c>
      <c r="H5994">
        <f t="shared" si="187"/>
        <v>11</v>
      </c>
    </row>
    <row r="5995" spans="1:8" x14ac:dyDescent="0.3">
      <c r="A5995" s="12">
        <v>43405</v>
      </c>
      <c r="B5995" s="13">
        <v>28</v>
      </c>
      <c r="C5995" s="13" t="s">
        <v>42</v>
      </c>
      <c r="D5995" t="str">
        <f>VLOOKUP(C5995,Index!A:B,2,FALSE)</f>
        <v>Schistosomiasis</v>
      </c>
      <c r="E5995" s="13" t="s">
        <v>179</v>
      </c>
      <c r="F5995" s="14" t="s">
        <v>203</v>
      </c>
      <c r="G5995">
        <f t="shared" si="186"/>
        <v>2018</v>
      </c>
      <c r="H5995">
        <f t="shared" si="187"/>
        <v>11</v>
      </c>
    </row>
    <row r="5996" spans="1:8" x14ac:dyDescent="0.3">
      <c r="A5996" s="12">
        <v>43405</v>
      </c>
      <c r="B5996" s="13">
        <v>100849</v>
      </c>
      <c r="C5996" s="13" t="s">
        <v>74</v>
      </c>
      <c r="D5996" t="str">
        <f>VLOOKUP(C5996,Index!A:B,2,FALSE)</f>
        <v>Hepatitis B</v>
      </c>
      <c r="E5996" s="13" t="s">
        <v>179</v>
      </c>
      <c r="F5996" s="14" t="s">
        <v>203</v>
      </c>
      <c r="G5996">
        <f t="shared" si="186"/>
        <v>2018</v>
      </c>
      <c r="H5996">
        <f t="shared" si="187"/>
        <v>11</v>
      </c>
    </row>
    <row r="5997" spans="1:8" ht="14.5" x14ac:dyDescent="0.3">
      <c r="A5997" s="12">
        <v>43435</v>
      </c>
      <c r="B5997" s="13">
        <v>7897</v>
      </c>
      <c r="C5997" s="13" t="s">
        <v>23</v>
      </c>
      <c r="D5997" t="str">
        <f>VLOOKUP(C5997,Index!A:B,2,FALSE)</f>
        <v>AIDS</v>
      </c>
      <c r="E5997" s="13" t="s">
        <v>179</v>
      </c>
      <c r="F5997" s="15" t="s">
        <v>202</v>
      </c>
      <c r="G5997">
        <f t="shared" si="186"/>
        <v>2018</v>
      </c>
      <c r="H5997">
        <f t="shared" si="187"/>
        <v>12</v>
      </c>
    </row>
    <row r="5998" spans="1:8" ht="14.5" x14ac:dyDescent="0.3">
      <c r="A5998" s="12">
        <v>43435</v>
      </c>
      <c r="B5998" s="13">
        <v>0</v>
      </c>
      <c r="C5998" s="13" t="s">
        <v>53</v>
      </c>
      <c r="D5998" t="str">
        <f>VLOOKUP(C5998,Index!A:B,2,FALSE)</f>
        <v>Diphtheria</v>
      </c>
      <c r="E5998" s="13" t="s">
        <v>179</v>
      </c>
      <c r="F5998" s="15" t="s">
        <v>202</v>
      </c>
      <c r="G5998">
        <f t="shared" si="186"/>
        <v>2018</v>
      </c>
      <c r="H5998">
        <f t="shared" si="187"/>
        <v>12</v>
      </c>
    </row>
    <row r="5999" spans="1:8" ht="14.5" x14ac:dyDescent="0.3">
      <c r="A5999" s="12">
        <v>43435</v>
      </c>
      <c r="B5999" s="13">
        <v>1399</v>
      </c>
      <c r="C5999" s="13" t="s">
        <v>21</v>
      </c>
      <c r="D5999" t="str">
        <f>VLOOKUP(C5999,Index!A:B,2,FALSE)</f>
        <v>Pertussis</v>
      </c>
      <c r="E5999" s="13" t="s">
        <v>179</v>
      </c>
      <c r="F5999" s="15" t="s">
        <v>202</v>
      </c>
      <c r="G5999">
        <f t="shared" si="186"/>
        <v>2018</v>
      </c>
      <c r="H5999">
        <f t="shared" si="187"/>
        <v>12</v>
      </c>
    </row>
    <row r="6000" spans="1:8" ht="14.5" x14ac:dyDescent="0.3">
      <c r="A6000" s="12">
        <v>43435</v>
      </c>
      <c r="B6000" s="13">
        <v>56</v>
      </c>
      <c r="C6000" s="13" t="s">
        <v>12</v>
      </c>
      <c r="D6000" t="str">
        <f>VLOOKUP(C6000,Index!A:B,2,FALSE)</f>
        <v>Typhus</v>
      </c>
      <c r="E6000" s="13" t="s">
        <v>179</v>
      </c>
      <c r="F6000" s="15" t="s">
        <v>202</v>
      </c>
      <c r="G6000">
        <f t="shared" si="186"/>
        <v>2018</v>
      </c>
      <c r="H6000">
        <f t="shared" si="187"/>
        <v>12</v>
      </c>
    </row>
    <row r="6001" spans="1:8" ht="14.5" x14ac:dyDescent="0.3">
      <c r="A6001" s="12">
        <v>43435</v>
      </c>
      <c r="B6001" s="13">
        <v>538</v>
      </c>
      <c r="C6001" s="13" t="s">
        <v>7</v>
      </c>
      <c r="D6001" t="str">
        <f>VLOOKUP(C6001,Index!A:B,2,FALSE)</f>
        <v>Echinococcosis</v>
      </c>
      <c r="E6001" s="13" t="s">
        <v>179</v>
      </c>
      <c r="F6001" s="15" t="s">
        <v>202</v>
      </c>
      <c r="G6001">
        <f t="shared" si="186"/>
        <v>2018</v>
      </c>
      <c r="H6001">
        <f t="shared" si="187"/>
        <v>12</v>
      </c>
    </row>
    <row r="6002" spans="1:8" ht="14.5" x14ac:dyDescent="0.3">
      <c r="A6002" s="12">
        <v>43435</v>
      </c>
      <c r="B6002" s="13">
        <v>422968</v>
      </c>
      <c r="C6002" s="13" t="s">
        <v>122</v>
      </c>
      <c r="D6002" t="e">
        <f>VLOOKUP(C6002,Index!A:B,2,FALSE)</f>
        <v>#N/A</v>
      </c>
      <c r="E6002" s="13" t="s">
        <v>179</v>
      </c>
      <c r="F6002" s="15" t="s">
        <v>202</v>
      </c>
      <c r="G6002">
        <f t="shared" si="186"/>
        <v>2018</v>
      </c>
      <c r="H6002">
        <f t="shared" si="187"/>
        <v>12</v>
      </c>
    </row>
    <row r="6003" spans="1:8" ht="14.5" x14ac:dyDescent="0.3">
      <c r="A6003" s="12">
        <v>43435</v>
      </c>
      <c r="B6003" s="13">
        <v>20245</v>
      </c>
      <c r="C6003" s="13" t="s">
        <v>48</v>
      </c>
      <c r="D6003" t="str">
        <f>VLOOKUP(C6003,Index!A:B,2,FALSE)</f>
        <v>Hepatitis C</v>
      </c>
      <c r="E6003" s="13" t="s">
        <v>179</v>
      </c>
      <c r="F6003" s="15" t="s">
        <v>202</v>
      </c>
      <c r="G6003">
        <f t="shared" si="186"/>
        <v>2018</v>
      </c>
      <c r="H6003">
        <f t="shared" si="187"/>
        <v>12</v>
      </c>
    </row>
    <row r="6004" spans="1:8" ht="14.5" x14ac:dyDescent="0.3">
      <c r="A6004" s="12">
        <v>43435</v>
      </c>
      <c r="B6004" s="13">
        <v>121523</v>
      </c>
      <c r="C6004" s="13" t="s">
        <v>73</v>
      </c>
      <c r="D6004" t="str">
        <f>VLOOKUP(C6004,Index!A:B,2,FALSE)</f>
        <v>Hepatitis</v>
      </c>
      <c r="E6004" s="13" t="s">
        <v>179</v>
      </c>
      <c r="F6004" s="15" t="s">
        <v>202</v>
      </c>
      <c r="G6004">
        <f t="shared" si="186"/>
        <v>2018</v>
      </c>
      <c r="H6004">
        <f t="shared" si="187"/>
        <v>12</v>
      </c>
    </row>
    <row r="6005" spans="1:8" ht="14.5" x14ac:dyDescent="0.3">
      <c r="A6005" s="12">
        <v>43435</v>
      </c>
      <c r="B6005" s="13">
        <v>2557</v>
      </c>
      <c r="C6005" s="13" t="s">
        <v>67</v>
      </c>
      <c r="D6005" t="str">
        <f>VLOOKUP(C6005,Index!A:B,2,FALSE)</f>
        <v>Brucellosis</v>
      </c>
      <c r="E6005" s="13" t="s">
        <v>179</v>
      </c>
      <c r="F6005" s="15" t="s">
        <v>202</v>
      </c>
      <c r="G6005">
        <f t="shared" si="186"/>
        <v>2018</v>
      </c>
      <c r="H6005">
        <f t="shared" si="187"/>
        <v>12</v>
      </c>
    </row>
    <row r="6006" spans="1:8" ht="14.5" x14ac:dyDescent="0.3">
      <c r="A6006" s="12">
        <v>43435</v>
      </c>
      <c r="B6006" s="13">
        <v>0</v>
      </c>
      <c r="C6006" s="13" t="s">
        <v>71</v>
      </c>
      <c r="D6006" t="str">
        <f>VLOOKUP(C6006,Index!A:B,2,FALSE)</f>
        <v>SARS-CoV</v>
      </c>
      <c r="E6006" s="13" t="s">
        <v>179</v>
      </c>
      <c r="F6006" s="15" t="s">
        <v>202</v>
      </c>
      <c r="G6006">
        <f t="shared" si="186"/>
        <v>2018</v>
      </c>
      <c r="H6006">
        <f t="shared" si="187"/>
        <v>12</v>
      </c>
    </row>
    <row r="6007" spans="1:8" ht="14.5" x14ac:dyDescent="0.3">
      <c r="A6007" s="12">
        <v>43435</v>
      </c>
      <c r="B6007" s="13">
        <v>184</v>
      </c>
      <c r="C6007" s="13" t="s">
        <v>20</v>
      </c>
      <c r="D6007" t="str">
        <f>VLOOKUP(C6007,Index!A:B,2,FALSE)</f>
        <v>Dengue fever</v>
      </c>
      <c r="E6007" s="13" t="s">
        <v>179</v>
      </c>
      <c r="F6007" s="15" t="s">
        <v>202</v>
      </c>
      <c r="G6007">
        <f t="shared" si="186"/>
        <v>2018</v>
      </c>
      <c r="H6007">
        <f t="shared" si="187"/>
        <v>12</v>
      </c>
    </row>
    <row r="6008" spans="1:8" ht="14.5" x14ac:dyDescent="0.3">
      <c r="A6008" s="12">
        <v>43435</v>
      </c>
      <c r="B6008" s="13">
        <v>34</v>
      </c>
      <c r="C6008" s="13" t="s">
        <v>56</v>
      </c>
      <c r="D6008" t="str">
        <f>VLOOKUP(C6008,Index!A:B,2,FALSE)</f>
        <v>Hepatitis D</v>
      </c>
      <c r="E6008" s="13" t="s">
        <v>179</v>
      </c>
      <c r="F6008" s="15" t="s">
        <v>202</v>
      </c>
      <c r="G6008">
        <f t="shared" si="186"/>
        <v>2018</v>
      </c>
      <c r="H6008">
        <f t="shared" si="187"/>
        <v>12</v>
      </c>
    </row>
    <row r="6009" spans="1:8" ht="14.5" x14ac:dyDescent="0.3">
      <c r="A6009" s="12">
        <v>43435</v>
      </c>
      <c r="B6009" s="13">
        <v>83205</v>
      </c>
      <c r="C6009" s="13" t="s">
        <v>22</v>
      </c>
      <c r="D6009" t="str">
        <f>VLOOKUP(C6009,Index!A:B,2,FALSE)</f>
        <v>Tuberculosis</v>
      </c>
      <c r="E6009" s="13" t="s">
        <v>179</v>
      </c>
      <c r="F6009" s="15" t="s">
        <v>202</v>
      </c>
      <c r="G6009">
        <f t="shared" si="186"/>
        <v>2018</v>
      </c>
      <c r="H6009">
        <f t="shared" si="187"/>
        <v>12</v>
      </c>
    </row>
    <row r="6010" spans="1:8" ht="14.5" x14ac:dyDescent="0.3">
      <c r="A6010" s="12">
        <v>43435</v>
      </c>
      <c r="B6010" s="13">
        <v>786</v>
      </c>
      <c r="C6010" s="13" t="s">
        <v>24</v>
      </c>
      <c r="D6010" t="str">
        <f>VLOOKUP(C6010,Index!A:B,2,FALSE)</f>
        <v>Rubella</v>
      </c>
      <c r="E6010" s="13" t="s">
        <v>179</v>
      </c>
      <c r="F6010" s="15" t="s">
        <v>202</v>
      </c>
      <c r="G6010">
        <f t="shared" si="186"/>
        <v>2018</v>
      </c>
      <c r="H6010">
        <f t="shared" si="187"/>
        <v>12</v>
      </c>
    </row>
    <row r="6011" spans="1:8" ht="14.5" x14ac:dyDescent="0.3">
      <c r="A6011" s="12">
        <v>43435</v>
      </c>
      <c r="B6011" s="13">
        <v>17</v>
      </c>
      <c r="C6011" s="13" t="s">
        <v>63</v>
      </c>
      <c r="D6011" t="str">
        <f>VLOOKUP(C6011,Index!A:B,2,FALSE)</f>
        <v>Leptospirosis</v>
      </c>
      <c r="E6011" s="13" t="s">
        <v>179</v>
      </c>
      <c r="F6011" s="15" t="s">
        <v>202</v>
      </c>
      <c r="G6011">
        <f t="shared" si="186"/>
        <v>2018</v>
      </c>
      <c r="H6011">
        <f t="shared" si="187"/>
        <v>12</v>
      </c>
    </row>
    <row r="6012" spans="1:8" ht="14.5" x14ac:dyDescent="0.3">
      <c r="A6012" s="12">
        <v>43435</v>
      </c>
      <c r="B6012" s="13">
        <v>17</v>
      </c>
      <c r="C6012" s="13" t="s">
        <v>51</v>
      </c>
      <c r="D6012" t="str">
        <f>VLOOKUP(C6012,Index!A:B,2,FALSE)</f>
        <v>Kala azar</v>
      </c>
      <c r="E6012" s="13" t="s">
        <v>179</v>
      </c>
      <c r="F6012" s="15" t="s">
        <v>202</v>
      </c>
      <c r="G6012">
        <f t="shared" si="186"/>
        <v>2018</v>
      </c>
      <c r="H6012">
        <f t="shared" si="187"/>
        <v>12</v>
      </c>
    </row>
    <row r="6013" spans="1:8" ht="14.5" x14ac:dyDescent="0.3">
      <c r="A6013" s="12">
        <v>43435</v>
      </c>
      <c r="B6013" s="13">
        <v>0</v>
      </c>
      <c r="C6013" s="13" t="s">
        <v>69</v>
      </c>
      <c r="D6013" t="str">
        <f>VLOOKUP(C6013,Index!A:B,2,FALSE)</f>
        <v>Cholera</v>
      </c>
      <c r="E6013" s="13" t="s">
        <v>179</v>
      </c>
      <c r="F6013" s="15" t="s">
        <v>202</v>
      </c>
      <c r="G6013">
        <f t="shared" si="186"/>
        <v>2018</v>
      </c>
      <c r="H6013">
        <f t="shared" si="187"/>
        <v>12</v>
      </c>
    </row>
    <row r="6014" spans="1:8" ht="14.5" x14ac:dyDescent="0.3">
      <c r="A6014" s="12">
        <v>43435</v>
      </c>
      <c r="B6014" s="13">
        <v>2958</v>
      </c>
      <c r="C6014" s="13" t="s">
        <v>9</v>
      </c>
      <c r="D6014" t="str">
        <f>VLOOKUP(C6014,Index!A:B,2,FALSE)</f>
        <v>AHC</v>
      </c>
      <c r="E6014" s="13" t="s">
        <v>179</v>
      </c>
      <c r="F6014" s="15" t="s">
        <v>202</v>
      </c>
      <c r="G6014">
        <f t="shared" si="186"/>
        <v>2018</v>
      </c>
      <c r="H6014">
        <f t="shared" si="187"/>
        <v>12</v>
      </c>
    </row>
    <row r="6015" spans="1:8" ht="14.5" x14ac:dyDescent="0.3">
      <c r="A6015" s="12">
        <v>43435</v>
      </c>
      <c r="B6015" s="13">
        <v>0</v>
      </c>
      <c r="C6015" s="13" t="s">
        <v>78</v>
      </c>
      <c r="D6015" t="str">
        <f>VLOOKUP(C6015,Index!A:B,2,FALSE)</f>
        <v>Poliomyelitis</v>
      </c>
      <c r="E6015" s="13" t="s">
        <v>179</v>
      </c>
      <c r="F6015" s="15" t="s">
        <v>202</v>
      </c>
      <c r="G6015">
        <f t="shared" si="186"/>
        <v>2018</v>
      </c>
      <c r="H6015">
        <f t="shared" si="187"/>
        <v>12</v>
      </c>
    </row>
    <row r="6016" spans="1:8" ht="14.5" x14ac:dyDescent="0.3">
      <c r="A6016" s="12">
        <v>43435</v>
      </c>
      <c r="B6016" s="13">
        <v>1367</v>
      </c>
      <c r="C6016" s="13" t="s">
        <v>49</v>
      </c>
      <c r="D6016" t="str">
        <f>VLOOKUP(C6016,Index!A:B,2,FALSE)</f>
        <v>Hepatitis A</v>
      </c>
      <c r="E6016" s="13" t="s">
        <v>179</v>
      </c>
      <c r="F6016" s="15" t="s">
        <v>202</v>
      </c>
      <c r="G6016">
        <f t="shared" si="186"/>
        <v>2018</v>
      </c>
      <c r="H6016">
        <f t="shared" si="187"/>
        <v>12</v>
      </c>
    </row>
    <row r="6017" spans="1:8" ht="14.5" x14ac:dyDescent="0.3">
      <c r="A6017" s="12">
        <v>43435</v>
      </c>
      <c r="B6017" s="13">
        <v>712581</v>
      </c>
      <c r="C6017" s="13" t="s">
        <v>119</v>
      </c>
      <c r="D6017" t="str">
        <f>VLOOKUP(C6017,Index!A:B,2,FALSE)</f>
        <v>Total</v>
      </c>
      <c r="E6017" s="13" t="s">
        <v>179</v>
      </c>
      <c r="F6017" s="15" t="s">
        <v>202</v>
      </c>
      <c r="G6017">
        <f t="shared" si="186"/>
        <v>2018</v>
      </c>
      <c r="H6017">
        <f t="shared" si="187"/>
        <v>12</v>
      </c>
    </row>
    <row r="6018" spans="1:8" ht="14.5" x14ac:dyDescent="0.3">
      <c r="A6018" s="12">
        <v>43435</v>
      </c>
      <c r="B6018" s="13">
        <v>289613</v>
      </c>
      <c r="C6018" s="13" t="s">
        <v>120</v>
      </c>
      <c r="D6018" t="e">
        <f>VLOOKUP(C6018,Index!A:B,2,FALSE)</f>
        <v>#N/A</v>
      </c>
      <c r="E6018" s="13" t="s">
        <v>179</v>
      </c>
      <c r="F6018" s="15" t="s">
        <v>202</v>
      </c>
      <c r="G6018">
        <f t="shared" ref="G6018:G6081" si="188">YEAR(A6018)</f>
        <v>2018</v>
      </c>
      <c r="H6018">
        <f t="shared" ref="H6018:H6081" si="189">MONTH(A6018)</f>
        <v>12</v>
      </c>
    </row>
    <row r="6019" spans="1:8" ht="14.5" x14ac:dyDescent="0.3">
      <c r="A6019" s="12">
        <v>43435</v>
      </c>
      <c r="B6019" s="13">
        <v>34</v>
      </c>
      <c r="C6019" s="13" t="s">
        <v>66</v>
      </c>
      <c r="D6019" t="str">
        <f>VLOOKUP(C6019,Index!A:B,2,FALSE)</f>
        <v>Rabies</v>
      </c>
      <c r="E6019" s="13" t="s">
        <v>179</v>
      </c>
      <c r="F6019" s="15" t="s">
        <v>202</v>
      </c>
      <c r="G6019">
        <f t="shared" si="188"/>
        <v>2018</v>
      </c>
      <c r="H6019">
        <f t="shared" si="189"/>
        <v>12</v>
      </c>
    </row>
    <row r="6020" spans="1:8" ht="14.5" x14ac:dyDescent="0.3">
      <c r="A6020" s="12">
        <v>43435</v>
      </c>
      <c r="B6020" s="13">
        <v>10999</v>
      </c>
      <c r="C6020" s="13" t="s">
        <v>15</v>
      </c>
      <c r="D6020" t="str">
        <f>VLOOKUP(C6020,Index!A:B,2,FALSE)</f>
        <v>Gonorrhea</v>
      </c>
      <c r="E6020" s="13" t="s">
        <v>179</v>
      </c>
      <c r="F6020" s="15" t="s">
        <v>202</v>
      </c>
      <c r="G6020">
        <f t="shared" si="188"/>
        <v>2018</v>
      </c>
      <c r="H6020">
        <f t="shared" si="189"/>
        <v>12</v>
      </c>
    </row>
    <row r="6021" spans="1:8" ht="14.5" x14ac:dyDescent="0.3">
      <c r="A6021" s="12">
        <v>43435</v>
      </c>
      <c r="B6021" s="13">
        <v>1700</v>
      </c>
      <c r="C6021" s="13" t="s">
        <v>6</v>
      </c>
      <c r="D6021" t="str">
        <f>VLOOKUP(C6021,Index!A:B,2,FALSE)</f>
        <v>HFRS</v>
      </c>
      <c r="E6021" s="13" t="s">
        <v>179</v>
      </c>
      <c r="F6021" s="15" t="s">
        <v>202</v>
      </c>
      <c r="G6021">
        <f t="shared" si="188"/>
        <v>2018</v>
      </c>
      <c r="H6021">
        <f t="shared" si="189"/>
        <v>12</v>
      </c>
    </row>
    <row r="6022" spans="1:8" ht="14.5" x14ac:dyDescent="0.3">
      <c r="A6022" s="12">
        <v>43435</v>
      </c>
      <c r="B6022" s="13">
        <v>130442</v>
      </c>
      <c r="C6022" s="13" t="s">
        <v>88</v>
      </c>
      <c r="D6022" t="str">
        <f>VLOOKUP(C6022,Index!A:B,2,FALSE)</f>
        <v>Influenza</v>
      </c>
      <c r="E6022" s="13" t="s">
        <v>179</v>
      </c>
      <c r="F6022" s="15" t="s">
        <v>202</v>
      </c>
      <c r="G6022">
        <f t="shared" si="188"/>
        <v>2018</v>
      </c>
      <c r="H6022">
        <f t="shared" si="189"/>
        <v>12</v>
      </c>
    </row>
    <row r="6023" spans="1:8" ht="14.5" x14ac:dyDescent="0.3">
      <c r="A6023" s="12">
        <v>43435</v>
      </c>
      <c r="B6023" s="13">
        <v>14</v>
      </c>
      <c r="C6023" s="13" t="s">
        <v>59</v>
      </c>
      <c r="D6023" t="str">
        <f>VLOOKUP(C6023,Index!A:B,2,FALSE)</f>
        <v>Meningococcal meningitis</v>
      </c>
      <c r="E6023" s="13" t="s">
        <v>179</v>
      </c>
      <c r="F6023" s="15" t="s">
        <v>202</v>
      </c>
      <c r="G6023">
        <f t="shared" si="188"/>
        <v>2018</v>
      </c>
      <c r="H6023">
        <f t="shared" si="189"/>
        <v>12</v>
      </c>
    </row>
    <row r="6024" spans="1:8" ht="14.5" x14ac:dyDescent="0.3">
      <c r="A6024" s="12">
        <v>43435</v>
      </c>
      <c r="B6024" s="13">
        <v>26717</v>
      </c>
      <c r="C6024" s="13" t="s">
        <v>14</v>
      </c>
      <c r="D6024" t="str">
        <f>VLOOKUP(C6024,Index!A:B,2,FALSE)</f>
        <v>Mumps</v>
      </c>
      <c r="E6024" s="13" t="s">
        <v>179</v>
      </c>
      <c r="F6024" s="15" t="s">
        <v>202</v>
      </c>
      <c r="G6024">
        <f t="shared" si="188"/>
        <v>2018</v>
      </c>
      <c r="H6024">
        <f t="shared" si="189"/>
        <v>12</v>
      </c>
    </row>
    <row r="6025" spans="1:8" ht="14.5" x14ac:dyDescent="0.3">
      <c r="A6025" s="12">
        <v>43435</v>
      </c>
      <c r="B6025" s="13">
        <v>24</v>
      </c>
      <c r="C6025" s="13" t="s">
        <v>80</v>
      </c>
      <c r="D6025" t="str">
        <f>VLOOKUP(C6025,Index!A:B,2,FALSE)</f>
        <v>Japanese encephalitis</v>
      </c>
      <c r="E6025" s="13" t="s">
        <v>179</v>
      </c>
      <c r="F6025" s="15" t="s">
        <v>202</v>
      </c>
      <c r="G6025">
        <f t="shared" si="188"/>
        <v>2018</v>
      </c>
      <c r="H6025">
        <f t="shared" si="189"/>
        <v>12</v>
      </c>
    </row>
    <row r="6026" spans="1:8" ht="14.5" x14ac:dyDescent="0.3">
      <c r="A6026" s="12">
        <v>43435</v>
      </c>
      <c r="B6026" s="13">
        <v>39</v>
      </c>
      <c r="C6026" s="13" t="s">
        <v>90</v>
      </c>
      <c r="D6026" t="str">
        <f>VLOOKUP(C6026,Index!A:B,2,FALSE)</f>
        <v>Leprosy</v>
      </c>
      <c r="E6026" s="13" t="s">
        <v>179</v>
      </c>
      <c r="F6026" s="15" t="s">
        <v>202</v>
      </c>
      <c r="G6026">
        <f t="shared" si="188"/>
        <v>2018</v>
      </c>
      <c r="H6026">
        <f t="shared" si="189"/>
        <v>12</v>
      </c>
    </row>
    <row r="6027" spans="1:8" ht="14.5" x14ac:dyDescent="0.3">
      <c r="A6027" s="12">
        <v>43435</v>
      </c>
      <c r="B6027" s="13">
        <v>185</v>
      </c>
      <c r="C6027" s="13" t="s">
        <v>55</v>
      </c>
      <c r="D6027" t="str">
        <f>VLOOKUP(C6027,Index!A:B,2,FALSE)</f>
        <v>Measles</v>
      </c>
      <c r="E6027" s="13" t="s">
        <v>179</v>
      </c>
      <c r="F6027" s="15" t="s">
        <v>202</v>
      </c>
      <c r="G6027">
        <f t="shared" si="188"/>
        <v>2018</v>
      </c>
      <c r="H6027">
        <f t="shared" si="189"/>
        <v>12</v>
      </c>
    </row>
    <row r="6028" spans="1:8" ht="14.5" x14ac:dyDescent="0.3">
      <c r="A6028" s="12">
        <v>43435</v>
      </c>
      <c r="B6028" s="13">
        <v>41591</v>
      </c>
      <c r="C6028" s="13" t="s">
        <v>13</v>
      </c>
      <c r="D6028" t="str">
        <f>VLOOKUP(C6028,Index!A:B,2,FALSE)</f>
        <v>Syphilis</v>
      </c>
      <c r="E6028" s="13" t="s">
        <v>179</v>
      </c>
      <c r="F6028" s="15" t="s">
        <v>202</v>
      </c>
      <c r="G6028">
        <f t="shared" si="188"/>
        <v>2018</v>
      </c>
      <c r="H6028">
        <f t="shared" si="189"/>
        <v>12</v>
      </c>
    </row>
    <row r="6029" spans="1:8" ht="14.5" x14ac:dyDescent="0.3">
      <c r="A6029" s="12">
        <v>43435</v>
      </c>
      <c r="B6029" s="13">
        <v>181</v>
      </c>
      <c r="C6029" s="13" t="s">
        <v>18</v>
      </c>
      <c r="D6029" t="str">
        <f>VLOOKUP(C6029,Index!A:B,2,FALSE)</f>
        <v>Malaria</v>
      </c>
      <c r="E6029" s="13" t="s">
        <v>179</v>
      </c>
      <c r="F6029" s="15" t="s">
        <v>202</v>
      </c>
      <c r="G6029">
        <f t="shared" si="188"/>
        <v>2018</v>
      </c>
      <c r="H6029">
        <f t="shared" si="189"/>
        <v>12</v>
      </c>
    </row>
    <row r="6030" spans="1:8" ht="14.5" x14ac:dyDescent="0.3">
      <c r="A6030" s="12">
        <v>43435</v>
      </c>
      <c r="B6030" s="13">
        <v>108329</v>
      </c>
      <c r="C6030" s="13" t="s">
        <v>3</v>
      </c>
      <c r="D6030" t="str">
        <f>VLOOKUP(C6030,Index!A:B,2,FALSE)</f>
        <v>Infectious diarrhea</v>
      </c>
      <c r="E6030" s="13" t="s">
        <v>179</v>
      </c>
      <c r="F6030" s="15" t="s">
        <v>202</v>
      </c>
      <c r="G6030">
        <f t="shared" si="188"/>
        <v>2018</v>
      </c>
      <c r="H6030">
        <f t="shared" si="189"/>
        <v>12</v>
      </c>
    </row>
    <row r="6031" spans="1:8" ht="14.5" x14ac:dyDescent="0.3">
      <c r="A6031" s="12">
        <v>43435</v>
      </c>
      <c r="B6031" s="13">
        <v>0</v>
      </c>
      <c r="C6031" s="13" t="s">
        <v>46</v>
      </c>
      <c r="D6031" t="str">
        <f>VLOOKUP(C6031,Index!A:B,2,FALSE)</f>
        <v>H7N9</v>
      </c>
      <c r="E6031" s="13" t="s">
        <v>179</v>
      </c>
      <c r="F6031" s="15" t="s">
        <v>202</v>
      </c>
      <c r="G6031">
        <f t="shared" si="188"/>
        <v>2018</v>
      </c>
      <c r="H6031">
        <f t="shared" si="189"/>
        <v>12</v>
      </c>
    </row>
    <row r="6032" spans="1:8" ht="14.5" x14ac:dyDescent="0.3">
      <c r="A6032" s="12">
        <v>43435</v>
      </c>
      <c r="B6032" s="13">
        <v>0</v>
      </c>
      <c r="C6032" s="13" t="s">
        <v>79</v>
      </c>
      <c r="D6032" t="str">
        <f>VLOOKUP(C6032,Index!A:B,2,FALSE)</f>
        <v>H5N1</v>
      </c>
      <c r="E6032" s="13" t="s">
        <v>179</v>
      </c>
      <c r="F6032" s="15" t="s">
        <v>202</v>
      </c>
      <c r="G6032">
        <f t="shared" si="188"/>
        <v>2018</v>
      </c>
      <c r="H6032">
        <f t="shared" si="189"/>
        <v>12</v>
      </c>
    </row>
    <row r="6033" spans="1:8" ht="14.5" x14ac:dyDescent="0.3">
      <c r="A6033" s="12">
        <v>43435</v>
      </c>
      <c r="B6033" s="13">
        <v>685</v>
      </c>
      <c r="C6033" s="13" t="s">
        <v>84</v>
      </c>
      <c r="D6033" t="str">
        <f>VLOOKUP(C6033,Index!A:B,2,FALSE)</f>
        <v>Typhoid and paratyphoid fever</v>
      </c>
      <c r="E6033" s="13" t="s">
        <v>179</v>
      </c>
      <c r="F6033" s="15" t="s">
        <v>202</v>
      </c>
      <c r="G6033">
        <f t="shared" si="188"/>
        <v>2018</v>
      </c>
      <c r="H6033">
        <f t="shared" si="189"/>
        <v>12</v>
      </c>
    </row>
    <row r="6034" spans="1:8" ht="14.5" x14ac:dyDescent="0.3">
      <c r="A6034" s="12">
        <v>43435</v>
      </c>
      <c r="B6034" s="13">
        <v>153086</v>
      </c>
      <c r="C6034" s="13" t="s">
        <v>11</v>
      </c>
      <c r="D6034" t="str">
        <f>VLOOKUP(C6034,Index!A:B,2,FALSE)</f>
        <v>HFMD</v>
      </c>
      <c r="E6034" s="13" t="s">
        <v>179</v>
      </c>
      <c r="F6034" s="15" t="s">
        <v>202</v>
      </c>
      <c r="G6034">
        <f t="shared" si="188"/>
        <v>2018</v>
      </c>
      <c r="H6034">
        <f t="shared" si="189"/>
        <v>12</v>
      </c>
    </row>
    <row r="6035" spans="1:8" ht="14.5" x14ac:dyDescent="0.3">
      <c r="A6035" s="12">
        <v>43435</v>
      </c>
      <c r="B6035" s="13">
        <v>0</v>
      </c>
      <c r="C6035" s="13" t="s">
        <v>45</v>
      </c>
      <c r="D6035" t="str">
        <f>VLOOKUP(C6035,Index!A:B,2,FALSE)</f>
        <v>Plague</v>
      </c>
      <c r="E6035" s="13" t="s">
        <v>179</v>
      </c>
      <c r="F6035" s="15" t="s">
        <v>202</v>
      </c>
      <c r="G6035">
        <f t="shared" si="188"/>
        <v>2018</v>
      </c>
      <c r="H6035">
        <f t="shared" si="189"/>
        <v>12</v>
      </c>
    </row>
    <row r="6036" spans="1:8" ht="14.5" x14ac:dyDescent="0.3">
      <c r="A6036" s="12">
        <v>43435</v>
      </c>
      <c r="B6036" s="13">
        <v>0</v>
      </c>
      <c r="C6036" s="13" t="s">
        <v>92</v>
      </c>
      <c r="D6036" t="str">
        <f>VLOOKUP(C6036,Index!A:B,2,FALSE)</f>
        <v>Filariasis</v>
      </c>
      <c r="E6036" s="13" t="s">
        <v>179</v>
      </c>
      <c r="F6036" s="15" t="s">
        <v>202</v>
      </c>
      <c r="G6036">
        <f t="shared" si="188"/>
        <v>2018</v>
      </c>
      <c r="H6036">
        <f t="shared" si="189"/>
        <v>12</v>
      </c>
    </row>
    <row r="6037" spans="1:8" ht="14.5" x14ac:dyDescent="0.3">
      <c r="A6037" s="12">
        <v>43435</v>
      </c>
      <c r="B6037" s="13">
        <v>25</v>
      </c>
      <c r="C6037" s="13" t="s">
        <v>82</v>
      </c>
      <c r="D6037" t="str">
        <f>VLOOKUP(C6037,Index!A:B,2,FALSE)</f>
        <v>Anthrax</v>
      </c>
      <c r="E6037" s="13" t="s">
        <v>179</v>
      </c>
      <c r="F6037" s="15" t="s">
        <v>202</v>
      </c>
      <c r="G6037">
        <f t="shared" si="188"/>
        <v>2018</v>
      </c>
      <c r="H6037">
        <f t="shared" si="189"/>
        <v>12</v>
      </c>
    </row>
    <row r="6038" spans="1:8" ht="14.5" x14ac:dyDescent="0.3">
      <c r="A6038" s="12">
        <v>43435</v>
      </c>
      <c r="B6038" s="13">
        <v>1206</v>
      </c>
      <c r="C6038" s="13" t="s">
        <v>93</v>
      </c>
      <c r="D6038" t="str">
        <f>VLOOKUP(C6038,Index!A:B,2,FALSE)</f>
        <v>Other hepatitis</v>
      </c>
      <c r="E6038" s="13" t="s">
        <v>179</v>
      </c>
      <c r="F6038" s="15" t="s">
        <v>202</v>
      </c>
      <c r="G6038">
        <f t="shared" si="188"/>
        <v>2018</v>
      </c>
      <c r="H6038">
        <f t="shared" si="189"/>
        <v>12</v>
      </c>
    </row>
    <row r="6039" spans="1:8" ht="14.5" x14ac:dyDescent="0.3">
      <c r="A6039" s="12">
        <v>43435</v>
      </c>
      <c r="B6039" s="13">
        <v>2335</v>
      </c>
      <c r="C6039" s="13" t="s">
        <v>75</v>
      </c>
      <c r="D6039" t="str">
        <f>VLOOKUP(C6039,Index!A:B,2,FALSE)</f>
        <v>Hepatitis E</v>
      </c>
      <c r="E6039" s="13" t="s">
        <v>179</v>
      </c>
      <c r="F6039" s="15" t="s">
        <v>202</v>
      </c>
      <c r="G6039">
        <f t="shared" si="188"/>
        <v>2018</v>
      </c>
      <c r="H6039">
        <f t="shared" si="189"/>
        <v>12</v>
      </c>
    </row>
    <row r="6040" spans="1:8" ht="14.5" x14ac:dyDescent="0.3">
      <c r="A6040" s="12">
        <v>43435</v>
      </c>
      <c r="B6040" s="13">
        <v>4523</v>
      </c>
      <c r="C6040" s="13" t="s">
        <v>83</v>
      </c>
      <c r="D6040" t="str">
        <f>VLOOKUP(C6040,Index!A:B,2,FALSE)</f>
        <v>Dysentery</v>
      </c>
      <c r="E6040" s="13" t="s">
        <v>179</v>
      </c>
      <c r="F6040" s="15" t="s">
        <v>202</v>
      </c>
      <c r="G6040">
        <f t="shared" si="188"/>
        <v>2018</v>
      </c>
      <c r="H6040">
        <f t="shared" si="189"/>
        <v>12</v>
      </c>
    </row>
    <row r="6041" spans="1:8" ht="14.5" x14ac:dyDescent="0.3">
      <c r="A6041" s="12">
        <v>43435</v>
      </c>
      <c r="B6041" s="13">
        <v>11</v>
      </c>
      <c r="C6041" s="13" t="s">
        <v>86</v>
      </c>
      <c r="D6041" t="str">
        <f>VLOOKUP(C6041,Index!A:B,2,FALSE)</f>
        <v>Neonatal tetanus</v>
      </c>
      <c r="E6041" s="13" t="s">
        <v>179</v>
      </c>
      <c r="F6041" s="15" t="s">
        <v>202</v>
      </c>
      <c r="G6041">
        <f t="shared" si="188"/>
        <v>2018</v>
      </c>
      <c r="H6041">
        <f t="shared" si="189"/>
        <v>12</v>
      </c>
    </row>
    <row r="6042" spans="1:8" ht="14.5" x14ac:dyDescent="0.3">
      <c r="A6042" s="12">
        <v>43435</v>
      </c>
      <c r="B6042" s="13">
        <v>12593</v>
      </c>
      <c r="C6042" s="13" t="s">
        <v>16</v>
      </c>
      <c r="D6042" t="str">
        <f>VLOOKUP(C6042,Index!A:B,2,FALSE)</f>
        <v>Scarlet fever</v>
      </c>
      <c r="E6042" s="13" t="s">
        <v>179</v>
      </c>
      <c r="F6042" s="15" t="s">
        <v>202</v>
      </c>
      <c r="G6042">
        <f t="shared" si="188"/>
        <v>2018</v>
      </c>
      <c r="H6042">
        <f t="shared" si="189"/>
        <v>12</v>
      </c>
    </row>
    <row r="6043" spans="1:8" ht="14.5" x14ac:dyDescent="0.3">
      <c r="A6043" s="12">
        <v>43435</v>
      </c>
      <c r="B6043" s="13">
        <v>266</v>
      </c>
      <c r="C6043" s="13" t="s">
        <v>42</v>
      </c>
      <c r="D6043" t="str">
        <f>VLOOKUP(C6043,Index!A:B,2,FALSE)</f>
        <v>Schistosomiasis</v>
      </c>
      <c r="E6043" s="13" t="s">
        <v>179</v>
      </c>
      <c r="F6043" s="15" t="s">
        <v>202</v>
      </c>
      <c r="G6043">
        <f t="shared" si="188"/>
        <v>2018</v>
      </c>
      <c r="H6043">
        <f t="shared" si="189"/>
        <v>12</v>
      </c>
    </row>
    <row r="6044" spans="1:8" ht="14.5" x14ac:dyDescent="0.3">
      <c r="A6044" s="12">
        <v>43435</v>
      </c>
      <c r="B6044" s="13">
        <v>96336</v>
      </c>
      <c r="C6044" s="13" t="s">
        <v>74</v>
      </c>
      <c r="D6044" t="str">
        <f>VLOOKUP(C6044,Index!A:B,2,FALSE)</f>
        <v>Hepatitis B</v>
      </c>
      <c r="E6044" s="13" t="s">
        <v>179</v>
      </c>
      <c r="F6044" s="15" t="s">
        <v>202</v>
      </c>
      <c r="G6044">
        <f t="shared" si="188"/>
        <v>2018</v>
      </c>
      <c r="H6044">
        <f t="shared" si="189"/>
        <v>12</v>
      </c>
    </row>
    <row r="6045" spans="1:8" x14ac:dyDescent="0.3">
      <c r="A6045" s="12">
        <v>43466</v>
      </c>
      <c r="B6045" s="13">
        <v>3688</v>
      </c>
      <c r="C6045" s="13" t="s">
        <v>23</v>
      </c>
      <c r="D6045" t="str">
        <f>VLOOKUP(C6045,Index!A:B,2,FALSE)</f>
        <v>AIDS</v>
      </c>
      <c r="E6045" s="13" t="s">
        <v>179</v>
      </c>
      <c r="F6045" s="13" t="s">
        <v>201</v>
      </c>
      <c r="G6045">
        <f t="shared" si="188"/>
        <v>2019</v>
      </c>
      <c r="H6045">
        <f t="shared" si="189"/>
        <v>1</v>
      </c>
    </row>
    <row r="6046" spans="1:8" x14ac:dyDescent="0.3">
      <c r="A6046" s="12">
        <v>43466</v>
      </c>
      <c r="B6046" s="13">
        <v>0</v>
      </c>
      <c r="C6046" s="13" t="s">
        <v>53</v>
      </c>
      <c r="D6046" t="str">
        <f>VLOOKUP(C6046,Index!A:B,2,FALSE)</f>
        <v>Diphtheria</v>
      </c>
      <c r="E6046" s="13" t="s">
        <v>179</v>
      </c>
      <c r="F6046" s="13" t="s">
        <v>201</v>
      </c>
      <c r="G6046">
        <f t="shared" si="188"/>
        <v>2019</v>
      </c>
      <c r="H6046">
        <f t="shared" si="189"/>
        <v>1</v>
      </c>
    </row>
    <row r="6047" spans="1:8" x14ac:dyDescent="0.3">
      <c r="A6047" s="12">
        <v>43466</v>
      </c>
      <c r="B6047" s="13">
        <v>1260</v>
      </c>
      <c r="C6047" s="13" t="s">
        <v>21</v>
      </c>
      <c r="D6047" t="str">
        <f>VLOOKUP(C6047,Index!A:B,2,FALSE)</f>
        <v>Pertussis</v>
      </c>
      <c r="E6047" s="13" t="s">
        <v>179</v>
      </c>
      <c r="F6047" s="13" t="s">
        <v>201</v>
      </c>
      <c r="G6047">
        <f t="shared" si="188"/>
        <v>2019</v>
      </c>
      <c r="H6047">
        <f t="shared" si="189"/>
        <v>1</v>
      </c>
    </row>
    <row r="6048" spans="1:8" x14ac:dyDescent="0.3">
      <c r="A6048" s="12">
        <v>43466</v>
      </c>
      <c r="B6048" s="13">
        <v>62</v>
      </c>
      <c r="C6048" s="13" t="s">
        <v>12</v>
      </c>
      <c r="D6048" t="str">
        <f>VLOOKUP(C6048,Index!A:B,2,FALSE)</f>
        <v>Typhus</v>
      </c>
      <c r="E6048" s="13" t="s">
        <v>179</v>
      </c>
      <c r="F6048" s="13" t="s">
        <v>201</v>
      </c>
      <c r="G6048">
        <f t="shared" si="188"/>
        <v>2019</v>
      </c>
      <c r="H6048">
        <f t="shared" si="189"/>
        <v>1</v>
      </c>
    </row>
    <row r="6049" spans="1:8" x14ac:dyDescent="0.3">
      <c r="A6049" s="12">
        <v>43466</v>
      </c>
      <c r="B6049" s="13">
        <v>482</v>
      </c>
      <c r="C6049" s="13" t="s">
        <v>7</v>
      </c>
      <c r="D6049" t="str">
        <f>VLOOKUP(C6049,Index!A:B,2,FALSE)</f>
        <v>Echinococcosis</v>
      </c>
      <c r="E6049" s="13" t="s">
        <v>179</v>
      </c>
      <c r="F6049" s="13" t="s">
        <v>201</v>
      </c>
      <c r="G6049">
        <f t="shared" si="188"/>
        <v>2019</v>
      </c>
      <c r="H6049">
        <f t="shared" si="189"/>
        <v>1</v>
      </c>
    </row>
    <row r="6050" spans="1:8" x14ac:dyDescent="0.3">
      <c r="A6050" s="12">
        <v>43466</v>
      </c>
      <c r="B6050" s="13">
        <v>844664</v>
      </c>
      <c r="C6050" s="13" t="s">
        <v>122</v>
      </c>
      <c r="D6050" t="e">
        <f>VLOOKUP(C6050,Index!A:B,2,FALSE)</f>
        <v>#N/A</v>
      </c>
      <c r="E6050" s="13" t="s">
        <v>179</v>
      </c>
      <c r="F6050" s="13" t="s">
        <v>201</v>
      </c>
      <c r="G6050">
        <f t="shared" si="188"/>
        <v>2019</v>
      </c>
      <c r="H6050">
        <f t="shared" si="189"/>
        <v>1</v>
      </c>
    </row>
    <row r="6051" spans="1:8" x14ac:dyDescent="0.3">
      <c r="A6051" s="12">
        <v>43466</v>
      </c>
      <c r="B6051" s="13">
        <v>21512</v>
      </c>
      <c r="C6051" s="13" t="s">
        <v>48</v>
      </c>
      <c r="D6051" t="str">
        <f>VLOOKUP(C6051,Index!A:B,2,FALSE)</f>
        <v>Hepatitis C</v>
      </c>
      <c r="E6051" s="13" t="s">
        <v>179</v>
      </c>
      <c r="F6051" s="13" t="s">
        <v>201</v>
      </c>
      <c r="G6051">
        <f t="shared" si="188"/>
        <v>2019</v>
      </c>
      <c r="H6051">
        <f t="shared" si="189"/>
        <v>1</v>
      </c>
    </row>
    <row r="6052" spans="1:8" x14ac:dyDescent="0.3">
      <c r="A6052" s="12">
        <v>43466</v>
      </c>
      <c r="B6052" s="13">
        <v>134887</v>
      </c>
      <c r="C6052" s="13" t="s">
        <v>73</v>
      </c>
      <c r="D6052" t="str">
        <f>VLOOKUP(C6052,Index!A:B,2,FALSE)</f>
        <v>Hepatitis</v>
      </c>
      <c r="E6052" s="13" t="s">
        <v>179</v>
      </c>
      <c r="F6052" s="13" t="s">
        <v>201</v>
      </c>
      <c r="G6052">
        <f t="shared" si="188"/>
        <v>2019</v>
      </c>
      <c r="H6052">
        <f t="shared" si="189"/>
        <v>1</v>
      </c>
    </row>
    <row r="6053" spans="1:8" x14ac:dyDescent="0.3">
      <c r="A6053" s="12">
        <v>43466</v>
      </c>
      <c r="B6053" s="13">
        <v>2390</v>
      </c>
      <c r="C6053" s="13" t="s">
        <v>67</v>
      </c>
      <c r="D6053" t="str">
        <f>VLOOKUP(C6053,Index!A:B,2,FALSE)</f>
        <v>Brucellosis</v>
      </c>
      <c r="E6053" s="13" t="s">
        <v>179</v>
      </c>
      <c r="F6053" s="13" t="s">
        <v>201</v>
      </c>
      <c r="G6053">
        <f t="shared" si="188"/>
        <v>2019</v>
      </c>
      <c r="H6053">
        <f t="shared" si="189"/>
        <v>1</v>
      </c>
    </row>
    <row r="6054" spans="1:8" x14ac:dyDescent="0.3">
      <c r="A6054" s="12">
        <v>43466</v>
      </c>
      <c r="B6054" s="13">
        <v>0</v>
      </c>
      <c r="C6054" s="13" t="s">
        <v>71</v>
      </c>
      <c r="D6054" t="str">
        <f>VLOOKUP(C6054,Index!A:B,2,FALSE)</f>
        <v>SARS-CoV</v>
      </c>
      <c r="E6054" s="13" t="s">
        <v>179</v>
      </c>
      <c r="F6054" s="13" t="s">
        <v>201</v>
      </c>
      <c r="G6054">
        <f t="shared" si="188"/>
        <v>2019</v>
      </c>
      <c r="H6054">
        <f t="shared" si="189"/>
        <v>1</v>
      </c>
    </row>
    <row r="6055" spans="1:8" x14ac:dyDescent="0.3">
      <c r="A6055" s="12">
        <v>43466</v>
      </c>
      <c r="B6055" s="13">
        <v>165</v>
      </c>
      <c r="C6055" s="13" t="s">
        <v>20</v>
      </c>
      <c r="D6055" t="str">
        <f>VLOOKUP(C6055,Index!A:B,2,FALSE)</f>
        <v>Dengue fever</v>
      </c>
      <c r="E6055" s="13" t="s">
        <v>179</v>
      </c>
      <c r="F6055" s="13" t="s">
        <v>201</v>
      </c>
      <c r="G6055">
        <f t="shared" si="188"/>
        <v>2019</v>
      </c>
      <c r="H6055">
        <f t="shared" si="189"/>
        <v>1</v>
      </c>
    </row>
    <row r="6056" spans="1:8" x14ac:dyDescent="0.3">
      <c r="A6056" s="12">
        <v>43466</v>
      </c>
      <c r="B6056" s="13">
        <v>37</v>
      </c>
      <c r="C6056" s="13" t="s">
        <v>56</v>
      </c>
      <c r="D6056" t="str">
        <f>VLOOKUP(C6056,Index!A:B,2,FALSE)</f>
        <v>Hepatitis D</v>
      </c>
      <c r="E6056" s="13" t="s">
        <v>179</v>
      </c>
      <c r="F6056" s="13" t="s">
        <v>201</v>
      </c>
      <c r="G6056">
        <f t="shared" si="188"/>
        <v>2019</v>
      </c>
      <c r="H6056">
        <f t="shared" si="189"/>
        <v>1</v>
      </c>
    </row>
    <row r="6057" spans="1:8" x14ac:dyDescent="0.3">
      <c r="A6057" s="12">
        <v>43466</v>
      </c>
      <c r="B6057" s="13">
        <v>88597</v>
      </c>
      <c r="C6057" s="13" t="s">
        <v>22</v>
      </c>
      <c r="D6057" t="str">
        <f>VLOOKUP(C6057,Index!A:B,2,FALSE)</f>
        <v>Tuberculosis</v>
      </c>
      <c r="E6057" s="13" t="s">
        <v>179</v>
      </c>
      <c r="F6057" s="13" t="s">
        <v>201</v>
      </c>
      <c r="G6057">
        <f t="shared" si="188"/>
        <v>2019</v>
      </c>
      <c r="H6057">
        <f t="shared" si="189"/>
        <v>1</v>
      </c>
    </row>
    <row r="6058" spans="1:8" x14ac:dyDescent="0.3">
      <c r="A6058" s="12">
        <v>43466</v>
      </c>
      <c r="B6058" s="13">
        <v>797</v>
      </c>
      <c r="C6058" s="13" t="s">
        <v>24</v>
      </c>
      <c r="D6058" t="str">
        <f>VLOOKUP(C6058,Index!A:B,2,FALSE)</f>
        <v>Rubella</v>
      </c>
      <c r="E6058" s="13" t="s">
        <v>179</v>
      </c>
      <c r="F6058" s="13" t="s">
        <v>201</v>
      </c>
      <c r="G6058">
        <f t="shared" si="188"/>
        <v>2019</v>
      </c>
      <c r="H6058">
        <f t="shared" si="189"/>
        <v>1</v>
      </c>
    </row>
    <row r="6059" spans="1:8" x14ac:dyDescent="0.3">
      <c r="A6059" s="12">
        <v>43466</v>
      </c>
      <c r="B6059" s="13">
        <v>10</v>
      </c>
      <c r="C6059" s="13" t="s">
        <v>63</v>
      </c>
      <c r="D6059" t="str">
        <f>VLOOKUP(C6059,Index!A:B,2,FALSE)</f>
        <v>Leptospirosis</v>
      </c>
      <c r="E6059" s="13" t="s">
        <v>179</v>
      </c>
      <c r="F6059" s="13" t="s">
        <v>201</v>
      </c>
      <c r="G6059">
        <f t="shared" si="188"/>
        <v>2019</v>
      </c>
      <c r="H6059">
        <f t="shared" si="189"/>
        <v>1</v>
      </c>
    </row>
    <row r="6060" spans="1:8" x14ac:dyDescent="0.3">
      <c r="A6060" s="12">
        <v>43466</v>
      </c>
      <c r="B6060" s="13">
        <v>16</v>
      </c>
      <c r="C6060" s="13" t="s">
        <v>51</v>
      </c>
      <c r="D6060" t="str">
        <f>VLOOKUP(C6060,Index!A:B,2,FALSE)</f>
        <v>Kala azar</v>
      </c>
      <c r="E6060" s="13" t="s">
        <v>179</v>
      </c>
      <c r="F6060" s="13" t="s">
        <v>201</v>
      </c>
      <c r="G6060">
        <f t="shared" si="188"/>
        <v>2019</v>
      </c>
      <c r="H6060">
        <f t="shared" si="189"/>
        <v>1</v>
      </c>
    </row>
    <row r="6061" spans="1:8" x14ac:dyDescent="0.3">
      <c r="A6061" s="12">
        <v>43466</v>
      </c>
      <c r="B6061" s="13">
        <v>0</v>
      </c>
      <c r="C6061" s="13" t="s">
        <v>69</v>
      </c>
      <c r="D6061" t="str">
        <f>VLOOKUP(C6061,Index!A:B,2,FALSE)</f>
        <v>Cholera</v>
      </c>
      <c r="E6061" s="13" t="s">
        <v>179</v>
      </c>
      <c r="F6061" s="13" t="s">
        <v>201</v>
      </c>
      <c r="G6061">
        <f t="shared" si="188"/>
        <v>2019</v>
      </c>
      <c r="H6061">
        <f t="shared" si="189"/>
        <v>1</v>
      </c>
    </row>
    <row r="6062" spans="1:8" x14ac:dyDescent="0.3">
      <c r="A6062" s="12">
        <v>43466</v>
      </c>
      <c r="B6062" s="13">
        <v>2499</v>
      </c>
      <c r="C6062" s="13" t="s">
        <v>9</v>
      </c>
      <c r="D6062" t="str">
        <f>VLOOKUP(C6062,Index!A:B,2,FALSE)</f>
        <v>AHC</v>
      </c>
      <c r="E6062" s="13" t="s">
        <v>179</v>
      </c>
      <c r="F6062" s="13" t="s">
        <v>201</v>
      </c>
      <c r="G6062">
        <f t="shared" si="188"/>
        <v>2019</v>
      </c>
      <c r="H6062">
        <f t="shared" si="189"/>
        <v>1</v>
      </c>
    </row>
    <row r="6063" spans="1:8" x14ac:dyDescent="0.3">
      <c r="A6063" s="12">
        <v>43466</v>
      </c>
      <c r="B6063" s="13">
        <v>0</v>
      </c>
      <c r="C6063" s="13" t="s">
        <v>78</v>
      </c>
      <c r="D6063" t="str">
        <f>VLOOKUP(C6063,Index!A:B,2,FALSE)</f>
        <v>Poliomyelitis</v>
      </c>
      <c r="E6063" s="13" t="s">
        <v>179</v>
      </c>
      <c r="F6063" s="13" t="s">
        <v>201</v>
      </c>
      <c r="G6063">
        <f t="shared" si="188"/>
        <v>2019</v>
      </c>
      <c r="H6063">
        <f t="shared" si="189"/>
        <v>1</v>
      </c>
    </row>
    <row r="6064" spans="1:8" x14ac:dyDescent="0.3">
      <c r="A6064" s="12">
        <v>43466</v>
      </c>
      <c r="B6064" s="13">
        <v>1622</v>
      </c>
      <c r="C6064" s="13" t="s">
        <v>49</v>
      </c>
      <c r="D6064" t="str">
        <f>VLOOKUP(C6064,Index!A:B,2,FALSE)</f>
        <v>Hepatitis A</v>
      </c>
      <c r="E6064" s="13" t="s">
        <v>179</v>
      </c>
      <c r="F6064" s="13" t="s">
        <v>201</v>
      </c>
      <c r="G6064">
        <f t="shared" si="188"/>
        <v>2019</v>
      </c>
      <c r="H6064">
        <f t="shared" si="189"/>
        <v>1</v>
      </c>
    </row>
    <row r="6065" spans="1:8" x14ac:dyDescent="0.3">
      <c r="A6065" s="12">
        <v>43466</v>
      </c>
      <c r="B6065" s="13">
        <v>1143574</v>
      </c>
      <c r="C6065" s="13" t="s">
        <v>119</v>
      </c>
      <c r="D6065" t="str">
        <f>VLOOKUP(C6065,Index!A:B,2,FALSE)</f>
        <v>Total</v>
      </c>
      <c r="E6065" s="13" t="s">
        <v>179</v>
      </c>
      <c r="F6065" s="13" t="s">
        <v>201</v>
      </c>
      <c r="G6065">
        <f t="shared" si="188"/>
        <v>2019</v>
      </c>
      <c r="H6065">
        <f t="shared" si="189"/>
        <v>1</v>
      </c>
    </row>
    <row r="6066" spans="1:8" x14ac:dyDescent="0.3">
      <c r="A6066" s="12">
        <v>43466</v>
      </c>
      <c r="B6066" s="13">
        <v>298910</v>
      </c>
      <c r="C6066" s="13" t="s">
        <v>120</v>
      </c>
      <c r="D6066" t="e">
        <f>VLOOKUP(C6066,Index!A:B,2,FALSE)</f>
        <v>#N/A</v>
      </c>
      <c r="E6066" s="13" t="s">
        <v>179</v>
      </c>
      <c r="F6066" s="13" t="s">
        <v>201</v>
      </c>
      <c r="G6066">
        <f t="shared" si="188"/>
        <v>2019</v>
      </c>
      <c r="H6066">
        <f t="shared" si="189"/>
        <v>1</v>
      </c>
    </row>
    <row r="6067" spans="1:8" x14ac:dyDescent="0.3">
      <c r="A6067" s="12">
        <v>43466</v>
      </c>
      <c r="B6067" s="13">
        <v>30</v>
      </c>
      <c r="C6067" s="13" t="s">
        <v>66</v>
      </c>
      <c r="D6067" t="str">
        <f>VLOOKUP(C6067,Index!A:B,2,FALSE)</f>
        <v>Rabies</v>
      </c>
      <c r="E6067" s="13" t="s">
        <v>179</v>
      </c>
      <c r="F6067" s="13" t="s">
        <v>201</v>
      </c>
      <c r="G6067">
        <f t="shared" si="188"/>
        <v>2019</v>
      </c>
      <c r="H6067">
        <f t="shared" si="189"/>
        <v>1</v>
      </c>
    </row>
    <row r="6068" spans="1:8" x14ac:dyDescent="0.3">
      <c r="A6068" s="12">
        <v>43466</v>
      </c>
      <c r="B6068" s="13">
        <v>10149</v>
      </c>
      <c r="C6068" s="13" t="s">
        <v>15</v>
      </c>
      <c r="D6068" t="str">
        <f>VLOOKUP(C6068,Index!A:B,2,FALSE)</f>
        <v>Gonorrhea</v>
      </c>
      <c r="E6068" s="13" t="s">
        <v>179</v>
      </c>
      <c r="F6068" s="13" t="s">
        <v>201</v>
      </c>
      <c r="G6068">
        <f t="shared" si="188"/>
        <v>2019</v>
      </c>
      <c r="H6068">
        <f t="shared" si="189"/>
        <v>1</v>
      </c>
    </row>
    <row r="6069" spans="1:8" x14ac:dyDescent="0.3">
      <c r="A6069" s="12">
        <v>43466</v>
      </c>
      <c r="B6069" s="13">
        <v>1109</v>
      </c>
      <c r="C6069" s="13" t="s">
        <v>6</v>
      </c>
      <c r="D6069" t="str">
        <f>VLOOKUP(C6069,Index!A:B,2,FALSE)</f>
        <v>HFRS</v>
      </c>
      <c r="E6069" s="13" t="s">
        <v>179</v>
      </c>
      <c r="F6069" s="13" t="s">
        <v>201</v>
      </c>
      <c r="G6069">
        <f t="shared" si="188"/>
        <v>2019</v>
      </c>
      <c r="H6069">
        <f t="shared" si="189"/>
        <v>1</v>
      </c>
    </row>
    <row r="6070" spans="1:8" x14ac:dyDescent="0.3">
      <c r="A6070" s="12">
        <v>43466</v>
      </c>
      <c r="B6070" s="13">
        <v>608511</v>
      </c>
      <c r="C6070" s="13" t="s">
        <v>88</v>
      </c>
      <c r="D6070" t="str">
        <f>VLOOKUP(C6070,Index!A:B,2,FALSE)</f>
        <v>Influenza</v>
      </c>
      <c r="E6070" s="13" t="s">
        <v>179</v>
      </c>
      <c r="F6070" s="13" t="s">
        <v>201</v>
      </c>
      <c r="G6070">
        <f t="shared" si="188"/>
        <v>2019</v>
      </c>
      <c r="H6070">
        <f t="shared" si="189"/>
        <v>1</v>
      </c>
    </row>
    <row r="6071" spans="1:8" x14ac:dyDescent="0.3">
      <c r="A6071" s="12">
        <v>43466</v>
      </c>
      <c r="B6071" s="13">
        <v>13</v>
      </c>
      <c r="C6071" s="13" t="s">
        <v>59</v>
      </c>
      <c r="D6071" t="str">
        <f>VLOOKUP(C6071,Index!A:B,2,FALSE)</f>
        <v>Meningococcal meningitis</v>
      </c>
      <c r="E6071" s="13" t="s">
        <v>179</v>
      </c>
      <c r="F6071" s="13" t="s">
        <v>201</v>
      </c>
      <c r="G6071">
        <f t="shared" si="188"/>
        <v>2019</v>
      </c>
      <c r="H6071">
        <f t="shared" si="189"/>
        <v>1</v>
      </c>
    </row>
    <row r="6072" spans="1:8" x14ac:dyDescent="0.3">
      <c r="A6072" s="12">
        <v>43466</v>
      </c>
      <c r="B6072" s="13">
        <v>24075</v>
      </c>
      <c r="C6072" s="13" t="s">
        <v>14</v>
      </c>
      <c r="D6072" t="str">
        <f>VLOOKUP(C6072,Index!A:B,2,FALSE)</f>
        <v>Mumps</v>
      </c>
      <c r="E6072" s="13" t="s">
        <v>179</v>
      </c>
      <c r="F6072" s="13" t="s">
        <v>201</v>
      </c>
      <c r="G6072">
        <f t="shared" si="188"/>
        <v>2019</v>
      </c>
      <c r="H6072">
        <f t="shared" si="189"/>
        <v>1</v>
      </c>
    </row>
    <row r="6073" spans="1:8" x14ac:dyDescent="0.3">
      <c r="A6073" s="12">
        <v>43466</v>
      </c>
      <c r="B6073" s="13">
        <v>7</v>
      </c>
      <c r="C6073" s="13" t="s">
        <v>80</v>
      </c>
      <c r="D6073" t="str">
        <f>VLOOKUP(C6073,Index!A:B,2,FALSE)</f>
        <v>Japanese encephalitis</v>
      </c>
      <c r="E6073" s="13" t="s">
        <v>179</v>
      </c>
      <c r="F6073" s="13" t="s">
        <v>201</v>
      </c>
      <c r="G6073">
        <f t="shared" si="188"/>
        <v>2019</v>
      </c>
      <c r="H6073">
        <f t="shared" si="189"/>
        <v>1</v>
      </c>
    </row>
    <row r="6074" spans="1:8" x14ac:dyDescent="0.3">
      <c r="A6074" s="12">
        <v>43466</v>
      </c>
      <c r="B6074" s="13">
        <v>44</v>
      </c>
      <c r="C6074" s="13" t="s">
        <v>90</v>
      </c>
      <c r="D6074" t="str">
        <f>VLOOKUP(C6074,Index!A:B,2,FALSE)</f>
        <v>Leprosy</v>
      </c>
      <c r="E6074" s="13" t="s">
        <v>179</v>
      </c>
      <c r="F6074" s="13" t="s">
        <v>201</v>
      </c>
      <c r="G6074">
        <f t="shared" si="188"/>
        <v>2019</v>
      </c>
      <c r="H6074">
        <f t="shared" si="189"/>
        <v>1</v>
      </c>
    </row>
    <row r="6075" spans="1:8" x14ac:dyDescent="0.3">
      <c r="A6075" s="12">
        <v>43466</v>
      </c>
      <c r="B6075" s="13">
        <v>178</v>
      </c>
      <c r="C6075" s="13" t="s">
        <v>55</v>
      </c>
      <c r="D6075" t="str">
        <f>VLOOKUP(C6075,Index!A:B,2,FALSE)</f>
        <v>Measles</v>
      </c>
      <c r="E6075" s="13" t="s">
        <v>179</v>
      </c>
      <c r="F6075" s="13" t="s">
        <v>201</v>
      </c>
      <c r="G6075">
        <f t="shared" si="188"/>
        <v>2019</v>
      </c>
      <c r="H6075">
        <f t="shared" si="189"/>
        <v>1</v>
      </c>
    </row>
    <row r="6076" spans="1:8" x14ac:dyDescent="0.3">
      <c r="A6076" s="12">
        <v>43466</v>
      </c>
      <c r="B6076" s="13">
        <v>42795</v>
      </c>
      <c r="C6076" s="13" t="s">
        <v>13</v>
      </c>
      <c r="D6076" t="str">
        <f>VLOOKUP(C6076,Index!A:B,2,FALSE)</f>
        <v>Syphilis</v>
      </c>
      <c r="E6076" s="13" t="s">
        <v>179</v>
      </c>
      <c r="F6076" s="13" t="s">
        <v>201</v>
      </c>
      <c r="G6076">
        <f t="shared" si="188"/>
        <v>2019</v>
      </c>
      <c r="H6076">
        <f t="shared" si="189"/>
        <v>1</v>
      </c>
    </row>
    <row r="6077" spans="1:8" x14ac:dyDescent="0.3">
      <c r="A6077" s="12">
        <v>43466</v>
      </c>
      <c r="B6077" s="13">
        <v>268</v>
      </c>
      <c r="C6077" s="13" t="s">
        <v>18</v>
      </c>
      <c r="D6077" t="str">
        <f>VLOOKUP(C6077,Index!A:B,2,FALSE)</f>
        <v>Malaria</v>
      </c>
      <c r="E6077" s="13" t="s">
        <v>179</v>
      </c>
      <c r="F6077" s="13" t="s">
        <v>201</v>
      </c>
      <c r="G6077">
        <f t="shared" si="188"/>
        <v>2019</v>
      </c>
      <c r="H6077">
        <f t="shared" si="189"/>
        <v>1</v>
      </c>
    </row>
    <row r="6078" spans="1:8" x14ac:dyDescent="0.3">
      <c r="A6078" s="12">
        <v>43466</v>
      </c>
      <c r="B6078" s="13">
        <v>124502</v>
      </c>
      <c r="C6078" s="13" t="s">
        <v>3</v>
      </c>
      <c r="D6078" t="str">
        <f>VLOOKUP(C6078,Index!A:B,2,FALSE)</f>
        <v>Infectious diarrhea</v>
      </c>
      <c r="E6078" s="13" t="s">
        <v>179</v>
      </c>
      <c r="F6078" s="13" t="s">
        <v>201</v>
      </c>
      <c r="G6078">
        <f t="shared" si="188"/>
        <v>2019</v>
      </c>
      <c r="H6078">
        <f t="shared" si="189"/>
        <v>1</v>
      </c>
    </row>
    <row r="6079" spans="1:8" x14ac:dyDescent="0.3">
      <c r="A6079" s="12">
        <v>43466</v>
      </c>
      <c r="B6079" s="13">
        <v>0</v>
      </c>
      <c r="C6079" s="13" t="s">
        <v>46</v>
      </c>
      <c r="D6079" t="str">
        <f>VLOOKUP(C6079,Index!A:B,2,FALSE)</f>
        <v>H7N9</v>
      </c>
      <c r="E6079" s="13" t="s">
        <v>179</v>
      </c>
      <c r="F6079" s="13" t="s">
        <v>201</v>
      </c>
      <c r="G6079">
        <f t="shared" si="188"/>
        <v>2019</v>
      </c>
      <c r="H6079">
        <f t="shared" si="189"/>
        <v>1</v>
      </c>
    </row>
    <row r="6080" spans="1:8" x14ac:dyDescent="0.3">
      <c r="A6080" s="12">
        <v>43466</v>
      </c>
      <c r="B6080" s="13">
        <v>0</v>
      </c>
      <c r="C6080" s="13" t="s">
        <v>79</v>
      </c>
      <c r="D6080" t="str">
        <f>VLOOKUP(C6080,Index!A:B,2,FALSE)</f>
        <v>H5N1</v>
      </c>
      <c r="E6080" s="13" t="s">
        <v>179</v>
      </c>
      <c r="F6080" s="13" t="s">
        <v>201</v>
      </c>
      <c r="G6080">
        <f t="shared" si="188"/>
        <v>2019</v>
      </c>
      <c r="H6080">
        <f t="shared" si="189"/>
        <v>1</v>
      </c>
    </row>
    <row r="6081" spans="1:8" x14ac:dyDescent="0.3">
      <c r="A6081" s="12">
        <v>43466</v>
      </c>
      <c r="B6081" s="13">
        <v>702</v>
      </c>
      <c r="C6081" s="13" t="s">
        <v>84</v>
      </c>
      <c r="D6081" t="str">
        <f>VLOOKUP(C6081,Index!A:B,2,FALSE)</f>
        <v>Typhoid and paratyphoid fever</v>
      </c>
      <c r="E6081" s="13" t="s">
        <v>179</v>
      </c>
      <c r="F6081" s="13" t="s">
        <v>201</v>
      </c>
      <c r="G6081">
        <f t="shared" si="188"/>
        <v>2019</v>
      </c>
      <c r="H6081">
        <f t="shared" si="189"/>
        <v>1</v>
      </c>
    </row>
    <row r="6082" spans="1:8" x14ac:dyDescent="0.3">
      <c r="A6082" s="12">
        <v>43466</v>
      </c>
      <c r="B6082" s="13">
        <v>83676</v>
      </c>
      <c r="C6082" s="13" t="s">
        <v>11</v>
      </c>
      <c r="D6082" t="str">
        <f>VLOOKUP(C6082,Index!A:B,2,FALSE)</f>
        <v>HFMD</v>
      </c>
      <c r="E6082" s="13" t="s">
        <v>179</v>
      </c>
      <c r="F6082" s="13" t="s">
        <v>201</v>
      </c>
      <c r="G6082">
        <f t="shared" ref="G6082:G6145" si="190">YEAR(A6082)</f>
        <v>2019</v>
      </c>
      <c r="H6082">
        <f t="shared" ref="H6082:H6145" si="191">MONTH(A6082)</f>
        <v>1</v>
      </c>
    </row>
    <row r="6083" spans="1:8" x14ac:dyDescent="0.3">
      <c r="A6083" s="12">
        <v>43466</v>
      </c>
      <c r="B6083" s="13">
        <v>0</v>
      </c>
      <c r="C6083" s="13" t="s">
        <v>45</v>
      </c>
      <c r="D6083" t="str">
        <f>VLOOKUP(C6083,Index!A:B,2,FALSE)</f>
        <v>Plague</v>
      </c>
      <c r="E6083" s="13" t="s">
        <v>179</v>
      </c>
      <c r="F6083" s="13" t="s">
        <v>201</v>
      </c>
      <c r="G6083">
        <f t="shared" si="190"/>
        <v>2019</v>
      </c>
      <c r="H6083">
        <f t="shared" si="191"/>
        <v>1</v>
      </c>
    </row>
    <row r="6084" spans="1:8" x14ac:dyDescent="0.3">
      <c r="A6084" s="12">
        <v>43466</v>
      </c>
      <c r="B6084" s="13">
        <v>0</v>
      </c>
      <c r="C6084" s="13" t="s">
        <v>92</v>
      </c>
      <c r="D6084" t="str">
        <f>VLOOKUP(C6084,Index!A:B,2,FALSE)</f>
        <v>Filariasis</v>
      </c>
      <c r="E6084" s="13" t="s">
        <v>179</v>
      </c>
      <c r="F6084" s="13" t="s">
        <v>201</v>
      </c>
      <c r="G6084">
        <f t="shared" si="190"/>
        <v>2019</v>
      </c>
      <c r="H6084">
        <f t="shared" si="191"/>
        <v>1</v>
      </c>
    </row>
    <row r="6085" spans="1:8" x14ac:dyDescent="0.3">
      <c r="A6085" s="12">
        <v>43466</v>
      </c>
      <c r="B6085" s="13">
        <v>18</v>
      </c>
      <c r="C6085" s="13" t="s">
        <v>82</v>
      </c>
      <c r="D6085" t="str">
        <f>VLOOKUP(C6085,Index!A:B,2,FALSE)</f>
        <v>Anthrax</v>
      </c>
      <c r="E6085" s="13" t="s">
        <v>179</v>
      </c>
      <c r="F6085" s="13" t="s">
        <v>201</v>
      </c>
      <c r="G6085">
        <f t="shared" si="190"/>
        <v>2019</v>
      </c>
      <c r="H6085">
        <f t="shared" si="191"/>
        <v>1</v>
      </c>
    </row>
    <row r="6086" spans="1:8" x14ac:dyDescent="0.3">
      <c r="A6086" s="12">
        <v>43466</v>
      </c>
      <c r="B6086" s="13">
        <v>1267</v>
      </c>
      <c r="C6086" s="13" t="s">
        <v>93</v>
      </c>
      <c r="D6086" t="str">
        <f>VLOOKUP(C6086,Index!A:B,2,FALSE)</f>
        <v>Other hepatitis</v>
      </c>
      <c r="E6086" s="13" t="s">
        <v>179</v>
      </c>
      <c r="F6086" s="13" t="s">
        <v>201</v>
      </c>
      <c r="G6086">
        <f t="shared" si="190"/>
        <v>2019</v>
      </c>
      <c r="H6086">
        <f t="shared" si="191"/>
        <v>1</v>
      </c>
    </row>
    <row r="6087" spans="1:8" x14ac:dyDescent="0.3">
      <c r="A6087" s="12">
        <v>43466</v>
      </c>
      <c r="B6087" s="13">
        <v>2695</v>
      </c>
      <c r="C6087" s="13" t="s">
        <v>75</v>
      </c>
      <c r="D6087" t="str">
        <f>VLOOKUP(C6087,Index!A:B,2,FALSE)</f>
        <v>Hepatitis E</v>
      </c>
      <c r="E6087" s="13" t="s">
        <v>179</v>
      </c>
      <c r="F6087" s="13" t="s">
        <v>201</v>
      </c>
      <c r="G6087">
        <f t="shared" si="190"/>
        <v>2019</v>
      </c>
      <c r="H6087">
        <f t="shared" si="191"/>
        <v>1</v>
      </c>
    </row>
    <row r="6088" spans="1:8" x14ac:dyDescent="0.3">
      <c r="A6088" s="12">
        <v>43466</v>
      </c>
      <c r="B6088" s="13">
        <v>3774</v>
      </c>
      <c r="C6088" s="13" t="s">
        <v>83</v>
      </c>
      <c r="D6088" t="str">
        <f>VLOOKUP(C6088,Index!A:B,2,FALSE)</f>
        <v>Dysentery</v>
      </c>
      <c r="E6088" s="13" t="s">
        <v>179</v>
      </c>
      <c r="F6088" s="13" t="s">
        <v>201</v>
      </c>
      <c r="G6088">
        <f t="shared" si="190"/>
        <v>2019</v>
      </c>
      <c r="H6088">
        <f t="shared" si="191"/>
        <v>1</v>
      </c>
    </row>
    <row r="6089" spans="1:8" x14ac:dyDescent="0.3">
      <c r="A6089" s="12">
        <v>43466</v>
      </c>
      <c r="B6089" s="13">
        <v>4</v>
      </c>
      <c r="C6089" s="13" t="s">
        <v>86</v>
      </c>
      <c r="D6089" t="str">
        <f>VLOOKUP(C6089,Index!A:B,2,FALSE)</f>
        <v>Neonatal tetanus</v>
      </c>
      <c r="E6089" s="13" t="s">
        <v>179</v>
      </c>
      <c r="F6089" s="13" t="s">
        <v>201</v>
      </c>
      <c r="G6089">
        <f t="shared" si="190"/>
        <v>2019</v>
      </c>
      <c r="H6089">
        <f t="shared" si="191"/>
        <v>1</v>
      </c>
    </row>
    <row r="6090" spans="1:8" x14ac:dyDescent="0.3">
      <c r="A6090" s="12">
        <v>43466</v>
      </c>
      <c r="B6090" s="13">
        <v>8838</v>
      </c>
      <c r="C6090" s="13" t="s">
        <v>16</v>
      </c>
      <c r="D6090" t="str">
        <f>VLOOKUP(C6090,Index!A:B,2,FALSE)</f>
        <v>Scarlet fever</v>
      </c>
      <c r="E6090" s="13" t="s">
        <v>179</v>
      </c>
      <c r="F6090" s="13" t="s">
        <v>201</v>
      </c>
      <c r="G6090">
        <f t="shared" si="190"/>
        <v>2019</v>
      </c>
      <c r="H6090">
        <f t="shared" si="191"/>
        <v>1</v>
      </c>
    </row>
    <row r="6091" spans="1:8" x14ac:dyDescent="0.3">
      <c r="A6091" s="12">
        <v>43466</v>
      </c>
      <c r="B6091" s="13">
        <v>28</v>
      </c>
      <c r="C6091" s="13" t="s">
        <v>42</v>
      </c>
      <c r="D6091" t="str">
        <f>VLOOKUP(C6091,Index!A:B,2,FALSE)</f>
        <v>Schistosomiasis</v>
      </c>
      <c r="E6091" s="13" t="s">
        <v>179</v>
      </c>
      <c r="F6091" s="13" t="s">
        <v>201</v>
      </c>
      <c r="G6091">
        <f t="shared" si="190"/>
        <v>2019</v>
      </c>
      <c r="H6091">
        <f t="shared" si="191"/>
        <v>1</v>
      </c>
    </row>
    <row r="6092" spans="1:8" x14ac:dyDescent="0.3">
      <c r="A6092" s="12">
        <v>43466</v>
      </c>
      <c r="B6092" s="13">
        <v>107754</v>
      </c>
      <c r="C6092" s="13" t="s">
        <v>74</v>
      </c>
      <c r="D6092" t="str">
        <f>VLOOKUP(C6092,Index!A:B,2,FALSE)</f>
        <v>Hepatitis B</v>
      </c>
      <c r="E6092" s="13" t="s">
        <v>179</v>
      </c>
      <c r="F6092" s="13" t="s">
        <v>201</v>
      </c>
      <c r="G6092">
        <f t="shared" si="190"/>
        <v>2019</v>
      </c>
      <c r="H6092">
        <f t="shared" si="191"/>
        <v>1</v>
      </c>
    </row>
    <row r="6093" spans="1:8" x14ac:dyDescent="0.3">
      <c r="A6093" s="12">
        <v>43497</v>
      </c>
      <c r="B6093" s="13">
        <v>3587</v>
      </c>
      <c r="C6093" s="13" t="s">
        <v>23</v>
      </c>
      <c r="D6093" t="str">
        <f>VLOOKUP(C6093,Index!A:B,2,FALSE)</f>
        <v>AIDS</v>
      </c>
      <c r="E6093" s="13" t="s">
        <v>179</v>
      </c>
      <c r="F6093" s="13" t="s">
        <v>200</v>
      </c>
      <c r="G6093">
        <f t="shared" si="190"/>
        <v>2019</v>
      </c>
      <c r="H6093">
        <f t="shared" si="191"/>
        <v>2</v>
      </c>
    </row>
    <row r="6094" spans="1:8" x14ac:dyDescent="0.3">
      <c r="A6094" s="12">
        <v>43497</v>
      </c>
      <c r="B6094" s="13">
        <v>0</v>
      </c>
      <c r="C6094" s="13" t="s">
        <v>53</v>
      </c>
      <c r="D6094" t="str">
        <f>VLOOKUP(C6094,Index!A:B,2,FALSE)</f>
        <v>Diphtheria</v>
      </c>
      <c r="E6094" s="13" t="s">
        <v>179</v>
      </c>
      <c r="F6094" s="13" t="s">
        <v>200</v>
      </c>
      <c r="G6094">
        <f t="shared" si="190"/>
        <v>2019</v>
      </c>
      <c r="H6094">
        <f t="shared" si="191"/>
        <v>2</v>
      </c>
    </row>
    <row r="6095" spans="1:8" x14ac:dyDescent="0.3">
      <c r="A6095" s="12">
        <v>43497</v>
      </c>
      <c r="B6095" s="13">
        <v>1444</v>
      </c>
      <c r="C6095" s="13" t="s">
        <v>21</v>
      </c>
      <c r="D6095" t="str">
        <f>VLOOKUP(C6095,Index!A:B,2,FALSE)</f>
        <v>Pertussis</v>
      </c>
      <c r="E6095" s="13" t="s">
        <v>179</v>
      </c>
      <c r="F6095" s="13" t="s">
        <v>200</v>
      </c>
      <c r="G6095">
        <f t="shared" si="190"/>
        <v>2019</v>
      </c>
      <c r="H6095">
        <f t="shared" si="191"/>
        <v>2</v>
      </c>
    </row>
    <row r="6096" spans="1:8" x14ac:dyDescent="0.3">
      <c r="A6096" s="12">
        <v>43497</v>
      </c>
      <c r="B6096" s="13">
        <v>40</v>
      </c>
      <c r="C6096" s="13" t="s">
        <v>12</v>
      </c>
      <c r="D6096" t="str">
        <f>VLOOKUP(C6096,Index!A:B,2,FALSE)</f>
        <v>Typhus</v>
      </c>
      <c r="E6096" s="13" t="s">
        <v>179</v>
      </c>
      <c r="F6096" s="13" t="s">
        <v>200</v>
      </c>
      <c r="G6096">
        <f t="shared" si="190"/>
        <v>2019</v>
      </c>
      <c r="H6096">
        <f t="shared" si="191"/>
        <v>2</v>
      </c>
    </row>
    <row r="6097" spans="1:8" x14ac:dyDescent="0.3">
      <c r="A6097" s="12">
        <v>43497</v>
      </c>
      <c r="B6097" s="13">
        <v>309</v>
      </c>
      <c r="C6097" s="13" t="s">
        <v>7</v>
      </c>
      <c r="D6097" t="str">
        <f>VLOOKUP(C6097,Index!A:B,2,FALSE)</f>
        <v>Echinococcosis</v>
      </c>
      <c r="E6097" s="13" t="s">
        <v>179</v>
      </c>
      <c r="F6097" s="13" t="s">
        <v>200</v>
      </c>
      <c r="G6097">
        <f t="shared" si="190"/>
        <v>2019</v>
      </c>
      <c r="H6097">
        <f t="shared" si="191"/>
        <v>2</v>
      </c>
    </row>
    <row r="6098" spans="1:8" x14ac:dyDescent="0.3">
      <c r="A6098" s="12">
        <v>43497</v>
      </c>
      <c r="B6098" s="13">
        <v>472093</v>
      </c>
      <c r="C6098" s="13" t="s">
        <v>122</v>
      </c>
      <c r="D6098" t="e">
        <f>VLOOKUP(C6098,Index!A:B,2,FALSE)</f>
        <v>#N/A</v>
      </c>
      <c r="E6098" s="13" t="s">
        <v>179</v>
      </c>
      <c r="F6098" s="13" t="s">
        <v>200</v>
      </c>
      <c r="G6098">
        <f t="shared" si="190"/>
        <v>2019</v>
      </c>
      <c r="H6098">
        <f t="shared" si="191"/>
        <v>2</v>
      </c>
    </row>
    <row r="6099" spans="1:8" x14ac:dyDescent="0.3">
      <c r="A6099" s="12">
        <v>43497</v>
      </c>
      <c r="B6099" s="13">
        <v>17214</v>
      </c>
      <c r="C6099" s="13" t="s">
        <v>48</v>
      </c>
      <c r="D6099" t="str">
        <f>VLOOKUP(C6099,Index!A:B,2,FALSE)</f>
        <v>Hepatitis C</v>
      </c>
      <c r="E6099" s="13" t="s">
        <v>179</v>
      </c>
      <c r="F6099" s="13" t="s">
        <v>200</v>
      </c>
      <c r="G6099">
        <f t="shared" si="190"/>
        <v>2019</v>
      </c>
      <c r="H6099">
        <f t="shared" si="191"/>
        <v>2</v>
      </c>
    </row>
    <row r="6100" spans="1:8" x14ac:dyDescent="0.3">
      <c r="A6100" s="12">
        <v>43497</v>
      </c>
      <c r="B6100" s="13">
        <v>113012</v>
      </c>
      <c r="C6100" s="13" t="s">
        <v>73</v>
      </c>
      <c r="D6100" t="str">
        <f>VLOOKUP(C6100,Index!A:B,2,FALSE)</f>
        <v>Hepatitis</v>
      </c>
      <c r="E6100" s="13" t="s">
        <v>179</v>
      </c>
      <c r="F6100" s="13" t="s">
        <v>200</v>
      </c>
      <c r="G6100">
        <f t="shared" si="190"/>
        <v>2019</v>
      </c>
      <c r="H6100">
        <f t="shared" si="191"/>
        <v>2</v>
      </c>
    </row>
    <row r="6101" spans="1:8" x14ac:dyDescent="0.3">
      <c r="A6101" s="12">
        <v>43497</v>
      </c>
      <c r="B6101" s="13">
        <v>2227</v>
      </c>
      <c r="C6101" s="13" t="s">
        <v>67</v>
      </c>
      <c r="D6101" t="str">
        <f>VLOOKUP(C6101,Index!A:B,2,FALSE)</f>
        <v>Brucellosis</v>
      </c>
      <c r="E6101" s="13" t="s">
        <v>179</v>
      </c>
      <c r="F6101" s="13" t="s">
        <v>200</v>
      </c>
      <c r="G6101">
        <f t="shared" si="190"/>
        <v>2019</v>
      </c>
      <c r="H6101">
        <f t="shared" si="191"/>
        <v>2</v>
      </c>
    </row>
    <row r="6102" spans="1:8" x14ac:dyDescent="0.3">
      <c r="A6102" s="12">
        <v>43497</v>
      </c>
      <c r="B6102" s="13">
        <v>0</v>
      </c>
      <c r="C6102" s="13" t="s">
        <v>71</v>
      </c>
      <c r="D6102" t="str">
        <f>VLOOKUP(C6102,Index!A:B,2,FALSE)</f>
        <v>SARS-CoV</v>
      </c>
      <c r="E6102" s="13" t="s">
        <v>179</v>
      </c>
      <c r="F6102" s="13" t="s">
        <v>200</v>
      </c>
      <c r="G6102">
        <f t="shared" si="190"/>
        <v>2019</v>
      </c>
      <c r="H6102">
        <f t="shared" si="191"/>
        <v>2</v>
      </c>
    </row>
    <row r="6103" spans="1:8" x14ac:dyDescent="0.3">
      <c r="A6103" s="12">
        <v>43497</v>
      </c>
      <c r="B6103" s="13">
        <v>78</v>
      </c>
      <c r="C6103" s="13" t="s">
        <v>20</v>
      </c>
      <c r="D6103" t="str">
        <f>VLOOKUP(C6103,Index!A:B,2,FALSE)</f>
        <v>Dengue fever</v>
      </c>
      <c r="E6103" s="13" t="s">
        <v>179</v>
      </c>
      <c r="F6103" s="13" t="s">
        <v>200</v>
      </c>
      <c r="G6103">
        <f t="shared" si="190"/>
        <v>2019</v>
      </c>
      <c r="H6103">
        <f t="shared" si="191"/>
        <v>2</v>
      </c>
    </row>
    <row r="6104" spans="1:8" x14ac:dyDescent="0.3">
      <c r="A6104" s="12">
        <v>43497</v>
      </c>
      <c r="B6104" s="13">
        <v>27</v>
      </c>
      <c r="C6104" s="13" t="s">
        <v>56</v>
      </c>
      <c r="D6104" t="str">
        <f>VLOOKUP(C6104,Index!A:B,2,FALSE)</f>
        <v>Hepatitis D</v>
      </c>
      <c r="E6104" s="13" t="s">
        <v>179</v>
      </c>
      <c r="F6104" s="13" t="s">
        <v>200</v>
      </c>
      <c r="G6104">
        <f t="shared" si="190"/>
        <v>2019</v>
      </c>
      <c r="H6104">
        <f t="shared" si="191"/>
        <v>2</v>
      </c>
    </row>
    <row r="6105" spans="1:8" x14ac:dyDescent="0.3">
      <c r="A6105" s="12">
        <v>43497</v>
      </c>
      <c r="B6105" s="13">
        <v>73096</v>
      </c>
      <c r="C6105" s="13" t="s">
        <v>22</v>
      </c>
      <c r="D6105" t="str">
        <f>VLOOKUP(C6105,Index!A:B,2,FALSE)</f>
        <v>Tuberculosis</v>
      </c>
      <c r="E6105" s="13" t="s">
        <v>179</v>
      </c>
      <c r="F6105" s="13" t="s">
        <v>200</v>
      </c>
      <c r="G6105">
        <f t="shared" si="190"/>
        <v>2019</v>
      </c>
      <c r="H6105">
        <f t="shared" si="191"/>
        <v>2</v>
      </c>
    </row>
    <row r="6106" spans="1:8" x14ac:dyDescent="0.3">
      <c r="A6106" s="12">
        <v>43497</v>
      </c>
      <c r="B6106" s="13">
        <v>699</v>
      </c>
      <c r="C6106" s="13" t="s">
        <v>24</v>
      </c>
      <c r="D6106" t="str">
        <f>VLOOKUP(C6106,Index!A:B,2,FALSE)</f>
        <v>Rubella</v>
      </c>
      <c r="E6106" s="13" t="s">
        <v>179</v>
      </c>
      <c r="F6106" s="13" t="s">
        <v>200</v>
      </c>
      <c r="G6106">
        <f t="shared" si="190"/>
        <v>2019</v>
      </c>
      <c r="H6106">
        <f t="shared" si="191"/>
        <v>2</v>
      </c>
    </row>
    <row r="6107" spans="1:8" x14ac:dyDescent="0.3">
      <c r="A6107" s="12">
        <v>43497</v>
      </c>
      <c r="B6107" s="13">
        <v>8</v>
      </c>
      <c r="C6107" s="13" t="s">
        <v>63</v>
      </c>
      <c r="D6107" t="str">
        <f>VLOOKUP(C6107,Index!A:B,2,FALSE)</f>
        <v>Leptospirosis</v>
      </c>
      <c r="E6107" s="13" t="s">
        <v>179</v>
      </c>
      <c r="F6107" s="13" t="s">
        <v>200</v>
      </c>
      <c r="G6107">
        <f t="shared" si="190"/>
        <v>2019</v>
      </c>
      <c r="H6107">
        <f t="shared" si="191"/>
        <v>2</v>
      </c>
    </row>
    <row r="6108" spans="1:8" x14ac:dyDescent="0.3">
      <c r="A6108" s="12">
        <v>43497</v>
      </c>
      <c r="B6108" s="13">
        <v>11</v>
      </c>
      <c r="C6108" s="13" t="s">
        <v>51</v>
      </c>
      <c r="D6108" t="str">
        <f>VLOOKUP(C6108,Index!A:B,2,FALSE)</f>
        <v>Kala azar</v>
      </c>
      <c r="E6108" s="13" t="s">
        <v>179</v>
      </c>
      <c r="F6108" s="13" t="s">
        <v>200</v>
      </c>
      <c r="G6108">
        <f t="shared" si="190"/>
        <v>2019</v>
      </c>
      <c r="H6108">
        <f t="shared" si="191"/>
        <v>2</v>
      </c>
    </row>
    <row r="6109" spans="1:8" x14ac:dyDescent="0.3">
      <c r="A6109" s="12">
        <v>43497</v>
      </c>
      <c r="B6109" s="13">
        <v>0</v>
      </c>
      <c r="C6109" s="13" t="s">
        <v>69</v>
      </c>
      <c r="D6109" t="str">
        <f>VLOOKUP(C6109,Index!A:B,2,FALSE)</f>
        <v>Cholera</v>
      </c>
      <c r="E6109" s="13" t="s">
        <v>179</v>
      </c>
      <c r="F6109" s="13" t="s">
        <v>200</v>
      </c>
      <c r="G6109">
        <f t="shared" si="190"/>
        <v>2019</v>
      </c>
      <c r="H6109">
        <f t="shared" si="191"/>
        <v>2</v>
      </c>
    </row>
    <row r="6110" spans="1:8" x14ac:dyDescent="0.3">
      <c r="A6110" s="12">
        <v>43497</v>
      </c>
      <c r="B6110" s="13">
        <v>1863</v>
      </c>
      <c r="C6110" s="13" t="s">
        <v>9</v>
      </c>
      <c r="D6110" t="str">
        <f>VLOOKUP(C6110,Index!A:B,2,FALSE)</f>
        <v>AHC</v>
      </c>
      <c r="E6110" s="13" t="s">
        <v>179</v>
      </c>
      <c r="F6110" s="13" t="s">
        <v>200</v>
      </c>
      <c r="G6110">
        <f t="shared" si="190"/>
        <v>2019</v>
      </c>
      <c r="H6110">
        <f t="shared" si="191"/>
        <v>2</v>
      </c>
    </row>
    <row r="6111" spans="1:8" x14ac:dyDescent="0.3">
      <c r="A6111" s="12">
        <v>43497</v>
      </c>
      <c r="B6111" s="13">
        <v>0</v>
      </c>
      <c r="C6111" s="13" t="s">
        <v>78</v>
      </c>
      <c r="D6111" t="str">
        <f>VLOOKUP(C6111,Index!A:B,2,FALSE)</f>
        <v>Poliomyelitis</v>
      </c>
      <c r="E6111" s="13" t="s">
        <v>179</v>
      </c>
      <c r="F6111" s="13" t="s">
        <v>200</v>
      </c>
      <c r="G6111">
        <f t="shared" si="190"/>
        <v>2019</v>
      </c>
      <c r="H6111">
        <f t="shared" si="191"/>
        <v>2</v>
      </c>
    </row>
    <row r="6112" spans="1:8" x14ac:dyDescent="0.3">
      <c r="A6112" s="12">
        <v>43497</v>
      </c>
      <c r="B6112" s="13">
        <v>1465</v>
      </c>
      <c r="C6112" s="13" t="s">
        <v>49</v>
      </c>
      <c r="D6112" t="str">
        <f>VLOOKUP(C6112,Index!A:B,2,FALSE)</f>
        <v>Hepatitis A</v>
      </c>
      <c r="E6112" s="13" t="s">
        <v>179</v>
      </c>
      <c r="F6112" s="13" t="s">
        <v>200</v>
      </c>
      <c r="G6112">
        <f t="shared" si="190"/>
        <v>2019</v>
      </c>
      <c r="H6112">
        <f t="shared" si="191"/>
        <v>2</v>
      </c>
    </row>
    <row r="6113" spans="1:8" x14ac:dyDescent="0.3">
      <c r="A6113" s="12">
        <v>43497</v>
      </c>
      <c r="B6113" s="13">
        <v>715176</v>
      </c>
      <c r="C6113" s="13" t="s">
        <v>119</v>
      </c>
      <c r="D6113" t="str">
        <f>VLOOKUP(C6113,Index!A:B,2,FALSE)</f>
        <v>Total</v>
      </c>
      <c r="E6113" s="13" t="s">
        <v>179</v>
      </c>
      <c r="F6113" s="13" t="s">
        <v>200</v>
      </c>
      <c r="G6113">
        <f t="shared" si="190"/>
        <v>2019</v>
      </c>
      <c r="H6113">
        <f t="shared" si="191"/>
        <v>2</v>
      </c>
    </row>
    <row r="6114" spans="1:8" x14ac:dyDescent="0.3">
      <c r="A6114" s="12">
        <v>43497</v>
      </c>
      <c r="B6114" s="13">
        <v>243083</v>
      </c>
      <c r="C6114" s="13" t="s">
        <v>120</v>
      </c>
      <c r="D6114" t="e">
        <f>VLOOKUP(C6114,Index!A:B,2,FALSE)</f>
        <v>#N/A</v>
      </c>
      <c r="E6114" s="13" t="s">
        <v>179</v>
      </c>
      <c r="F6114" s="13" t="s">
        <v>200</v>
      </c>
      <c r="G6114">
        <f t="shared" si="190"/>
        <v>2019</v>
      </c>
      <c r="H6114">
        <f t="shared" si="191"/>
        <v>2</v>
      </c>
    </row>
    <row r="6115" spans="1:8" x14ac:dyDescent="0.3">
      <c r="A6115" s="12">
        <v>43497</v>
      </c>
      <c r="B6115" s="13">
        <v>23</v>
      </c>
      <c r="C6115" s="13" t="s">
        <v>66</v>
      </c>
      <c r="D6115" t="str">
        <f>VLOOKUP(C6115,Index!A:B,2,FALSE)</f>
        <v>Rabies</v>
      </c>
      <c r="E6115" s="13" t="s">
        <v>179</v>
      </c>
      <c r="F6115" s="13" t="s">
        <v>200</v>
      </c>
      <c r="G6115">
        <f t="shared" si="190"/>
        <v>2019</v>
      </c>
      <c r="H6115">
        <f t="shared" si="191"/>
        <v>2</v>
      </c>
    </row>
    <row r="6116" spans="1:8" x14ac:dyDescent="0.3">
      <c r="A6116" s="12">
        <v>43497</v>
      </c>
      <c r="B6116" s="13">
        <v>7059</v>
      </c>
      <c r="C6116" s="13" t="s">
        <v>15</v>
      </c>
      <c r="D6116" t="str">
        <f>VLOOKUP(C6116,Index!A:B,2,FALSE)</f>
        <v>Gonorrhea</v>
      </c>
      <c r="E6116" s="13" t="s">
        <v>179</v>
      </c>
      <c r="F6116" s="13" t="s">
        <v>200</v>
      </c>
      <c r="G6116">
        <f t="shared" si="190"/>
        <v>2019</v>
      </c>
      <c r="H6116">
        <f t="shared" si="191"/>
        <v>2</v>
      </c>
    </row>
    <row r="6117" spans="1:8" x14ac:dyDescent="0.3">
      <c r="A6117" s="12">
        <v>43497</v>
      </c>
      <c r="B6117" s="13">
        <v>705</v>
      </c>
      <c r="C6117" s="13" t="s">
        <v>6</v>
      </c>
      <c r="D6117" t="str">
        <f>VLOOKUP(C6117,Index!A:B,2,FALSE)</f>
        <v>HFRS</v>
      </c>
      <c r="E6117" s="13" t="s">
        <v>179</v>
      </c>
      <c r="F6117" s="13" t="s">
        <v>200</v>
      </c>
      <c r="G6117">
        <f t="shared" si="190"/>
        <v>2019</v>
      </c>
      <c r="H6117">
        <f t="shared" si="191"/>
        <v>2</v>
      </c>
    </row>
    <row r="6118" spans="1:8" x14ac:dyDescent="0.3">
      <c r="A6118" s="12">
        <v>43497</v>
      </c>
      <c r="B6118" s="13">
        <v>307892</v>
      </c>
      <c r="C6118" s="13" t="s">
        <v>88</v>
      </c>
      <c r="D6118" t="str">
        <f>VLOOKUP(C6118,Index!A:B,2,FALSE)</f>
        <v>Influenza</v>
      </c>
      <c r="E6118" s="13" t="s">
        <v>179</v>
      </c>
      <c r="F6118" s="13" t="s">
        <v>200</v>
      </c>
      <c r="G6118">
        <f t="shared" si="190"/>
        <v>2019</v>
      </c>
      <c r="H6118">
        <f t="shared" si="191"/>
        <v>2</v>
      </c>
    </row>
    <row r="6119" spans="1:8" x14ac:dyDescent="0.3">
      <c r="A6119" s="12">
        <v>43497</v>
      </c>
      <c r="B6119" s="13">
        <v>16</v>
      </c>
      <c r="C6119" s="13" t="s">
        <v>59</v>
      </c>
      <c r="D6119" t="str">
        <f>VLOOKUP(C6119,Index!A:B,2,FALSE)</f>
        <v>Meningococcal meningitis</v>
      </c>
      <c r="E6119" s="13" t="s">
        <v>179</v>
      </c>
      <c r="F6119" s="13" t="s">
        <v>200</v>
      </c>
      <c r="G6119">
        <f t="shared" si="190"/>
        <v>2019</v>
      </c>
      <c r="H6119">
        <f t="shared" si="191"/>
        <v>2</v>
      </c>
    </row>
    <row r="6120" spans="1:8" x14ac:dyDescent="0.3">
      <c r="A6120" s="12">
        <v>43497</v>
      </c>
      <c r="B6120" s="13">
        <v>12169</v>
      </c>
      <c r="C6120" s="13" t="s">
        <v>14</v>
      </c>
      <c r="D6120" t="str">
        <f>VLOOKUP(C6120,Index!A:B,2,FALSE)</f>
        <v>Mumps</v>
      </c>
      <c r="E6120" s="13" t="s">
        <v>179</v>
      </c>
      <c r="F6120" s="13" t="s">
        <v>200</v>
      </c>
      <c r="G6120">
        <f t="shared" si="190"/>
        <v>2019</v>
      </c>
      <c r="H6120">
        <f t="shared" si="191"/>
        <v>2</v>
      </c>
    </row>
    <row r="6121" spans="1:8" x14ac:dyDescent="0.3">
      <c r="A6121" s="12">
        <v>43497</v>
      </c>
      <c r="B6121" s="13">
        <v>2</v>
      </c>
      <c r="C6121" s="13" t="s">
        <v>80</v>
      </c>
      <c r="D6121" t="str">
        <f>VLOOKUP(C6121,Index!A:B,2,FALSE)</f>
        <v>Japanese encephalitis</v>
      </c>
      <c r="E6121" s="13" t="s">
        <v>179</v>
      </c>
      <c r="F6121" s="13" t="s">
        <v>200</v>
      </c>
      <c r="G6121">
        <f t="shared" si="190"/>
        <v>2019</v>
      </c>
      <c r="H6121">
        <f t="shared" si="191"/>
        <v>2</v>
      </c>
    </row>
    <row r="6122" spans="1:8" x14ac:dyDescent="0.3">
      <c r="A6122" s="12">
        <v>43497</v>
      </c>
      <c r="B6122" s="13">
        <v>33</v>
      </c>
      <c r="C6122" s="13" t="s">
        <v>90</v>
      </c>
      <c r="D6122" t="str">
        <f>VLOOKUP(C6122,Index!A:B,2,FALSE)</f>
        <v>Leprosy</v>
      </c>
      <c r="E6122" s="13" t="s">
        <v>179</v>
      </c>
      <c r="F6122" s="13" t="s">
        <v>200</v>
      </c>
      <c r="G6122">
        <f t="shared" si="190"/>
        <v>2019</v>
      </c>
      <c r="H6122">
        <f t="shared" si="191"/>
        <v>2</v>
      </c>
    </row>
    <row r="6123" spans="1:8" x14ac:dyDescent="0.3">
      <c r="A6123" s="12">
        <v>43497</v>
      </c>
      <c r="B6123" s="13">
        <v>156</v>
      </c>
      <c r="C6123" s="13" t="s">
        <v>55</v>
      </c>
      <c r="D6123" t="str">
        <f>VLOOKUP(C6123,Index!A:B,2,FALSE)</f>
        <v>Measles</v>
      </c>
      <c r="E6123" s="13" t="s">
        <v>179</v>
      </c>
      <c r="F6123" s="13" t="s">
        <v>200</v>
      </c>
      <c r="G6123">
        <f t="shared" si="190"/>
        <v>2019</v>
      </c>
      <c r="H6123">
        <f t="shared" si="191"/>
        <v>2</v>
      </c>
    </row>
    <row r="6124" spans="1:8" x14ac:dyDescent="0.3">
      <c r="A6124" s="12">
        <v>43497</v>
      </c>
      <c r="B6124" s="13">
        <v>34695</v>
      </c>
      <c r="C6124" s="13" t="s">
        <v>13</v>
      </c>
      <c r="D6124" t="str">
        <f>VLOOKUP(C6124,Index!A:B,2,FALSE)</f>
        <v>Syphilis</v>
      </c>
      <c r="E6124" s="13" t="s">
        <v>179</v>
      </c>
      <c r="F6124" s="13" t="s">
        <v>200</v>
      </c>
      <c r="G6124">
        <f t="shared" si="190"/>
        <v>2019</v>
      </c>
      <c r="H6124">
        <f t="shared" si="191"/>
        <v>2</v>
      </c>
    </row>
    <row r="6125" spans="1:8" x14ac:dyDescent="0.3">
      <c r="A6125" s="12">
        <v>43497</v>
      </c>
      <c r="B6125" s="13">
        <v>230</v>
      </c>
      <c r="C6125" s="13" t="s">
        <v>18</v>
      </c>
      <c r="D6125" t="str">
        <f>VLOOKUP(C6125,Index!A:B,2,FALSE)</f>
        <v>Malaria</v>
      </c>
      <c r="E6125" s="13" t="s">
        <v>179</v>
      </c>
      <c r="F6125" s="13" t="s">
        <v>200</v>
      </c>
      <c r="G6125">
        <f t="shared" si="190"/>
        <v>2019</v>
      </c>
      <c r="H6125">
        <f t="shared" si="191"/>
        <v>2</v>
      </c>
    </row>
    <row r="6126" spans="1:8" x14ac:dyDescent="0.3">
      <c r="A6126" s="12">
        <v>43497</v>
      </c>
      <c r="B6126" s="13">
        <v>120881</v>
      </c>
      <c r="C6126" s="13" t="s">
        <v>3</v>
      </c>
      <c r="D6126" t="str">
        <f>VLOOKUP(C6126,Index!A:B,2,FALSE)</f>
        <v>Infectious diarrhea</v>
      </c>
      <c r="E6126" s="13" t="s">
        <v>179</v>
      </c>
      <c r="F6126" s="13" t="s">
        <v>200</v>
      </c>
      <c r="G6126">
        <f t="shared" si="190"/>
        <v>2019</v>
      </c>
      <c r="H6126">
        <f t="shared" si="191"/>
        <v>2</v>
      </c>
    </row>
    <row r="6127" spans="1:8" x14ac:dyDescent="0.3">
      <c r="A6127" s="12">
        <v>43497</v>
      </c>
      <c r="B6127" s="13">
        <v>0</v>
      </c>
      <c r="C6127" s="13" t="s">
        <v>46</v>
      </c>
      <c r="D6127" t="str">
        <f>VLOOKUP(C6127,Index!A:B,2,FALSE)</f>
        <v>H7N9</v>
      </c>
      <c r="E6127" s="13" t="s">
        <v>179</v>
      </c>
      <c r="F6127" s="13" t="s">
        <v>200</v>
      </c>
      <c r="G6127">
        <f t="shared" si="190"/>
        <v>2019</v>
      </c>
      <c r="H6127">
        <f t="shared" si="191"/>
        <v>2</v>
      </c>
    </row>
    <row r="6128" spans="1:8" x14ac:dyDescent="0.3">
      <c r="A6128" s="12">
        <v>43497</v>
      </c>
      <c r="B6128" s="13">
        <v>0</v>
      </c>
      <c r="C6128" s="13" t="s">
        <v>79</v>
      </c>
      <c r="D6128" t="str">
        <f>VLOOKUP(C6128,Index!A:B,2,FALSE)</f>
        <v>H5N1</v>
      </c>
      <c r="E6128" s="13" t="s">
        <v>179</v>
      </c>
      <c r="F6128" s="13" t="s">
        <v>200</v>
      </c>
      <c r="G6128">
        <f t="shared" si="190"/>
        <v>2019</v>
      </c>
      <c r="H6128">
        <f t="shared" si="191"/>
        <v>2</v>
      </c>
    </row>
    <row r="6129" spans="1:8" x14ac:dyDescent="0.3">
      <c r="A6129" s="12">
        <v>43497</v>
      </c>
      <c r="B6129" s="13">
        <v>502</v>
      </c>
      <c r="C6129" s="13" t="s">
        <v>84</v>
      </c>
      <c r="D6129" t="str">
        <f>VLOOKUP(C6129,Index!A:B,2,FALSE)</f>
        <v>Typhoid and paratyphoid fever</v>
      </c>
      <c r="E6129" s="13" t="s">
        <v>179</v>
      </c>
      <c r="F6129" s="13" t="s">
        <v>200</v>
      </c>
      <c r="G6129">
        <f t="shared" si="190"/>
        <v>2019</v>
      </c>
      <c r="H6129">
        <f t="shared" si="191"/>
        <v>2</v>
      </c>
    </row>
    <row r="6130" spans="1:8" x14ac:dyDescent="0.3">
      <c r="A6130" s="12">
        <v>43497</v>
      </c>
      <c r="B6130" s="13">
        <v>28196</v>
      </c>
      <c r="C6130" s="13" t="s">
        <v>11</v>
      </c>
      <c r="D6130" t="str">
        <f>VLOOKUP(C6130,Index!A:B,2,FALSE)</f>
        <v>HFMD</v>
      </c>
      <c r="E6130" s="13" t="s">
        <v>179</v>
      </c>
      <c r="F6130" s="13" t="s">
        <v>200</v>
      </c>
      <c r="G6130">
        <f t="shared" si="190"/>
        <v>2019</v>
      </c>
      <c r="H6130">
        <f t="shared" si="191"/>
        <v>2</v>
      </c>
    </row>
    <row r="6131" spans="1:8" x14ac:dyDescent="0.3">
      <c r="A6131" s="12">
        <v>43497</v>
      </c>
      <c r="B6131" s="13">
        <v>0</v>
      </c>
      <c r="C6131" s="13" t="s">
        <v>45</v>
      </c>
      <c r="D6131" t="str">
        <f>VLOOKUP(C6131,Index!A:B,2,FALSE)</f>
        <v>Plague</v>
      </c>
      <c r="E6131" s="13" t="s">
        <v>179</v>
      </c>
      <c r="F6131" s="13" t="s">
        <v>200</v>
      </c>
      <c r="G6131">
        <f t="shared" si="190"/>
        <v>2019</v>
      </c>
      <c r="H6131">
        <f t="shared" si="191"/>
        <v>2</v>
      </c>
    </row>
    <row r="6132" spans="1:8" x14ac:dyDescent="0.3">
      <c r="A6132" s="12">
        <v>43497</v>
      </c>
      <c r="B6132" s="13">
        <v>0</v>
      </c>
      <c r="C6132" s="13" t="s">
        <v>92</v>
      </c>
      <c r="D6132" t="str">
        <f>VLOOKUP(C6132,Index!A:B,2,FALSE)</f>
        <v>Filariasis</v>
      </c>
      <c r="E6132" s="13" t="s">
        <v>179</v>
      </c>
      <c r="F6132" s="13" t="s">
        <v>200</v>
      </c>
      <c r="G6132">
        <f t="shared" si="190"/>
        <v>2019</v>
      </c>
      <c r="H6132">
        <f t="shared" si="191"/>
        <v>2</v>
      </c>
    </row>
    <row r="6133" spans="1:8" x14ac:dyDescent="0.3">
      <c r="A6133" s="12">
        <v>43497</v>
      </c>
      <c r="B6133" s="13">
        <v>7</v>
      </c>
      <c r="C6133" s="13" t="s">
        <v>82</v>
      </c>
      <c r="D6133" t="str">
        <f>VLOOKUP(C6133,Index!A:B,2,FALSE)</f>
        <v>Anthrax</v>
      </c>
      <c r="E6133" s="13" t="s">
        <v>179</v>
      </c>
      <c r="F6133" s="13" t="s">
        <v>200</v>
      </c>
      <c r="G6133">
        <f t="shared" si="190"/>
        <v>2019</v>
      </c>
      <c r="H6133">
        <f t="shared" si="191"/>
        <v>2</v>
      </c>
    </row>
    <row r="6134" spans="1:8" x14ac:dyDescent="0.3">
      <c r="A6134" s="12">
        <v>43497</v>
      </c>
      <c r="B6134" s="13">
        <v>1041</v>
      </c>
      <c r="C6134" s="13" t="s">
        <v>93</v>
      </c>
      <c r="D6134" t="str">
        <f>VLOOKUP(C6134,Index!A:B,2,FALSE)</f>
        <v>Other hepatitis</v>
      </c>
      <c r="E6134" s="13" t="s">
        <v>179</v>
      </c>
      <c r="F6134" s="13" t="s">
        <v>200</v>
      </c>
      <c r="G6134">
        <f t="shared" si="190"/>
        <v>2019</v>
      </c>
      <c r="H6134">
        <f t="shared" si="191"/>
        <v>2</v>
      </c>
    </row>
    <row r="6135" spans="1:8" x14ac:dyDescent="0.3">
      <c r="A6135" s="12">
        <v>43497</v>
      </c>
      <c r="B6135" s="13">
        <v>2280</v>
      </c>
      <c r="C6135" s="13" t="s">
        <v>75</v>
      </c>
      <c r="D6135" t="str">
        <f>VLOOKUP(C6135,Index!A:B,2,FALSE)</f>
        <v>Hepatitis E</v>
      </c>
      <c r="E6135" s="13" t="s">
        <v>179</v>
      </c>
      <c r="F6135" s="13" t="s">
        <v>200</v>
      </c>
      <c r="G6135">
        <f t="shared" si="190"/>
        <v>2019</v>
      </c>
      <c r="H6135">
        <f t="shared" si="191"/>
        <v>2</v>
      </c>
    </row>
    <row r="6136" spans="1:8" x14ac:dyDescent="0.3">
      <c r="A6136" s="12">
        <v>43497</v>
      </c>
      <c r="B6136" s="13">
        <v>3628</v>
      </c>
      <c r="C6136" s="13" t="s">
        <v>83</v>
      </c>
      <c r="D6136" t="str">
        <f>VLOOKUP(C6136,Index!A:B,2,FALSE)</f>
        <v>Dysentery</v>
      </c>
      <c r="E6136" s="13" t="s">
        <v>179</v>
      </c>
      <c r="F6136" s="13" t="s">
        <v>200</v>
      </c>
      <c r="G6136">
        <f t="shared" si="190"/>
        <v>2019</v>
      </c>
      <c r="H6136">
        <f t="shared" si="191"/>
        <v>2</v>
      </c>
    </row>
    <row r="6137" spans="1:8" x14ac:dyDescent="0.3">
      <c r="A6137" s="12">
        <v>43497</v>
      </c>
      <c r="B6137" s="13">
        <v>5</v>
      </c>
      <c r="C6137" s="13" t="s">
        <v>86</v>
      </c>
      <c r="D6137" t="str">
        <f>VLOOKUP(C6137,Index!A:B,2,FALSE)</f>
        <v>Neonatal tetanus</v>
      </c>
      <c r="E6137" s="13" t="s">
        <v>179</v>
      </c>
      <c r="F6137" s="13" t="s">
        <v>200</v>
      </c>
      <c r="G6137">
        <f t="shared" si="190"/>
        <v>2019</v>
      </c>
      <c r="H6137">
        <f t="shared" si="191"/>
        <v>2</v>
      </c>
    </row>
    <row r="6138" spans="1:8" x14ac:dyDescent="0.3">
      <c r="A6138" s="12">
        <v>43497</v>
      </c>
      <c r="B6138" s="13">
        <v>2591</v>
      </c>
      <c r="C6138" s="13" t="s">
        <v>16</v>
      </c>
      <c r="D6138" t="str">
        <f>VLOOKUP(C6138,Index!A:B,2,FALSE)</f>
        <v>Scarlet fever</v>
      </c>
      <c r="E6138" s="13" t="s">
        <v>179</v>
      </c>
      <c r="F6138" s="13" t="s">
        <v>200</v>
      </c>
      <c r="G6138">
        <f t="shared" si="190"/>
        <v>2019</v>
      </c>
      <c r="H6138">
        <f t="shared" si="191"/>
        <v>2</v>
      </c>
    </row>
    <row r="6139" spans="1:8" x14ac:dyDescent="0.3">
      <c r="A6139" s="12">
        <v>43497</v>
      </c>
      <c r="B6139" s="13">
        <v>12</v>
      </c>
      <c r="C6139" s="13" t="s">
        <v>42</v>
      </c>
      <c r="D6139" t="str">
        <f>VLOOKUP(C6139,Index!A:B,2,FALSE)</f>
        <v>Schistosomiasis</v>
      </c>
      <c r="E6139" s="13" t="s">
        <v>179</v>
      </c>
      <c r="F6139" s="13" t="s">
        <v>200</v>
      </c>
      <c r="G6139">
        <f t="shared" si="190"/>
        <v>2019</v>
      </c>
      <c r="H6139">
        <f t="shared" si="191"/>
        <v>2</v>
      </c>
    </row>
    <row r="6140" spans="1:8" x14ac:dyDescent="0.3">
      <c r="A6140" s="12">
        <v>43497</v>
      </c>
      <c r="B6140" s="13">
        <v>90985</v>
      </c>
      <c r="C6140" s="13" t="s">
        <v>74</v>
      </c>
      <c r="D6140" t="str">
        <f>VLOOKUP(C6140,Index!A:B,2,FALSE)</f>
        <v>Hepatitis B</v>
      </c>
      <c r="E6140" s="13" t="s">
        <v>179</v>
      </c>
      <c r="F6140" s="13" t="s">
        <v>200</v>
      </c>
      <c r="G6140">
        <f t="shared" si="190"/>
        <v>2019</v>
      </c>
      <c r="H6140">
        <f t="shared" si="191"/>
        <v>2</v>
      </c>
    </row>
    <row r="6141" spans="1:8" ht="14.5" x14ac:dyDescent="0.3">
      <c r="A6141" s="12">
        <v>43525</v>
      </c>
      <c r="B6141" s="13">
        <v>6086</v>
      </c>
      <c r="C6141" s="13" t="s">
        <v>23</v>
      </c>
      <c r="D6141" t="str">
        <f>VLOOKUP(C6141,Index!A:B,2,FALSE)</f>
        <v>AIDS</v>
      </c>
      <c r="E6141" s="13" t="s">
        <v>179</v>
      </c>
      <c r="F6141" s="15" t="s">
        <v>199</v>
      </c>
      <c r="G6141">
        <f t="shared" si="190"/>
        <v>2019</v>
      </c>
      <c r="H6141">
        <f t="shared" si="191"/>
        <v>3</v>
      </c>
    </row>
    <row r="6142" spans="1:8" ht="14.5" x14ac:dyDescent="0.3">
      <c r="A6142" s="12">
        <v>43525</v>
      </c>
      <c r="B6142" s="13">
        <v>0</v>
      </c>
      <c r="C6142" s="13" t="s">
        <v>53</v>
      </c>
      <c r="D6142" t="str">
        <f>VLOOKUP(C6142,Index!A:B,2,FALSE)</f>
        <v>Diphtheria</v>
      </c>
      <c r="E6142" s="13" t="s">
        <v>179</v>
      </c>
      <c r="F6142" s="15" t="s">
        <v>199</v>
      </c>
      <c r="G6142">
        <f t="shared" si="190"/>
        <v>2019</v>
      </c>
      <c r="H6142">
        <f t="shared" si="191"/>
        <v>3</v>
      </c>
    </row>
    <row r="6143" spans="1:8" ht="14.5" x14ac:dyDescent="0.3">
      <c r="A6143" s="12">
        <v>43525</v>
      </c>
      <c r="B6143" s="13">
        <v>2735</v>
      </c>
      <c r="C6143" s="13" t="s">
        <v>21</v>
      </c>
      <c r="D6143" t="str">
        <f>VLOOKUP(C6143,Index!A:B,2,FALSE)</f>
        <v>Pertussis</v>
      </c>
      <c r="E6143" s="13" t="s">
        <v>179</v>
      </c>
      <c r="F6143" s="15" t="s">
        <v>199</v>
      </c>
      <c r="G6143">
        <f t="shared" si="190"/>
        <v>2019</v>
      </c>
      <c r="H6143">
        <f t="shared" si="191"/>
        <v>3</v>
      </c>
    </row>
    <row r="6144" spans="1:8" ht="14.5" x14ac:dyDescent="0.3">
      <c r="A6144" s="12">
        <v>43525</v>
      </c>
      <c r="B6144" s="13">
        <v>52</v>
      </c>
      <c r="C6144" s="13" t="s">
        <v>12</v>
      </c>
      <c r="D6144" t="str">
        <f>VLOOKUP(C6144,Index!A:B,2,FALSE)</f>
        <v>Typhus</v>
      </c>
      <c r="E6144" s="13" t="s">
        <v>179</v>
      </c>
      <c r="F6144" s="15" t="s">
        <v>199</v>
      </c>
      <c r="G6144">
        <f t="shared" si="190"/>
        <v>2019</v>
      </c>
      <c r="H6144">
        <f t="shared" si="191"/>
        <v>3</v>
      </c>
    </row>
    <row r="6145" spans="1:8" ht="14.5" x14ac:dyDescent="0.3">
      <c r="A6145" s="12">
        <v>43525</v>
      </c>
      <c r="B6145" s="13">
        <v>467</v>
      </c>
      <c r="C6145" s="13" t="s">
        <v>7</v>
      </c>
      <c r="D6145" t="str">
        <f>VLOOKUP(C6145,Index!A:B,2,FALSE)</f>
        <v>Echinococcosis</v>
      </c>
      <c r="E6145" s="13" t="s">
        <v>179</v>
      </c>
      <c r="F6145" s="15" t="s">
        <v>199</v>
      </c>
      <c r="G6145">
        <f t="shared" si="190"/>
        <v>2019</v>
      </c>
      <c r="H6145">
        <f t="shared" si="191"/>
        <v>3</v>
      </c>
    </row>
    <row r="6146" spans="1:8" ht="14.5" x14ac:dyDescent="0.3">
      <c r="A6146" s="12">
        <v>43525</v>
      </c>
      <c r="B6146" s="13">
        <v>554435</v>
      </c>
      <c r="C6146" s="13" t="s">
        <v>122</v>
      </c>
      <c r="D6146" t="e">
        <f>VLOOKUP(C6146,Index!A:B,2,FALSE)</f>
        <v>#N/A</v>
      </c>
      <c r="E6146" s="13" t="s">
        <v>179</v>
      </c>
      <c r="F6146" s="15" t="s">
        <v>199</v>
      </c>
      <c r="G6146">
        <f t="shared" ref="G6146:G6209" si="192">YEAR(A6146)</f>
        <v>2019</v>
      </c>
      <c r="H6146">
        <f t="shared" ref="H6146:H6209" si="193">MONTH(A6146)</f>
        <v>3</v>
      </c>
    </row>
    <row r="6147" spans="1:8" ht="14.5" x14ac:dyDescent="0.3">
      <c r="A6147" s="12">
        <v>43525</v>
      </c>
      <c r="B6147" s="13">
        <v>24053</v>
      </c>
      <c r="C6147" s="13" t="s">
        <v>48</v>
      </c>
      <c r="D6147" t="str">
        <f>VLOOKUP(C6147,Index!A:B,2,FALSE)</f>
        <v>Hepatitis C</v>
      </c>
      <c r="E6147" s="13" t="s">
        <v>179</v>
      </c>
      <c r="F6147" s="15" t="s">
        <v>199</v>
      </c>
      <c r="G6147">
        <f t="shared" si="192"/>
        <v>2019</v>
      </c>
      <c r="H6147">
        <f t="shared" si="193"/>
        <v>3</v>
      </c>
    </row>
    <row r="6148" spans="1:8" ht="14.5" x14ac:dyDescent="0.3">
      <c r="A6148" s="12">
        <v>43525</v>
      </c>
      <c r="B6148" s="13">
        <v>144519</v>
      </c>
      <c r="C6148" s="13" t="s">
        <v>73</v>
      </c>
      <c r="D6148" t="str">
        <f>VLOOKUP(C6148,Index!A:B,2,FALSE)</f>
        <v>Hepatitis</v>
      </c>
      <c r="E6148" s="13" t="s">
        <v>179</v>
      </c>
      <c r="F6148" s="15" t="s">
        <v>199</v>
      </c>
      <c r="G6148">
        <f t="shared" si="192"/>
        <v>2019</v>
      </c>
      <c r="H6148">
        <f t="shared" si="193"/>
        <v>3</v>
      </c>
    </row>
    <row r="6149" spans="1:8" ht="14.5" x14ac:dyDescent="0.3">
      <c r="A6149" s="12">
        <v>43525</v>
      </c>
      <c r="B6149" s="13">
        <v>4021</v>
      </c>
      <c r="C6149" s="13" t="s">
        <v>67</v>
      </c>
      <c r="D6149" t="str">
        <f>VLOOKUP(C6149,Index!A:B,2,FALSE)</f>
        <v>Brucellosis</v>
      </c>
      <c r="E6149" s="13" t="s">
        <v>179</v>
      </c>
      <c r="F6149" s="15" t="s">
        <v>199</v>
      </c>
      <c r="G6149">
        <f t="shared" si="192"/>
        <v>2019</v>
      </c>
      <c r="H6149">
        <f t="shared" si="193"/>
        <v>3</v>
      </c>
    </row>
    <row r="6150" spans="1:8" ht="14.5" x14ac:dyDescent="0.3">
      <c r="A6150" s="12">
        <v>43525</v>
      </c>
      <c r="B6150" s="13">
        <v>0</v>
      </c>
      <c r="C6150" s="13" t="s">
        <v>71</v>
      </c>
      <c r="D6150" t="str">
        <f>VLOOKUP(C6150,Index!A:B,2,FALSE)</f>
        <v>SARS-CoV</v>
      </c>
      <c r="E6150" s="13" t="s">
        <v>179</v>
      </c>
      <c r="F6150" s="15" t="s">
        <v>199</v>
      </c>
      <c r="G6150">
        <f t="shared" si="192"/>
        <v>2019</v>
      </c>
      <c r="H6150">
        <f t="shared" si="193"/>
        <v>3</v>
      </c>
    </row>
    <row r="6151" spans="1:8" ht="14.5" x14ac:dyDescent="0.3">
      <c r="A6151" s="12">
        <v>43525</v>
      </c>
      <c r="B6151" s="13">
        <v>52</v>
      </c>
      <c r="C6151" s="13" t="s">
        <v>20</v>
      </c>
      <c r="D6151" t="str">
        <f>VLOOKUP(C6151,Index!A:B,2,FALSE)</f>
        <v>Dengue fever</v>
      </c>
      <c r="E6151" s="13" t="s">
        <v>179</v>
      </c>
      <c r="F6151" s="15" t="s">
        <v>199</v>
      </c>
      <c r="G6151">
        <f t="shared" si="192"/>
        <v>2019</v>
      </c>
      <c r="H6151">
        <f t="shared" si="193"/>
        <v>3</v>
      </c>
    </row>
    <row r="6152" spans="1:8" ht="14.5" x14ac:dyDescent="0.3">
      <c r="A6152" s="12">
        <v>43525</v>
      </c>
      <c r="B6152" s="13">
        <v>44</v>
      </c>
      <c r="C6152" s="13" t="s">
        <v>56</v>
      </c>
      <c r="D6152" t="str">
        <f>VLOOKUP(C6152,Index!A:B,2,FALSE)</f>
        <v>Hepatitis D</v>
      </c>
      <c r="E6152" s="13" t="s">
        <v>179</v>
      </c>
      <c r="F6152" s="15" t="s">
        <v>199</v>
      </c>
      <c r="G6152">
        <f t="shared" si="192"/>
        <v>2019</v>
      </c>
      <c r="H6152">
        <f t="shared" si="193"/>
        <v>3</v>
      </c>
    </row>
    <row r="6153" spans="1:8" ht="14.5" x14ac:dyDescent="0.3">
      <c r="A6153" s="12">
        <v>43525</v>
      </c>
      <c r="B6153" s="13">
        <v>97866</v>
      </c>
      <c r="C6153" s="13" t="s">
        <v>22</v>
      </c>
      <c r="D6153" t="str">
        <f>VLOOKUP(C6153,Index!A:B,2,FALSE)</f>
        <v>Tuberculosis</v>
      </c>
      <c r="E6153" s="13" t="s">
        <v>179</v>
      </c>
      <c r="F6153" s="15" t="s">
        <v>199</v>
      </c>
      <c r="G6153">
        <f t="shared" si="192"/>
        <v>2019</v>
      </c>
      <c r="H6153">
        <f t="shared" si="193"/>
        <v>3</v>
      </c>
    </row>
    <row r="6154" spans="1:8" ht="14.5" x14ac:dyDescent="0.3">
      <c r="A6154" s="12">
        <v>43525</v>
      </c>
      <c r="B6154" s="13">
        <v>3141</v>
      </c>
      <c r="C6154" s="13" t="s">
        <v>24</v>
      </c>
      <c r="D6154" t="str">
        <f>VLOOKUP(C6154,Index!A:B,2,FALSE)</f>
        <v>Rubella</v>
      </c>
      <c r="E6154" s="13" t="s">
        <v>179</v>
      </c>
      <c r="F6154" s="15" t="s">
        <v>199</v>
      </c>
      <c r="G6154">
        <f t="shared" si="192"/>
        <v>2019</v>
      </c>
      <c r="H6154">
        <f t="shared" si="193"/>
        <v>3</v>
      </c>
    </row>
    <row r="6155" spans="1:8" ht="14.5" x14ac:dyDescent="0.3">
      <c r="A6155" s="12">
        <v>43525</v>
      </c>
      <c r="B6155" s="13">
        <v>6</v>
      </c>
      <c r="C6155" s="13" t="s">
        <v>63</v>
      </c>
      <c r="D6155" t="str">
        <f>VLOOKUP(C6155,Index!A:B,2,FALSE)</f>
        <v>Leptospirosis</v>
      </c>
      <c r="E6155" s="13" t="s">
        <v>179</v>
      </c>
      <c r="F6155" s="15" t="s">
        <v>199</v>
      </c>
      <c r="G6155">
        <f t="shared" si="192"/>
        <v>2019</v>
      </c>
      <c r="H6155">
        <f t="shared" si="193"/>
        <v>3</v>
      </c>
    </row>
    <row r="6156" spans="1:8" ht="14.5" x14ac:dyDescent="0.3">
      <c r="A6156" s="12">
        <v>43525</v>
      </c>
      <c r="B6156" s="13">
        <v>20</v>
      </c>
      <c r="C6156" s="13" t="s">
        <v>51</v>
      </c>
      <c r="D6156" t="str">
        <f>VLOOKUP(C6156,Index!A:B,2,FALSE)</f>
        <v>Kala azar</v>
      </c>
      <c r="E6156" s="13" t="s">
        <v>179</v>
      </c>
      <c r="F6156" s="15" t="s">
        <v>199</v>
      </c>
      <c r="G6156">
        <f t="shared" si="192"/>
        <v>2019</v>
      </c>
      <c r="H6156">
        <f t="shared" si="193"/>
        <v>3</v>
      </c>
    </row>
    <row r="6157" spans="1:8" ht="14.5" x14ac:dyDescent="0.3">
      <c r="A6157" s="12">
        <v>43525</v>
      </c>
      <c r="B6157" s="13">
        <v>0</v>
      </c>
      <c r="C6157" s="13" t="s">
        <v>69</v>
      </c>
      <c r="D6157" t="str">
        <f>VLOOKUP(C6157,Index!A:B,2,FALSE)</f>
        <v>Cholera</v>
      </c>
      <c r="E6157" s="13" t="s">
        <v>179</v>
      </c>
      <c r="F6157" s="15" t="s">
        <v>199</v>
      </c>
      <c r="G6157">
        <f t="shared" si="192"/>
        <v>2019</v>
      </c>
      <c r="H6157">
        <f t="shared" si="193"/>
        <v>3</v>
      </c>
    </row>
    <row r="6158" spans="1:8" ht="14.5" x14ac:dyDescent="0.3">
      <c r="A6158" s="12">
        <v>43525</v>
      </c>
      <c r="B6158" s="13">
        <v>2838</v>
      </c>
      <c r="C6158" s="13" t="s">
        <v>9</v>
      </c>
      <c r="D6158" t="str">
        <f>VLOOKUP(C6158,Index!A:B,2,FALSE)</f>
        <v>AHC</v>
      </c>
      <c r="E6158" s="13" t="s">
        <v>179</v>
      </c>
      <c r="F6158" s="15" t="s">
        <v>199</v>
      </c>
      <c r="G6158">
        <f t="shared" si="192"/>
        <v>2019</v>
      </c>
      <c r="H6158">
        <f t="shared" si="193"/>
        <v>3</v>
      </c>
    </row>
    <row r="6159" spans="1:8" ht="14.5" x14ac:dyDescent="0.3">
      <c r="A6159" s="12">
        <v>43525</v>
      </c>
      <c r="B6159" s="13">
        <v>0</v>
      </c>
      <c r="C6159" s="13" t="s">
        <v>78</v>
      </c>
      <c r="D6159" t="str">
        <f>VLOOKUP(C6159,Index!A:B,2,FALSE)</f>
        <v>Poliomyelitis</v>
      </c>
      <c r="E6159" s="13" t="s">
        <v>179</v>
      </c>
      <c r="F6159" s="15" t="s">
        <v>199</v>
      </c>
      <c r="G6159">
        <f t="shared" si="192"/>
        <v>2019</v>
      </c>
      <c r="H6159">
        <f t="shared" si="193"/>
        <v>3</v>
      </c>
    </row>
    <row r="6160" spans="1:8" ht="14.5" x14ac:dyDescent="0.3">
      <c r="A6160" s="12">
        <v>43525</v>
      </c>
      <c r="B6160" s="13">
        <v>1938</v>
      </c>
      <c r="C6160" s="13" t="s">
        <v>49</v>
      </c>
      <c r="D6160" t="str">
        <f>VLOOKUP(C6160,Index!A:B,2,FALSE)</f>
        <v>Hepatitis A</v>
      </c>
      <c r="E6160" s="13" t="s">
        <v>179</v>
      </c>
      <c r="F6160" s="15" t="s">
        <v>199</v>
      </c>
      <c r="G6160">
        <f t="shared" si="192"/>
        <v>2019</v>
      </c>
      <c r="H6160">
        <f t="shared" si="193"/>
        <v>3</v>
      </c>
    </row>
    <row r="6161" spans="1:8" ht="14.5" x14ac:dyDescent="0.3">
      <c r="A6161" s="12">
        <v>43525</v>
      </c>
      <c r="B6161" s="13">
        <v>879800</v>
      </c>
      <c r="C6161" s="13" t="s">
        <v>119</v>
      </c>
      <c r="D6161" t="str">
        <f>VLOOKUP(C6161,Index!A:B,2,FALSE)</f>
        <v>Total</v>
      </c>
      <c r="E6161" s="13" t="s">
        <v>179</v>
      </c>
      <c r="F6161" s="15" t="s">
        <v>199</v>
      </c>
      <c r="G6161">
        <f t="shared" si="192"/>
        <v>2019</v>
      </c>
      <c r="H6161">
        <f t="shared" si="193"/>
        <v>3</v>
      </c>
    </row>
    <row r="6162" spans="1:8" ht="14.5" x14ac:dyDescent="0.3">
      <c r="A6162" s="12">
        <v>43525</v>
      </c>
      <c r="B6162" s="13">
        <v>325365</v>
      </c>
      <c r="C6162" s="13" t="s">
        <v>120</v>
      </c>
      <c r="D6162" t="e">
        <f>VLOOKUP(C6162,Index!A:B,2,FALSE)</f>
        <v>#N/A</v>
      </c>
      <c r="E6162" s="13" t="s">
        <v>179</v>
      </c>
      <c r="F6162" s="15" t="s">
        <v>199</v>
      </c>
      <c r="G6162">
        <f t="shared" si="192"/>
        <v>2019</v>
      </c>
      <c r="H6162">
        <f t="shared" si="193"/>
        <v>3</v>
      </c>
    </row>
    <row r="6163" spans="1:8" ht="14.5" x14ac:dyDescent="0.3">
      <c r="A6163" s="12">
        <v>43525</v>
      </c>
      <c r="B6163" s="13">
        <v>18</v>
      </c>
      <c r="C6163" s="13" t="s">
        <v>66</v>
      </c>
      <c r="D6163" t="str">
        <f>VLOOKUP(C6163,Index!A:B,2,FALSE)</f>
        <v>Rabies</v>
      </c>
      <c r="E6163" s="13" t="s">
        <v>179</v>
      </c>
      <c r="F6163" s="15" t="s">
        <v>199</v>
      </c>
      <c r="G6163">
        <f t="shared" si="192"/>
        <v>2019</v>
      </c>
      <c r="H6163">
        <f t="shared" si="193"/>
        <v>3</v>
      </c>
    </row>
    <row r="6164" spans="1:8" ht="14.5" x14ac:dyDescent="0.3">
      <c r="A6164" s="12">
        <v>43525</v>
      </c>
      <c r="B6164" s="13">
        <v>9413</v>
      </c>
      <c r="C6164" s="13" t="s">
        <v>15</v>
      </c>
      <c r="D6164" t="str">
        <f>VLOOKUP(C6164,Index!A:B,2,FALSE)</f>
        <v>Gonorrhea</v>
      </c>
      <c r="E6164" s="13" t="s">
        <v>179</v>
      </c>
      <c r="F6164" s="15" t="s">
        <v>199</v>
      </c>
      <c r="G6164">
        <f t="shared" si="192"/>
        <v>2019</v>
      </c>
      <c r="H6164">
        <f t="shared" si="193"/>
        <v>3</v>
      </c>
    </row>
    <row r="6165" spans="1:8" ht="14.5" x14ac:dyDescent="0.3">
      <c r="A6165" s="12">
        <v>43525</v>
      </c>
      <c r="B6165" s="13">
        <v>738</v>
      </c>
      <c r="C6165" s="13" t="s">
        <v>6</v>
      </c>
      <c r="D6165" t="str">
        <f>VLOOKUP(C6165,Index!A:B,2,FALSE)</f>
        <v>HFRS</v>
      </c>
      <c r="E6165" s="13" t="s">
        <v>179</v>
      </c>
      <c r="F6165" s="15" t="s">
        <v>199</v>
      </c>
      <c r="G6165">
        <f t="shared" si="192"/>
        <v>2019</v>
      </c>
      <c r="H6165">
        <f t="shared" si="193"/>
        <v>3</v>
      </c>
    </row>
    <row r="6166" spans="1:8" ht="14.5" x14ac:dyDescent="0.3">
      <c r="A6166" s="12">
        <v>43525</v>
      </c>
      <c r="B6166" s="13">
        <v>358757</v>
      </c>
      <c r="C6166" s="13" t="s">
        <v>88</v>
      </c>
      <c r="D6166" t="str">
        <f>VLOOKUP(C6166,Index!A:B,2,FALSE)</f>
        <v>Influenza</v>
      </c>
      <c r="E6166" s="13" t="s">
        <v>179</v>
      </c>
      <c r="F6166" s="15" t="s">
        <v>199</v>
      </c>
      <c r="G6166">
        <f t="shared" si="192"/>
        <v>2019</v>
      </c>
      <c r="H6166">
        <f t="shared" si="193"/>
        <v>3</v>
      </c>
    </row>
    <row r="6167" spans="1:8" ht="14.5" x14ac:dyDescent="0.3">
      <c r="A6167" s="12">
        <v>43525</v>
      </c>
      <c r="B6167" s="13">
        <v>10</v>
      </c>
      <c r="C6167" s="13" t="s">
        <v>59</v>
      </c>
      <c r="D6167" t="str">
        <f>VLOOKUP(C6167,Index!A:B,2,FALSE)</f>
        <v>Meningococcal meningitis</v>
      </c>
      <c r="E6167" s="13" t="s">
        <v>179</v>
      </c>
      <c r="F6167" s="15" t="s">
        <v>199</v>
      </c>
      <c r="G6167">
        <f t="shared" si="192"/>
        <v>2019</v>
      </c>
      <c r="H6167">
        <f t="shared" si="193"/>
        <v>3</v>
      </c>
    </row>
    <row r="6168" spans="1:8" ht="14.5" x14ac:dyDescent="0.3">
      <c r="A6168" s="12">
        <v>43525</v>
      </c>
      <c r="B6168" s="13">
        <v>18827</v>
      </c>
      <c r="C6168" s="13" t="s">
        <v>14</v>
      </c>
      <c r="D6168" t="str">
        <f>VLOOKUP(C6168,Index!A:B,2,FALSE)</f>
        <v>Mumps</v>
      </c>
      <c r="E6168" s="13" t="s">
        <v>179</v>
      </c>
      <c r="F6168" s="15" t="s">
        <v>199</v>
      </c>
      <c r="G6168">
        <f t="shared" si="192"/>
        <v>2019</v>
      </c>
      <c r="H6168">
        <f t="shared" si="193"/>
        <v>3</v>
      </c>
    </row>
    <row r="6169" spans="1:8" ht="14.5" x14ac:dyDescent="0.3">
      <c r="A6169" s="12">
        <v>43525</v>
      </c>
      <c r="B6169" s="13">
        <v>1</v>
      </c>
      <c r="C6169" s="13" t="s">
        <v>80</v>
      </c>
      <c r="D6169" t="str">
        <f>VLOOKUP(C6169,Index!A:B,2,FALSE)</f>
        <v>Japanese encephalitis</v>
      </c>
      <c r="E6169" s="13" t="s">
        <v>179</v>
      </c>
      <c r="F6169" s="15" t="s">
        <v>199</v>
      </c>
      <c r="G6169">
        <f t="shared" si="192"/>
        <v>2019</v>
      </c>
      <c r="H6169">
        <f t="shared" si="193"/>
        <v>3</v>
      </c>
    </row>
    <row r="6170" spans="1:8" ht="14.5" x14ac:dyDescent="0.3">
      <c r="A6170" s="12">
        <v>43525</v>
      </c>
      <c r="B6170" s="13">
        <v>66</v>
      </c>
      <c r="C6170" s="13" t="s">
        <v>90</v>
      </c>
      <c r="D6170" t="str">
        <f>VLOOKUP(C6170,Index!A:B,2,FALSE)</f>
        <v>Leprosy</v>
      </c>
      <c r="E6170" s="13" t="s">
        <v>179</v>
      </c>
      <c r="F6170" s="15" t="s">
        <v>199</v>
      </c>
      <c r="G6170">
        <f t="shared" si="192"/>
        <v>2019</v>
      </c>
      <c r="H6170">
        <f t="shared" si="193"/>
        <v>3</v>
      </c>
    </row>
    <row r="6171" spans="1:8" ht="14.5" x14ac:dyDescent="0.3">
      <c r="A6171" s="12">
        <v>43525</v>
      </c>
      <c r="B6171" s="13">
        <v>267</v>
      </c>
      <c r="C6171" s="13" t="s">
        <v>55</v>
      </c>
      <c r="D6171" t="str">
        <f>VLOOKUP(C6171,Index!A:B,2,FALSE)</f>
        <v>Measles</v>
      </c>
      <c r="E6171" s="13" t="s">
        <v>179</v>
      </c>
      <c r="F6171" s="15" t="s">
        <v>199</v>
      </c>
      <c r="G6171">
        <f t="shared" si="192"/>
        <v>2019</v>
      </c>
      <c r="H6171">
        <f t="shared" si="193"/>
        <v>3</v>
      </c>
    </row>
    <row r="6172" spans="1:8" ht="14.5" x14ac:dyDescent="0.3">
      <c r="A6172" s="12">
        <v>43525</v>
      </c>
      <c r="B6172" s="13">
        <v>49274</v>
      </c>
      <c r="C6172" s="13" t="s">
        <v>13</v>
      </c>
      <c r="D6172" t="str">
        <f>VLOOKUP(C6172,Index!A:B,2,FALSE)</f>
        <v>Syphilis</v>
      </c>
      <c r="E6172" s="13" t="s">
        <v>179</v>
      </c>
      <c r="F6172" s="15" t="s">
        <v>199</v>
      </c>
      <c r="G6172">
        <f t="shared" si="192"/>
        <v>2019</v>
      </c>
      <c r="H6172">
        <f t="shared" si="193"/>
        <v>3</v>
      </c>
    </row>
    <row r="6173" spans="1:8" ht="14.5" x14ac:dyDescent="0.3">
      <c r="A6173" s="12">
        <v>43525</v>
      </c>
      <c r="B6173" s="13">
        <v>167</v>
      </c>
      <c r="C6173" s="13" t="s">
        <v>18</v>
      </c>
      <c r="D6173" t="str">
        <f>VLOOKUP(C6173,Index!A:B,2,FALSE)</f>
        <v>Malaria</v>
      </c>
      <c r="E6173" s="13" t="s">
        <v>179</v>
      </c>
      <c r="F6173" s="15" t="s">
        <v>199</v>
      </c>
      <c r="G6173">
        <f t="shared" si="192"/>
        <v>2019</v>
      </c>
      <c r="H6173">
        <f t="shared" si="193"/>
        <v>3</v>
      </c>
    </row>
    <row r="6174" spans="1:8" ht="14.5" x14ac:dyDescent="0.3">
      <c r="A6174" s="12">
        <v>43525</v>
      </c>
      <c r="B6174" s="13">
        <v>116329</v>
      </c>
      <c r="C6174" s="13" t="s">
        <v>3</v>
      </c>
      <c r="D6174" t="str">
        <f>VLOOKUP(C6174,Index!A:B,2,FALSE)</f>
        <v>Infectious diarrhea</v>
      </c>
      <c r="E6174" s="13" t="s">
        <v>179</v>
      </c>
      <c r="F6174" s="15" t="s">
        <v>199</v>
      </c>
      <c r="G6174">
        <f t="shared" si="192"/>
        <v>2019</v>
      </c>
      <c r="H6174">
        <f t="shared" si="193"/>
        <v>3</v>
      </c>
    </row>
    <row r="6175" spans="1:8" ht="14.5" x14ac:dyDescent="0.3">
      <c r="A6175" s="12">
        <v>43525</v>
      </c>
      <c r="B6175" s="13">
        <v>0</v>
      </c>
      <c r="C6175" s="13" t="s">
        <v>46</v>
      </c>
      <c r="D6175" t="str">
        <f>VLOOKUP(C6175,Index!A:B,2,FALSE)</f>
        <v>H7N9</v>
      </c>
      <c r="E6175" s="13" t="s">
        <v>179</v>
      </c>
      <c r="F6175" s="15" t="s">
        <v>199</v>
      </c>
      <c r="G6175">
        <f t="shared" si="192"/>
        <v>2019</v>
      </c>
      <c r="H6175">
        <f t="shared" si="193"/>
        <v>3</v>
      </c>
    </row>
    <row r="6176" spans="1:8" ht="14.5" x14ac:dyDescent="0.3">
      <c r="A6176" s="12">
        <v>43525</v>
      </c>
      <c r="B6176" s="13">
        <v>0</v>
      </c>
      <c r="C6176" s="13" t="s">
        <v>79</v>
      </c>
      <c r="D6176" t="str">
        <f>VLOOKUP(C6176,Index!A:B,2,FALSE)</f>
        <v>H5N1</v>
      </c>
      <c r="E6176" s="13" t="s">
        <v>179</v>
      </c>
      <c r="F6176" s="15" t="s">
        <v>199</v>
      </c>
      <c r="G6176">
        <f t="shared" si="192"/>
        <v>2019</v>
      </c>
      <c r="H6176">
        <f t="shared" si="193"/>
        <v>3</v>
      </c>
    </row>
    <row r="6177" spans="1:8" ht="14.5" x14ac:dyDescent="0.3">
      <c r="A6177" s="12">
        <v>43525</v>
      </c>
      <c r="B6177" s="13">
        <v>591</v>
      </c>
      <c r="C6177" s="13" t="s">
        <v>84</v>
      </c>
      <c r="D6177" t="str">
        <f>VLOOKUP(C6177,Index!A:B,2,FALSE)</f>
        <v>Typhoid and paratyphoid fever</v>
      </c>
      <c r="E6177" s="13" t="s">
        <v>179</v>
      </c>
      <c r="F6177" s="15" t="s">
        <v>199</v>
      </c>
      <c r="G6177">
        <f t="shared" si="192"/>
        <v>2019</v>
      </c>
      <c r="H6177">
        <f t="shared" si="193"/>
        <v>3</v>
      </c>
    </row>
    <row r="6178" spans="1:8" ht="14.5" x14ac:dyDescent="0.3">
      <c r="A6178" s="12">
        <v>43525</v>
      </c>
      <c r="B6178" s="13">
        <v>53938</v>
      </c>
      <c r="C6178" s="13" t="s">
        <v>11</v>
      </c>
      <c r="D6178" t="str">
        <f>VLOOKUP(C6178,Index!A:B,2,FALSE)</f>
        <v>HFMD</v>
      </c>
      <c r="E6178" s="13" t="s">
        <v>179</v>
      </c>
      <c r="F6178" s="15" t="s">
        <v>199</v>
      </c>
      <c r="G6178">
        <f t="shared" si="192"/>
        <v>2019</v>
      </c>
      <c r="H6178">
        <f t="shared" si="193"/>
        <v>3</v>
      </c>
    </row>
    <row r="6179" spans="1:8" ht="14.5" x14ac:dyDescent="0.3">
      <c r="A6179" s="12">
        <v>43525</v>
      </c>
      <c r="B6179" s="13">
        <v>0</v>
      </c>
      <c r="C6179" s="13" t="s">
        <v>45</v>
      </c>
      <c r="D6179" t="str">
        <f>VLOOKUP(C6179,Index!A:B,2,FALSE)</f>
        <v>Plague</v>
      </c>
      <c r="E6179" s="13" t="s">
        <v>179</v>
      </c>
      <c r="F6179" s="15" t="s">
        <v>199</v>
      </c>
      <c r="G6179">
        <f t="shared" si="192"/>
        <v>2019</v>
      </c>
      <c r="H6179">
        <f t="shared" si="193"/>
        <v>3</v>
      </c>
    </row>
    <row r="6180" spans="1:8" ht="14.5" x14ac:dyDescent="0.3">
      <c r="A6180" s="12">
        <v>43525</v>
      </c>
      <c r="B6180" s="13">
        <v>0</v>
      </c>
      <c r="C6180" s="13" t="s">
        <v>92</v>
      </c>
      <c r="D6180" t="str">
        <f>VLOOKUP(C6180,Index!A:B,2,FALSE)</f>
        <v>Filariasis</v>
      </c>
      <c r="E6180" s="13" t="s">
        <v>179</v>
      </c>
      <c r="F6180" s="15" t="s">
        <v>199</v>
      </c>
      <c r="G6180">
        <f t="shared" si="192"/>
        <v>2019</v>
      </c>
      <c r="H6180">
        <f t="shared" si="193"/>
        <v>3</v>
      </c>
    </row>
    <row r="6181" spans="1:8" ht="14.5" x14ac:dyDescent="0.3">
      <c r="A6181" s="12">
        <v>43525</v>
      </c>
      <c r="B6181" s="13">
        <v>14</v>
      </c>
      <c r="C6181" s="13" t="s">
        <v>82</v>
      </c>
      <c r="D6181" t="str">
        <f>VLOOKUP(C6181,Index!A:B,2,FALSE)</f>
        <v>Anthrax</v>
      </c>
      <c r="E6181" s="13" t="s">
        <v>179</v>
      </c>
      <c r="F6181" s="15" t="s">
        <v>199</v>
      </c>
      <c r="G6181">
        <f t="shared" si="192"/>
        <v>2019</v>
      </c>
      <c r="H6181">
        <f t="shared" si="193"/>
        <v>3</v>
      </c>
    </row>
    <row r="6182" spans="1:8" ht="14.5" x14ac:dyDescent="0.3">
      <c r="A6182" s="12">
        <v>43525</v>
      </c>
      <c r="B6182" s="13">
        <v>1339</v>
      </c>
      <c r="C6182" s="13" t="s">
        <v>93</v>
      </c>
      <c r="D6182" t="str">
        <f>VLOOKUP(C6182,Index!A:B,2,FALSE)</f>
        <v>Other hepatitis</v>
      </c>
      <c r="E6182" s="13" t="s">
        <v>179</v>
      </c>
      <c r="F6182" s="15" t="s">
        <v>199</v>
      </c>
      <c r="G6182">
        <f t="shared" si="192"/>
        <v>2019</v>
      </c>
      <c r="H6182">
        <f t="shared" si="193"/>
        <v>3</v>
      </c>
    </row>
    <row r="6183" spans="1:8" ht="14.5" x14ac:dyDescent="0.3">
      <c r="A6183" s="12">
        <v>43525</v>
      </c>
      <c r="B6183" s="13">
        <v>3204</v>
      </c>
      <c r="C6183" s="13" t="s">
        <v>75</v>
      </c>
      <c r="D6183" t="str">
        <f>VLOOKUP(C6183,Index!A:B,2,FALSE)</f>
        <v>Hepatitis E</v>
      </c>
      <c r="E6183" s="13" t="s">
        <v>179</v>
      </c>
      <c r="F6183" s="15" t="s">
        <v>199</v>
      </c>
      <c r="G6183">
        <f t="shared" si="192"/>
        <v>2019</v>
      </c>
      <c r="H6183">
        <f t="shared" si="193"/>
        <v>3</v>
      </c>
    </row>
    <row r="6184" spans="1:8" ht="14.5" x14ac:dyDescent="0.3">
      <c r="A6184" s="12">
        <v>43525</v>
      </c>
      <c r="B6184" s="13">
        <v>4423</v>
      </c>
      <c r="C6184" s="13" t="s">
        <v>83</v>
      </c>
      <c r="D6184" t="str">
        <f>VLOOKUP(C6184,Index!A:B,2,FALSE)</f>
        <v>Dysentery</v>
      </c>
      <c r="E6184" s="13" t="s">
        <v>179</v>
      </c>
      <c r="F6184" s="15" t="s">
        <v>199</v>
      </c>
      <c r="G6184">
        <f t="shared" si="192"/>
        <v>2019</v>
      </c>
      <c r="H6184">
        <f t="shared" si="193"/>
        <v>3</v>
      </c>
    </row>
    <row r="6185" spans="1:8" ht="14.5" x14ac:dyDescent="0.3">
      <c r="A6185" s="12">
        <v>43525</v>
      </c>
      <c r="B6185" s="13">
        <v>3</v>
      </c>
      <c r="C6185" s="13" t="s">
        <v>86</v>
      </c>
      <c r="D6185" t="str">
        <f>VLOOKUP(C6185,Index!A:B,2,FALSE)</f>
        <v>Neonatal tetanus</v>
      </c>
      <c r="E6185" s="13" t="s">
        <v>179</v>
      </c>
      <c r="F6185" s="15" t="s">
        <v>199</v>
      </c>
      <c r="G6185">
        <f t="shared" si="192"/>
        <v>2019</v>
      </c>
      <c r="H6185">
        <f t="shared" si="193"/>
        <v>3</v>
      </c>
    </row>
    <row r="6186" spans="1:8" ht="14.5" x14ac:dyDescent="0.3">
      <c r="A6186" s="12">
        <v>43525</v>
      </c>
      <c r="B6186" s="13">
        <v>5120</v>
      </c>
      <c r="C6186" s="13" t="s">
        <v>16</v>
      </c>
      <c r="D6186" t="str">
        <f>VLOOKUP(C6186,Index!A:B,2,FALSE)</f>
        <v>Scarlet fever</v>
      </c>
      <c r="E6186" s="13" t="s">
        <v>179</v>
      </c>
      <c r="F6186" s="15" t="s">
        <v>199</v>
      </c>
      <c r="G6186">
        <f t="shared" si="192"/>
        <v>2019</v>
      </c>
      <c r="H6186">
        <f t="shared" si="193"/>
        <v>3</v>
      </c>
    </row>
    <row r="6187" spans="1:8" ht="14.5" x14ac:dyDescent="0.3">
      <c r="A6187" s="12">
        <v>43525</v>
      </c>
      <c r="B6187" s="13">
        <v>41</v>
      </c>
      <c r="C6187" s="13" t="s">
        <v>42</v>
      </c>
      <c r="D6187" t="str">
        <f>VLOOKUP(C6187,Index!A:B,2,FALSE)</f>
        <v>Schistosomiasis</v>
      </c>
      <c r="E6187" s="13" t="s">
        <v>179</v>
      </c>
      <c r="F6187" s="15" t="s">
        <v>199</v>
      </c>
      <c r="G6187">
        <f t="shared" si="192"/>
        <v>2019</v>
      </c>
      <c r="H6187">
        <f t="shared" si="193"/>
        <v>3</v>
      </c>
    </row>
    <row r="6188" spans="1:8" ht="14.5" x14ac:dyDescent="0.3">
      <c r="A6188" s="12">
        <v>43525</v>
      </c>
      <c r="B6188" s="13">
        <v>113941</v>
      </c>
      <c r="C6188" s="13" t="s">
        <v>74</v>
      </c>
      <c r="D6188" t="str">
        <f>VLOOKUP(C6188,Index!A:B,2,FALSE)</f>
        <v>Hepatitis B</v>
      </c>
      <c r="E6188" s="13" t="s">
        <v>179</v>
      </c>
      <c r="F6188" s="15" t="s">
        <v>199</v>
      </c>
      <c r="G6188">
        <f t="shared" si="192"/>
        <v>2019</v>
      </c>
      <c r="H6188">
        <f t="shared" si="193"/>
        <v>3</v>
      </c>
    </row>
    <row r="6189" spans="1:8" ht="14.5" x14ac:dyDescent="0.3">
      <c r="A6189" s="12">
        <v>43556</v>
      </c>
      <c r="B6189" s="13">
        <v>6277</v>
      </c>
      <c r="C6189" s="13" t="s">
        <v>23</v>
      </c>
      <c r="D6189" t="str">
        <f>VLOOKUP(C6189,Index!A:B,2,FALSE)</f>
        <v>AIDS</v>
      </c>
      <c r="E6189" s="13" t="s">
        <v>179</v>
      </c>
      <c r="F6189" s="15" t="s">
        <v>198</v>
      </c>
      <c r="G6189">
        <f t="shared" si="192"/>
        <v>2019</v>
      </c>
      <c r="H6189">
        <f t="shared" si="193"/>
        <v>4</v>
      </c>
    </row>
    <row r="6190" spans="1:8" ht="14.5" x14ac:dyDescent="0.3">
      <c r="A6190" s="12">
        <v>43556</v>
      </c>
      <c r="B6190" s="13">
        <v>0</v>
      </c>
      <c r="C6190" s="13" t="s">
        <v>53</v>
      </c>
      <c r="D6190" t="str">
        <f>VLOOKUP(C6190,Index!A:B,2,FALSE)</f>
        <v>Diphtheria</v>
      </c>
      <c r="E6190" s="13" t="s">
        <v>179</v>
      </c>
      <c r="F6190" s="15" t="s">
        <v>198</v>
      </c>
      <c r="G6190">
        <f t="shared" si="192"/>
        <v>2019</v>
      </c>
      <c r="H6190">
        <f t="shared" si="193"/>
        <v>4</v>
      </c>
    </row>
    <row r="6191" spans="1:8" ht="14.5" x14ac:dyDescent="0.3">
      <c r="A6191" s="12">
        <v>43556</v>
      </c>
      <c r="B6191" s="13">
        <v>2689</v>
      </c>
      <c r="C6191" s="13" t="s">
        <v>21</v>
      </c>
      <c r="D6191" t="str">
        <f>VLOOKUP(C6191,Index!A:B,2,FALSE)</f>
        <v>Pertussis</v>
      </c>
      <c r="E6191" s="13" t="s">
        <v>179</v>
      </c>
      <c r="F6191" s="15" t="s">
        <v>198</v>
      </c>
      <c r="G6191">
        <f t="shared" si="192"/>
        <v>2019</v>
      </c>
      <c r="H6191">
        <f t="shared" si="193"/>
        <v>4</v>
      </c>
    </row>
    <row r="6192" spans="1:8" ht="14.5" x14ac:dyDescent="0.3">
      <c r="A6192" s="12">
        <v>43556</v>
      </c>
      <c r="B6192" s="13">
        <v>58</v>
      </c>
      <c r="C6192" s="13" t="s">
        <v>12</v>
      </c>
      <c r="D6192" t="str">
        <f>VLOOKUP(C6192,Index!A:B,2,FALSE)</f>
        <v>Typhus</v>
      </c>
      <c r="E6192" s="13" t="s">
        <v>179</v>
      </c>
      <c r="F6192" s="15" t="s">
        <v>198</v>
      </c>
      <c r="G6192">
        <f t="shared" si="192"/>
        <v>2019</v>
      </c>
      <c r="H6192">
        <f t="shared" si="193"/>
        <v>4</v>
      </c>
    </row>
    <row r="6193" spans="1:8" ht="14.5" x14ac:dyDescent="0.3">
      <c r="A6193" s="12">
        <v>43556</v>
      </c>
      <c r="B6193" s="13">
        <v>427</v>
      </c>
      <c r="C6193" s="13" t="s">
        <v>7</v>
      </c>
      <c r="D6193" t="str">
        <f>VLOOKUP(C6193,Index!A:B,2,FALSE)</f>
        <v>Echinococcosis</v>
      </c>
      <c r="E6193" s="13" t="s">
        <v>179</v>
      </c>
      <c r="F6193" s="15" t="s">
        <v>198</v>
      </c>
      <c r="G6193">
        <f t="shared" si="192"/>
        <v>2019</v>
      </c>
      <c r="H6193">
        <f t="shared" si="193"/>
        <v>4</v>
      </c>
    </row>
    <row r="6194" spans="1:8" ht="14.5" x14ac:dyDescent="0.3">
      <c r="A6194" s="12">
        <v>43556</v>
      </c>
      <c r="B6194" s="13">
        <v>587216</v>
      </c>
      <c r="C6194" s="13" t="s">
        <v>122</v>
      </c>
      <c r="D6194" t="e">
        <f>VLOOKUP(C6194,Index!A:B,2,FALSE)</f>
        <v>#N/A</v>
      </c>
      <c r="E6194" s="13" t="s">
        <v>179</v>
      </c>
      <c r="F6194" s="15" t="s">
        <v>198</v>
      </c>
      <c r="G6194">
        <f t="shared" si="192"/>
        <v>2019</v>
      </c>
      <c r="H6194">
        <f t="shared" si="193"/>
        <v>4</v>
      </c>
    </row>
    <row r="6195" spans="1:8" ht="14.5" x14ac:dyDescent="0.3">
      <c r="A6195" s="12">
        <v>43556</v>
      </c>
      <c r="B6195" s="13">
        <v>23218</v>
      </c>
      <c r="C6195" s="13" t="s">
        <v>48</v>
      </c>
      <c r="D6195" t="str">
        <f>VLOOKUP(C6195,Index!A:B,2,FALSE)</f>
        <v>Hepatitis C</v>
      </c>
      <c r="E6195" s="13" t="s">
        <v>179</v>
      </c>
      <c r="F6195" s="15" t="s">
        <v>198</v>
      </c>
      <c r="G6195">
        <f t="shared" si="192"/>
        <v>2019</v>
      </c>
      <c r="H6195">
        <f t="shared" si="193"/>
        <v>4</v>
      </c>
    </row>
    <row r="6196" spans="1:8" ht="14.5" x14ac:dyDescent="0.3">
      <c r="A6196" s="12">
        <v>43556</v>
      </c>
      <c r="B6196" s="13">
        <v>139753</v>
      </c>
      <c r="C6196" s="13" t="s">
        <v>73</v>
      </c>
      <c r="D6196" t="str">
        <f>VLOOKUP(C6196,Index!A:B,2,FALSE)</f>
        <v>Hepatitis</v>
      </c>
      <c r="E6196" s="13" t="s">
        <v>179</v>
      </c>
      <c r="F6196" s="15" t="s">
        <v>198</v>
      </c>
      <c r="G6196">
        <f t="shared" si="192"/>
        <v>2019</v>
      </c>
      <c r="H6196">
        <f t="shared" si="193"/>
        <v>4</v>
      </c>
    </row>
    <row r="6197" spans="1:8" ht="14.5" x14ac:dyDescent="0.3">
      <c r="A6197" s="12">
        <v>43556</v>
      </c>
      <c r="B6197" s="13">
        <v>4559</v>
      </c>
      <c r="C6197" s="13" t="s">
        <v>67</v>
      </c>
      <c r="D6197" t="str">
        <f>VLOOKUP(C6197,Index!A:B,2,FALSE)</f>
        <v>Brucellosis</v>
      </c>
      <c r="E6197" s="13" t="s">
        <v>179</v>
      </c>
      <c r="F6197" s="15" t="s">
        <v>198</v>
      </c>
      <c r="G6197">
        <f t="shared" si="192"/>
        <v>2019</v>
      </c>
      <c r="H6197">
        <f t="shared" si="193"/>
        <v>4</v>
      </c>
    </row>
    <row r="6198" spans="1:8" ht="14.5" x14ac:dyDescent="0.3">
      <c r="A6198" s="12">
        <v>43556</v>
      </c>
      <c r="B6198" s="13">
        <v>0</v>
      </c>
      <c r="C6198" s="13" t="s">
        <v>71</v>
      </c>
      <c r="D6198" t="str">
        <f>VLOOKUP(C6198,Index!A:B,2,FALSE)</f>
        <v>SARS-CoV</v>
      </c>
      <c r="E6198" s="13" t="s">
        <v>179</v>
      </c>
      <c r="F6198" s="15" t="s">
        <v>198</v>
      </c>
      <c r="G6198">
        <f t="shared" si="192"/>
        <v>2019</v>
      </c>
      <c r="H6198">
        <f t="shared" si="193"/>
        <v>4</v>
      </c>
    </row>
    <row r="6199" spans="1:8" ht="14.5" x14ac:dyDescent="0.3">
      <c r="A6199" s="12">
        <v>43556</v>
      </c>
      <c r="B6199" s="13">
        <v>142</v>
      </c>
      <c r="C6199" s="13" t="s">
        <v>20</v>
      </c>
      <c r="D6199" t="str">
        <f>VLOOKUP(C6199,Index!A:B,2,FALSE)</f>
        <v>Dengue fever</v>
      </c>
      <c r="E6199" s="13" t="s">
        <v>179</v>
      </c>
      <c r="F6199" s="15" t="s">
        <v>198</v>
      </c>
      <c r="G6199">
        <f t="shared" si="192"/>
        <v>2019</v>
      </c>
      <c r="H6199">
        <f t="shared" si="193"/>
        <v>4</v>
      </c>
    </row>
    <row r="6200" spans="1:8" ht="14.5" x14ac:dyDescent="0.3">
      <c r="A6200" s="12">
        <v>43556</v>
      </c>
      <c r="B6200" s="13">
        <v>23</v>
      </c>
      <c r="C6200" s="13" t="s">
        <v>56</v>
      </c>
      <c r="D6200" t="str">
        <f>VLOOKUP(C6200,Index!A:B,2,FALSE)</f>
        <v>Hepatitis D</v>
      </c>
      <c r="E6200" s="13" t="s">
        <v>179</v>
      </c>
      <c r="F6200" s="15" t="s">
        <v>198</v>
      </c>
      <c r="G6200">
        <f t="shared" si="192"/>
        <v>2019</v>
      </c>
      <c r="H6200">
        <f t="shared" si="193"/>
        <v>4</v>
      </c>
    </row>
    <row r="6201" spans="1:8" ht="14.5" x14ac:dyDescent="0.3">
      <c r="A6201" s="12">
        <v>43556</v>
      </c>
      <c r="B6201" s="13">
        <v>101191</v>
      </c>
      <c r="C6201" s="13" t="s">
        <v>22</v>
      </c>
      <c r="D6201" t="str">
        <f>VLOOKUP(C6201,Index!A:B,2,FALSE)</f>
        <v>Tuberculosis</v>
      </c>
      <c r="E6201" s="13" t="s">
        <v>179</v>
      </c>
      <c r="F6201" s="15" t="s">
        <v>198</v>
      </c>
      <c r="G6201">
        <f t="shared" si="192"/>
        <v>2019</v>
      </c>
      <c r="H6201">
        <f t="shared" si="193"/>
        <v>4</v>
      </c>
    </row>
    <row r="6202" spans="1:8" ht="14.5" x14ac:dyDescent="0.3">
      <c r="A6202" s="12">
        <v>43556</v>
      </c>
      <c r="B6202" s="13">
        <v>7471</v>
      </c>
      <c r="C6202" s="13" t="s">
        <v>24</v>
      </c>
      <c r="D6202" t="str">
        <f>VLOOKUP(C6202,Index!A:B,2,FALSE)</f>
        <v>Rubella</v>
      </c>
      <c r="E6202" s="13" t="s">
        <v>179</v>
      </c>
      <c r="F6202" s="15" t="s">
        <v>198</v>
      </c>
      <c r="G6202">
        <f t="shared" si="192"/>
        <v>2019</v>
      </c>
      <c r="H6202">
        <f t="shared" si="193"/>
        <v>4</v>
      </c>
    </row>
    <row r="6203" spans="1:8" ht="14.5" x14ac:dyDescent="0.3">
      <c r="A6203" s="12">
        <v>43556</v>
      </c>
      <c r="B6203" s="13">
        <v>8</v>
      </c>
      <c r="C6203" s="13" t="s">
        <v>63</v>
      </c>
      <c r="D6203" t="str">
        <f>VLOOKUP(C6203,Index!A:B,2,FALSE)</f>
        <v>Leptospirosis</v>
      </c>
      <c r="E6203" s="13" t="s">
        <v>179</v>
      </c>
      <c r="F6203" s="15" t="s">
        <v>198</v>
      </c>
      <c r="G6203">
        <f t="shared" si="192"/>
        <v>2019</v>
      </c>
      <c r="H6203">
        <f t="shared" si="193"/>
        <v>4</v>
      </c>
    </row>
    <row r="6204" spans="1:8" ht="14.5" x14ac:dyDescent="0.3">
      <c r="A6204" s="12">
        <v>43556</v>
      </c>
      <c r="B6204" s="13">
        <v>18</v>
      </c>
      <c r="C6204" s="13" t="s">
        <v>51</v>
      </c>
      <c r="D6204" t="str">
        <f>VLOOKUP(C6204,Index!A:B,2,FALSE)</f>
        <v>Kala azar</v>
      </c>
      <c r="E6204" s="13" t="s">
        <v>179</v>
      </c>
      <c r="F6204" s="15" t="s">
        <v>198</v>
      </c>
      <c r="G6204">
        <f t="shared" si="192"/>
        <v>2019</v>
      </c>
      <c r="H6204">
        <f t="shared" si="193"/>
        <v>4</v>
      </c>
    </row>
    <row r="6205" spans="1:8" ht="14.5" x14ac:dyDescent="0.3">
      <c r="A6205" s="12">
        <v>43556</v>
      </c>
      <c r="B6205" s="13">
        <v>0</v>
      </c>
      <c r="C6205" s="13" t="s">
        <v>69</v>
      </c>
      <c r="D6205" t="str">
        <f>VLOOKUP(C6205,Index!A:B,2,FALSE)</f>
        <v>Cholera</v>
      </c>
      <c r="E6205" s="13" t="s">
        <v>179</v>
      </c>
      <c r="F6205" s="15" t="s">
        <v>198</v>
      </c>
      <c r="G6205">
        <f t="shared" si="192"/>
        <v>2019</v>
      </c>
      <c r="H6205">
        <f t="shared" si="193"/>
        <v>4</v>
      </c>
    </row>
    <row r="6206" spans="1:8" ht="14.5" x14ac:dyDescent="0.3">
      <c r="A6206" s="12">
        <v>43556</v>
      </c>
      <c r="B6206" s="13">
        <v>3407</v>
      </c>
      <c r="C6206" s="13" t="s">
        <v>9</v>
      </c>
      <c r="D6206" t="str">
        <f>VLOOKUP(C6206,Index!A:B,2,FALSE)</f>
        <v>AHC</v>
      </c>
      <c r="E6206" s="13" t="s">
        <v>179</v>
      </c>
      <c r="F6206" s="15" t="s">
        <v>198</v>
      </c>
      <c r="G6206">
        <f t="shared" si="192"/>
        <v>2019</v>
      </c>
      <c r="H6206">
        <f t="shared" si="193"/>
        <v>4</v>
      </c>
    </row>
    <row r="6207" spans="1:8" ht="14.5" x14ac:dyDescent="0.3">
      <c r="A6207" s="12">
        <v>43556</v>
      </c>
      <c r="B6207" s="13">
        <v>0</v>
      </c>
      <c r="C6207" s="13" t="s">
        <v>78</v>
      </c>
      <c r="D6207" t="str">
        <f>VLOOKUP(C6207,Index!A:B,2,FALSE)</f>
        <v>Poliomyelitis</v>
      </c>
      <c r="E6207" s="13" t="s">
        <v>179</v>
      </c>
      <c r="F6207" s="15" t="s">
        <v>198</v>
      </c>
      <c r="G6207">
        <f t="shared" si="192"/>
        <v>2019</v>
      </c>
      <c r="H6207">
        <f t="shared" si="193"/>
        <v>4</v>
      </c>
    </row>
    <row r="6208" spans="1:8" ht="14.5" x14ac:dyDescent="0.3">
      <c r="A6208" s="12">
        <v>43556</v>
      </c>
      <c r="B6208" s="13">
        <v>1864</v>
      </c>
      <c r="C6208" s="13" t="s">
        <v>49</v>
      </c>
      <c r="D6208" t="str">
        <f>VLOOKUP(C6208,Index!A:B,2,FALSE)</f>
        <v>Hepatitis A</v>
      </c>
      <c r="E6208" s="13" t="s">
        <v>179</v>
      </c>
      <c r="F6208" s="15" t="s">
        <v>198</v>
      </c>
      <c r="G6208">
        <f t="shared" si="192"/>
        <v>2019</v>
      </c>
      <c r="H6208">
        <f t="shared" si="193"/>
        <v>4</v>
      </c>
    </row>
    <row r="6209" spans="1:8" ht="14.5" x14ac:dyDescent="0.3">
      <c r="A6209" s="12">
        <v>43556</v>
      </c>
      <c r="B6209" s="13">
        <v>916462</v>
      </c>
      <c r="C6209" s="13" t="s">
        <v>119</v>
      </c>
      <c r="D6209" t="str">
        <f>VLOOKUP(C6209,Index!A:B,2,FALSE)</f>
        <v>Total</v>
      </c>
      <c r="E6209" s="13" t="s">
        <v>179</v>
      </c>
      <c r="F6209" s="15" t="s">
        <v>198</v>
      </c>
      <c r="G6209">
        <f t="shared" si="192"/>
        <v>2019</v>
      </c>
      <c r="H6209">
        <f t="shared" si="193"/>
        <v>4</v>
      </c>
    </row>
    <row r="6210" spans="1:8" ht="14.5" x14ac:dyDescent="0.3">
      <c r="A6210" s="12">
        <v>43556</v>
      </c>
      <c r="B6210" s="13">
        <v>329246</v>
      </c>
      <c r="C6210" s="13" t="s">
        <v>120</v>
      </c>
      <c r="D6210" t="e">
        <f>VLOOKUP(C6210,Index!A:B,2,FALSE)</f>
        <v>#N/A</v>
      </c>
      <c r="E6210" s="13" t="s">
        <v>179</v>
      </c>
      <c r="F6210" s="15" t="s">
        <v>198</v>
      </c>
      <c r="G6210">
        <f t="shared" ref="G6210:G6273" si="194">YEAR(A6210)</f>
        <v>2019</v>
      </c>
      <c r="H6210">
        <f t="shared" ref="H6210:H6273" si="195">MONTH(A6210)</f>
        <v>4</v>
      </c>
    </row>
    <row r="6211" spans="1:8" ht="14.5" x14ac:dyDescent="0.3">
      <c r="A6211" s="12">
        <v>43556</v>
      </c>
      <c r="B6211" s="13">
        <v>23</v>
      </c>
      <c r="C6211" s="13" t="s">
        <v>66</v>
      </c>
      <c r="D6211" t="str">
        <f>VLOOKUP(C6211,Index!A:B,2,FALSE)</f>
        <v>Rabies</v>
      </c>
      <c r="E6211" s="13" t="s">
        <v>179</v>
      </c>
      <c r="F6211" s="15" t="s">
        <v>198</v>
      </c>
      <c r="G6211">
        <f t="shared" si="194"/>
        <v>2019</v>
      </c>
      <c r="H6211">
        <f t="shared" si="195"/>
        <v>4</v>
      </c>
    </row>
    <row r="6212" spans="1:8" ht="14.5" x14ac:dyDescent="0.3">
      <c r="A6212" s="12">
        <v>43556</v>
      </c>
      <c r="B6212" s="13">
        <v>9810</v>
      </c>
      <c r="C6212" s="13" t="s">
        <v>15</v>
      </c>
      <c r="D6212" t="str">
        <f>VLOOKUP(C6212,Index!A:B,2,FALSE)</f>
        <v>Gonorrhea</v>
      </c>
      <c r="E6212" s="13" t="s">
        <v>179</v>
      </c>
      <c r="F6212" s="15" t="s">
        <v>198</v>
      </c>
      <c r="G6212">
        <f t="shared" si="194"/>
        <v>2019</v>
      </c>
      <c r="H6212">
        <f t="shared" si="195"/>
        <v>4</v>
      </c>
    </row>
    <row r="6213" spans="1:8" ht="14.5" x14ac:dyDescent="0.3">
      <c r="A6213" s="12">
        <v>43556</v>
      </c>
      <c r="B6213" s="13">
        <v>701</v>
      </c>
      <c r="C6213" s="13" t="s">
        <v>6</v>
      </c>
      <c r="D6213" t="str">
        <f>VLOOKUP(C6213,Index!A:B,2,FALSE)</f>
        <v>HFRS</v>
      </c>
      <c r="E6213" s="13" t="s">
        <v>179</v>
      </c>
      <c r="F6213" s="15" t="s">
        <v>198</v>
      </c>
      <c r="G6213">
        <f t="shared" si="194"/>
        <v>2019</v>
      </c>
      <c r="H6213">
        <f t="shared" si="195"/>
        <v>4</v>
      </c>
    </row>
    <row r="6214" spans="1:8" ht="14.5" x14ac:dyDescent="0.3">
      <c r="A6214" s="12">
        <v>43556</v>
      </c>
      <c r="B6214" s="13">
        <v>299939</v>
      </c>
      <c r="C6214" s="13" t="s">
        <v>88</v>
      </c>
      <c r="D6214" t="str">
        <f>VLOOKUP(C6214,Index!A:B,2,FALSE)</f>
        <v>Influenza</v>
      </c>
      <c r="E6214" s="13" t="s">
        <v>179</v>
      </c>
      <c r="F6214" s="15" t="s">
        <v>198</v>
      </c>
      <c r="G6214">
        <f t="shared" si="194"/>
        <v>2019</v>
      </c>
      <c r="H6214">
        <f t="shared" si="195"/>
        <v>4</v>
      </c>
    </row>
    <row r="6215" spans="1:8" ht="14.5" x14ac:dyDescent="0.3">
      <c r="A6215" s="12">
        <v>43556</v>
      </c>
      <c r="B6215" s="13">
        <v>12</v>
      </c>
      <c r="C6215" s="13" t="s">
        <v>59</v>
      </c>
      <c r="D6215" t="str">
        <f>VLOOKUP(C6215,Index!A:B,2,FALSE)</f>
        <v>Meningococcal meningitis</v>
      </c>
      <c r="E6215" s="13" t="s">
        <v>179</v>
      </c>
      <c r="F6215" s="15" t="s">
        <v>198</v>
      </c>
      <c r="G6215">
        <f t="shared" si="194"/>
        <v>2019</v>
      </c>
      <c r="H6215">
        <f t="shared" si="195"/>
        <v>4</v>
      </c>
    </row>
    <row r="6216" spans="1:8" ht="14.5" x14ac:dyDescent="0.3">
      <c r="A6216" s="12">
        <v>43556</v>
      </c>
      <c r="B6216" s="13">
        <v>28735</v>
      </c>
      <c r="C6216" s="13" t="s">
        <v>14</v>
      </c>
      <c r="D6216" t="str">
        <f>VLOOKUP(C6216,Index!A:B,2,FALSE)</f>
        <v>Mumps</v>
      </c>
      <c r="E6216" s="13" t="s">
        <v>179</v>
      </c>
      <c r="F6216" s="15" t="s">
        <v>198</v>
      </c>
      <c r="G6216">
        <f t="shared" si="194"/>
        <v>2019</v>
      </c>
      <c r="H6216">
        <f t="shared" si="195"/>
        <v>4</v>
      </c>
    </row>
    <row r="6217" spans="1:8" ht="14.5" x14ac:dyDescent="0.3">
      <c r="A6217" s="12">
        <v>43556</v>
      </c>
      <c r="B6217" s="13">
        <v>6</v>
      </c>
      <c r="C6217" s="13" t="s">
        <v>80</v>
      </c>
      <c r="D6217" t="str">
        <f>VLOOKUP(C6217,Index!A:B,2,FALSE)</f>
        <v>Japanese encephalitis</v>
      </c>
      <c r="E6217" s="13" t="s">
        <v>179</v>
      </c>
      <c r="F6217" s="15" t="s">
        <v>198</v>
      </c>
      <c r="G6217">
        <f t="shared" si="194"/>
        <v>2019</v>
      </c>
      <c r="H6217">
        <f t="shared" si="195"/>
        <v>4</v>
      </c>
    </row>
    <row r="6218" spans="1:8" ht="14.5" x14ac:dyDescent="0.3">
      <c r="A6218" s="12">
        <v>43556</v>
      </c>
      <c r="B6218" s="13">
        <v>44</v>
      </c>
      <c r="C6218" s="13" t="s">
        <v>90</v>
      </c>
      <c r="D6218" t="str">
        <f>VLOOKUP(C6218,Index!A:B,2,FALSE)</f>
        <v>Leprosy</v>
      </c>
      <c r="E6218" s="13" t="s">
        <v>179</v>
      </c>
      <c r="F6218" s="15" t="s">
        <v>198</v>
      </c>
      <c r="G6218">
        <f t="shared" si="194"/>
        <v>2019</v>
      </c>
      <c r="H6218">
        <f t="shared" si="195"/>
        <v>4</v>
      </c>
    </row>
    <row r="6219" spans="1:8" ht="14.5" x14ac:dyDescent="0.3">
      <c r="A6219" s="12">
        <v>43556</v>
      </c>
      <c r="B6219" s="13">
        <v>473</v>
      </c>
      <c r="C6219" s="13" t="s">
        <v>55</v>
      </c>
      <c r="D6219" t="str">
        <f>VLOOKUP(C6219,Index!A:B,2,FALSE)</f>
        <v>Measles</v>
      </c>
      <c r="E6219" s="13" t="s">
        <v>179</v>
      </c>
      <c r="F6219" s="15" t="s">
        <v>198</v>
      </c>
      <c r="G6219">
        <f t="shared" si="194"/>
        <v>2019</v>
      </c>
      <c r="H6219">
        <f t="shared" si="195"/>
        <v>4</v>
      </c>
    </row>
    <row r="6220" spans="1:8" ht="14.5" x14ac:dyDescent="0.3">
      <c r="A6220" s="12">
        <v>43556</v>
      </c>
      <c r="B6220" s="13">
        <v>49861</v>
      </c>
      <c r="C6220" s="13" t="s">
        <v>13</v>
      </c>
      <c r="D6220" t="str">
        <f>VLOOKUP(C6220,Index!A:B,2,FALSE)</f>
        <v>Syphilis</v>
      </c>
      <c r="E6220" s="13" t="s">
        <v>179</v>
      </c>
      <c r="F6220" s="15" t="s">
        <v>198</v>
      </c>
      <c r="G6220">
        <f t="shared" si="194"/>
        <v>2019</v>
      </c>
      <c r="H6220">
        <f t="shared" si="195"/>
        <v>4</v>
      </c>
    </row>
    <row r="6221" spans="1:8" ht="14.5" x14ac:dyDescent="0.3">
      <c r="A6221" s="12">
        <v>43556</v>
      </c>
      <c r="B6221" s="13">
        <v>175</v>
      </c>
      <c r="C6221" s="13" t="s">
        <v>18</v>
      </c>
      <c r="D6221" t="str">
        <f>VLOOKUP(C6221,Index!A:B,2,FALSE)</f>
        <v>Malaria</v>
      </c>
      <c r="E6221" s="13" t="s">
        <v>179</v>
      </c>
      <c r="F6221" s="15" t="s">
        <v>198</v>
      </c>
      <c r="G6221">
        <f t="shared" si="194"/>
        <v>2019</v>
      </c>
      <c r="H6221">
        <f t="shared" si="195"/>
        <v>4</v>
      </c>
    </row>
    <row r="6222" spans="1:8" ht="14.5" x14ac:dyDescent="0.3">
      <c r="A6222" s="12">
        <v>43556</v>
      </c>
      <c r="B6222" s="13">
        <v>91421</v>
      </c>
      <c r="C6222" s="13" t="s">
        <v>3</v>
      </c>
      <c r="D6222" t="str">
        <f>VLOOKUP(C6222,Index!A:B,2,FALSE)</f>
        <v>Infectious diarrhea</v>
      </c>
      <c r="E6222" s="13" t="s">
        <v>179</v>
      </c>
      <c r="F6222" s="15" t="s">
        <v>198</v>
      </c>
      <c r="G6222">
        <f t="shared" si="194"/>
        <v>2019</v>
      </c>
      <c r="H6222">
        <f t="shared" si="195"/>
        <v>4</v>
      </c>
    </row>
    <row r="6223" spans="1:8" ht="14.5" x14ac:dyDescent="0.3">
      <c r="A6223" s="12">
        <v>43556</v>
      </c>
      <c r="B6223" s="13">
        <v>1</v>
      </c>
      <c r="C6223" s="13" t="s">
        <v>46</v>
      </c>
      <c r="D6223" t="str">
        <f>VLOOKUP(C6223,Index!A:B,2,FALSE)</f>
        <v>H7N9</v>
      </c>
      <c r="E6223" s="13" t="s">
        <v>179</v>
      </c>
      <c r="F6223" s="15" t="s">
        <v>198</v>
      </c>
      <c r="G6223">
        <f t="shared" si="194"/>
        <v>2019</v>
      </c>
      <c r="H6223">
        <f t="shared" si="195"/>
        <v>4</v>
      </c>
    </row>
    <row r="6224" spans="1:8" ht="14.5" x14ac:dyDescent="0.3">
      <c r="A6224" s="12">
        <v>43556</v>
      </c>
      <c r="B6224" s="13">
        <v>0</v>
      </c>
      <c r="C6224" s="13" t="s">
        <v>79</v>
      </c>
      <c r="D6224" t="str">
        <f>VLOOKUP(C6224,Index!A:B,2,FALSE)</f>
        <v>H5N1</v>
      </c>
      <c r="E6224" s="13" t="s">
        <v>179</v>
      </c>
      <c r="F6224" s="15" t="s">
        <v>198</v>
      </c>
      <c r="G6224">
        <f t="shared" si="194"/>
        <v>2019</v>
      </c>
      <c r="H6224">
        <f t="shared" si="195"/>
        <v>4</v>
      </c>
    </row>
    <row r="6225" spans="1:8" ht="14.5" x14ac:dyDescent="0.3">
      <c r="A6225" s="12">
        <v>43556</v>
      </c>
      <c r="B6225" s="13">
        <v>1000</v>
      </c>
      <c r="C6225" s="13" t="s">
        <v>84</v>
      </c>
      <c r="D6225" t="str">
        <f>VLOOKUP(C6225,Index!A:B,2,FALSE)</f>
        <v>Typhoid and paratyphoid fever</v>
      </c>
      <c r="E6225" s="13" t="s">
        <v>179</v>
      </c>
      <c r="F6225" s="15" t="s">
        <v>198</v>
      </c>
      <c r="G6225">
        <f t="shared" si="194"/>
        <v>2019</v>
      </c>
      <c r="H6225">
        <f t="shared" si="195"/>
        <v>4</v>
      </c>
    </row>
    <row r="6226" spans="1:8" ht="14.5" x14ac:dyDescent="0.3">
      <c r="A6226" s="12">
        <v>43556</v>
      </c>
      <c r="B6226" s="13">
        <v>155696</v>
      </c>
      <c r="C6226" s="13" t="s">
        <v>11</v>
      </c>
      <c r="D6226" t="str">
        <f>VLOOKUP(C6226,Index!A:B,2,FALSE)</f>
        <v>HFMD</v>
      </c>
      <c r="E6226" s="13" t="s">
        <v>179</v>
      </c>
      <c r="F6226" s="15" t="s">
        <v>198</v>
      </c>
      <c r="G6226">
        <f t="shared" si="194"/>
        <v>2019</v>
      </c>
      <c r="H6226">
        <f t="shared" si="195"/>
        <v>4</v>
      </c>
    </row>
    <row r="6227" spans="1:8" ht="14.5" x14ac:dyDescent="0.3">
      <c r="A6227" s="12">
        <v>43556</v>
      </c>
      <c r="B6227" s="13">
        <v>0</v>
      </c>
      <c r="C6227" s="13" t="s">
        <v>45</v>
      </c>
      <c r="D6227" t="str">
        <f>VLOOKUP(C6227,Index!A:B,2,FALSE)</f>
        <v>Plague</v>
      </c>
      <c r="E6227" s="13" t="s">
        <v>179</v>
      </c>
      <c r="F6227" s="15" t="s">
        <v>198</v>
      </c>
      <c r="G6227">
        <f t="shared" si="194"/>
        <v>2019</v>
      </c>
      <c r="H6227">
        <f t="shared" si="195"/>
        <v>4</v>
      </c>
    </row>
    <row r="6228" spans="1:8" ht="14.5" x14ac:dyDescent="0.3">
      <c r="A6228" s="12">
        <v>43556</v>
      </c>
      <c r="B6228" s="13">
        <v>0</v>
      </c>
      <c r="C6228" s="13" t="s">
        <v>92</v>
      </c>
      <c r="D6228" t="str">
        <f>VLOOKUP(C6228,Index!A:B,2,FALSE)</f>
        <v>Filariasis</v>
      </c>
      <c r="E6228" s="13" t="s">
        <v>179</v>
      </c>
      <c r="F6228" s="15" t="s">
        <v>198</v>
      </c>
      <c r="G6228">
        <f t="shared" si="194"/>
        <v>2019</v>
      </c>
      <c r="H6228">
        <f t="shared" si="195"/>
        <v>4</v>
      </c>
    </row>
    <row r="6229" spans="1:8" ht="14.5" x14ac:dyDescent="0.3">
      <c r="A6229" s="12">
        <v>43556</v>
      </c>
      <c r="B6229" s="13">
        <v>14</v>
      </c>
      <c r="C6229" s="13" t="s">
        <v>82</v>
      </c>
      <c r="D6229" t="str">
        <f>VLOOKUP(C6229,Index!A:B,2,FALSE)</f>
        <v>Anthrax</v>
      </c>
      <c r="E6229" s="13" t="s">
        <v>179</v>
      </c>
      <c r="F6229" s="15" t="s">
        <v>198</v>
      </c>
      <c r="G6229">
        <f t="shared" si="194"/>
        <v>2019</v>
      </c>
      <c r="H6229">
        <f t="shared" si="195"/>
        <v>4</v>
      </c>
    </row>
    <row r="6230" spans="1:8" ht="14.5" x14ac:dyDescent="0.3">
      <c r="A6230" s="12">
        <v>43556</v>
      </c>
      <c r="B6230" s="13">
        <v>1372</v>
      </c>
      <c r="C6230" s="13" t="s">
        <v>93</v>
      </c>
      <c r="D6230" t="str">
        <f>VLOOKUP(C6230,Index!A:B,2,FALSE)</f>
        <v>Other hepatitis</v>
      </c>
      <c r="E6230" s="13" t="s">
        <v>179</v>
      </c>
      <c r="F6230" s="15" t="s">
        <v>198</v>
      </c>
      <c r="G6230">
        <f t="shared" si="194"/>
        <v>2019</v>
      </c>
      <c r="H6230">
        <f t="shared" si="195"/>
        <v>4</v>
      </c>
    </row>
    <row r="6231" spans="1:8" ht="14.5" x14ac:dyDescent="0.3">
      <c r="A6231" s="12">
        <v>43556</v>
      </c>
      <c r="B6231" s="13">
        <v>3010</v>
      </c>
      <c r="C6231" s="13" t="s">
        <v>75</v>
      </c>
      <c r="D6231" t="str">
        <f>VLOOKUP(C6231,Index!A:B,2,FALSE)</f>
        <v>Hepatitis E</v>
      </c>
      <c r="E6231" s="13" t="s">
        <v>179</v>
      </c>
      <c r="F6231" s="15" t="s">
        <v>198</v>
      </c>
      <c r="G6231">
        <f t="shared" si="194"/>
        <v>2019</v>
      </c>
      <c r="H6231">
        <f t="shared" si="195"/>
        <v>4</v>
      </c>
    </row>
    <row r="6232" spans="1:8" ht="14.5" x14ac:dyDescent="0.3">
      <c r="A6232" s="12">
        <v>43556</v>
      </c>
      <c r="B6232" s="13">
        <v>5556</v>
      </c>
      <c r="C6232" s="13" t="s">
        <v>83</v>
      </c>
      <c r="D6232" t="str">
        <f>VLOOKUP(C6232,Index!A:B,2,FALSE)</f>
        <v>Dysentery</v>
      </c>
      <c r="E6232" s="13" t="s">
        <v>179</v>
      </c>
      <c r="F6232" s="15" t="s">
        <v>198</v>
      </c>
      <c r="G6232">
        <f t="shared" si="194"/>
        <v>2019</v>
      </c>
      <c r="H6232">
        <f t="shared" si="195"/>
        <v>4</v>
      </c>
    </row>
    <row r="6233" spans="1:8" ht="14.5" x14ac:dyDescent="0.3">
      <c r="A6233" s="12">
        <v>43556</v>
      </c>
      <c r="B6233" s="13">
        <v>5</v>
      </c>
      <c r="C6233" s="13" t="s">
        <v>86</v>
      </c>
      <c r="D6233" t="str">
        <f>VLOOKUP(C6233,Index!A:B,2,FALSE)</f>
        <v>Neonatal tetanus</v>
      </c>
      <c r="E6233" s="13" t="s">
        <v>179</v>
      </c>
      <c r="F6233" s="15" t="s">
        <v>198</v>
      </c>
      <c r="G6233">
        <f t="shared" si="194"/>
        <v>2019</v>
      </c>
      <c r="H6233">
        <f t="shared" si="195"/>
        <v>4</v>
      </c>
    </row>
    <row r="6234" spans="1:8" ht="14.5" x14ac:dyDescent="0.3">
      <c r="A6234" s="12">
        <v>43556</v>
      </c>
      <c r="B6234" s="13">
        <v>6964</v>
      </c>
      <c r="C6234" s="13" t="s">
        <v>16</v>
      </c>
      <c r="D6234" t="str">
        <f>VLOOKUP(C6234,Index!A:B,2,FALSE)</f>
        <v>Scarlet fever</v>
      </c>
      <c r="E6234" s="13" t="s">
        <v>179</v>
      </c>
      <c r="F6234" s="15" t="s">
        <v>198</v>
      </c>
      <c r="G6234">
        <f t="shared" si="194"/>
        <v>2019</v>
      </c>
      <c r="H6234">
        <f t="shared" si="195"/>
        <v>4</v>
      </c>
    </row>
    <row r="6235" spans="1:8" ht="14.5" x14ac:dyDescent="0.3">
      <c r="A6235" s="12">
        <v>43556</v>
      </c>
      <c r="B6235" s="13">
        <v>26</v>
      </c>
      <c r="C6235" s="13" t="s">
        <v>42</v>
      </c>
      <c r="D6235" t="str">
        <f>VLOOKUP(C6235,Index!A:B,2,FALSE)</f>
        <v>Schistosomiasis</v>
      </c>
      <c r="E6235" s="13" t="s">
        <v>179</v>
      </c>
      <c r="F6235" s="15" t="s">
        <v>198</v>
      </c>
      <c r="G6235">
        <f t="shared" si="194"/>
        <v>2019</v>
      </c>
      <c r="H6235">
        <f t="shared" si="195"/>
        <v>4</v>
      </c>
    </row>
    <row r="6236" spans="1:8" ht="14.5" x14ac:dyDescent="0.3">
      <c r="A6236" s="12">
        <v>43556</v>
      </c>
      <c r="B6236" s="13">
        <v>110266</v>
      </c>
      <c r="C6236" s="13" t="s">
        <v>74</v>
      </c>
      <c r="D6236" t="str">
        <f>VLOOKUP(C6236,Index!A:B,2,FALSE)</f>
        <v>Hepatitis B</v>
      </c>
      <c r="E6236" s="13" t="s">
        <v>179</v>
      </c>
      <c r="F6236" s="15" t="s">
        <v>198</v>
      </c>
      <c r="G6236">
        <f t="shared" si="194"/>
        <v>2019</v>
      </c>
      <c r="H6236">
        <f t="shared" si="195"/>
        <v>4</v>
      </c>
    </row>
    <row r="6237" spans="1:8" x14ac:dyDescent="0.3">
      <c r="A6237" s="12">
        <v>43586</v>
      </c>
      <c r="B6237" s="13">
        <v>6291</v>
      </c>
      <c r="C6237" s="13" t="s">
        <v>23</v>
      </c>
      <c r="D6237" t="str">
        <f>VLOOKUP(C6237,Index!A:B,2,FALSE)</f>
        <v>AIDS</v>
      </c>
      <c r="E6237" s="13" t="s">
        <v>179</v>
      </c>
      <c r="F6237" s="13" t="s">
        <v>197</v>
      </c>
      <c r="G6237">
        <f t="shared" si="194"/>
        <v>2019</v>
      </c>
      <c r="H6237">
        <f t="shared" si="195"/>
        <v>5</v>
      </c>
    </row>
    <row r="6238" spans="1:8" x14ac:dyDescent="0.3">
      <c r="A6238" s="12">
        <v>43586</v>
      </c>
      <c r="B6238" s="13">
        <v>0</v>
      </c>
      <c r="C6238" s="13" t="s">
        <v>53</v>
      </c>
      <c r="D6238" t="str">
        <f>VLOOKUP(C6238,Index!A:B,2,FALSE)</f>
        <v>Diphtheria</v>
      </c>
      <c r="E6238" s="13" t="s">
        <v>179</v>
      </c>
      <c r="F6238" s="13" t="s">
        <v>197</v>
      </c>
      <c r="G6238">
        <f t="shared" si="194"/>
        <v>2019</v>
      </c>
      <c r="H6238">
        <f t="shared" si="195"/>
        <v>5</v>
      </c>
    </row>
    <row r="6239" spans="1:8" x14ac:dyDescent="0.3">
      <c r="A6239" s="12">
        <v>43586</v>
      </c>
      <c r="B6239" s="13">
        <v>3129</v>
      </c>
      <c r="C6239" s="13" t="s">
        <v>21</v>
      </c>
      <c r="D6239" t="str">
        <f>VLOOKUP(C6239,Index!A:B,2,FALSE)</f>
        <v>Pertussis</v>
      </c>
      <c r="E6239" s="13" t="s">
        <v>179</v>
      </c>
      <c r="F6239" s="13" t="s">
        <v>197</v>
      </c>
      <c r="G6239">
        <f t="shared" si="194"/>
        <v>2019</v>
      </c>
      <c r="H6239">
        <f t="shared" si="195"/>
        <v>5</v>
      </c>
    </row>
    <row r="6240" spans="1:8" x14ac:dyDescent="0.3">
      <c r="A6240" s="12">
        <v>43586</v>
      </c>
      <c r="B6240" s="13">
        <v>113</v>
      </c>
      <c r="C6240" s="13" t="s">
        <v>12</v>
      </c>
      <c r="D6240" t="str">
        <f>VLOOKUP(C6240,Index!A:B,2,FALSE)</f>
        <v>Typhus</v>
      </c>
      <c r="E6240" s="13" t="s">
        <v>179</v>
      </c>
      <c r="F6240" s="13" t="s">
        <v>197</v>
      </c>
      <c r="G6240">
        <f t="shared" si="194"/>
        <v>2019</v>
      </c>
      <c r="H6240">
        <f t="shared" si="195"/>
        <v>5</v>
      </c>
    </row>
    <row r="6241" spans="1:8" x14ac:dyDescent="0.3">
      <c r="A6241" s="12">
        <v>43586</v>
      </c>
      <c r="B6241" s="13">
        <v>324</v>
      </c>
      <c r="C6241" s="13" t="s">
        <v>7</v>
      </c>
      <c r="D6241" t="str">
        <f>VLOOKUP(C6241,Index!A:B,2,FALSE)</f>
        <v>Echinococcosis</v>
      </c>
      <c r="E6241" s="13" t="s">
        <v>179</v>
      </c>
      <c r="F6241" s="13" t="s">
        <v>197</v>
      </c>
      <c r="G6241">
        <f t="shared" si="194"/>
        <v>2019</v>
      </c>
      <c r="H6241">
        <f t="shared" si="195"/>
        <v>5</v>
      </c>
    </row>
    <row r="6242" spans="1:8" x14ac:dyDescent="0.3">
      <c r="A6242" s="12">
        <v>43586</v>
      </c>
      <c r="B6242" s="13">
        <v>611217</v>
      </c>
      <c r="C6242" s="13" t="s">
        <v>122</v>
      </c>
      <c r="D6242" t="e">
        <f>VLOOKUP(C6242,Index!A:B,2,FALSE)</f>
        <v>#N/A</v>
      </c>
      <c r="E6242" s="13" t="s">
        <v>179</v>
      </c>
      <c r="F6242" s="13" t="s">
        <v>197</v>
      </c>
      <c r="G6242">
        <f t="shared" si="194"/>
        <v>2019</v>
      </c>
      <c r="H6242">
        <f t="shared" si="195"/>
        <v>5</v>
      </c>
    </row>
    <row r="6243" spans="1:8" x14ac:dyDescent="0.3">
      <c r="A6243" s="12">
        <v>43586</v>
      </c>
      <c r="B6243" s="13">
        <v>22748</v>
      </c>
      <c r="C6243" s="13" t="s">
        <v>48</v>
      </c>
      <c r="D6243" t="str">
        <f>VLOOKUP(C6243,Index!A:B,2,FALSE)</f>
        <v>Hepatitis C</v>
      </c>
      <c r="E6243" s="13" t="s">
        <v>179</v>
      </c>
      <c r="F6243" s="13" t="s">
        <v>197</v>
      </c>
      <c r="G6243">
        <f t="shared" si="194"/>
        <v>2019</v>
      </c>
      <c r="H6243">
        <f t="shared" si="195"/>
        <v>5</v>
      </c>
    </row>
    <row r="6244" spans="1:8" x14ac:dyDescent="0.3">
      <c r="A6244" s="12">
        <v>43586</v>
      </c>
      <c r="B6244" s="13">
        <v>134854</v>
      </c>
      <c r="C6244" s="13" t="s">
        <v>73</v>
      </c>
      <c r="D6244" t="str">
        <f>VLOOKUP(C6244,Index!A:B,2,FALSE)</f>
        <v>Hepatitis</v>
      </c>
      <c r="E6244" s="13" t="s">
        <v>179</v>
      </c>
      <c r="F6244" s="13" t="s">
        <v>197</v>
      </c>
      <c r="G6244">
        <f t="shared" si="194"/>
        <v>2019</v>
      </c>
      <c r="H6244">
        <f t="shared" si="195"/>
        <v>5</v>
      </c>
    </row>
    <row r="6245" spans="1:8" x14ac:dyDescent="0.3">
      <c r="A6245" s="12">
        <v>43586</v>
      </c>
      <c r="B6245" s="13">
        <v>5238</v>
      </c>
      <c r="C6245" s="13" t="s">
        <v>67</v>
      </c>
      <c r="D6245" t="str">
        <f>VLOOKUP(C6245,Index!A:B,2,FALSE)</f>
        <v>Brucellosis</v>
      </c>
      <c r="E6245" s="13" t="s">
        <v>179</v>
      </c>
      <c r="F6245" s="13" t="s">
        <v>197</v>
      </c>
      <c r="G6245">
        <f t="shared" si="194"/>
        <v>2019</v>
      </c>
      <c r="H6245">
        <f t="shared" si="195"/>
        <v>5</v>
      </c>
    </row>
    <row r="6246" spans="1:8" x14ac:dyDescent="0.3">
      <c r="A6246" s="12">
        <v>43586</v>
      </c>
      <c r="B6246" s="13">
        <v>0</v>
      </c>
      <c r="C6246" s="13" t="s">
        <v>71</v>
      </c>
      <c r="D6246" t="str">
        <f>VLOOKUP(C6246,Index!A:B,2,FALSE)</f>
        <v>SARS-CoV</v>
      </c>
      <c r="E6246" s="13" t="s">
        <v>179</v>
      </c>
      <c r="F6246" s="13" t="s">
        <v>197</v>
      </c>
      <c r="G6246">
        <f t="shared" si="194"/>
        <v>2019</v>
      </c>
      <c r="H6246">
        <f t="shared" si="195"/>
        <v>5</v>
      </c>
    </row>
    <row r="6247" spans="1:8" x14ac:dyDescent="0.3">
      <c r="A6247" s="12">
        <v>43586</v>
      </c>
      <c r="B6247" s="13">
        <v>330</v>
      </c>
      <c r="C6247" s="13" t="s">
        <v>20</v>
      </c>
      <c r="D6247" t="str">
        <f>VLOOKUP(C6247,Index!A:B,2,FALSE)</f>
        <v>Dengue fever</v>
      </c>
      <c r="E6247" s="13" t="s">
        <v>179</v>
      </c>
      <c r="F6247" s="13" t="s">
        <v>197</v>
      </c>
      <c r="G6247">
        <f t="shared" si="194"/>
        <v>2019</v>
      </c>
      <c r="H6247">
        <f t="shared" si="195"/>
        <v>5</v>
      </c>
    </row>
    <row r="6248" spans="1:8" x14ac:dyDescent="0.3">
      <c r="A6248" s="12">
        <v>43586</v>
      </c>
      <c r="B6248" s="13">
        <v>32</v>
      </c>
      <c r="C6248" s="13" t="s">
        <v>56</v>
      </c>
      <c r="D6248" t="str">
        <f>VLOOKUP(C6248,Index!A:B,2,FALSE)</f>
        <v>Hepatitis D</v>
      </c>
      <c r="E6248" s="13" t="s">
        <v>179</v>
      </c>
      <c r="F6248" s="13" t="s">
        <v>197</v>
      </c>
      <c r="G6248">
        <f t="shared" si="194"/>
        <v>2019</v>
      </c>
      <c r="H6248">
        <f t="shared" si="195"/>
        <v>5</v>
      </c>
    </row>
    <row r="6249" spans="1:8" x14ac:dyDescent="0.3">
      <c r="A6249" s="12">
        <v>43586</v>
      </c>
      <c r="B6249" s="13">
        <v>96106</v>
      </c>
      <c r="C6249" s="13" t="s">
        <v>22</v>
      </c>
      <c r="D6249" t="str">
        <f>VLOOKUP(C6249,Index!A:B,2,FALSE)</f>
        <v>Tuberculosis</v>
      </c>
      <c r="E6249" s="13" t="s">
        <v>179</v>
      </c>
      <c r="F6249" s="13" t="s">
        <v>197</v>
      </c>
      <c r="G6249">
        <f t="shared" si="194"/>
        <v>2019</v>
      </c>
      <c r="H6249">
        <f t="shared" si="195"/>
        <v>5</v>
      </c>
    </row>
    <row r="6250" spans="1:8" x14ac:dyDescent="0.3">
      <c r="A6250" s="12">
        <v>43586</v>
      </c>
      <c r="B6250" s="13">
        <v>9095</v>
      </c>
      <c r="C6250" s="13" t="s">
        <v>24</v>
      </c>
      <c r="D6250" t="str">
        <f>VLOOKUP(C6250,Index!A:B,2,FALSE)</f>
        <v>Rubella</v>
      </c>
      <c r="E6250" s="13" t="s">
        <v>179</v>
      </c>
      <c r="F6250" s="13" t="s">
        <v>197</v>
      </c>
      <c r="G6250">
        <f t="shared" si="194"/>
        <v>2019</v>
      </c>
      <c r="H6250">
        <f t="shared" si="195"/>
        <v>5</v>
      </c>
    </row>
    <row r="6251" spans="1:8" x14ac:dyDescent="0.3">
      <c r="A6251" s="12">
        <v>43586</v>
      </c>
      <c r="B6251" s="13">
        <v>3</v>
      </c>
      <c r="C6251" s="13" t="s">
        <v>63</v>
      </c>
      <c r="D6251" t="str">
        <f>VLOOKUP(C6251,Index!A:B,2,FALSE)</f>
        <v>Leptospirosis</v>
      </c>
      <c r="E6251" s="13" t="s">
        <v>179</v>
      </c>
      <c r="F6251" s="13" t="s">
        <v>197</v>
      </c>
      <c r="G6251">
        <f t="shared" si="194"/>
        <v>2019</v>
      </c>
      <c r="H6251">
        <f t="shared" si="195"/>
        <v>5</v>
      </c>
    </row>
    <row r="6252" spans="1:8" x14ac:dyDescent="0.3">
      <c r="A6252" s="12">
        <v>43586</v>
      </c>
      <c r="B6252" s="13">
        <v>10</v>
      </c>
      <c r="C6252" s="13" t="s">
        <v>51</v>
      </c>
      <c r="D6252" t="str">
        <f>VLOOKUP(C6252,Index!A:B,2,FALSE)</f>
        <v>Kala azar</v>
      </c>
      <c r="E6252" s="13" t="s">
        <v>179</v>
      </c>
      <c r="F6252" s="13" t="s">
        <v>197</v>
      </c>
      <c r="G6252">
        <f t="shared" si="194"/>
        <v>2019</v>
      </c>
      <c r="H6252">
        <f t="shared" si="195"/>
        <v>5</v>
      </c>
    </row>
    <row r="6253" spans="1:8" x14ac:dyDescent="0.3">
      <c r="A6253" s="12">
        <v>43586</v>
      </c>
      <c r="B6253" s="13">
        <v>0</v>
      </c>
      <c r="C6253" s="13" t="s">
        <v>69</v>
      </c>
      <c r="D6253" t="str">
        <f>VLOOKUP(C6253,Index!A:B,2,FALSE)</f>
        <v>Cholera</v>
      </c>
      <c r="E6253" s="13" t="s">
        <v>179</v>
      </c>
      <c r="F6253" s="13" t="s">
        <v>197</v>
      </c>
      <c r="G6253">
        <f t="shared" si="194"/>
        <v>2019</v>
      </c>
      <c r="H6253">
        <f t="shared" si="195"/>
        <v>5</v>
      </c>
    </row>
    <row r="6254" spans="1:8" x14ac:dyDescent="0.3">
      <c r="A6254" s="12">
        <v>43586</v>
      </c>
      <c r="B6254" s="13">
        <v>4017</v>
      </c>
      <c r="C6254" s="13" t="s">
        <v>9</v>
      </c>
      <c r="D6254" t="str">
        <f>VLOOKUP(C6254,Index!A:B,2,FALSE)</f>
        <v>AHC</v>
      </c>
      <c r="E6254" s="13" t="s">
        <v>179</v>
      </c>
      <c r="F6254" s="13" t="s">
        <v>197</v>
      </c>
      <c r="G6254">
        <f t="shared" si="194"/>
        <v>2019</v>
      </c>
      <c r="H6254">
        <f t="shared" si="195"/>
        <v>5</v>
      </c>
    </row>
    <row r="6255" spans="1:8" x14ac:dyDescent="0.3">
      <c r="A6255" s="12">
        <v>43586</v>
      </c>
      <c r="B6255" s="13">
        <v>0</v>
      </c>
      <c r="C6255" s="13" t="s">
        <v>78</v>
      </c>
      <c r="D6255" t="str">
        <f>VLOOKUP(C6255,Index!A:B,2,FALSE)</f>
        <v>Poliomyelitis</v>
      </c>
      <c r="E6255" s="13" t="s">
        <v>179</v>
      </c>
      <c r="F6255" s="13" t="s">
        <v>197</v>
      </c>
      <c r="G6255">
        <f t="shared" si="194"/>
        <v>2019</v>
      </c>
      <c r="H6255">
        <f t="shared" si="195"/>
        <v>5</v>
      </c>
    </row>
    <row r="6256" spans="1:8" x14ac:dyDescent="0.3">
      <c r="A6256" s="12">
        <v>43586</v>
      </c>
      <c r="B6256" s="13">
        <v>1615</v>
      </c>
      <c r="C6256" s="13" t="s">
        <v>49</v>
      </c>
      <c r="D6256" t="str">
        <f>VLOOKUP(C6256,Index!A:B,2,FALSE)</f>
        <v>Hepatitis A</v>
      </c>
      <c r="E6256" s="13" t="s">
        <v>179</v>
      </c>
      <c r="F6256" s="13" t="s">
        <v>197</v>
      </c>
      <c r="G6256">
        <f t="shared" si="194"/>
        <v>2019</v>
      </c>
      <c r="H6256">
        <f t="shared" si="195"/>
        <v>5</v>
      </c>
    </row>
    <row r="6257" spans="1:8" x14ac:dyDescent="0.3">
      <c r="A6257" s="12">
        <v>43586</v>
      </c>
      <c r="B6257" s="13">
        <v>937741</v>
      </c>
      <c r="C6257" s="13" t="s">
        <v>119</v>
      </c>
      <c r="D6257" t="str">
        <f>VLOOKUP(C6257,Index!A:B,2,FALSE)</f>
        <v>Total</v>
      </c>
      <c r="E6257" s="13" t="s">
        <v>179</v>
      </c>
      <c r="F6257" s="13" t="s">
        <v>197</v>
      </c>
      <c r="G6257">
        <f t="shared" si="194"/>
        <v>2019</v>
      </c>
      <c r="H6257">
        <f t="shared" si="195"/>
        <v>5</v>
      </c>
    </row>
    <row r="6258" spans="1:8" x14ac:dyDescent="0.3">
      <c r="A6258" s="12">
        <v>43586</v>
      </c>
      <c r="B6258" s="13">
        <v>326524</v>
      </c>
      <c r="C6258" s="13" t="s">
        <v>120</v>
      </c>
      <c r="D6258" t="e">
        <f>VLOOKUP(C6258,Index!A:B,2,FALSE)</f>
        <v>#N/A</v>
      </c>
      <c r="E6258" s="13" t="s">
        <v>179</v>
      </c>
      <c r="F6258" s="13" t="s">
        <v>197</v>
      </c>
      <c r="G6258">
        <f t="shared" si="194"/>
        <v>2019</v>
      </c>
      <c r="H6258">
        <f t="shared" si="195"/>
        <v>5</v>
      </c>
    </row>
    <row r="6259" spans="1:8" x14ac:dyDescent="0.3">
      <c r="A6259" s="12">
        <v>43586</v>
      </c>
      <c r="B6259" s="13">
        <v>18</v>
      </c>
      <c r="C6259" s="13" t="s">
        <v>66</v>
      </c>
      <c r="D6259" t="str">
        <f>VLOOKUP(C6259,Index!A:B,2,FALSE)</f>
        <v>Rabies</v>
      </c>
      <c r="E6259" s="13" t="s">
        <v>179</v>
      </c>
      <c r="F6259" s="13" t="s">
        <v>197</v>
      </c>
      <c r="G6259">
        <f t="shared" si="194"/>
        <v>2019</v>
      </c>
      <c r="H6259">
        <f t="shared" si="195"/>
        <v>5</v>
      </c>
    </row>
    <row r="6260" spans="1:8" x14ac:dyDescent="0.3">
      <c r="A6260" s="12">
        <v>43586</v>
      </c>
      <c r="B6260" s="13">
        <v>10018</v>
      </c>
      <c r="C6260" s="13" t="s">
        <v>15</v>
      </c>
      <c r="D6260" t="str">
        <f>VLOOKUP(C6260,Index!A:B,2,FALSE)</f>
        <v>Gonorrhea</v>
      </c>
      <c r="E6260" s="13" t="s">
        <v>179</v>
      </c>
      <c r="F6260" s="13" t="s">
        <v>197</v>
      </c>
      <c r="G6260">
        <f t="shared" si="194"/>
        <v>2019</v>
      </c>
      <c r="H6260">
        <f t="shared" si="195"/>
        <v>5</v>
      </c>
    </row>
    <row r="6261" spans="1:8" x14ac:dyDescent="0.3">
      <c r="A6261" s="12">
        <v>43586</v>
      </c>
      <c r="B6261" s="13">
        <v>939</v>
      </c>
      <c r="C6261" s="13" t="s">
        <v>6</v>
      </c>
      <c r="D6261" t="str">
        <f>VLOOKUP(C6261,Index!A:B,2,FALSE)</f>
        <v>HFRS</v>
      </c>
      <c r="E6261" s="13" t="s">
        <v>179</v>
      </c>
      <c r="F6261" s="13" t="s">
        <v>197</v>
      </c>
      <c r="G6261">
        <f t="shared" si="194"/>
        <v>2019</v>
      </c>
      <c r="H6261">
        <f t="shared" si="195"/>
        <v>5</v>
      </c>
    </row>
    <row r="6262" spans="1:8" x14ac:dyDescent="0.3">
      <c r="A6262" s="12">
        <v>43586</v>
      </c>
      <c r="B6262" s="13">
        <v>197729</v>
      </c>
      <c r="C6262" s="13" t="s">
        <v>88</v>
      </c>
      <c r="D6262" t="str">
        <f>VLOOKUP(C6262,Index!A:B,2,FALSE)</f>
        <v>Influenza</v>
      </c>
      <c r="E6262" s="13" t="s">
        <v>179</v>
      </c>
      <c r="F6262" s="13" t="s">
        <v>197</v>
      </c>
      <c r="G6262">
        <f t="shared" si="194"/>
        <v>2019</v>
      </c>
      <c r="H6262">
        <f t="shared" si="195"/>
        <v>5</v>
      </c>
    </row>
    <row r="6263" spans="1:8" x14ac:dyDescent="0.3">
      <c r="A6263" s="12">
        <v>43586</v>
      </c>
      <c r="B6263" s="13">
        <v>10</v>
      </c>
      <c r="C6263" s="13" t="s">
        <v>59</v>
      </c>
      <c r="D6263" t="str">
        <f>VLOOKUP(C6263,Index!A:B,2,FALSE)</f>
        <v>Meningococcal meningitis</v>
      </c>
      <c r="E6263" s="13" t="s">
        <v>179</v>
      </c>
      <c r="F6263" s="13" t="s">
        <v>197</v>
      </c>
      <c r="G6263">
        <f t="shared" si="194"/>
        <v>2019</v>
      </c>
      <c r="H6263">
        <f t="shared" si="195"/>
        <v>5</v>
      </c>
    </row>
    <row r="6264" spans="1:8" x14ac:dyDescent="0.3">
      <c r="A6264" s="12">
        <v>43586</v>
      </c>
      <c r="B6264" s="13">
        <v>36669</v>
      </c>
      <c r="C6264" s="13" t="s">
        <v>14</v>
      </c>
      <c r="D6264" t="str">
        <f>VLOOKUP(C6264,Index!A:B,2,FALSE)</f>
        <v>Mumps</v>
      </c>
      <c r="E6264" s="13" t="s">
        <v>179</v>
      </c>
      <c r="F6264" s="13" t="s">
        <v>197</v>
      </c>
      <c r="G6264">
        <f t="shared" si="194"/>
        <v>2019</v>
      </c>
      <c r="H6264">
        <f t="shared" si="195"/>
        <v>5</v>
      </c>
    </row>
    <row r="6265" spans="1:8" x14ac:dyDescent="0.3">
      <c r="A6265" s="12">
        <v>43586</v>
      </c>
      <c r="B6265" s="13">
        <v>3</v>
      </c>
      <c r="C6265" s="13" t="s">
        <v>80</v>
      </c>
      <c r="D6265" t="str">
        <f>VLOOKUP(C6265,Index!A:B,2,FALSE)</f>
        <v>Japanese encephalitis</v>
      </c>
      <c r="E6265" s="13" t="s">
        <v>179</v>
      </c>
      <c r="F6265" s="13" t="s">
        <v>197</v>
      </c>
      <c r="G6265">
        <f t="shared" si="194"/>
        <v>2019</v>
      </c>
      <c r="H6265">
        <f t="shared" si="195"/>
        <v>5</v>
      </c>
    </row>
    <row r="6266" spans="1:8" x14ac:dyDescent="0.3">
      <c r="A6266" s="12">
        <v>43586</v>
      </c>
      <c r="B6266" s="13">
        <v>66</v>
      </c>
      <c r="C6266" s="13" t="s">
        <v>90</v>
      </c>
      <c r="D6266" t="str">
        <f>VLOOKUP(C6266,Index!A:B,2,FALSE)</f>
        <v>Leprosy</v>
      </c>
      <c r="E6266" s="13" t="s">
        <v>179</v>
      </c>
      <c r="F6266" s="13" t="s">
        <v>197</v>
      </c>
      <c r="G6266">
        <f t="shared" si="194"/>
        <v>2019</v>
      </c>
      <c r="H6266">
        <f t="shared" si="195"/>
        <v>5</v>
      </c>
    </row>
    <row r="6267" spans="1:8" x14ac:dyDescent="0.3">
      <c r="A6267" s="12">
        <v>43586</v>
      </c>
      <c r="B6267" s="13">
        <v>562</v>
      </c>
      <c r="C6267" s="13" t="s">
        <v>55</v>
      </c>
      <c r="D6267" t="str">
        <f>VLOOKUP(C6267,Index!A:B,2,FALSE)</f>
        <v>Measles</v>
      </c>
      <c r="E6267" s="13" t="s">
        <v>179</v>
      </c>
      <c r="F6267" s="13" t="s">
        <v>197</v>
      </c>
      <c r="G6267">
        <f t="shared" si="194"/>
        <v>2019</v>
      </c>
      <c r="H6267">
        <f t="shared" si="195"/>
        <v>5</v>
      </c>
    </row>
    <row r="6268" spans="1:8" x14ac:dyDescent="0.3">
      <c r="A6268" s="12">
        <v>43586</v>
      </c>
      <c r="B6268" s="13">
        <v>50895</v>
      </c>
      <c r="C6268" s="13" t="s">
        <v>13</v>
      </c>
      <c r="D6268" t="str">
        <f>VLOOKUP(C6268,Index!A:B,2,FALSE)</f>
        <v>Syphilis</v>
      </c>
      <c r="E6268" s="13" t="s">
        <v>179</v>
      </c>
      <c r="F6268" s="13" t="s">
        <v>197</v>
      </c>
      <c r="G6268">
        <f t="shared" si="194"/>
        <v>2019</v>
      </c>
      <c r="H6268">
        <f t="shared" si="195"/>
        <v>5</v>
      </c>
    </row>
    <row r="6269" spans="1:8" x14ac:dyDescent="0.3">
      <c r="A6269" s="12">
        <v>43586</v>
      </c>
      <c r="B6269" s="13">
        <v>195</v>
      </c>
      <c r="C6269" s="13" t="s">
        <v>18</v>
      </c>
      <c r="D6269" t="str">
        <f>VLOOKUP(C6269,Index!A:B,2,FALSE)</f>
        <v>Malaria</v>
      </c>
      <c r="E6269" s="13" t="s">
        <v>179</v>
      </c>
      <c r="F6269" s="13" t="s">
        <v>197</v>
      </c>
      <c r="G6269">
        <f t="shared" si="194"/>
        <v>2019</v>
      </c>
      <c r="H6269">
        <f t="shared" si="195"/>
        <v>5</v>
      </c>
    </row>
    <row r="6270" spans="1:8" x14ac:dyDescent="0.3">
      <c r="A6270" s="12">
        <v>43586</v>
      </c>
      <c r="B6270" s="13">
        <v>94564</v>
      </c>
      <c r="C6270" s="13" t="s">
        <v>3</v>
      </c>
      <c r="D6270" t="str">
        <f>VLOOKUP(C6270,Index!A:B,2,FALSE)</f>
        <v>Infectious diarrhea</v>
      </c>
      <c r="E6270" s="13" t="s">
        <v>179</v>
      </c>
      <c r="F6270" s="13" t="s">
        <v>197</v>
      </c>
      <c r="G6270">
        <f t="shared" si="194"/>
        <v>2019</v>
      </c>
      <c r="H6270">
        <f t="shared" si="195"/>
        <v>5</v>
      </c>
    </row>
    <row r="6271" spans="1:8" x14ac:dyDescent="0.3">
      <c r="A6271" s="12">
        <v>43586</v>
      </c>
      <c r="B6271" s="13">
        <v>0</v>
      </c>
      <c r="C6271" s="13" t="s">
        <v>46</v>
      </c>
      <c r="D6271" t="str">
        <f>VLOOKUP(C6271,Index!A:B,2,FALSE)</f>
        <v>H7N9</v>
      </c>
      <c r="E6271" s="13" t="s">
        <v>179</v>
      </c>
      <c r="F6271" s="13" t="s">
        <v>197</v>
      </c>
      <c r="G6271">
        <f t="shared" si="194"/>
        <v>2019</v>
      </c>
      <c r="H6271">
        <f t="shared" si="195"/>
        <v>5</v>
      </c>
    </row>
    <row r="6272" spans="1:8" x14ac:dyDescent="0.3">
      <c r="A6272" s="12">
        <v>43586</v>
      </c>
      <c r="B6272" s="13">
        <v>0</v>
      </c>
      <c r="C6272" s="13" t="s">
        <v>79</v>
      </c>
      <c r="D6272" t="str">
        <f>VLOOKUP(C6272,Index!A:B,2,FALSE)</f>
        <v>H5N1</v>
      </c>
      <c r="E6272" s="13" t="s">
        <v>179</v>
      </c>
      <c r="F6272" s="13" t="s">
        <v>197</v>
      </c>
      <c r="G6272">
        <f t="shared" si="194"/>
        <v>2019</v>
      </c>
      <c r="H6272">
        <f t="shared" si="195"/>
        <v>5</v>
      </c>
    </row>
    <row r="6273" spans="1:8" x14ac:dyDescent="0.3">
      <c r="A6273" s="12">
        <v>43586</v>
      </c>
      <c r="B6273" s="13">
        <v>950</v>
      </c>
      <c r="C6273" s="13" t="s">
        <v>84</v>
      </c>
      <c r="D6273" t="str">
        <f>VLOOKUP(C6273,Index!A:B,2,FALSE)</f>
        <v>Typhoid and paratyphoid fever</v>
      </c>
      <c r="E6273" s="13" t="s">
        <v>179</v>
      </c>
      <c r="F6273" s="13" t="s">
        <v>197</v>
      </c>
      <c r="G6273">
        <f t="shared" si="194"/>
        <v>2019</v>
      </c>
      <c r="H6273">
        <f t="shared" si="195"/>
        <v>5</v>
      </c>
    </row>
    <row r="6274" spans="1:8" x14ac:dyDescent="0.3">
      <c r="A6274" s="12">
        <v>43586</v>
      </c>
      <c r="B6274" s="13">
        <v>268630</v>
      </c>
      <c r="C6274" s="13" t="s">
        <v>11</v>
      </c>
      <c r="D6274" t="str">
        <f>VLOOKUP(C6274,Index!A:B,2,FALSE)</f>
        <v>HFMD</v>
      </c>
      <c r="E6274" s="13" t="s">
        <v>179</v>
      </c>
      <c r="F6274" s="13" t="s">
        <v>197</v>
      </c>
      <c r="G6274">
        <f t="shared" ref="G6274:G6337" si="196">YEAR(A6274)</f>
        <v>2019</v>
      </c>
      <c r="H6274">
        <f t="shared" ref="H6274:H6337" si="197">MONTH(A6274)</f>
        <v>5</v>
      </c>
    </row>
    <row r="6275" spans="1:8" x14ac:dyDescent="0.3">
      <c r="A6275" s="12">
        <v>43586</v>
      </c>
      <c r="B6275" s="13">
        <v>0</v>
      </c>
      <c r="C6275" s="13" t="s">
        <v>45</v>
      </c>
      <c r="D6275" t="str">
        <f>VLOOKUP(C6275,Index!A:B,2,FALSE)</f>
        <v>Plague</v>
      </c>
      <c r="E6275" s="13" t="s">
        <v>179</v>
      </c>
      <c r="F6275" s="13" t="s">
        <v>197</v>
      </c>
      <c r="G6275">
        <f t="shared" si="196"/>
        <v>2019</v>
      </c>
      <c r="H6275">
        <f t="shared" si="197"/>
        <v>5</v>
      </c>
    </row>
    <row r="6276" spans="1:8" x14ac:dyDescent="0.3">
      <c r="A6276" s="12">
        <v>43586</v>
      </c>
      <c r="B6276" s="13">
        <v>0</v>
      </c>
      <c r="C6276" s="13" t="s">
        <v>92</v>
      </c>
      <c r="D6276" t="str">
        <f>VLOOKUP(C6276,Index!A:B,2,FALSE)</f>
        <v>Filariasis</v>
      </c>
      <c r="E6276" s="13" t="s">
        <v>179</v>
      </c>
      <c r="F6276" s="13" t="s">
        <v>197</v>
      </c>
      <c r="G6276">
        <f t="shared" si="196"/>
        <v>2019</v>
      </c>
      <c r="H6276">
        <f t="shared" si="197"/>
        <v>5</v>
      </c>
    </row>
    <row r="6277" spans="1:8" x14ac:dyDescent="0.3">
      <c r="A6277" s="12">
        <v>43586</v>
      </c>
      <c r="B6277" s="13">
        <v>20</v>
      </c>
      <c r="C6277" s="13" t="s">
        <v>82</v>
      </c>
      <c r="D6277" t="str">
        <f>VLOOKUP(C6277,Index!A:B,2,FALSE)</f>
        <v>Anthrax</v>
      </c>
      <c r="E6277" s="13" t="s">
        <v>179</v>
      </c>
      <c r="F6277" s="13" t="s">
        <v>197</v>
      </c>
      <c r="G6277">
        <f t="shared" si="196"/>
        <v>2019</v>
      </c>
      <c r="H6277">
        <f t="shared" si="197"/>
        <v>5</v>
      </c>
    </row>
    <row r="6278" spans="1:8" x14ac:dyDescent="0.3">
      <c r="A6278" s="12">
        <v>43586</v>
      </c>
      <c r="B6278" s="13">
        <v>1351</v>
      </c>
      <c r="C6278" s="13" t="s">
        <v>93</v>
      </c>
      <c r="D6278" t="str">
        <f>VLOOKUP(C6278,Index!A:B,2,FALSE)</f>
        <v>Other hepatitis</v>
      </c>
      <c r="E6278" s="13" t="s">
        <v>179</v>
      </c>
      <c r="F6278" s="13" t="s">
        <v>197</v>
      </c>
      <c r="G6278">
        <f t="shared" si="196"/>
        <v>2019</v>
      </c>
      <c r="H6278">
        <f t="shared" si="197"/>
        <v>5</v>
      </c>
    </row>
    <row r="6279" spans="1:8" x14ac:dyDescent="0.3">
      <c r="A6279" s="12">
        <v>43586</v>
      </c>
      <c r="B6279" s="13">
        <v>2677</v>
      </c>
      <c r="C6279" s="13" t="s">
        <v>75</v>
      </c>
      <c r="D6279" t="str">
        <f>VLOOKUP(C6279,Index!A:B,2,FALSE)</f>
        <v>Hepatitis E</v>
      </c>
      <c r="E6279" s="13" t="s">
        <v>179</v>
      </c>
      <c r="F6279" s="13" t="s">
        <v>197</v>
      </c>
      <c r="G6279">
        <f t="shared" si="196"/>
        <v>2019</v>
      </c>
      <c r="H6279">
        <f t="shared" si="197"/>
        <v>5</v>
      </c>
    </row>
    <row r="6280" spans="1:8" x14ac:dyDescent="0.3">
      <c r="A6280" s="12">
        <v>43586</v>
      </c>
      <c r="B6280" s="13">
        <v>7849</v>
      </c>
      <c r="C6280" s="13" t="s">
        <v>83</v>
      </c>
      <c r="D6280" t="str">
        <f>VLOOKUP(C6280,Index!A:B,2,FALSE)</f>
        <v>Dysentery</v>
      </c>
      <c r="E6280" s="13" t="s">
        <v>179</v>
      </c>
      <c r="F6280" s="13" t="s">
        <v>197</v>
      </c>
      <c r="G6280">
        <f t="shared" si="196"/>
        <v>2019</v>
      </c>
      <c r="H6280">
        <f t="shared" si="197"/>
        <v>5</v>
      </c>
    </row>
    <row r="6281" spans="1:8" x14ac:dyDescent="0.3">
      <c r="A6281" s="12">
        <v>43586</v>
      </c>
      <c r="B6281" s="13">
        <v>3</v>
      </c>
      <c r="C6281" s="13" t="s">
        <v>86</v>
      </c>
      <c r="D6281" t="str">
        <f>VLOOKUP(C6281,Index!A:B,2,FALSE)</f>
        <v>Neonatal tetanus</v>
      </c>
      <c r="E6281" s="13" t="s">
        <v>179</v>
      </c>
      <c r="F6281" s="13" t="s">
        <v>197</v>
      </c>
      <c r="G6281">
        <f t="shared" si="196"/>
        <v>2019</v>
      </c>
      <c r="H6281">
        <f t="shared" si="197"/>
        <v>5</v>
      </c>
    </row>
    <row r="6282" spans="1:8" x14ac:dyDescent="0.3">
      <c r="A6282" s="12">
        <v>43586</v>
      </c>
      <c r="B6282" s="13">
        <v>9087</v>
      </c>
      <c r="C6282" s="13" t="s">
        <v>16</v>
      </c>
      <c r="D6282" t="str">
        <f>VLOOKUP(C6282,Index!A:B,2,FALSE)</f>
        <v>Scarlet fever</v>
      </c>
      <c r="E6282" s="13" t="s">
        <v>179</v>
      </c>
      <c r="F6282" s="13" t="s">
        <v>197</v>
      </c>
      <c r="G6282">
        <f t="shared" si="196"/>
        <v>2019</v>
      </c>
      <c r="H6282">
        <f t="shared" si="197"/>
        <v>5</v>
      </c>
    </row>
    <row r="6283" spans="1:8" x14ac:dyDescent="0.3">
      <c r="A6283" s="12">
        <v>43586</v>
      </c>
      <c r="B6283" s="13">
        <v>24</v>
      </c>
      <c r="C6283" s="13" t="s">
        <v>42</v>
      </c>
      <c r="D6283" t="str">
        <f>VLOOKUP(C6283,Index!A:B,2,FALSE)</f>
        <v>Schistosomiasis</v>
      </c>
      <c r="E6283" s="13" t="s">
        <v>179</v>
      </c>
      <c r="F6283" s="13" t="s">
        <v>197</v>
      </c>
      <c r="G6283">
        <f t="shared" si="196"/>
        <v>2019</v>
      </c>
      <c r="H6283">
        <f t="shared" si="197"/>
        <v>5</v>
      </c>
    </row>
    <row r="6284" spans="1:8" x14ac:dyDescent="0.3">
      <c r="A6284" s="12">
        <v>43586</v>
      </c>
      <c r="B6284" s="13">
        <v>106431</v>
      </c>
      <c r="C6284" s="13" t="s">
        <v>74</v>
      </c>
      <c r="D6284" t="str">
        <f>VLOOKUP(C6284,Index!A:B,2,FALSE)</f>
        <v>Hepatitis B</v>
      </c>
      <c r="E6284" s="13" t="s">
        <v>179</v>
      </c>
      <c r="F6284" s="13" t="s">
        <v>197</v>
      </c>
      <c r="G6284">
        <f t="shared" si="196"/>
        <v>2019</v>
      </c>
      <c r="H6284">
        <f t="shared" si="197"/>
        <v>5</v>
      </c>
    </row>
    <row r="6285" spans="1:8" ht="14.5" x14ac:dyDescent="0.3">
      <c r="A6285" s="12">
        <v>43617</v>
      </c>
      <c r="B6285" s="13">
        <v>6642</v>
      </c>
      <c r="C6285" s="13" t="s">
        <v>23</v>
      </c>
      <c r="D6285" t="str">
        <f>VLOOKUP(C6285,Index!A:B,2,FALSE)</f>
        <v>AIDS</v>
      </c>
      <c r="E6285" s="13" t="s">
        <v>179</v>
      </c>
      <c r="F6285" s="15" t="s">
        <v>196</v>
      </c>
      <c r="G6285">
        <f t="shared" si="196"/>
        <v>2019</v>
      </c>
      <c r="H6285">
        <f t="shared" si="197"/>
        <v>6</v>
      </c>
    </row>
    <row r="6286" spans="1:8" ht="14.5" x14ac:dyDescent="0.3">
      <c r="A6286" s="12">
        <v>43617</v>
      </c>
      <c r="B6286" s="13">
        <v>0</v>
      </c>
      <c r="C6286" s="13" t="s">
        <v>53</v>
      </c>
      <c r="D6286" t="str">
        <f>VLOOKUP(C6286,Index!A:B,2,FALSE)</f>
        <v>Diphtheria</v>
      </c>
      <c r="E6286" s="13" t="s">
        <v>179</v>
      </c>
      <c r="F6286" s="15" t="s">
        <v>196</v>
      </c>
      <c r="G6286">
        <f t="shared" si="196"/>
        <v>2019</v>
      </c>
      <c r="H6286">
        <f t="shared" si="197"/>
        <v>6</v>
      </c>
    </row>
    <row r="6287" spans="1:8" ht="14.5" x14ac:dyDescent="0.3">
      <c r="A6287" s="12">
        <v>43617</v>
      </c>
      <c r="B6287" s="13">
        <v>3128</v>
      </c>
      <c r="C6287" s="13" t="s">
        <v>21</v>
      </c>
      <c r="D6287" t="str">
        <f>VLOOKUP(C6287,Index!A:B,2,FALSE)</f>
        <v>Pertussis</v>
      </c>
      <c r="E6287" s="13" t="s">
        <v>179</v>
      </c>
      <c r="F6287" s="15" t="s">
        <v>196</v>
      </c>
      <c r="G6287">
        <f t="shared" si="196"/>
        <v>2019</v>
      </c>
      <c r="H6287">
        <f t="shared" si="197"/>
        <v>6</v>
      </c>
    </row>
    <row r="6288" spans="1:8" ht="14.5" x14ac:dyDescent="0.3">
      <c r="A6288" s="12">
        <v>43617</v>
      </c>
      <c r="B6288" s="13">
        <v>116</v>
      </c>
      <c r="C6288" s="13" t="s">
        <v>12</v>
      </c>
      <c r="D6288" t="str">
        <f>VLOOKUP(C6288,Index!A:B,2,FALSE)</f>
        <v>Typhus</v>
      </c>
      <c r="E6288" s="13" t="s">
        <v>179</v>
      </c>
      <c r="F6288" s="15" t="s">
        <v>196</v>
      </c>
      <c r="G6288">
        <f t="shared" si="196"/>
        <v>2019</v>
      </c>
      <c r="H6288">
        <f t="shared" si="197"/>
        <v>6</v>
      </c>
    </row>
    <row r="6289" spans="1:8" ht="14.5" x14ac:dyDescent="0.3">
      <c r="A6289" s="12">
        <v>43617</v>
      </c>
      <c r="B6289" s="13">
        <v>340</v>
      </c>
      <c r="C6289" s="13" t="s">
        <v>7</v>
      </c>
      <c r="D6289" t="str">
        <f>VLOOKUP(C6289,Index!A:B,2,FALSE)</f>
        <v>Echinococcosis</v>
      </c>
      <c r="E6289" s="13" t="s">
        <v>179</v>
      </c>
      <c r="F6289" s="15" t="s">
        <v>196</v>
      </c>
      <c r="G6289">
        <f t="shared" si="196"/>
        <v>2019</v>
      </c>
      <c r="H6289">
        <f t="shared" si="197"/>
        <v>6</v>
      </c>
    </row>
    <row r="6290" spans="1:8" ht="14.5" x14ac:dyDescent="0.3">
      <c r="A6290" s="12">
        <v>43617</v>
      </c>
      <c r="B6290" s="13">
        <v>644522</v>
      </c>
      <c r="C6290" s="13" t="s">
        <v>122</v>
      </c>
      <c r="D6290" t="e">
        <f>VLOOKUP(C6290,Index!A:B,2,FALSE)</f>
        <v>#N/A</v>
      </c>
      <c r="E6290" s="13" t="s">
        <v>179</v>
      </c>
      <c r="F6290" s="15" t="s">
        <v>196</v>
      </c>
      <c r="G6290">
        <f t="shared" si="196"/>
        <v>2019</v>
      </c>
      <c r="H6290">
        <f t="shared" si="197"/>
        <v>6</v>
      </c>
    </row>
    <row r="6291" spans="1:8" ht="14.5" x14ac:dyDescent="0.3">
      <c r="A6291" s="12">
        <v>43617</v>
      </c>
      <c r="B6291" s="13">
        <v>21419</v>
      </c>
      <c r="C6291" s="13" t="s">
        <v>48</v>
      </c>
      <c r="D6291" t="str">
        <f>VLOOKUP(C6291,Index!A:B,2,FALSE)</f>
        <v>Hepatitis C</v>
      </c>
      <c r="E6291" s="13" t="s">
        <v>179</v>
      </c>
      <c r="F6291" s="15" t="s">
        <v>196</v>
      </c>
      <c r="G6291">
        <f t="shared" si="196"/>
        <v>2019</v>
      </c>
      <c r="H6291">
        <f t="shared" si="197"/>
        <v>6</v>
      </c>
    </row>
    <row r="6292" spans="1:8" ht="14.5" x14ac:dyDescent="0.3">
      <c r="A6292" s="12">
        <v>43617</v>
      </c>
      <c r="B6292" s="13">
        <v>124394</v>
      </c>
      <c r="C6292" s="13" t="s">
        <v>73</v>
      </c>
      <c r="D6292" t="str">
        <f>VLOOKUP(C6292,Index!A:B,2,FALSE)</f>
        <v>Hepatitis</v>
      </c>
      <c r="E6292" s="13" t="s">
        <v>179</v>
      </c>
      <c r="F6292" s="15" t="s">
        <v>196</v>
      </c>
      <c r="G6292">
        <f t="shared" si="196"/>
        <v>2019</v>
      </c>
      <c r="H6292">
        <f t="shared" si="197"/>
        <v>6</v>
      </c>
    </row>
    <row r="6293" spans="1:8" ht="14.5" x14ac:dyDescent="0.3">
      <c r="A6293" s="12">
        <v>43617</v>
      </c>
      <c r="B6293" s="13">
        <v>5484</v>
      </c>
      <c r="C6293" s="13" t="s">
        <v>67</v>
      </c>
      <c r="D6293" t="str">
        <f>VLOOKUP(C6293,Index!A:B,2,FALSE)</f>
        <v>Brucellosis</v>
      </c>
      <c r="E6293" s="13" t="s">
        <v>179</v>
      </c>
      <c r="F6293" s="15" t="s">
        <v>196</v>
      </c>
      <c r="G6293">
        <f t="shared" si="196"/>
        <v>2019</v>
      </c>
      <c r="H6293">
        <f t="shared" si="197"/>
        <v>6</v>
      </c>
    </row>
    <row r="6294" spans="1:8" ht="14.5" x14ac:dyDescent="0.3">
      <c r="A6294" s="12">
        <v>43617</v>
      </c>
      <c r="B6294" s="13">
        <v>0</v>
      </c>
      <c r="C6294" s="13" t="s">
        <v>71</v>
      </c>
      <c r="D6294" t="str">
        <f>VLOOKUP(C6294,Index!A:B,2,FALSE)</f>
        <v>SARS-CoV</v>
      </c>
      <c r="E6294" s="13" t="s">
        <v>179</v>
      </c>
      <c r="F6294" s="15" t="s">
        <v>196</v>
      </c>
      <c r="G6294">
        <f t="shared" si="196"/>
        <v>2019</v>
      </c>
      <c r="H6294">
        <f t="shared" si="197"/>
        <v>6</v>
      </c>
    </row>
    <row r="6295" spans="1:8" ht="14.5" x14ac:dyDescent="0.3">
      <c r="A6295" s="12">
        <v>43617</v>
      </c>
      <c r="B6295" s="13">
        <v>788</v>
      </c>
      <c r="C6295" s="13" t="s">
        <v>20</v>
      </c>
      <c r="D6295" t="str">
        <f>VLOOKUP(C6295,Index!A:B,2,FALSE)</f>
        <v>Dengue fever</v>
      </c>
      <c r="E6295" s="13" t="s">
        <v>179</v>
      </c>
      <c r="F6295" s="15" t="s">
        <v>196</v>
      </c>
      <c r="G6295">
        <f t="shared" si="196"/>
        <v>2019</v>
      </c>
      <c r="H6295">
        <f t="shared" si="197"/>
        <v>6</v>
      </c>
    </row>
    <row r="6296" spans="1:8" ht="14.5" x14ac:dyDescent="0.3">
      <c r="A6296" s="12">
        <v>43617</v>
      </c>
      <c r="B6296" s="13">
        <v>41</v>
      </c>
      <c r="C6296" s="13" t="s">
        <v>56</v>
      </c>
      <c r="D6296" t="str">
        <f>VLOOKUP(C6296,Index!A:B,2,FALSE)</f>
        <v>Hepatitis D</v>
      </c>
      <c r="E6296" s="13" t="s">
        <v>179</v>
      </c>
      <c r="F6296" s="15" t="s">
        <v>196</v>
      </c>
      <c r="G6296">
        <f t="shared" si="196"/>
        <v>2019</v>
      </c>
      <c r="H6296">
        <f t="shared" si="197"/>
        <v>6</v>
      </c>
    </row>
    <row r="6297" spans="1:8" ht="14.5" x14ac:dyDescent="0.3">
      <c r="A6297" s="12">
        <v>43617</v>
      </c>
      <c r="B6297" s="13">
        <v>99555</v>
      </c>
      <c r="C6297" s="13" t="s">
        <v>22</v>
      </c>
      <c r="D6297" t="str">
        <f>VLOOKUP(C6297,Index!A:B,2,FALSE)</f>
        <v>Tuberculosis</v>
      </c>
      <c r="E6297" s="13" t="s">
        <v>179</v>
      </c>
      <c r="F6297" s="15" t="s">
        <v>196</v>
      </c>
      <c r="G6297">
        <f t="shared" si="196"/>
        <v>2019</v>
      </c>
      <c r="H6297">
        <f t="shared" si="197"/>
        <v>6</v>
      </c>
    </row>
    <row r="6298" spans="1:8" ht="14.5" x14ac:dyDescent="0.3">
      <c r="A6298" s="12">
        <v>43617</v>
      </c>
      <c r="B6298" s="13">
        <v>6029</v>
      </c>
      <c r="C6298" s="13" t="s">
        <v>24</v>
      </c>
      <c r="D6298" t="str">
        <f>VLOOKUP(C6298,Index!A:B,2,FALSE)</f>
        <v>Rubella</v>
      </c>
      <c r="E6298" s="13" t="s">
        <v>179</v>
      </c>
      <c r="F6298" s="15" t="s">
        <v>196</v>
      </c>
      <c r="G6298">
        <f t="shared" si="196"/>
        <v>2019</v>
      </c>
      <c r="H6298">
        <f t="shared" si="197"/>
        <v>6</v>
      </c>
    </row>
    <row r="6299" spans="1:8" ht="14.5" x14ac:dyDescent="0.3">
      <c r="A6299" s="12">
        <v>43617</v>
      </c>
      <c r="B6299" s="13">
        <v>14</v>
      </c>
      <c r="C6299" s="13" t="s">
        <v>63</v>
      </c>
      <c r="D6299" t="str">
        <f>VLOOKUP(C6299,Index!A:B,2,FALSE)</f>
        <v>Leptospirosis</v>
      </c>
      <c r="E6299" s="13" t="s">
        <v>179</v>
      </c>
      <c r="F6299" s="15" t="s">
        <v>196</v>
      </c>
      <c r="G6299">
        <f t="shared" si="196"/>
        <v>2019</v>
      </c>
      <c r="H6299">
        <f t="shared" si="197"/>
        <v>6</v>
      </c>
    </row>
    <row r="6300" spans="1:8" ht="14.5" x14ac:dyDescent="0.3">
      <c r="A6300" s="12">
        <v>43617</v>
      </c>
      <c r="B6300" s="13">
        <v>17</v>
      </c>
      <c r="C6300" s="13" t="s">
        <v>51</v>
      </c>
      <c r="D6300" t="str">
        <f>VLOOKUP(C6300,Index!A:B,2,FALSE)</f>
        <v>Kala azar</v>
      </c>
      <c r="E6300" s="13" t="s">
        <v>179</v>
      </c>
      <c r="F6300" s="15" t="s">
        <v>196</v>
      </c>
      <c r="G6300">
        <f t="shared" si="196"/>
        <v>2019</v>
      </c>
      <c r="H6300">
        <f t="shared" si="197"/>
        <v>6</v>
      </c>
    </row>
    <row r="6301" spans="1:8" ht="14.5" x14ac:dyDescent="0.3">
      <c r="A6301" s="12">
        <v>43617</v>
      </c>
      <c r="B6301" s="13">
        <v>1</v>
      </c>
      <c r="C6301" s="13" t="s">
        <v>69</v>
      </c>
      <c r="D6301" t="str">
        <f>VLOOKUP(C6301,Index!A:B,2,FALSE)</f>
        <v>Cholera</v>
      </c>
      <c r="E6301" s="13" t="s">
        <v>179</v>
      </c>
      <c r="F6301" s="15" t="s">
        <v>196</v>
      </c>
      <c r="G6301">
        <f t="shared" si="196"/>
        <v>2019</v>
      </c>
      <c r="H6301">
        <f t="shared" si="197"/>
        <v>6</v>
      </c>
    </row>
    <row r="6302" spans="1:8" ht="14.5" x14ac:dyDescent="0.3">
      <c r="A6302" s="12">
        <v>43617</v>
      </c>
      <c r="B6302" s="13">
        <v>4668</v>
      </c>
      <c r="C6302" s="13" t="s">
        <v>9</v>
      </c>
      <c r="D6302" t="str">
        <f>VLOOKUP(C6302,Index!A:B,2,FALSE)</f>
        <v>AHC</v>
      </c>
      <c r="E6302" s="13" t="s">
        <v>179</v>
      </c>
      <c r="F6302" s="15" t="s">
        <v>196</v>
      </c>
      <c r="G6302">
        <f t="shared" si="196"/>
        <v>2019</v>
      </c>
      <c r="H6302">
        <f t="shared" si="197"/>
        <v>6</v>
      </c>
    </row>
    <row r="6303" spans="1:8" ht="14.5" x14ac:dyDescent="0.3">
      <c r="A6303" s="12">
        <v>43617</v>
      </c>
      <c r="B6303" s="13">
        <v>0</v>
      </c>
      <c r="C6303" s="13" t="s">
        <v>78</v>
      </c>
      <c r="D6303" t="str">
        <f>VLOOKUP(C6303,Index!A:B,2,FALSE)</f>
        <v>Poliomyelitis</v>
      </c>
      <c r="E6303" s="13" t="s">
        <v>179</v>
      </c>
      <c r="F6303" s="15" t="s">
        <v>196</v>
      </c>
      <c r="G6303">
        <f t="shared" si="196"/>
        <v>2019</v>
      </c>
      <c r="H6303">
        <f t="shared" si="197"/>
        <v>6</v>
      </c>
    </row>
    <row r="6304" spans="1:8" ht="14.5" x14ac:dyDescent="0.3">
      <c r="A6304" s="12">
        <v>43617</v>
      </c>
      <c r="B6304" s="13">
        <v>2027</v>
      </c>
      <c r="C6304" s="13" t="s">
        <v>49</v>
      </c>
      <c r="D6304" t="str">
        <f>VLOOKUP(C6304,Index!A:B,2,FALSE)</f>
        <v>Hepatitis A</v>
      </c>
      <c r="E6304" s="13" t="s">
        <v>179</v>
      </c>
      <c r="F6304" s="15" t="s">
        <v>196</v>
      </c>
      <c r="G6304">
        <f t="shared" si="196"/>
        <v>2019</v>
      </c>
      <c r="H6304">
        <f t="shared" si="197"/>
        <v>6</v>
      </c>
    </row>
    <row r="6305" spans="1:8" ht="14.5" x14ac:dyDescent="0.3">
      <c r="A6305" s="12">
        <v>43617</v>
      </c>
      <c r="B6305" s="13">
        <v>964457</v>
      </c>
      <c r="C6305" s="13" t="s">
        <v>119</v>
      </c>
      <c r="D6305" t="str">
        <f>VLOOKUP(C6305,Index!A:B,2,FALSE)</f>
        <v>Total</v>
      </c>
      <c r="E6305" s="13" t="s">
        <v>179</v>
      </c>
      <c r="F6305" s="15" t="s">
        <v>196</v>
      </c>
      <c r="G6305">
        <f t="shared" si="196"/>
        <v>2019</v>
      </c>
      <c r="H6305">
        <f t="shared" si="197"/>
        <v>6</v>
      </c>
    </row>
    <row r="6306" spans="1:8" ht="14.5" x14ac:dyDescent="0.3">
      <c r="A6306" s="12">
        <v>43617</v>
      </c>
      <c r="B6306" s="13">
        <v>319935</v>
      </c>
      <c r="C6306" s="13" t="s">
        <v>120</v>
      </c>
      <c r="D6306" t="e">
        <f>VLOOKUP(C6306,Index!A:B,2,FALSE)</f>
        <v>#N/A</v>
      </c>
      <c r="E6306" s="13" t="s">
        <v>179</v>
      </c>
      <c r="F6306" s="15" t="s">
        <v>196</v>
      </c>
      <c r="G6306">
        <f t="shared" si="196"/>
        <v>2019</v>
      </c>
      <c r="H6306">
        <f t="shared" si="197"/>
        <v>6</v>
      </c>
    </row>
    <row r="6307" spans="1:8" ht="14.5" x14ac:dyDescent="0.3">
      <c r="A6307" s="12">
        <v>43617</v>
      </c>
      <c r="B6307" s="13">
        <v>24</v>
      </c>
      <c r="C6307" s="13" t="s">
        <v>66</v>
      </c>
      <c r="D6307" t="str">
        <f>VLOOKUP(C6307,Index!A:B,2,FALSE)</f>
        <v>Rabies</v>
      </c>
      <c r="E6307" s="13" t="s">
        <v>179</v>
      </c>
      <c r="F6307" s="15" t="s">
        <v>196</v>
      </c>
      <c r="G6307">
        <f t="shared" si="196"/>
        <v>2019</v>
      </c>
      <c r="H6307">
        <f t="shared" si="197"/>
        <v>6</v>
      </c>
    </row>
    <row r="6308" spans="1:8" ht="14.5" x14ac:dyDescent="0.3">
      <c r="A6308" s="12">
        <v>43617</v>
      </c>
      <c r="B6308" s="13">
        <v>9321</v>
      </c>
      <c r="C6308" s="13" t="s">
        <v>15</v>
      </c>
      <c r="D6308" t="str">
        <f>VLOOKUP(C6308,Index!A:B,2,FALSE)</f>
        <v>Gonorrhea</v>
      </c>
      <c r="E6308" s="13" t="s">
        <v>179</v>
      </c>
      <c r="F6308" s="15" t="s">
        <v>196</v>
      </c>
      <c r="G6308">
        <f t="shared" si="196"/>
        <v>2019</v>
      </c>
      <c r="H6308">
        <f t="shared" si="197"/>
        <v>6</v>
      </c>
    </row>
    <row r="6309" spans="1:8" ht="14.5" x14ac:dyDescent="0.3">
      <c r="A6309" s="12">
        <v>43617</v>
      </c>
      <c r="B6309" s="13">
        <v>1007</v>
      </c>
      <c r="C6309" s="13" t="s">
        <v>6</v>
      </c>
      <c r="D6309" t="str">
        <f>VLOOKUP(C6309,Index!A:B,2,FALSE)</f>
        <v>HFRS</v>
      </c>
      <c r="E6309" s="13" t="s">
        <v>179</v>
      </c>
      <c r="F6309" s="15" t="s">
        <v>196</v>
      </c>
      <c r="G6309">
        <f t="shared" si="196"/>
        <v>2019</v>
      </c>
      <c r="H6309">
        <f t="shared" si="197"/>
        <v>6</v>
      </c>
    </row>
    <row r="6310" spans="1:8" ht="14.5" x14ac:dyDescent="0.3">
      <c r="A6310" s="12">
        <v>43617</v>
      </c>
      <c r="B6310" s="13">
        <v>141202</v>
      </c>
      <c r="C6310" s="13" t="s">
        <v>88</v>
      </c>
      <c r="D6310" t="str">
        <f>VLOOKUP(C6310,Index!A:B,2,FALSE)</f>
        <v>Influenza</v>
      </c>
      <c r="E6310" s="13" t="s">
        <v>179</v>
      </c>
      <c r="F6310" s="15" t="s">
        <v>196</v>
      </c>
      <c r="G6310">
        <f t="shared" si="196"/>
        <v>2019</v>
      </c>
      <c r="H6310">
        <f t="shared" si="197"/>
        <v>6</v>
      </c>
    </row>
    <row r="6311" spans="1:8" ht="14.5" x14ac:dyDescent="0.3">
      <c r="A6311" s="12">
        <v>43617</v>
      </c>
      <c r="B6311" s="13">
        <v>11</v>
      </c>
      <c r="C6311" s="13" t="s">
        <v>59</v>
      </c>
      <c r="D6311" t="str">
        <f>VLOOKUP(C6311,Index!A:B,2,FALSE)</f>
        <v>Meningococcal meningitis</v>
      </c>
      <c r="E6311" s="13" t="s">
        <v>179</v>
      </c>
      <c r="F6311" s="15" t="s">
        <v>196</v>
      </c>
      <c r="G6311">
        <f t="shared" si="196"/>
        <v>2019</v>
      </c>
      <c r="H6311">
        <f t="shared" si="197"/>
        <v>6</v>
      </c>
    </row>
    <row r="6312" spans="1:8" ht="14.5" x14ac:dyDescent="0.3">
      <c r="A6312" s="12">
        <v>43617</v>
      </c>
      <c r="B6312" s="13">
        <v>37913</v>
      </c>
      <c r="C6312" s="13" t="s">
        <v>14</v>
      </c>
      <c r="D6312" t="str">
        <f>VLOOKUP(C6312,Index!A:B,2,FALSE)</f>
        <v>Mumps</v>
      </c>
      <c r="E6312" s="13" t="s">
        <v>179</v>
      </c>
      <c r="F6312" s="15" t="s">
        <v>196</v>
      </c>
      <c r="G6312">
        <f t="shared" si="196"/>
        <v>2019</v>
      </c>
      <c r="H6312">
        <f t="shared" si="197"/>
        <v>6</v>
      </c>
    </row>
    <row r="6313" spans="1:8" ht="14.5" x14ac:dyDescent="0.3">
      <c r="A6313" s="12">
        <v>43617</v>
      </c>
      <c r="B6313" s="13">
        <v>23</v>
      </c>
      <c r="C6313" s="13" t="s">
        <v>80</v>
      </c>
      <c r="D6313" t="str">
        <f>VLOOKUP(C6313,Index!A:B,2,FALSE)</f>
        <v>Japanese encephalitis</v>
      </c>
      <c r="E6313" s="13" t="s">
        <v>179</v>
      </c>
      <c r="F6313" s="15" t="s">
        <v>196</v>
      </c>
      <c r="G6313">
        <f t="shared" si="196"/>
        <v>2019</v>
      </c>
      <c r="H6313">
        <f t="shared" si="197"/>
        <v>6</v>
      </c>
    </row>
    <row r="6314" spans="1:8" ht="14.5" x14ac:dyDescent="0.3">
      <c r="A6314" s="12">
        <v>43617</v>
      </c>
      <c r="B6314" s="13">
        <v>44</v>
      </c>
      <c r="C6314" s="13" t="s">
        <v>90</v>
      </c>
      <c r="D6314" t="str">
        <f>VLOOKUP(C6314,Index!A:B,2,FALSE)</f>
        <v>Leprosy</v>
      </c>
      <c r="E6314" s="13" t="s">
        <v>179</v>
      </c>
      <c r="F6314" s="15" t="s">
        <v>196</v>
      </c>
      <c r="G6314">
        <f t="shared" si="196"/>
        <v>2019</v>
      </c>
      <c r="H6314">
        <f t="shared" si="197"/>
        <v>6</v>
      </c>
    </row>
    <row r="6315" spans="1:8" ht="14.5" x14ac:dyDescent="0.3">
      <c r="A6315" s="12">
        <v>43617</v>
      </c>
      <c r="B6315" s="13">
        <v>409</v>
      </c>
      <c r="C6315" s="13" t="s">
        <v>55</v>
      </c>
      <c r="D6315" t="str">
        <f>VLOOKUP(C6315,Index!A:B,2,FALSE)</f>
        <v>Measles</v>
      </c>
      <c r="E6315" s="13" t="s">
        <v>179</v>
      </c>
      <c r="F6315" s="15" t="s">
        <v>196</v>
      </c>
      <c r="G6315">
        <f t="shared" si="196"/>
        <v>2019</v>
      </c>
      <c r="H6315">
        <f t="shared" si="197"/>
        <v>6</v>
      </c>
    </row>
    <row r="6316" spans="1:8" ht="14.5" x14ac:dyDescent="0.3">
      <c r="A6316" s="12">
        <v>43617</v>
      </c>
      <c r="B6316" s="13">
        <v>47675</v>
      </c>
      <c r="C6316" s="13" t="s">
        <v>13</v>
      </c>
      <c r="D6316" t="str">
        <f>VLOOKUP(C6316,Index!A:B,2,FALSE)</f>
        <v>Syphilis</v>
      </c>
      <c r="E6316" s="13" t="s">
        <v>179</v>
      </c>
      <c r="F6316" s="15" t="s">
        <v>196</v>
      </c>
      <c r="G6316">
        <f t="shared" si="196"/>
        <v>2019</v>
      </c>
      <c r="H6316">
        <f t="shared" si="197"/>
        <v>6</v>
      </c>
    </row>
    <row r="6317" spans="1:8" ht="14.5" x14ac:dyDescent="0.3">
      <c r="A6317" s="12">
        <v>43617</v>
      </c>
      <c r="B6317" s="13">
        <v>231</v>
      </c>
      <c r="C6317" s="13" t="s">
        <v>18</v>
      </c>
      <c r="D6317" t="str">
        <f>VLOOKUP(C6317,Index!A:B,2,FALSE)</f>
        <v>Malaria</v>
      </c>
      <c r="E6317" s="13" t="s">
        <v>179</v>
      </c>
      <c r="F6317" s="15" t="s">
        <v>196</v>
      </c>
      <c r="G6317">
        <f t="shared" si="196"/>
        <v>2019</v>
      </c>
      <c r="H6317">
        <f t="shared" si="197"/>
        <v>6</v>
      </c>
    </row>
    <row r="6318" spans="1:8" ht="14.5" x14ac:dyDescent="0.3">
      <c r="A6318" s="12">
        <v>43617</v>
      </c>
      <c r="B6318" s="13">
        <v>116800</v>
      </c>
      <c r="C6318" s="13" t="s">
        <v>3</v>
      </c>
      <c r="D6318" t="str">
        <f>VLOOKUP(C6318,Index!A:B,2,FALSE)</f>
        <v>Infectious diarrhea</v>
      </c>
      <c r="E6318" s="13" t="s">
        <v>179</v>
      </c>
      <c r="F6318" s="15" t="s">
        <v>196</v>
      </c>
      <c r="G6318">
        <f t="shared" si="196"/>
        <v>2019</v>
      </c>
      <c r="H6318">
        <f t="shared" si="197"/>
        <v>6</v>
      </c>
    </row>
    <row r="6319" spans="1:8" ht="14.5" x14ac:dyDescent="0.3">
      <c r="A6319" s="12">
        <v>43617</v>
      </c>
      <c r="B6319" s="13">
        <v>0</v>
      </c>
      <c r="C6319" s="13" t="s">
        <v>46</v>
      </c>
      <c r="D6319" t="str">
        <f>VLOOKUP(C6319,Index!A:B,2,FALSE)</f>
        <v>H7N9</v>
      </c>
      <c r="E6319" s="13" t="s">
        <v>179</v>
      </c>
      <c r="F6319" s="15" t="s">
        <v>196</v>
      </c>
      <c r="G6319">
        <f t="shared" si="196"/>
        <v>2019</v>
      </c>
      <c r="H6319">
        <f t="shared" si="197"/>
        <v>6</v>
      </c>
    </row>
    <row r="6320" spans="1:8" ht="14.5" x14ac:dyDescent="0.3">
      <c r="A6320" s="12">
        <v>43617</v>
      </c>
      <c r="B6320" s="13">
        <v>0</v>
      </c>
      <c r="C6320" s="13" t="s">
        <v>79</v>
      </c>
      <c r="D6320" t="str">
        <f>VLOOKUP(C6320,Index!A:B,2,FALSE)</f>
        <v>H5N1</v>
      </c>
      <c r="E6320" s="13" t="s">
        <v>179</v>
      </c>
      <c r="F6320" s="15" t="s">
        <v>196</v>
      </c>
      <c r="G6320">
        <f t="shared" si="196"/>
        <v>2019</v>
      </c>
      <c r="H6320">
        <f t="shared" si="197"/>
        <v>6</v>
      </c>
    </row>
    <row r="6321" spans="1:8" ht="14.5" x14ac:dyDescent="0.3">
      <c r="A6321" s="12">
        <v>43617</v>
      </c>
      <c r="B6321" s="13">
        <v>1000</v>
      </c>
      <c r="C6321" s="13" t="s">
        <v>84</v>
      </c>
      <c r="D6321" t="str">
        <f>VLOOKUP(C6321,Index!A:B,2,FALSE)</f>
        <v>Typhoid and paratyphoid fever</v>
      </c>
      <c r="E6321" s="13" t="s">
        <v>179</v>
      </c>
      <c r="F6321" s="15" t="s">
        <v>196</v>
      </c>
      <c r="G6321">
        <f t="shared" si="196"/>
        <v>2019</v>
      </c>
      <c r="H6321">
        <f t="shared" si="197"/>
        <v>6</v>
      </c>
    </row>
    <row r="6322" spans="1:8" ht="14.5" x14ac:dyDescent="0.3">
      <c r="A6322" s="12">
        <v>43617</v>
      </c>
      <c r="B6322" s="13">
        <v>337393</v>
      </c>
      <c r="C6322" s="13" t="s">
        <v>11</v>
      </c>
      <c r="D6322" t="str">
        <f>VLOOKUP(C6322,Index!A:B,2,FALSE)</f>
        <v>HFMD</v>
      </c>
      <c r="E6322" s="13" t="s">
        <v>179</v>
      </c>
      <c r="F6322" s="15" t="s">
        <v>196</v>
      </c>
      <c r="G6322">
        <f t="shared" si="196"/>
        <v>2019</v>
      </c>
      <c r="H6322">
        <f t="shared" si="197"/>
        <v>6</v>
      </c>
    </row>
    <row r="6323" spans="1:8" ht="14.5" x14ac:dyDescent="0.3">
      <c r="A6323" s="12">
        <v>43617</v>
      </c>
      <c r="B6323" s="13">
        <v>0</v>
      </c>
      <c r="C6323" s="13" t="s">
        <v>45</v>
      </c>
      <c r="D6323" t="str">
        <f>VLOOKUP(C6323,Index!A:B,2,FALSE)</f>
        <v>Plague</v>
      </c>
      <c r="E6323" s="13" t="s">
        <v>179</v>
      </c>
      <c r="F6323" s="15" t="s">
        <v>196</v>
      </c>
      <c r="G6323">
        <f t="shared" si="196"/>
        <v>2019</v>
      </c>
      <c r="H6323">
        <f t="shared" si="197"/>
        <v>6</v>
      </c>
    </row>
    <row r="6324" spans="1:8" ht="14.5" x14ac:dyDescent="0.3">
      <c r="A6324" s="12">
        <v>43617</v>
      </c>
      <c r="B6324" s="13">
        <v>0</v>
      </c>
      <c r="C6324" s="13" t="s">
        <v>92</v>
      </c>
      <c r="D6324" t="str">
        <f>VLOOKUP(C6324,Index!A:B,2,FALSE)</f>
        <v>Filariasis</v>
      </c>
      <c r="E6324" s="13" t="s">
        <v>179</v>
      </c>
      <c r="F6324" s="15" t="s">
        <v>196</v>
      </c>
      <c r="G6324">
        <f t="shared" si="196"/>
        <v>2019</v>
      </c>
      <c r="H6324">
        <f t="shared" si="197"/>
        <v>6</v>
      </c>
    </row>
    <row r="6325" spans="1:8" ht="14.5" x14ac:dyDescent="0.3">
      <c r="A6325" s="12">
        <v>43617</v>
      </c>
      <c r="B6325" s="13">
        <v>18</v>
      </c>
      <c r="C6325" s="13" t="s">
        <v>82</v>
      </c>
      <c r="D6325" t="str">
        <f>VLOOKUP(C6325,Index!A:B,2,FALSE)</f>
        <v>Anthrax</v>
      </c>
      <c r="E6325" s="13" t="s">
        <v>179</v>
      </c>
      <c r="F6325" s="15" t="s">
        <v>196</v>
      </c>
      <c r="G6325">
        <f t="shared" si="196"/>
        <v>2019</v>
      </c>
      <c r="H6325">
        <f t="shared" si="197"/>
        <v>6</v>
      </c>
    </row>
    <row r="6326" spans="1:8" ht="14.5" x14ac:dyDescent="0.3">
      <c r="A6326" s="12">
        <v>43617</v>
      </c>
      <c r="B6326" s="13">
        <v>1199</v>
      </c>
      <c r="C6326" s="13" t="s">
        <v>93</v>
      </c>
      <c r="D6326" t="str">
        <f>VLOOKUP(C6326,Index!A:B,2,FALSE)</f>
        <v>Other hepatitis</v>
      </c>
      <c r="E6326" s="13" t="s">
        <v>179</v>
      </c>
      <c r="F6326" s="15" t="s">
        <v>196</v>
      </c>
      <c r="G6326">
        <f t="shared" si="196"/>
        <v>2019</v>
      </c>
      <c r="H6326">
        <f t="shared" si="197"/>
        <v>6</v>
      </c>
    </row>
    <row r="6327" spans="1:8" ht="14.5" x14ac:dyDescent="0.3">
      <c r="A6327" s="12">
        <v>43617</v>
      </c>
      <c r="B6327" s="13">
        <v>2346</v>
      </c>
      <c r="C6327" s="13" t="s">
        <v>75</v>
      </c>
      <c r="D6327" t="str">
        <f>VLOOKUP(C6327,Index!A:B,2,FALSE)</f>
        <v>Hepatitis E</v>
      </c>
      <c r="E6327" s="13" t="s">
        <v>179</v>
      </c>
      <c r="F6327" s="15" t="s">
        <v>196</v>
      </c>
      <c r="G6327">
        <f t="shared" si="196"/>
        <v>2019</v>
      </c>
      <c r="H6327">
        <f t="shared" si="197"/>
        <v>6</v>
      </c>
    </row>
    <row r="6328" spans="1:8" ht="14.5" x14ac:dyDescent="0.3">
      <c r="A6328" s="12">
        <v>43617</v>
      </c>
      <c r="B6328" s="13">
        <v>10146</v>
      </c>
      <c r="C6328" s="13" t="s">
        <v>83</v>
      </c>
      <c r="D6328" t="str">
        <f>VLOOKUP(C6328,Index!A:B,2,FALSE)</f>
        <v>Dysentery</v>
      </c>
      <c r="E6328" s="13" t="s">
        <v>179</v>
      </c>
      <c r="F6328" s="15" t="s">
        <v>196</v>
      </c>
      <c r="G6328">
        <f t="shared" si="196"/>
        <v>2019</v>
      </c>
      <c r="H6328">
        <f t="shared" si="197"/>
        <v>6</v>
      </c>
    </row>
    <row r="6329" spans="1:8" ht="14.5" x14ac:dyDescent="0.3">
      <c r="A6329" s="12">
        <v>43617</v>
      </c>
      <c r="B6329" s="13">
        <v>3</v>
      </c>
      <c r="C6329" s="13" t="s">
        <v>86</v>
      </c>
      <c r="D6329" t="str">
        <f>VLOOKUP(C6329,Index!A:B,2,FALSE)</f>
        <v>Neonatal tetanus</v>
      </c>
      <c r="E6329" s="13" t="s">
        <v>179</v>
      </c>
      <c r="F6329" s="15" t="s">
        <v>196</v>
      </c>
      <c r="G6329">
        <f t="shared" si="196"/>
        <v>2019</v>
      </c>
      <c r="H6329">
        <f t="shared" si="197"/>
        <v>6</v>
      </c>
    </row>
    <row r="6330" spans="1:8" ht="14.5" x14ac:dyDescent="0.3">
      <c r="A6330" s="12">
        <v>43617</v>
      </c>
      <c r="B6330" s="13">
        <v>10052</v>
      </c>
      <c r="C6330" s="13" t="s">
        <v>16</v>
      </c>
      <c r="D6330" t="str">
        <f>VLOOKUP(C6330,Index!A:B,2,FALSE)</f>
        <v>Scarlet fever</v>
      </c>
      <c r="E6330" s="13" t="s">
        <v>179</v>
      </c>
      <c r="F6330" s="15" t="s">
        <v>196</v>
      </c>
      <c r="G6330">
        <f t="shared" si="196"/>
        <v>2019</v>
      </c>
      <c r="H6330">
        <f t="shared" si="197"/>
        <v>6</v>
      </c>
    </row>
    <row r="6331" spans="1:8" ht="14.5" x14ac:dyDescent="0.3">
      <c r="A6331" s="12">
        <v>43617</v>
      </c>
      <c r="B6331" s="13">
        <v>9</v>
      </c>
      <c r="C6331" s="13" t="s">
        <v>42</v>
      </c>
      <c r="D6331" t="str">
        <f>VLOOKUP(C6331,Index!A:B,2,FALSE)</f>
        <v>Schistosomiasis</v>
      </c>
      <c r="E6331" s="13" t="s">
        <v>179</v>
      </c>
      <c r="F6331" s="15" t="s">
        <v>196</v>
      </c>
      <c r="G6331">
        <f t="shared" si="196"/>
        <v>2019</v>
      </c>
      <c r="H6331">
        <f t="shared" si="197"/>
        <v>6</v>
      </c>
    </row>
    <row r="6332" spans="1:8" ht="14.5" x14ac:dyDescent="0.3">
      <c r="A6332" s="12">
        <v>43617</v>
      </c>
      <c r="B6332" s="13">
        <v>97362</v>
      </c>
      <c r="C6332" s="13" t="s">
        <v>74</v>
      </c>
      <c r="D6332" t="str">
        <f>VLOOKUP(C6332,Index!A:B,2,FALSE)</f>
        <v>Hepatitis B</v>
      </c>
      <c r="E6332" s="13" t="s">
        <v>179</v>
      </c>
      <c r="F6332" s="15" t="s">
        <v>196</v>
      </c>
      <c r="G6332">
        <f t="shared" si="196"/>
        <v>2019</v>
      </c>
      <c r="H6332">
        <f t="shared" si="197"/>
        <v>6</v>
      </c>
    </row>
    <row r="6333" spans="1:8" x14ac:dyDescent="0.3">
      <c r="A6333" s="12">
        <v>43647</v>
      </c>
      <c r="B6333" s="13">
        <v>6912</v>
      </c>
      <c r="C6333" s="13" t="s">
        <v>23</v>
      </c>
      <c r="D6333" t="str">
        <f>VLOOKUP(C6333,Index!A:B,2,FALSE)</f>
        <v>AIDS</v>
      </c>
      <c r="E6333" s="13" t="s">
        <v>179</v>
      </c>
      <c r="F6333" s="13" t="s">
        <v>195</v>
      </c>
      <c r="G6333">
        <f t="shared" si="196"/>
        <v>2019</v>
      </c>
      <c r="H6333">
        <f t="shared" si="197"/>
        <v>7</v>
      </c>
    </row>
    <row r="6334" spans="1:8" x14ac:dyDescent="0.3">
      <c r="A6334" s="12">
        <v>43647</v>
      </c>
      <c r="B6334" s="13">
        <v>6912</v>
      </c>
      <c r="C6334" s="13" t="s">
        <v>23</v>
      </c>
      <c r="D6334" t="str">
        <f>VLOOKUP(C6334,Index!A:B,2,FALSE)</f>
        <v>AIDS</v>
      </c>
      <c r="E6334" s="13" t="s">
        <v>179</v>
      </c>
      <c r="F6334" s="13" t="s">
        <v>195</v>
      </c>
      <c r="G6334">
        <f t="shared" si="196"/>
        <v>2019</v>
      </c>
      <c r="H6334">
        <f t="shared" si="197"/>
        <v>7</v>
      </c>
    </row>
    <row r="6335" spans="1:8" x14ac:dyDescent="0.3">
      <c r="A6335" s="12">
        <v>43647</v>
      </c>
      <c r="B6335" s="13">
        <v>0</v>
      </c>
      <c r="C6335" s="13" t="s">
        <v>53</v>
      </c>
      <c r="D6335" t="str">
        <f>VLOOKUP(C6335,Index!A:B,2,FALSE)</f>
        <v>Diphtheria</v>
      </c>
      <c r="E6335" s="13" t="s">
        <v>179</v>
      </c>
      <c r="F6335" s="13" t="s">
        <v>195</v>
      </c>
      <c r="G6335">
        <f t="shared" si="196"/>
        <v>2019</v>
      </c>
      <c r="H6335">
        <f t="shared" si="197"/>
        <v>7</v>
      </c>
    </row>
    <row r="6336" spans="1:8" x14ac:dyDescent="0.3">
      <c r="A6336" s="12">
        <v>43647</v>
      </c>
      <c r="B6336" s="13">
        <v>0</v>
      </c>
      <c r="C6336" s="13" t="s">
        <v>53</v>
      </c>
      <c r="D6336" t="str">
        <f>VLOOKUP(C6336,Index!A:B,2,FALSE)</f>
        <v>Diphtheria</v>
      </c>
      <c r="E6336" s="13" t="s">
        <v>179</v>
      </c>
      <c r="F6336" s="13" t="s">
        <v>195</v>
      </c>
      <c r="G6336">
        <f t="shared" si="196"/>
        <v>2019</v>
      </c>
      <c r="H6336">
        <f t="shared" si="197"/>
        <v>7</v>
      </c>
    </row>
    <row r="6337" spans="1:8" x14ac:dyDescent="0.3">
      <c r="A6337" s="12">
        <v>43647</v>
      </c>
      <c r="B6337" s="13">
        <v>3635</v>
      </c>
      <c r="C6337" s="13" t="s">
        <v>21</v>
      </c>
      <c r="D6337" t="str">
        <f>VLOOKUP(C6337,Index!A:B,2,FALSE)</f>
        <v>Pertussis</v>
      </c>
      <c r="E6337" s="13" t="s">
        <v>179</v>
      </c>
      <c r="F6337" s="13" t="s">
        <v>195</v>
      </c>
      <c r="G6337">
        <f t="shared" si="196"/>
        <v>2019</v>
      </c>
      <c r="H6337">
        <f t="shared" si="197"/>
        <v>7</v>
      </c>
    </row>
    <row r="6338" spans="1:8" x14ac:dyDescent="0.3">
      <c r="A6338" s="12">
        <v>43647</v>
      </c>
      <c r="B6338" s="13">
        <v>3635</v>
      </c>
      <c r="C6338" s="13" t="s">
        <v>21</v>
      </c>
      <c r="D6338" t="str">
        <f>VLOOKUP(C6338,Index!A:B,2,FALSE)</f>
        <v>Pertussis</v>
      </c>
      <c r="E6338" s="13" t="s">
        <v>179</v>
      </c>
      <c r="F6338" s="13" t="s">
        <v>195</v>
      </c>
      <c r="G6338">
        <f t="shared" ref="G6338:G6401" si="198">YEAR(A6338)</f>
        <v>2019</v>
      </c>
      <c r="H6338">
        <f t="shared" ref="H6338:H6401" si="199">MONTH(A6338)</f>
        <v>7</v>
      </c>
    </row>
    <row r="6339" spans="1:8" x14ac:dyDescent="0.3">
      <c r="A6339" s="12">
        <v>43647</v>
      </c>
      <c r="B6339" s="13">
        <v>109</v>
      </c>
      <c r="C6339" s="13" t="s">
        <v>12</v>
      </c>
      <c r="D6339" t="str">
        <f>VLOOKUP(C6339,Index!A:B,2,FALSE)</f>
        <v>Typhus</v>
      </c>
      <c r="E6339" s="13" t="s">
        <v>179</v>
      </c>
      <c r="F6339" s="13" t="s">
        <v>195</v>
      </c>
      <c r="G6339">
        <f t="shared" si="198"/>
        <v>2019</v>
      </c>
      <c r="H6339">
        <f t="shared" si="199"/>
        <v>7</v>
      </c>
    </row>
    <row r="6340" spans="1:8" x14ac:dyDescent="0.3">
      <c r="A6340" s="12">
        <v>43647</v>
      </c>
      <c r="B6340" s="13">
        <v>451</v>
      </c>
      <c r="C6340" s="13" t="s">
        <v>7</v>
      </c>
      <c r="D6340" t="str">
        <f>VLOOKUP(C6340,Index!A:B,2,FALSE)</f>
        <v>Echinococcosis</v>
      </c>
      <c r="E6340" s="13" t="s">
        <v>179</v>
      </c>
      <c r="F6340" s="13" t="s">
        <v>195</v>
      </c>
      <c r="G6340">
        <f t="shared" si="198"/>
        <v>2019</v>
      </c>
      <c r="H6340">
        <f t="shared" si="199"/>
        <v>7</v>
      </c>
    </row>
    <row r="6341" spans="1:8" x14ac:dyDescent="0.3">
      <c r="A6341" s="12">
        <v>43647</v>
      </c>
      <c r="B6341" s="13">
        <v>603032</v>
      </c>
      <c r="C6341" s="13" t="s">
        <v>122</v>
      </c>
      <c r="D6341" t="e">
        <f>VLOOKUP(C6341,Index!A:B,2,FALSE)</f>
        <v>#N/A</v>
      </c>
      <c r="E6341" s="13" t="s">
        <v>179</v>
      </c>
      <c r="F6341" s="13" t="s">
        <v>195</v>
      </c>
      <c r="G6341">
        <f t="shared" si="198"/>
        <v>2019</v>
      </c>
      <c r="H6341">
        <f t="shared" si="199"/>
        <v>7</v>
      </c>
    </row>
    <row r="6342" spans="1:8" x14ac:dyDescent="0.3">
      <c r="A6342" s="12">
        <v>43647</v>
      </c>
      <c r="B6342" s="13">
        <v>24393</v>
      </c>
      <c r="C6342" s="13" t="s">
        <v>48</v>
      </c>
      <c r="D6342" t="str">
        <f>VLOOKUP(C6342,Index!A:B,2,FALSE)</f>
        <v>Hepatitis C</v>
      </c>
      <c r="E6342" s="13" t="s">
        <v>179</v>
      </c>
      <c r="F6342" s="13" t="s">
        <v>195</v>
      </c>
      <c r="G6342">
        <f t="shared" si="198"/>
        <v>2019</v>
      </c>
      <c r="H6342">
        <f t="shared" si="199"/>
        <v>7</v>
      </c>
    </row>
    <row r="6343" spans="1:8" x14ac:dyDescent="0.3">
      <c r="A6343" s="12">
        <v>43647</v>
      </c>
      <c r="B6343" s="13">
        <v>24393</v>
      </c>
      <c r="C6343" s="13" t="s">
        <v>48</v>
      </c>
      <c r="D6343" t="str">
        <f>VLOOKUP(C6343,Index!A:B,2,FALSE)</f>
        <v>Hepatitis C</v>
      </c>
      <c r="E6343" s="13" t="s">
        <v>179</v>
      </c>
      <c r="F6343" s="13" t="s">
        <v>195</v>
      </c>
      <c r="G6343">
        <f t="shared" si="198"/>
        <v>2019</v>
      </c>
      <c r="H6343">
        <f t="shared" si="199"/>
        <v>7</v>
      </c>
    </row>
    <row r="6344" spans="1:8" x14ac:dyDescent="0.3">
      <c r="A6344" s="12">
        <v>43647</v>
      </c>
      <c r="B6344" s="13">
        <v>142876</v>
      </c>
      <c r="C6344" s="13" t="s">
        <v>73</v>
      </c>
      <c r="D6344" t="str">
        <f>VLOOKUP(C6344,Index!A:B,2,FALSE)</f>
        <v>Hepatitis</v>
      </c>
      <c r="E6344" s="13" t="s">
        <v>179</v>
      </c>
      <c r="F6344" s="13" t="s">
        <v>195</v>
      </c>
      <c r="G6344">
        <f t="shared" si="198"/>
        <v>2019</v>
      </c>
      <c r="H6344">
        <f t="shared" si="199"/>
        <v>7</v>
      </c>
    </row>
    <row r="6345" spans="1:8" x14ac:dyDescent="0.3">
      <c r="A6345" s="12">
        <v>43647</v>
      </c>
      <c r="B6345" s="13">
        <v>142876</v>
      </c>
      <c r="C6345" s="13" t="s">
        <v>73</v>
      </c>
      <c r="D6345" t="str">
        <f>VLOOKUP(C6345,Index!A:B,2,FALSE)</f>
        <v>Hepatitis</v>
      </c>
      <c r="E6345" s="13" t="s">
        <v>179</v>
      </c>
      <c r="F6345" s="13" t="s">
        <v>195</v>
      </c>
      <c r="G6345">
        <f t="shared" si="198"/>
        <v>2019</v>
      </c>
      <c r="H6345">
        <f t="shared" si="199"/>
        <v>7</v>
      </c>
    </row>
    <row r="6346" spans="1:8" x14ac:dyDescent="0.3">
      <c r="A6346" s="12">
        <v>43647</v>
      </c>
      <c r="B6346" s="13">
        <v>5791</v>
      </c>
      <c r="C6346" s="13" t="s">
        <v>67</v>
      </c>
      <c r="D6346" t="str">
        <f>VLOOKUP(C6346,Index!A:B,2,FALSE)</f>
        <v>Brucellosis</v>
      </c>
      <c r="E6346" s="13" t="s">
        <v>179</v>
      </c>
      <c r="F6346" s="13" t="s">
        <v>195</v>
      </c>
      <c r="G6346">
        <f t="shared" si="198"/>
        <v>2019</v>
      </c>
      <c r="H6346">
        <f t="shared" si="199"/>
        <v>7</v>
      </c>
    </row>
    <row r="6347" spans="1:8" x14ac:dyDescent="0.3">
      <c r="A6347" s="12">
        <v>43647</v>
      </c>
      <c r="B6347" s="13">
        <v>5791</v>
      </c>
      <c r="C6347" s="13" t="s">
        <v>67</v>
      </c>
      <c r="D6347" t="str">
        <f>VLOOKUP(C6347,Index!A:B,2,FALSE)</f>
        <v>Brucellosis</v>
      </c>
      <c r="E6347" s="13" t="s">
        <v>179</v>
      </c>
      <c r="F6347" s="13" t="s">
        <v>195</v>
      </c>
      <c r="G6347">
        <f t="shared" si="198"/>
        <v>2019</v>
      </c>
      <c r="H6347">
        <f t="shared" si="199"/>
        <v>7</v>
      </c>
    </row>
    <row r="6348" spans="1:8" x14ac:dyDescent="0.3">
      <c r="A6348" s="12">
        <v>43647</v>
      </c>
      <c r="B6348" s="13">
        <v>0</v>
      </c>
      <c r="C6348" s="13" t="s">
        <v>71</v>
      </c>
      <c r="D6348" t="str">
        <f>VLOOKUP(C6348,Index!A:B,2,FALSE)</f>
        <v>SARS-CoV</v>
      </c>
      <c r="E6348" s="13" t="s">
        <v>179</v>
      </c>
      <c r="F6348" s="13" t="s">
        <v>195</v>
      </c>
      <c r="G6348">
        <f t="shared" si="198"/>
        <v>2019</v>
      </c>
      <c r="H6348">
        <f t="shared" si="199"/>
        <v>7</v>
      </c>
    </row>
    <row r="6349" spans="1:8" x14ac:dyDescent="0.3">
      <c r="A6349" s="12">
        <v>43647</v>
      </c>
      <c r="B6349" s="13">
        <v>0</v>
      </c>
      <c r="C6349" s="13" t="s">
        <v>71</v>
      </c>
      <c r="D6349" t="str">
        <f>VLOOKUP(C6349,Index!A:B,2,FALSE)</f>
        <v>SARS-CoV</v>
      </c>
      <c r="E6349" s="13" t="s">
        <v>179</v>
      </c>
      <c r="F6349" s="13" t="s">
        <v>195</v>
      </c>
      <c r="G6349">
        <f t="shared" si="198"/>
        <v>2019</v>
      </c>
      <c r="H6349">
        <f t="shared" si="199"/>
        <v>7</v>
      </c>
    </row>
    <row r="6350" spans="1:8" x14ac:dyDescent="0.3">
      <c r="A6350" s="12">
        <v>43647</v>
      </c>
      <c r="B6350" s="13">
        <v>1260</v>
      </c>
      <c r="C6350" s="13" t="s">
        <v>20</v>
      </c>
      <c r="D6350" t="str">
        <f>VLOOKUP(C6350,Index!A:B,2,FALSE)</f>
        <v>Dengue fever</v>
      </c>
      <c r="E6350" s="13" t="s">
        <v>179</v>
      </c>
      <c r="F6350" s="13" t="s">
        <v>195</v>
      </c>
      <c r="G6350">
        <f t="shared" si="198"/>
        <v>2019</v>
      </c>
      <c r="H6350">
        <f t="shared" si="199"/>
        <v>7</v>
      </c>
    </row>
    <row r="6351" spans="1:8" x14ac:dyDescent="0.3">
      <c r="A6351" s="12">
        <v>43647</v>
      </c>
      <c r="B6351" s="13">
        <v>1260</v>
      </c>
      <c r="C6351" s="13" t="s">
        <v>20</v>
      </c>
      <c r="D6351" t="str">
        <f>VLOOKUP(C6351,Index!A:B,2,FALSE)</f>
        <v>Dengue fever</v>
      </c>
      <c r="E6351" s="13" t="s">
        <v>179</v>
      </c>
      <c r="F6351" s="13" t="s">
        <v>195</v>
      </c>
      <c r="G6351">
        <f t="shared" si="198"/>
        <v>2019</v>
      </c>
      <c r="H6351">
        <f t="shared" si="199"/>
        <v>7</v>
      </c>
    </row>
    <row r="6352" spans="1:8" x14ac:dyDescent="0.3">
      <c r="A6352" s="12">
        <v>43647</v>
      </c>
      <c r="B6352" s="13">
        <v>34</v>
      </c>
      <c r="C6352" s="13" t="s">
        <v>56</v>
      </c>
      <c r="D6352" t="str">
        <f>VLOOKUP(C6352,Index!A:B,2,FALSE)</f>
        <v>Hepatitis D</v>
      </c>
      <c r="E6352" s="13" t="s">
        <v>179</v>
      </c>
      <c r="F6352" s="13" t="s">
        <v>195</v>
      </c>
      <c r="G6352">
        <f t="shared" si="198"/>
        <v>2019</v>
      </c>
      <c r="H6352">
        <f t="shared" si="199"/>
        <v>7</v>
      </c>
    </row>
    <row r="6353" spans="1:8" x14ac:dyDescent="0.3">
      <c r="A6353" s="12">
        <v>43647</v>
      </c>
      <c r="B6353" s="13">
        <v>34</v>
      </c>
      <c r="C6353" s="13" t="s">
        <v>56</v>
      </c>
      <c r="D6353" t="str">
        <f>VLOOKUP(C6353,Index!A:B,2,FALSE)</f>
        <v>Hepatitis D</v>
      </c>
      <c r="E6353" s="13" t="s">
        <v>179</v>
      </c>
      <c r="F6353" s="13" t="s">
        <v>195</v>
      </c>
      <c r="G6353">
        <f t="shared" si="198"/>
        <v>2019</v>
      </c>
      <c r="H6353">
        <f t="shared" si="199"/>
        <v>7</v>
      </c>
    </row>
    <row r="6354" spans="1:8" x14ac:dyDescent="0.3">
      <c r="A6354" s="12">
        <v>43647</v>
      </c>
      <c r="B6354" s="13">
        <v>93318</v>
      </c>
      <c r="C6354" s="13" t="s">
        <v>22</v>
      </c>
      <c r="D6354" t="str">
        <f>VLOOKUP(C6354,Index!A:B,2,FALSE)</f>
        <v>Tuberculosis</v>
      </c>
      <c r="E6354" s="13" t="s">
        <v>179</v>
      </c>
      <c r="F6354" s="13" t="s">
        <v>195</v>
      </c>
      <c r="G6354">
        <f t="shared" si="198"/>
        <v>2019</v>
      </c>
      <c r="H6354">
        <f t="shared" si="199"/>
        <v>7</v>
      </c>
    </row>
    <row r="6355" spans="1:8" x14ac:dyDescent="0.3">
      <c r="A6355" s="12">
        <v>43647</v>
      </c>
      <c r="B6355" s="13">
        <v>93318</v>
      </c>
      <c r="C6355" s="13" t="s">
        <v>22</v>
      </c>
      <c r="D6355" t="str">
        <f>VLOOKUP(C6355,Index!A:B,2,FALSE)</f>
        <v>Tuberculosis</v>
      </c>
      <c r="E6355" s="13" t="s">
        <v>179</v>
      </c>
      <c r="F6355" s="13" t="s">
        <v>195</v>
      </c>
      <c r="G6355">
        <f t="shared" si="198"/>
        <v>2019</v>
      </c>
      <c r="H6355">
        <f t="shared" si="199"/>
        <v>7</v>
      </c>
    </row>
    <row r="6356" spans="1:8" x14ac:dyDescent="0.3">
      <c r="A6356" s="12">
        <v>43647</v>
      </c>
      <c r="B6356" s="13">
        <v>2283</v>
      </c>
      <c r="C6356" s="13" t="s">
        <v>24</v>
      </c>
      <c r="D6356" t="str">
        <f>VLOOKUP(C6356,Index!A:B,2,FALSE)</f>
        <v>Rubella</v>
      </c>
      <c r="E6356" s="13" t="s">
        <v>179</v>
      </c>
      <c r="F6356" s="13" t="s">
        <v>195</v>
      </c>
      <c r="G6356">
        <f t="shared" si="198"/>
        <v>2019</v>
      </c>
      <c r="H6356">
        <f t="shared" si="199"/>
        <v>7</v>
      </c>
    </row>
    <row r="6357" spans="1:8" x14ac:dyDescent="0.3">
      <c r="A6357" s="12">
        <v>43647</v>
      </c>
      <c r="B6357" s="13">
        <v>23</v>
      </c>
      <c r="C6357" s="13" t="s">
        <v>63</v>
      </c>
      <c r="D6357" t="str">
        <f>VLOOKUP(C6357,Index!A:B,2,FALSE)</f>
        <v>Leptospirosis</v>
      </c>
      <c r="E6357" s="13" t="s">
        <v>179</v>
      </c>
      <c r="F6357" s="13" t="s">
        <v>195</v>
      </c>
      <c r="G6357">
        <f t="shared" si="198"/>
        <v>2019</v>
      </c>
      <c r="H6357">
        <f t="shared" si="199"/>
        <v>7</v>
      </c>
    </row>
    <row r="6358" spans="1:8" x14ac:dyDescent="0.3">
      <c r="A6358" s="12">
        <v>43647</v>
      </c>
      <c r="B6358" s="13">
        <v>17</v>
      </c>
      <c r="C6358" s="13" t="s">
        <v>51</v>
      </c>
      <c r="D6358" t="str">
        <f>VLOOKUP(C6358,Index!A:B,2,FALSE)</f>
        <v>Kala azar</v>
      </c>
      <c r="E6358" s="13" t="s">
        <v>179</v>
      </c>
      <c r="F6358" s="13" t="s">
        <v>195</v>
      </c>
      <c r="G6358">
        <f t="shared" si="198"/>
        <v>2019</v>
      </c>
      <c r="H6358">
        <f t="shared" si="199"/>
        <v>7</v>
      </c>
    </row>
    <row r="6359" spans="1:8" x14ac:dyDescent="0.3">
      <c r="A6359" s="12">
        <v>43647</v>
      </c>
      <c r="B6359" s="13">
        <v>2</v>
      </c>
      <c r="C6359" s="13" t="s">
        <v>69</v>
      </c>
      <c r="D6359" t="str">
        <f>VLOOKUP(C6359,Index!A:B,2,FALSE)</f>
        <v>Cholera</v>
      </c>
      <c r="E6359" s="13" t="s">
        <v>179</v>
      </c>
      <c r="F6359" s="13" t="s">
        <v>195</v>
      </c>
      <c r="G6359">
        <f t="shared" si="198"/>
        <v>2019</v>
      </c>
      <c r="H6359">
        <f t="shared" si="199"/>
        <v>7</v>
      </c>
    </row>
    <row r="6360" spans="1:8" x14ac:dyDescent="0.3">
      <c r="A6360" s="12">
        <v>43647</v>
      </c>
      <c r="B6360" s="13">
        <v>2</v>
      </c>
      <c r="C6360" s="13" t="s">
        <v>69</v>
      </c>
      <c r="D6360" t="str">
        <f>VLOOKUP(C6360,Index!A:B,2,FALSE)</f>
        <v>Cholera</v>
      </c>
      <c r="E6360" s="13" t="s">
        <v>179</v>
      </c>
      <c r="F6360" s="13" t="s">
        <v>195</v>
      </c>
      <c r="G6360">
        <f t="shared" si="198"/>
        <v>2019</v>
      </c>
      <c r="H6360">
        <f t="shared" si="199"/>
        <v>7</v>
      </c>
    </row>
    <row r="6361" spans="1:8" x14ac:dyDescent="0.3">
      <c r="A6361" s="12">
        <v>43647</v>
      </c>
      <c r="B6361" s="13">
        <v>5265</v>
      </c>
      <c r="C6361" s="13" t="s">
        <v>9</v>
      </c>
      <c r="D6361" t="str">
        <f>VLOOKUP(C6361,Index!A:B,2,FALSE)</f>
        <v>AHC</v>
      </c>
      <c r="E6361" s="13" t="s">
        <v>179</v>
      </c>
      <c r="F6361" s="13" t="s">
        <v>195</v>
      </c>
      <c r="G6361">
        <f t="shared" si="198"/>
        <v>2019</v>
      </c>
      <c r="H6361">
        <f t="shared" si="199"/>
        <v>7</v>
      </c>
    </row>
    <row r="6362" spans="1:8" x14ac:dyDescent="0.3">
      <c r="A6362" s="12">
        <v>43647</v>
      </c>
      <c r="B6362" s="13">
        <v>0</v>
      </c>
      <c r="C6362" s="13" t="s">
        <v>78</v>
      </c>
      <c r="D6362" t="str">
        <f>VLOOKUP(C6362,Index!A:B,2,FALSE)</f>
        <v>Poliomyelitis</v>
      </c>
      <c r="E6362" s="13" t="s">
        <v>179</v>
      </c>
      <c r="F6362" s="13" t="s">
        <v>195</v>
      </c>
      <c r="G6362">
        <f t="shared" si="198"/>
        <v>2019</v>
      </c>
      <c r="H6362">
        <f t="shared" si="199"/>
        <v>7</v>
      </c>
    </row>
    <row r="6363" spans="1:8" x14ac:dyDescent="0.3">
      <c r="A6363" s="12">
        <v>43647</v>
      </c>
      <c r="B6363" s="13">
        <v>0</v>
      </c>
      <c r="C6363" s="13" t="s">
        <v>78</v>
      </c>
      <c r="D6363" t="str">
        <f>VLOOKUP(C6363,Index!A:B,2,FALSE)</f>
        <v>Poliomyelitis</v>
      </c>
      <c r="E6363" s="13" t="s">
        <v>179</v>
      </c>
      <c r="F6363" s="13" t="s">
        <v>195</v>
      </c>
      <c r="G6363">
        <f t="shared" si="198"/>
        <v>2019</v>
      </c>
      <c r="H6363">
        <f t="shared" si="199"/>
        <v>7</v>
      </c>
    </row>
    <row r="6364" spans="1:8" x14ac:dyDescent="0.3">
      <c r="A6364" s="12">
        <v>43647</v>
      </c>
      <c r="B6364" s="13">
        <v>2203</v>
      </c>
      <c r="C6364" s="13" t="s">
        <v>49</v>
      </c>
      <c r="D6364" t="str">
        <f>VLOOKUP(C6364,Index!A:B,2,FALSE)</f>
        <v>Hepatitis A</v>
      </c>
      <c r="E6364" s="13" t="s">
        <v>179</v>
      </c>
      <c r="F6364" s="13" t="s">
        <v>195</v>
      </c>
      <c r="G6364">
        <f t="shared" si="198"/>
        <v>2019</v>
      </c>
      <c r="H6364">
        <f t="shared" si="199"/>
        <v>7</v>
      </c>
    </row>
    <row r="6365" spans="1:8" x14ac:dyDescent="0.3">
      <c r="A6365" s="12">
        <v>43647</v>
      </c>
      <c r="B6365" s="13">
        <v>2203</v>
      </c>
      <c r="C6365" s="13" t="s">
        <v>49</v>
      </c>
      <c r="D6365" t="str">
        <f>VLOOKUP(C6365,Index!A:B,2,FALSE)</f>
        <v>Hepatitis A</v>
      </c>
      <c r="E6365" s="13" t="s">
        <v>179</v>
      </c>
      <c r="F6365" s="13" t="s">
        <v>195</v>
      </c>
      <c r="G6365">
        <f t="shared" si="198"/>
        <v>2019</v>
      </c>
      <c r="H6365">
        <f t="shared" si="199"/>
        <v>7</v>
      </c>
    </row>
    <row r="6366" spans="1:8" x14ac:dyDescent="0.3">
      <c r="A6366" s="12">
        <v>43647</v>
      </c>
      <c r="B6366" s="13">
        <v>943403</v>
      </c>
      <c r="C6366" s="13" t="s">
        <v>119</v>
      </c>
      <c r="D6366" t="str">
        <f>VLOOKUP(C6366,Index!A:B,2,FALSE)</f>
        <v>Total</v>
      </c>
      <c r="E6366" s="13" t="s">
        <v>179</v>
      </c>
      <c r="F6366" s="20" t="s">
        <v>195</v>
      </c>
      <c r="G6366">
        <f t="shared" si="198"/>
        <v>2019</v>
      </c>
      <c r="H6366">
        <f t="shared" si="199"/>
        <v>7</v>
      </c>
    </row>
    <row r="6367" spans="1:8" x14ac:dyDescent="0.3">
      <c r="A6367" s="12">
        <v>43647</v>
      </c>
      <c r="B6367" s="13">
        <v>943403</v>
      </c>
      <c r="C6367" s="13" t="s">
        <v>119</v>
      </c>
      <c r="D6367" t="str">
        <f>VLOOKUP(C6367,Index!A:B,2,FALSE)</f>
        <v>Total</v>
      </c>
      <c r="E6367" s="13" t="s">
        <v>179</v>
      </c>
      <c r="F6367" s="13" t="s">
        <v>195</v>
      </c>
      <c r="G6367">
        <f t="shared" si="198"/>
        <v>2019</v>
      </c>
      <c r="H6367">
        <f t="shared" si="199"/>
        <v>7</v>
      </c>
    </row>
    <row r="6368" spans="1:8" x14ac:dyDescent="0.3">
      <c r="A6368" s="12">
        <v>43647</v>
      </c>
      <c r="B6368" s="13">
        <v>340371</v>
      </c>
      <c r="C6368" s="13" t="s">
        <v>120</v>
      </c>
      <c r="D6368" t="e">
        <f>VLOOKUP(C6368,Index!A:B,2,FALSE)</f>
        <v>#N/A</v>
      </c>
      <c r="E6368" s="13" t="s">
        <v>179</v>
      </c>
      <c r="F6368" s="13" t="s">
        <v>195</v>
      </c>
      <c r="G6368">
        <f t="shared" si="198"/>
        <v>2019</v>
      </c>
      <c r="H6368">
        <f t="shared" si="199"/>
        <v>7</v>
      </c>
    </row>
    <row r="6369" spans="1:8" x14ac:dyDescent="0.3">
      <c r="A6369" s="12">
        <v>43647</v>
      </c>
      <c r="B6369" s="13">
        <v>340371</v>
      </c>
      <c r="C6369" s="13" t="s">
        <v>120</v>
      </c>
      <c r="D6369" t="e">
        <f>VLOOKUP(C6369,Index!A:B,2,FALSE)</f>
        <v>#N/A</v>
      </c>
      <c r="E6369" s="13" t="s">
        <v>179</v>
      </c>
      <c r="F6369" s="13" t="s">
        <v>195</v>
      </c>
      <c r="G6369">
        <f t="shared" si="198"/>
        <v>2019</v>
      </c>
      <c r="H6369">
        <f t="shared" si="199"/>
        <v>7</v>
      </c>
    </row>
    <row r="6370" spans="1:8" x14ac:dyDescent="0.3">
      <c r="A6370" s="12">
        <v>43647</v>
      </c>
      <c r="B6370" s="13">
        <v>36</v>
      </c>
      <c r="C6370" s="13" t="s">
        <v>66</v>
      </c>
      <c r="D6370" t="str">
        <f>VLOOKUP(C6370,Index!A:B,2,FALSE)</f>
        <v>Rabies</v>
      </c>
      <c r="E6370" s="13" t="s">
        <v>179</v>
      </c>
      <c r="F6370" s="13" t="s">
        <v>195</v>
      </c>
      <c r="G6370">
        <f t="shared" si="198"/>
        <v>2019</v>
      </c>
      <c r="H6370">
        <f t="shared" si="199"/>
        <v>7</v>
      </c>
    </row>
    <row r="6371" spans="1:8" x14ac:dyDescent="0.3">
      <c r="A6371" s="12">
        <v>43647</v>
      </c>
      <c r="B6371" s="13">
        <v>36</v>
      </c>
      <c r="C6371" s="13" t="s">
        <v>66</v>
      </c>
      <c r="D6371" t="str">
        <f>VLOOKUP(C6371,Index!A:B,2,FALSE)</f>
        <v>Rabies</v>
      </c>
      <c r="E6371" s="13" t="s">
        <v>179</v>
      </c>
      <c r="F6371" s="13" t="s">
        <v>195</v>
      </c>
      <c r="G6371">
        <f t="shared" si="198"/>
        <v>2019</v>
      </c>
      <c r="H6371">
        <f t="shared" si="199"/>
        <v>7</v>
      </c>
    </row>
    <row r="6372" spans="1:8" x14ac:dyDescent="0.3">
      <c r="A6372" s="12">
        <v>43647</v>
      </c>
      <c r="B6372" s="13">
        <v>11204</v>
      </c>
      <c r="C6372" s="13" t="s">
        <v>15</v>
      </c>
      <c r="D6372" t="str">
        <f>VLOOKUP(C6372,Index!A:B,2,FALSE)</f>
        <v>Gonorrhea</v>
      </c>
      <c r="E6372" s="13" t="s">
        <v>179</v>
      </c>
      <c r="F6372" s="13" t="s">
        <v>195</v>
      </c>
      <c r="G6372">
        <f t="shared" si="198"/>
        <v>2019</v>
      </c>
      <c r="H6372">
        <f t="shared" si="199"/>
        <v>7</v>
      </c>
    </row>
    <row r="6373" spans="1:8" x14ac:dyDescent="0.3">
      <c r="A6373" s="12">
        <v>43647</v>
      </c>
      <c r="B6373" s="13">
        <v>11204</v>
      </c>
      <c r="C6373" s="13" t="s">
        <v>15</v>
      </c>
      <c r="D6373" t="str">
        <f>VLOOKUP(C6373,Index!A:B,2,FALSE)</f>
        <v>Gonorrhea</v>
      </c>
      <c r="E6373" s="13" t="s">
        <v>179</v>
      </c>
      <c r="F6373" s="13" t="s">
        <v>195</v>
      </c>
      <c r="G6373">
        <f t="shared" si="198"/>
        <v>2019</v>
      </c>
      <c r="H6373">
        <f t="shared" si="199"/>
        <v>7</v>
      </c>
    </row>
    <row r="6374" spans="1:8" x14ac:dyDescent="0.3">
      <c r="A6374" s="12">
        <v>43647</v>
      </c>
      <c r="B6374" s="13">
        <v>703</v>
      </c>
      <c r="C6374" s="13" t="s">
        <v>6</v>
      </c>
      <c r="D6374" t="str">
        <f>VLOOKUP(C6374,Index!A:B,2,FALSE)</f>
        <v>HFRS</v>
      </c>
      <c r="E6374" s="13" t="s">
        <v>179</v>
      </c>
      <c r="F6374" s="13" t="s">
        <v>195</v>
      </c>
      <c r="G6374">
        <f t="shared" si="198"/>
        <v>2019</v>
      </c>
      <c r="H6374">
        <f t="shared" si="199"/>
        <v>7</v>
      </c>
    </row>
    <row r="6375" spans="1:8" x14ac:dyDescent="0.3">
      <c r="A6375" s="12">
        <v>43647</v>
      </c>
      <c r="B6375" s="13">
        <v>703</v>
      </c>
      <c r="C6375" s="13" t="s">
        <v>6</v>
      </c>
      <c r="D6375" t="str">
        <f>VLOOKUP(C6375,Index!A:B,2,FALSE)</f>
        <v>HFRS</v>
      </c>
      <c r="E6375" s="13" t="s">
        <v>179</v>
      </c>
      <c r="F6375" s="13" t="s">
        <v>195</v>
      </c>
      <c r="G6375">
        <f t="shared" si="198"/>
        <v>2019</v>
      </c>
      <c r="H6375">
        <f t="shared" si="199"/>
        <v>7</v>
      </c>
    </row>
    <row r="6376" spans="1:8" x14ac:dyDescent="0.3">
      <c r="A6376" s="12">
        <v>43647</v>
      </c>
      <c r="B6376" s="13">
        <v>88911</v>
      </c>
      <c r="C6376" s="13" t="s">
        <v>88</v>
      </c>
      <c r="D6376" t="str">
        <f>VLOOKUP(C6376,Index!A:B,2,FALSE)</f>
        <v>Influenza</v>
      </c>
      <c r="E6376" s="13" t="s">
        <v>179</v>
      </c>
      <c r="F6376" s="13" t="s">
        <v>195</v>
      </c>
      <c r="G6376">
        <f t="shared" si="198"/>
        <v>2019</v>
      </c>
      <c r="H6376">
        <f t="shared" si="199"/>
        <v>7</v>
      </c>
    </row>
    <row r="6377" spans="1:8" x14ac:dyDescent="0.3">
      <c r="A6377" s="12">
        <v>43647</v>
      </c>
      <c r="B6377" s="13">
        <v>5</v>
      </c>
      <c r="C6377" s="13" t="s">
        <v>59</v>
      </c>
      <c r="D6377" t="str">
        <f>VLOOKUP(C6377,Index!A:B,2,FALSE)</f>
        <v>Meningococcal meningitis</v>
      </c>
      <c r="E6377" s="13" t="s">
        <v>179</v>
      </c>
      <c r="F6377" s="13" t="s">
        <v>195</v>
      </c>
      <c r="G6377">
        <f t="shared" si="198"/>
        <v>2019</v>
      </c>
      <c r="H6377">
        <f t="shared" si="199"/>
        <v>7</v>
      </c>
    </row>
    <row r="6378" spans="1:8" x14ac:dyDescent="0.3">
      <c r="A6378" s="12">
        <v>43647</v>
      </c>
      <c r="B6378" s="13">
        <v>5</v>
      </c>
      <c r="C6378" s="13" t="s">
        <v>59</v>
      </c>
      <c r="D6378" t="str">
        <f>VLOOKUP(C6378,Index!A:B,2,FALSE)</f>
        <v>Meningococcal meningitis</v>
      </c>
      <c r="E6378" s="13" t="s">
        <v>179</v>
      </c>
      <c r="F6378" s="13" t="s">
        <v>195</v>
      </c>
      <c r="G6378">
        <f t="shared" si="198"/>
        <v>2019</v>
      </c>
      <c r="H6378">
        <f t="shared" si="199"/>
        <v>7</v>
      </c>
    </row>
    <row r="6379" spans="1:8" x14ac:dyDescent="0.3">
      <c r="A6379" s="12">
        <v>43647</v>
      </c>
      <c r="B6379" s="13">
        <v>29427</v>
      </c>
      <c r="C6379" s="13" t="s">
        <v>14</v>
      </c>
      <c r="D6379" t="str">
        <f>VLOOKUP(C6379,Index!A:B,2,FALSE)</f>
        <v>Mumps</v>
      </c>
      <c r="E6379" s="13" t="s">
        <v>179</v>
      </c>
      <c r="F6379" s="13" t="s">
        <v>195</v>
      </c>
      <c r="G6379">
        <f t="shared" si="198"/>
        <v>2019</v>
      </c>
      <c r="H6379">
        <f t="shared" si="199"/>
        <v>7</v>
      </c>
    </row>
    <row r="6380" spans="1:8" x14ac:dyDescent="0.3">
      <c r="A6380" s="12">
        <v>43647</v>
      </c>
      <c r="B6380" s="13">
        <v>115</v>
      </c>
      <c r="C6380" s="13" t="s">
        <v>80</v>
      </c>
      <c r="D6380" t="str">
        <f>VLOOKUP(C6380,Index!A:B,2,FALSE)</f>
        <v>Japanese encephalitis</v>
      </c>
      <c r="E6380" s="13" t="s">
        <v>179</v>
      </c>
      <c r="F6380" s="13" t="s">
        <v>195</v>
      </c>
      <c r="G6380">
        <f t="shared" si="198"/>
        <v>2019</v>
      </c>
      <c r="H6380">
        <f t="shared" si="199"/>
        <v>7</v>
      </c>
    </row>
    <row r="6381" spans="1:8" x14ac:dyDescent="0.3">
      <c r="A6381" s="12">
        <v>43647</v>
      </c>
      <c r="B6381" s="13">
        <v>115</v>
      </c>
      <c r="C6381" s="13" t="s">
        <v>80</v>
      </c>
      <c r="D6381" t="str">
        <f>VLOOKUP(C6381,Index!A:B,2,FALSE)</f>
        <v>Japanese encephalitis</v>
      </c>
      <c r="E6381" s="13" t="s">
        <v>179</v>
      </c>
      <c r="F6381" s="13" t="s">
        <v>195</v>
      </c>
      <c r="G6381">
        <f t="shared" si="198"/>
        <v>2019</v>
      </c>
      <c r="H6381">
        <f t="shared" si="199"/>
        <v>7</v>
      </c>
    </row>
    <row r="6382" spans="1:8" x14ac:dyDescent="0.3">
      <c r="A6382" s="12">
        <v>43647</v>
      </c>
      <c r="B6382" s="13">
        <v>50</v>
      </c>
      <c r="C6382" s="13" t="s">
        <v>90</v>
      </c>
      <c r="D6382" t="str">
        <f>VLOOKUP(C6382,Index!A:B,2,FALSE)</f>
        <v>Leprosy</v>
      </c>
      <c r="E6382" s="13" t="s">
        <v>179</v>
      </c>
      <c r="F6382" s="13" t="s">
        <v>195</v>
      </c>
      <c r="G6382">
        <f t="shared" si="198"/>
        <v>2019</v>
      </c>
      <c r="H6382">
        <f t="shared" si="199"/>
        <v>7</v>
      </c>
    </row>
    <row r="6383" spans="1:8" x14ac:dyDescent="0.3">
      <c r="A6383" s="12">
        <v>43647</v>
      </c>
      <c r="B6383" s="13">
        <v>348</v>
      </c>
      <c r="C6383" s="13" t="s">
        <v>55</v>
      </c>
      <c r="D6383" t="str">
        <f>VLOOKUP(C6383,Index!A:B,2,FALSE)</f>
        <v>Measles</v>
      </c>
      <c r="E6383" s="13" t="s">
        <v>179</v>
      </c>
      <c r="F6383" s="13" t="s">
        <v>195</v>
      </c>
      <c r="G6383">
        <f t="shared" si="198"/>
        <v>2019</v>
      </c>
      <c r="H6383">
        <f t="shared" si="199"/>
        <v>7</v>
      </c>
    </row>
    <row r="6384" spans="1:8" x14ac:dyDescent="0.3">
      <c r="A6384" s="12">
        <v>43647</v>
      </c>
      <c r="B6384" s="13">
        <v>348</v>
      </c>
      <c r="C6384" s="13" t="s">
        <v>55</v>
      </c>
      <c r="D6384" t="str">
        <f>VLOOKUP(C6384,Index!A:B,2,FALSE)</f>
        <v>Measles</v>
      </c>
      <c r="E6384" s="13" t="s">
        <v>179</v>
      </c>
      <c r="F6384" s="13" t="s">
        <v>195</v>
      </c>
      <c r="G6384">
        <f t="shared" si="198"/>
        <v>2019</v>
      </c>
      <c r="H6384">
        <f t="shared" si="199"/>
        <v>7</v>
      </c>
    </row>
    <row r="6385" spans="1:8" x14ac:dyDescent="0.3">
      <c r="A6385" s="12">
        <v>43647</v>
      </c>
      <c r="B6385" s="13">
        <v>55367</v>
      </c>
      <c r="C6385" s="13" t="s">
        <v>13</v>
      </c>
      <c r="D6385" t="str">
        <f>VLOOKUP(C6385,Index!A:B,2,FALSE)</f>
        <v>Syphilis</v>
      </c>
      <c r="E6385" s="13" t="s">
        <v>179</v>
      </c>
      <c r="F6385" s="13" t="s">
        <v>195</v>
      </c>
      <c r="G6385">
        <f t="shared" si="198"/>
        <v>2019</v>
      </c>
      <c r="H6385">
        <f t="shared" si="199"/>
        <v>7</v>
      </c>
    </row>
    <row r="6386" spans="1:8" x14ac:dyDescent="0.3">
      <c r="A6386" s="12">
        <v>43647</v>
      </c>
      <c r="B6386" s="13">
        <v>261</v>
      </c>
      <c r="C6386" s="13" t="s">
        <v>18</v>
      </c>
      <c r="D6386" t="str">
        <f>VLOOKUP(C6386,Index!A:B,2,FALSE)</f>
        <v>Malaria</v>
      </c>
      <c r="E6386" s="13" t="s">
        <v>179</v>
      </c>
      <c r="F6386" s="13" t="s">
        <v>195</v>
      </c>
      <c r="G6386">
        <f t="shared" si="198"/>
        <v>2019</v>
      </c>
      <c r="H6386">
        <f t="shared" si="199"/>
        <v>7</v>
      </c>
    </row>
    <row r="6387" spans="1:8" x14ac:dyDescent="0.3">
      <c r="A6387" s="12">
        <v>43647</v>
      </c>
      <c r="B6387" s="13">
        <v>136998</v>
      </c>
      <c r="C6387" s="13" t="s">
        <v>3</v>
      </c>
      <c r="D6387" t="str">
        <f>VLOOKUP(C6387,Index!A:B,2,FALSE)</f>
        <v>Infectious diarrhea</v>
      </c>
      <c r="E6387" s="13" t="s">
        <v>179</v>
      </c>
      <c r="F6387" s="13" t="s">
        <v>195</v>
      </c>
      <c r="G6387">
        <f t="shared" si="198"/>
        <v>2019</v>
      </c>
      <c r="H6387">
        <f t="shared" si="199"/>
        <v>7</v>
      </c>
    </row>
    <row r="6388" spans="1:8" x14ac:dyDescent="0.3">
      <c r="A6388" s="12">
        <v>43647</v>
      </c>
      <c r="B6388" s="13">
        <v>0</v>
      </c>
      <c r="C6388" s="13" t="s">
        <v>46</v>
      </c>
      <c r="D6388" t="str">
        <f>VLOOKUP(C6388,Index!A:B,2,FALSE)</f>
        <v>H7N9</v>
      </c>
      <c r="E6388" s="13" t="s">
        <v>179</v>
      </c>
      <c r="F6388" s="13" t="s">
        <v>195</v>
      </c>
      <c r="G6388">
        <f t="shared" si="198"/>
        <v>2019</v>
      </c>
      <c r="H6388">
        <f t="shared" si="199"/>
        <v>7</v>
      </c>
    </row>
    <row r="6389" spans="1:8" x14ac:dyDescent="0.3">
      <c r="A6389" s="12">
        <v>43647</v>
      </c>
      <c r="B6389" s="13">
        <v>0</v>
      </c>
      <c r="C6389" s="13" t="s">
        <v>79</v>
      </c>
      <c r="D6389" t="str">
        <f>VLOOKUP(C6389,Index!A:B,2,FALSE)</f>
        <v>H5N1</v>
      </c>
      <c r="E6389" s="13" t="s">
        <v>179</v>
      </c>
      <c r="F6389" s="13" t="s">
        <v>195</v>
      </c>
      <c r="G6389">
        <f t="shared" si="198"/>
        <v>2019</v>
      </c>
      <c r="H6389">
        <f t="shared" si="199"/>
        <v>7</v>
      </c>
    </row>
    <row r="6390" spans="1:8" x14ac:dyDescent="0.3">
      <c r="A6390" s="12">
        <v>43647</v>
      </c>
      <c r="B6390" s="13">
        <v>0</v>
      </c>
      <c r="C6390" s="13" t="s">
        <v>79</v>
      </c>
      <c r="D6390" t="str">
        <f>VLOOKUP(C6390,Index!A:B,2,FALSE)</f>
        <v>H5N1</v>
      </c>
      <c r="E6390" s="13" t="s">
        <v>179</v>
      </c>
      <c r="F6390" s="13" t="s">
        <v>195</v>
      </c>
      <c r="G6390">
        <f t="shared" si="198"/>
        <v>2019</v>
      </c>
      <c r="H6390">
        <f t="shared" si="199"/>
        <v>7</v>
      </c>
    </row>
    <row r="6391" spans="1:8" x14ac:dyDescent="0.3">
      <c r="A6391" s="12">
        <v>43647</v>
      </c>
      <c r="B6391" s="13">
        <v>1102</v>
      </c>
      <c r="C6391" s="13" t="s">
        <v>84</v>
      </c>
      <c r="D6391" t="str">
        <f>VLOOKUP(C6391,Index!A:B,2,FALSE)</f>
        <v>Typhoid and paratyphoid fever</v>
      </c>
      <c r="E6391" s="13" t="s">
        <v>179</v>
      </c>
      <c r="F6391" s="13" t="s">
        <v>195</v>
      </c>
      <c r="G6391">
        <f t="shared" si="198"/>
        <v>2019</v>
      </c>
      <c r="H6391">
        <f t="shared" si="199"/>
        <v>7</v>
      </c>
    </row>
    <row r="6392" spans="1:8" x14ac:dyDescent="0.3">
      <c r="A6392" s="12">
        <v>43647</v>
      </c>
      <c r="B6392" s="13">
        <v>1102</v>
      </c>
      <c r="C6392" s="13" t="s">
        <v>84</v>
      </c>
      <c r="D6392" t="str">
        <f>VLOOKUP(C6392,Index!A:B,2,FALSE)</f>
        <v>Typhoid and paratyphoid fever</v>
      </c>
      <c r="E6392" s="13" t="s">
        <v>179</v>
      </c>
      <c r="F6392" s="13" t="s">
        <v>195</v>
      </c>
      <c r="G6392">
        <f t="shared" si="198"/>
        <v>2019</v>
      </c>
      <c r="H6392">
        <f t="shared" si="199"/>
        <v>7</v>
      </c>
    </row>
    <row r="6393" spans="1:8" x14ac:dyDescent="0.3">
      <c r="A6393" s="12">
        <v>43647</v>
      </c>
      <c r="B6393" s="13">
        <v>339521</v>
      </c>
      <c r="C6393" s="13" t="s">
        <v>11</v>
      </c>
      <c r="D6393" t="str">
        <f>VLOOKUP(C6393,Index!A:B,2,FALSE)</f>
        <v>HFMD</v>
      </c>
      <c r="E6393" s="13" t="s">
        <v>179</v>
      </c>
      <c r="F6393" s="13" t="s">
        <v>195</v>
      </c>
      <c r="G6393">
        <f t="shared" si="198"/>
        <v>2019</v>
      </c>
      <c r="H6393">
        <f t="shared" si="199"/>
        <v>7</v>
      </c>
    </row>
    <row r="6394" spans="1:8" x14ac:dyDescent="0.3">
      <c r="A6394" s="12">
        <v>43647</v>
      </c>
      <c r="B6394" s="13">
        <v>0</v>
      </c>
      <c r="C6394" s="13" t="s">
        <v>45</v>
      </c>
      <c r="D6394" t="str">
        <f>VLOOKUP(C6394,Index!A:B,2,FALSE)</f>
        <v>Plague</v>
      </c>
      <c r="E6394" s="13" t="s">
        <v>179</v>
      </c>
      <c r="F6394" s="14" t="s">
        <v>195</v>
      </c>
      <c r="G6394">
        <f t="shared" si="198"/>
        <v>2019</v>
      </c>
      <c r="H6394">
        <f t="shared" si="199"/>
        <v>7</v>
      </c>
    </row>
    <row r="6395" spans="1:8" x14ac:dyDescent="0.3">
      <c r="A6395" s="12">
        <v>43647</v>
      </c>
      <c r="B6395" s="13">
        <v>0</v>
      </c>
      <c r="C6395" s="13" t="s">
        <v>45</v>
      </c>
      <c r="D6395" t="str">
        <f>VLOOKUP(C6395,Index!A:B,2,FALSE)</f>
        <v>Plague</v>
      </c>
      <c r="E6395" s="13" t="s">
        <v>179</v>
      </c>
      <c r="F6395" s="13" t="s">
        <v>195</v>
      </c>
      <c r="G6395">
        <f t="shared" si="198"/>
        <v>2019</v>
      </c>
      <c r="H6395">
        <f t="shared" si="199"/>
        <v>7</v>
      </c>
    </row>
    <row r="6396" spans="1:8" x14ac:dyDescent="0.3">
      <c r="A6396" s="12">
        <v>43647</v>
      </c>
      <c r="B6396" s="13">
        <v>0</v>
      </c>
      <c r="C6396" s="13" t="s">
        <v>92</v>
      </c>
      <c r="D6396" t="str">
        <f>VLOOKUP(C6396,Index!A:B,2,FALSE)</f>
        <v>Filariasis</v>
      </c>
      <c r="E6396" s="13" t="s">
        <v>179</v>
      </c>
      <c r="F6396" s="13" t="s">
        <v>195</v>
      </c>
      <c r="G6396">
        <f t="shared" si="198"/>
        <v>2019</v>
      </c>
      <c r="H6396">
        <f t="shared" si="199"/>
        <v>7</v>
      </c>
    </row>
    <row r="6397" spans="1:8" x14ac:dyDescent="0.3">
      <c r="A6397" s="12">
        <v>43647</v>
      </c>
      <c r="B6397" s="13">
        <v>57</v>
      </c>
      <c r="C6397" s="13" t="s">
        <v>82</v>
      </c>
      <c r="D6397" t="str">
        <f>VLOOKUP(C6397,Index!A:B,2,FALSE)</f>
        <v>Anthrax</v>
      </c>
      <c r="E6397" s="13" t="s">
        <v>179</v>
      </c>
      <c r="F6397" s="13" t="s">
        <v>195</v>
      </c>
      <c r="G6397">
        <f t="shared" si="198"/>
        <v>2019</v>
      </c>
      <c r="H6397">
        <f t="shared" si="199"/>
        <v>7</v>
      </c>
    </row>
    <row r="6398" spans="1:8" x14ac:dyDescent="0.3">
      <c r="A6398" s="12">
        <v>43647</v>
      </c>
      <c r="B6398" s="13">
        <v>57</v>
      </c>
      <c r="C6398" s="13" t="s">
        <v>82</v>
      </c>
      <c r="D6398" t="str">
        <f>VLOOKUP(C6398,Index!A:B,2,FALSE)</f>
        <v>Anthrax</v>
      </c>
      <c r="E6398" s="13" t="s">
        <v>179</v>
      </c>
      <c r="F6398" s="13" t="s">
        <v>195</v>
      </c>
      <c r="G6398">
        <f t="shared" si="198"/>
        <v>2019</v>
      </c>
      <c r="H6398">
        <f t="shared" si="199"/>
        <v>7</v>
      </c>
    </row>
    <row r="6399" spans="1:8" x14ac:dyDescent="0.3">
      <c r="A6399" s="12">
        <v>43647</v>
      </c>
      <c r="B6399" s="13">
        <v>1330</v>
      </c>
      <c r="C6399" s="13" t="s">
        <v>93</v>
      </c>
      <c r="D6399" t="str">
        <f>VLOOKUP(C6399,Index!A:B,2,FALSE)</f>
        <v>Other hepatitis</v>
      </c>
      <c r="E6399" s="13" t="s">
        <v>179</v>
      </c>
      <c r="F6399" s="13" t="s">
        <v>195</v>
      </c>
      <c r="G6399">
        <f t="shared" si="198"/>
        <v>2019</v>
      </c>
      <c r="H6399">
        <f t="shared" si="199"/>
        <v>7</v>
      </c>
    </row>
    <row r="6400" spans="1:8" x14ac:dyDescent="0.3">
      <c r="A6400" s="12">
        <v>43647</v>
      </c>
      <c r="B6400" s="13">
        <v>1330</v>
      </c>
      <c r="C6400" s="13" t="s">
        <v>93</v>
      </c>
      <c r="D6400" t="str">
        <f>VLOOKUP(C6400,Index!A:B,2,FALSE)</f>
        <v>Other hepatitis</v>
      </c>
      <c r="E6400" s="13" t="s">
        <v>179</v>
      </c>
      <c r="F6400" s="13" t="s">
        <v>195</v>
      </c>
      <c r="G6400">
        <f t="shared" si="198"/>
        <v>2019</v>
      </c>
      <c r="H6400">
        <f t="shared" si="199"/>
        <v>7</v>
      </c>
    </row>
    <row r="6401" spans="1:8" x14ac:dyDescent="0.3">
      <c r="A6401" s="12">
        <v>43647</v>
      </c>
      <c r="B6401" s="13">
        <v>2462</v>
      </c>
      <c r="C6401" s="13" t="s">
        <v>75</v>
      </c>
      <c r="D6401" t="str">
        <f>VLOOKUP(C6401,Index!A:B,2,FALSE)</f>
        <v>Hepatitis E</v>
      </c>
      <c r="E6401" s="13" t="s">
        <v>179</v>
      </c>
      <c r="F6401" s="13" t="s">
        <v>195</v>
      </c>
      <c r="G6401">
        <f t="shared" si="198"/>
        <v>2019</v>
      </c>
      <c r="H6401">
        <f t="shared" si="199"/>
        <v>7</v>
      </c>
    </row>
    <row r="6402" spans="1:8" x14ac:dyDescent="0.3">
      <c r="A6402" s="12">
        <v>43647</v>
      </c>
      <c r="B6402" s="13">
        <v>2462</v>
      </c>
      <c r="C6402" s="13" t="s">
        <v>75</v>
      </c>
      <c r="D6402" t="str">
        <f>VLOOKUP(C6402,Index!A:B,2,FALSE)</f>
        <v>Hepatitis E</v>
      </c>
      <c r="E6402" s="13" t="s">
        <v>179</v>
      </c>
      <c r="F6402" s="13" t="s">
        <v>195</v>
      </c>
      <c r="G6402">
        <f t="shared" ref="G6402:G6465" si="200">YEAR(A6402)</f>
        <v>2019</v>
      </c>
      <c r="H6402">
        <f t="shared" ref="H6402:H6465" si="201">MONTH(A6402)</f>
        <v>7</v>
      </c>
    </row>
    <row r="6403" spans="1:8" x14ac:dyDescent="0.3">
      <c r="A6403" s="12">
        <v>43647</v>
      </c>
      <c r="B6403" s="13">
        <v>11468</v>
      </c>
      <c r="C6403" s="13" t="s">
        <v>83</v>
      </c>
      <c r="D6403" t="str">
        <f>VLOOKUP(C6403,Index!A:B,2,FALSE)</f>
        <v>Dysentery</v>
      </c>
      <c r="E6403" s="13" t="s">
        <v>179</v>
      </c>
      <c r="F6403" s="13" t="s">
        <v>195</v>
      </c>
      <c r="G6403">
        <f t="shared" si="200"/>
        <v>2019</v>
      </c>
      <c r="H6403">
        <f t="shared" si="201"/>
        <v>7</v>
      </c>
    </row>
    <row r="6404" spans="1:8" x14ac:dyDescent="0.3">
      <c r="A6404" s="12">
        <v>43647</v>
      </c>
      <c r="B6404" s="13">
        <v>11468</v>
      </c>
      <c r="C6404" s="13" t="s">
        <v>83</v>
      </c>
      <c r="D6404" t="str">
        <f>VLOOKUP(C6404,Index!A:B,2,FALSE)</f>
        <v>Dysentery</v>
      </c>
      <c r="E6404" s="13" t="s">
        <v>179</v>
      </c>
      <c r="F6404" s="13" t="s">
        <v>195</v>
      </c>
      <c r="G6404">
        <f t="shared" si="200"/>
        <v>2019</v>
      </c>
      <c r="H6404">
        <f t="shared" si="201"/>
        <v>7</v>
      </c>
    </row>
    <row r="6405" spans="1:8" x14ac:dyDescent="0.3">
      <c r="A6405" s="12">
        <v>43647</v>
      </c>
      <c r="B6405" s="13">
        <v>11</v>
      </c>
      <c r="C6405" s="13" t="s">
        <v>86</v>
      </c>
      <c r="D6405" t="str">
        <f>VLOOKUP(C6405,Index!A:B,2,FALSE)</f>
        <v>Neonatal tetanus</v>
      </c>
      <c r="E6405" s="13" t="s">
        <v>179</v>
      </c>
      <c r="F6405" s="13" t="s">
        <v>195</v>
      </c>
      <c r="G6405">
        <f t="shared" si="200"/>
        <v>2019</v>
      </c>
      <c r="H6405">
        <f t="shared" si="201"/>
        <v>7</v>
      </c>
    </row>
    <row r="6406" spans="1:8" x14ac:dyDescent="0.3">
      <c r="A6406" s="12">
        <v>43647</v>
      </c>
      <c r="B6406" s="13">
        <v>11</v>
      </c>
      <c r="C6406" s="13" t="s">
        <v>86</v>
      </c>
      <c r="D6406" t="str">
        <f>VLOOKUP(C6406,Index!A:B,2,FALSE)</f>
        <v>Neonatal tetanus</v>
      </c>
      <c r="E6406" s="13" t="s">
        <v>179</v>
      </c>
      <c r="F6406" s="13" t="s">
        <v>195</v>
      </c>
      <c r="G6406">
        <f t="shared" si="200"/>
        <v>2019</v>
      </c>
      <c r="H6406">
        <f t="shared" si="201"/>
        <v>7</v>
      </c>
    </row>
    <row r="6407" spans="1:8" x14ac:dyDescent="0.3">
      <c r="A6407" s="12">
        <v>43647</v>
      </c>
      <c r="B6407" s="13">
        <v>5864</v>
      </c>
      <c r="C6407" s="13" t="s">
        <v>16</v>
      </c>
      <c r="D6407" t="str">
        <f>VLOOKUP(C6407,Index!A:B,2,FALSE)</f>
        <v>Scarlet fever</v>
      </c>
      <c r="E6407" s="13" t="s">
        <v>179</v>
      </c>
      <c r="F6407" s="13" t="s">
        <v>195</v>
      </c>
      <c r="G6407">
        <f t="shared" si="200"/>
        <v>2019</v>
      </c>
      <c r="H6407">
        <f t="shared" si="201"/>
        <v>7</v>
      </c>
    </row>
    <row r="6408" spans="1:8" x14ac:dyDescent="0.3">
      <c r="A6408" s="12">
        <v>43647</v>
      </c>
      <c r="B6408" s="13">
        <v>5864</v>
      </c>
      <c r="C6408" s="13" t="s">
        <v>16</v>
      </c>
      <c r="D6408" t="str">
        <f>VLOOKUP(C6408,Index!A:B,2,FALSE)</f>
        <v>Scarlet fever</v>
      </c>
      <c r="E6408" s="13" t="s">
        <v>179</v>
      </c>
      <c r="F6408" s="13" t="s">
        <v>195</v>
      </c>
      <c r="G6408">
        <f t="shared" si="200"/>
        <v>2019</v>
      </c>
      <c r="H6408">
        <f t="shared" si="201"/>
        <v>7</v>
      </c>
    </row>
    <row r="6409" spans="1:8" x14ac:dyDescent="0.3">
      <c r="A6409" s="12">
        <v>43647</v>
      </c>
      <c r="B6409" s="13">
        <v>13</v>
      </c>
      <c r="C6409" s="13" t="s">
        <v>42</v>
      </c>
      <c r="D6409" t="str">
        <f>VLOOKUP(C6409,Index!A:B,2,FALSE)</f>
        <v>Schistosomiasis</v>
      </c>
      <c r="E6409" s="13" t="s">
        <v>179</v>
      </c>
      <c r="F6409" s="13" t="s">
        <v>195</v>
      </c>
      <c r="G6409">
        <f t="shared" si="200"/>
        <v>2019</v>
      </c>
      <c r="H6409">
        <f t="shared" si="201"/>
        <v>7</v>
      </c>
    </row>
    <row r="6410" spans="1:8" x14ac:dyDescent="0.3">
      <c r="A6410" s="12">
        <v>43647</v>
      </c>
      <c r="B6410" s="13">
        <v>112454</v>
      </c>
      <c r="C6410" s="13" t="s">
        <v>74</v>
      </c>
      <c r="D6410" t="str">
        <f>VLOOKUP(C6410,Index!A:B,2,FALSE)</f>
        <v>Hepatitis B</v>
      </c>
      <c r="E6410" s="13" t="s">
        <v>179</v>
      </c>
      <c r="F6410" s="13" t="s">
        <v>195</v>
      </c>
      <c r="G6410">
        <f t="shared" si="200"/>
        <v>2019</v>
      </c>
      <c r="H6410">
        <f t="shared" si="201"/>
        <v>7</v>
      </c>
    </row>
    <row r="6411" spans="1:8" x14ac:dyDescent="0.3">
      <c r="A6411" s="12">
        <v>43647</v>
      </c>
      <c r="B6411" s="13">
        <v>112454</v>
      </c>
      <c r="C6411" s="13" t="s">
        <v>74</v>
      </c>
      <c r="D6411" t="str">
        <f>VLOOKUP(C6411,Index!A:B,2,FALSE)</f>
        <v>Hepatitis B</v>
      </c>
      <c r="E6411" s="13" t="s">
        <v>179</v>
      </c>
      <c r="F6411" s="13" t="s">
        <v>195</v>
      </c>
      <c r="G6411">
        <f t="shared" si="200"/>
        <v>2019</v>
      </c>
      <c r="H6411">
        <f t="shared" si="201"/>
        <v>7</v>
      </c>
    </row>
    <row r="6412" spans="1:8" ht="14.5" x14ac:dyDescent="0.3">
      <c r="A6412" s="12">
        <v>43678</v>
      </c>
      <c r="B6412" s="13">
        <v>6404</v>
      </c>
      <c r="C6412" s="13" t="s">
        <v>23</v>
      </c>
      <c r="D6412" t="str">
        <f>VLOOKUP(C6412,Index!A:B,2,FALSE)</f>
        <v>AIDS</v>
      </c>
      <c r="E6412" s="13" t="s">
        <v>179</v>
      </c>
      <c r="F6412" s="15" t="s">
        <v>194</v>
      </c>
      <c r="G6412">
        <f t="shared" si="200"/>
        <v>2019</v>
      </c>
      <c r="H6412">
        <f t="shared" si="201"/>
        <v>8</v>
      </c>
    </row>
    <row r="6413" spans="1:8" ht="14.5" x14ac:dyDescent="0.3">
      <c r="A6413" s="12">
        <v>43678</v>
      </c>
      <c r="B6413" s="13">
        <v>0</v>
      </c>
      <c r="C6413" s="13" t="s">
        <v>53</v>
      </c>
      <c r="D6413" t="str">
        <f>VLOOKUP(C6413,Index!A:B,2,FALSE)</f>
        <v>Diphtheria</v>
      </c>
      <c r="E6413" s="13" t="s">
        <v>179</v>
      </c>
      <c r="F6413" s="15" t="s">
        <v>194</v>
      </c>
      <c r="G6413">
        <f t="shared" si="200"/>
        <v>2019</v>
      </c>
      <c r="H6413">
        <f t="shared" si="201"/>
        <v>8</v>
      </c>
    </row>
    <row r="6414" spans="1:8" ht="14.5" x14ac:dyDescent="0.3">
      <c r="A6414" s="12">
        <v>43678</v>
      </c>
      <c r="B6414" s="13">
        <v>4388</v>
      </c>
      <c r="C6414" s="13" t="s">
        <v>21</v>
      </c>
      <c r="D6414" t="str">
        <f>VLOOKUP(C6414,Index!A:B,2,FALSE)</f>
        <v>Pertussis</v>
      </c>
      <c r="E6414" s="13" t="s">
        <v>179</v>
      </c>
      <c r="F6414" s="15" t="s">
        <v>194</v>
      </c>
      <c r="G6414">
        <f t="shared" si="200"/>
        <v>2019</v>
      </c>
      <c r="H6414">
        <f t="shared" si="201"/>
        <v>8</v>
      </c>
    </row>
    <row r="6415" spans="1:8" ht="14.5" x14ac:dyDescent="0.3">
      <c r="A6415" s="12">
        <v>43678</v>
      </c>
      <c r="B6415" s="13">
        <v>133</v>
      </c>
      <c r="C6415" s="13" t="s">
        <v>12</v>
      </c>
      <c r="D6415" t="str">
        <f>VLOOKUP(C6415,Index!A:B,2,FALSE)</f>
        <v>Typhus</v>
      </c>
      <c r="E6415" s="13" t="s">
        <v>179</v>
      </c>
      <c r="F6415" s="15" t="s">
        <v>194</v>
      </c>
      <c r="G6415">
        <f t="shared" si="200"/>
        <v>2019</v>
      </c>
      <c r="H6415">
        <f t="shared" si="201"/>
        <v>8</v>
      </c>
    </row>
    <row r="6416" spans="1:8" ht="14.5" x14ac:dyDescent="0.3">
      <c r="A6416" s="12">
        <v>43678</v>
      </c>
      <c r="B6416" s="13">
        <v>109</v>
      </c>
      <c r="C6416" s="13" t="s">
        <v>12</v>
      </c>
      <c r="D6416" t="str">
        <f>VLOOKUP(C6416,Index!A:B,2,FALSE)</f>
        <v>Typhus</v>
      </c>
      <c r="E6416" s="13" t="s">
        <v>179</v>
      </c>
      <c r="F6416" s="15" t="s">
        <v>194</v>
      </c>
      <c r="G6416">
        <f t="shared" si="200"/>
        <v>2019</v>
      </c>
      <c r="H6416">
        <f t="shared" si="201"/>
        <v>8</v>
      </c>
    </row>
    <row r="6417" spans="1:8" ht="14.5" x14ac:dyDescent="0.3">
      <c r="A6417" s="12">
        <v>43678</v>
      </c>
      <c r="B6417" s="13">
        <v>436</v>
      </c>
      <c r="C6417" s="13" t="s">
        <v>7</v>
      </c>
      <c r="D6417" t="str">
        <f>VLOOKUP(C6417,Index!A:B,2,FALSE)</f>
        <v>Echinococcosis</v>
      </c>
      <c r="E6417" s="13" t="s">
        <v>179</v>
      </c>
      <c r="F6417" s="15" t="s">
        <v>194</v>
      </c>
      <c r="G6417">
        <f t="shared" si="200"/>
        <v>2019</v>
      </c>
      <c r="H6417">
        <f t="shared" si="201"/>
        <v>8</v>
      </c>
    </row>
    <row r="6418" spans="1:8" ht="14.5" x14ac:dyDescent="0.3">
      <c r="A6418" s="12">
        <v>43678</v>
      </c>
      <c r="B6418" s="13">
        <v>451</v>
      </c>
      <c r="C6418" s="13" t="s">
        <v>7</v>
      </c>
      <c r="D6418" t="str">
        <f>VLOOKUP(C6418,Index!A:B,2,FALSE)</f>
        <v>Echinococcosis</v>
      </c>
      <c r="E6418" s="13" t="s">
        <v>179</v>
      </c>
      <c r="F6418" s="15" t="s">
        <v>194</v>
      </c>
      <c r="G6418">
        <f t="shared" si="200"/>
        <v>2019</v>
      </c>
      <c r="H6418">
        <f t="shared" si="201"/>
        <v>8</v>
      </c>
    </row>
    <row r="6419" spans="1:8" ht="14.5" x14ac:dyDescent="0.3">
      <c r="A6419" s="12">
        <v>43678</v>
      </c>
      <c r="B6419" s="13">
        <v>396885</v>
      </c>
      <c r="C6419" s="13" t="s">
        <v>122</v>
      </c>
      <c r="D6419" t="e">
        <f>VLOOKUP(C6419,Index!A:B,2,FALSE)</f>
        <v>#N/A</v>
      </c>
      <c r="E6419" s="13" t="s">
        <v>179</v>
      </c>
      <c r="F6419" s="15" t="s">
        <v>194</v>
      </c>
      <c r="G6419">
        <f t="shared" si="200"/>
        <v>2019</v>
      </c>
      <c r="H6419">
        <f t="shared" si="201"/>
        <v>8</v>
      </c>
    </row>
    <row r="6420" spans="1:8" ht="14.5" x14ac:dyDescent="0.3">
      <c r="A6420" s="12">
        <v>43678</v>
      </c>
      <c r="B6420" s="13">
        <v>603032</v>
      </c>
      <c r="C6420" s="13" t="s">
        <v>122</v>
      </c>
      <c r="D6420" t="e">
        <f>VLOOKUP(C6420,Index!A:B,2,FALSE)</f>
        <v>#N/A</v>
      </c>
      <c r="E6420" s="13" t="s">
        <v>179</v>
      </c>
      <c r="F6420" s="15" t="s">
        <v>194</v>
      </c>
      <c r="G6420">
        <f t="shared" si="200"/>
        <v>2019</v>
      </c>
      <c r="H6420">
        <f t="shared" si="201"/>
        <v>8</v>
      </c>
    </row>
    <row r="6421" spans="1:8" ht="14.5" x14ac:dyDescent="0.3">
      <c r="A6421" s="12">
        <v>43678</v>
      </c>
      <c r="B6421" s="13">
        <v>23334</v>
      </c>
      <c r="C6421" s="13" t="s">
        <v>48</v>
      </c>
      <c r="D6421" t="str">
        <f>VLOOKUP(C6421,Index!A:B,2,FALSE)</f>
        <v>Hepatitis C</v>
      </c>
      <c r="E6421" s="13" t="s">
        <v>179</v>
      </c>
      <c r="F6421" s="15" t="s">
        <v>194</v>
      </c>
      <c r="G6421">
        <f t="shared" si="200"/>
        <v>2019</v>
      </c>
      <c r="H6421">
        <f t="shared" si="201"/>
        <v>8</v>
      </c>
    </row>
    <row r="6422" spans="1:8" ht="14.5" x14ac:dyDescent="0.3">
      <c r="A6422" s="12">
        <v>43678</v>
      </c>
      <c r="B6422" s="13">
        <v>135827</v>
      </c>
      <c r="C6422" s="13" t="s">
        <v>73</v>
      </c>
      <c r="D6422" t="str">
        <f>VLOOKUP(C6422,Index!A:B,2,FALSE)</f>
        <v>Hepatitis</v>
      </c>
      <c r="E6422" s="13" t="s">
        <v>179</v>
      </c>
      <c r="F6422" s="15" t="s">
        <v>194</v>
      </c>
      <c r="G6422">
        <f t="shared" si="200"/>
        <v>2019</v>
      </c>
      <c r="H6422">
        <f t="shared" si="201"/>
        <v>8</v>
      </c>
    </row>
    <row r="6423" spans="1:8" ht="14.5" x14ac:dyDescent="0.3">
      <c r="A6423" s="12">
        <v>43678</v>
      </c>
      <c r="B6423" s="13">
        <v>4755</v>
      </c>
      <c r="C6423" s="13" t="s">
        <v>67</v>
      </c>
      <c r="D6423" t="str">
        <f>VLOOKUP(C6423,Index!A:B,2,FALSE)</f>
        <v>Brucellosis</v>
      </c>
      <c r="E6423" s="13" t="s">
        <v>179</v>
      </c>
      <c r="F6423" s="15" t="s">
        <v>194</v>
      </c>
      <c r="G6423">
        <f t="shared" si="200"/>
        <v>2019</v>
      </c>
      <c r="H6423">
        <f t="shared" si="201"/>
        <v>8</v>
      </c>
    </row>
    <row r="6424" spans="1:8" ht="14.5" x14ac:dyDescent="0.3">
      <c r="A6424" s="12">
        <v>43678</v>
      </c>
      <c r="B6424" s="13">
        <v>0</v>
      </c>
      <c r="C6424" s="13" t="s">
        <v>71</v>
      </c>
      <c r="D6424" t="str">
        <f>VLOOKUP(C6424,Index!A:B,2,FALSE)</f>
        <v>SARS-CoV</v>
      </c>
      <c r="E6424" s="13" t="s">
        <v>179</v>
      </c>
      <c r="F6424" s="15" t="s">
        <v>194</v>
      </c>
      <c r="G6424">
        <f t="shared" si="200"/>
        <v>2019</v>
      </c>
      <c r="H6424">
        <f t="shared" si="201"/>
        <v>8</v>
      </c>
    </row>
    <row r="6425" spans="1:8" ht="14.5" x14ac:dyDescent="0.3">
      <c r="A6425" s="12">
        <v>43678</v>
      </c>
      <c r="B6425" s="13">
        <v>3311</v>
      </c>
      <c r="C6425" s="13" t="s">
        <v>20</v>
      </c>
      <c r="D6425" t="str">
        <f>VLOOKUP(C6425,Index!A:B,2,FALSE)</f>
        <v>Dengue fever</v>
      </c>
      <c r="E6425" s="13" t="s">
        <v>179</v>
      </c>
      <c r="F6425" s="15" t="s">
        <v>194</v>
      </c>
      <c r="G6425">
        <f t="shared" si="200"/>
        <v>2019</v>
      </c>
      <c r="H6425">
        <f t="shared" si="201"/>
        <v>8</v>
      </c>
    </row>
    <row r="6426" spans="1:8" ht="14.5" x14ac:dyDescent="0.3">
      <c r="A6426" s="12">
        <v>43678</v>
      </c>
      <c r="B6426" s="13">
        <v>31</v>
      </c>
      <c r="C6426" s="13" t="s">
        <v>56</v>
      </c>
      <c r="D6426" t="str">
        <f>VLOOKUP(C6426,Index!A:B,2,FALSE)</f>
        <v>Hepatitis D</v>
      </c>
      <c r="E6426" s="13" t="s">
        <v>179</v>
      </c>
      <c r="F6426" s="15" t="s">
        <v>194</v>
      </c>
      <c r="G6426">
        <f t="shared" si="200"/>
        <v>2019</v>
      </c>
      <c r="H6426">
        <f t="shared" si="201"/>
        <v>8</v>
      </c>
    </row>
    <row r="6427" spans="1:8" ht="14.5" x14ac:dyDescent="0.3">
      <c r="A6427" s="12">
        <v>43678</v>
      </c>
      <c r="B6427" s="13">
        <v>84304</v>
      </c>
      <c r="C6427" s="13" t="s">
        <v>22</v>
      </c>
      <c r="D6427" t="str">
        <f>VLOOKUP(C6427,Index!A:B,2,FALSE)</f>
        <v>Tuberculosis</v>
      </c>
      <c r="E6427" s="13" t="s">
        <v>179</v>
      </c>
      <c r="F6427" s="15" t="s">
        <v>194</v>
      </c>
      <c r="G6427">
        <f t="shared" si="200"/>
        <v>2019</v>
      </c>
      <c r="H6427">
        <f t="shared" si="201"/>
        <v>8</v>
      </c>
    </row>
    <row r="6428" spans="1:8" ht="14.5" x14ac:dyDescent="0.3">
      <c r="A6428" s="12">
        <v>43678</v>
      </c>
      <c r="B6428" s="13">
        <v>812</v>
      </c>
      <c r="C6428" s="13" t="s">
        <v>24</v>
      </c>
      <c r="D6428" t="str">
        <f>VLOOKUP(C6428,Index!A:B,2,FALSE)</f>
        <v>Rubella</v>
      </c>
      <c r="E6428" s="13" t="s">
        <v>179</v>
      </c>
      <c r="F6428" s="15" t="s">
        <v>194</v>
      </c>
      <c r="G6428">
        <f t="shared" si="200"/>
        <v>2019</v>
      </c>
      <c r="H6428">
        <f t="shared" si="201"/>
        <v>8</v>
      </c>
    </row>
    <row r="6429" spans="1:8" ht="14.5" x14ac:dyDescent="0.3">
      <c r="A6429" s="12">
        <v>43678</v>
      </c>
      <c r="B6429" s="13">
        <v>2283</v>
      </c>
      <c r="C6429" s="13" t="s">
        <v>24</v>
      </c>
      <c r="D6429" t="str">
        <f>VLOOKUP(C6429,Index!A:B,2,FALSE)</f>
        <v>Rubella</v>
      </c>
      <c r="E6429" s="13" t="s">
        <v>179</v>
      </c>
      <c r="F6429" s="15" t="s">
        <v>194</v>
      </c>
      <c r="G6429">
        <f t="shared" si="200"/>
        <v>2019</v>
      </c>
      <c r="H6429">
        <f t="shared" si="201"/>
        <v>8</v>
      </c>
    </row>
    <row r="6430" spans="1:8" ht="14.5" x14ac:dyDescent="0.3">
      <c r="A6430" s="12">
        <v>43678</v>
      </c>
      <c r="B6430" s="13">
        <v>40</v>
      </c>
      <c r="C6430" s="13" t="s">
        <v>63</v>
      </c>
      <c r="D6430" t="str">
        <f>VLOOKUP(C6430,Index!A:B,2,FALSE)</f>
        <v>Leptospirosis</v>
      </c>
      <c r="E6430" s="13" t="s">
        <v>179</v>
      </c>
      <c r="F6430" s="15" t="s">
        <v>194</v>
      </c>
      <c r="G6430">
        <f t="shared" si="200"/>
        <v>2019</v>
      </c>
      <c r="H6430">
        <f t="shared" si="201"/>
        <v>8</v>
      </c>
    </row>
    <row r="6431" spans="1:8" ht="14.5" x14ac:dyDescent="0.3">
      <c r="A6431" s="12">
        <v>43678</v>
      </c>
      <c r="B6431" s="13">
        <v>23</v>
      </c>
      <c r="C6431" s="13" t="s">
        <v>63</v>
      </c>
      <c r="D6431" t="str">
        <f>VLOOKUP(C6431,Index!A:B,2,FALSE)</f>
        <v>Leptospirosis</v>
      </c>
      <c r="E6431" s="13" t="s">
        <v>179</v>
      </c>
      <c r="F6431" s="15" t="s">
        <v>194</v>
      </c>
      <c r="G6431">
        <f t="shared" si="200"/>
        <v>2019</v>
      </c>
      <c r="H6431">
        <f t="shared" si="201"/>
        <v>8</v>
      </c>
    </row>
    <row r="6432" spans="1:8" ht="14.5" x14ac:dyDescent="0.3">
      <c r="A6432" s="12">
        <v>43678</v>
      </c>
      <c r="B6432" s="13">
        <v>17</v>
      </c>
      <c r="C6432" s="13" t="s">
        <v>51</v>
      </c>
      <c r="D6432" t="str">
        <f>VLOOKUP(C6432,Index!A:B,2,FALSE)</f>
        <v>Kala azar</v>
      </c>
      <c r="E6432" s="13" t="s">
        <v>179</v>
      </c>
      <c r="F6432" s="15" t="s">
        <v>194</v>
      </c>
      <c r="G6432">
        <f t="shared" si="200"/>
        <v>2019</v>
      </c>
      <c r="H6432">
        <f t="shared" si="201"/>
        <v>8</v>
      </c>
    </row>
    <row r="6433" spans="1:8" ht="14.5" x14ac:dyDescent="0.3">
      <c r="A6433" s="12">
        <v>43678</v>
      </c>
      <c r="B6433" s="13">
        <v>17</v>
      </c>
      <c r="C6433" s="13" t="s">
        <v>51</v>
      </c>
      <c r="D6433" t="str">
        <f>VLOOKUP(C6433,Index!A:B,2,FALSE)</f>
        <v>Kala azar</v>
      </c>
      <c r="E6433" s="13" t="s">
        <v>179</v>
      </c>
      <c r="F6433" s="15" t="s">
        <v>194</v>
      </c>
      <c r="G6433">
        <f t="shared" si="200"/>
        <v>2019</v>
      </c>
      <c r="H6433">
        <f t="shared" si="201"/>
        <v>8</v>
      </c>
    </row>
    <row r="6434" spans="1:8" ht="14.5" x14ac:dyDescent="0.3">
      <c r="A6434" s="12">
        <v>43678</v>
      </c>
      <c r="B6434" s="13">
        <v>12</v>
      </c>
      <c r="C6434" s="13" t="s">
        <v>69</v>
      </c>
      <c r="D6434" t="str">
        <f>VLOOKUP(C6434,Index!A:B,2,FALSE)</f>
        <v>Cholera</v>
      </c>
      <c r="E6434" s="13" t="s">
        <v>179</v>
      </c>
      <c r="F6434" s="15" t="s">
        <v>194</v>
      </c>
      <c r="G6434">
        <f t="shared" si="200"/>
        <v>2019</v>
      </c>
      <c r="H6434">
        <f t="shared" si="201"/>
        <v>8</v>
      </c>
    </row>
    <row r="6435" spans="1:8" ht="14.5" x14ac:dyDescent="0.3">
      <c r="A6435" s="12">
        <v>43678</v>
      </c>
      <c r="B6435" s="13">
        <v>4208</v>
      </c>
      <c r="C6435" s="13" t="s">
        <v>9</v>
      </c>
      <c r="D6435" t="str">
        <f>VLOOKUP(C6435,Index!A:B,2,FALSE)</f>
        <v>AHC</v>
      </c>
      <c r="E6435" s="13" t="s">
        <v>179</v>
      </c>
      <c r="F6435" s="15" t="s">
        <v>194</v>
      </c>
      <c r="G6435">
        <f t="shared" si="200"/>
        <v>2019</v>
      </c>
      <c r="H6435">
        <f t="shared" si="201"/>
        <v>8</v>
      </c>
    </row>
    <row r="6436" spans="1:8" ht="14.5" x14ac:dyDescent="0.3">
      <c r="A6436" s="12">
        <v>43678</v>
      </c>
      <c r="B6436" s="13">
        <v>5265</v>
      </c>
      <c r="C6436" s="13" t="s">
        <v>9</v>
      </c>
      <c r="D6436" t="str">
        <f>VLOOKUP(C6436,Index!A:B,2,FALSE)</f>
        <v>AHC</v>
      </c>
      <c r="E6436" s="13" t="s">
        <v>179</v>
      </c>
      <c r="F6436" s="15" t="s">
        <v>194</v>
      </c>
      <c r="G6436">
        <f t="shared" si="200"/>
        <v>2019</v>
      </c>
      <c r="H6436">
        <f t="shared" si="201"/>
        <v>8</v>
      </c>
    </row>
    <row r="6437" spans="1:8" ht="14.5" x14ac:dyDescent="0.3">
      <c r="A6437" s="12">
        <v>43678</v>
      </c>
      <c r="B6437" s="13">
        <v>0</v>
      </c>
      <c r="C6437" s="13" t="s">
        <v>78</v>
      </c>
      <c r="D6437" t="str">
        <f>VLOOKUP(C6437,Index!A:B,2,FALSE)</f>
        <v>Poliomyelitis</v>
      </c>
      <c r="E6437" s="13" t="s">
        <v>179</v>
      </c>
      <c r="F6437" s="15" t="s">
        <v>194</v>
      </c>
      <c r="G6437">
        <f t="shared" si="200"/>
        <v>2019</v>
      </c>
      <c r="H6437">
        <f t="shared" si="201"/>
        <v>8</v>
      </c>
    </row>
    <row r="6438" spans="1:8" ht="14.5" x14ac:dyDescent="0.3">
      <c r="A6438" s="12">
        <v>43678</v>
      </c>
      <c r="B6438" s="13">
        <v>1809</v>
      </c>
      <c r="C6438" s="13" t="s">
        <v>49</v>
      </c>
      <c r="D6438" t="str">
        <f>VLOOKUP(C6438,Index!A:B,2,FALSE)</f>
        <v>Hepatitis A</v>
      </c>
      <c r="E6438" s="13" t="s">
        <v>179</v>
      </c>
      <c r="F6438" s="15" t="s">
        <v>194</v>
      </c>
      <c r="G6438">
        <f t="shared" si="200"/>
        <v>2019</v>
      </c>
      <c r="H6438">
        <f t="shared" si="201"/>
        <v>8</v>
      </c>
    </row>
    <row r="6439" spans="1:8" ht="14.5" x14ac:dyDescent="0.3">
      <c r="A6439" s="12">
        <v>43678</v>
      </c>
      <c r="B6439" s="13">
        <v>716823</v>
      </c>
      <c r="C6439" s="13" t="s">
        <v>119</v>
      </c>
      <c r="D6439" t="str">
        <f>VLOOKUP(C6439,Index!A:B,2,FALSE)</f>
        <v>Total</v>
      </c>
      <c r="E6439" s="13" t="s">
        <v>179</v>
      </c>
      <c r="F6439" s="15" t="s">
        <v>194</v>
      </c>
      <c r="G6439">
        <f t="shared" si="200"/>
        <v>2019</v>
      </c>
      <c r="H6439">
        <f t="shared" si="201"/>
        <v>8</v>
      </c>
    </row>
    <row r="6440" spans="1:8" ht="14.5" x14ac:dyDescent="0.3">
      <c r="A6440" s="12">
        <v>43678</v>
      </c>
      <c r="B6440" s="13">
        <v>319938</v>
      </c>
      <c r="C6440" s="13" t="s">
        <v>120</v>
      </c>
      <c r="D6440" t="e">
        <f>VLOOKUP(C6440,Index!A:B,2,FALSE)</f>
        <v>#N/A</v>
      </c>
      <c r="E6440" s="13" t="s">
        <v>179</v>
      </c>
      <c r="F6440" s="15" t="s">
        <v>194</v>
      </c>
      <c r="G6440">
        <f t="shared" si="200"/>
        <v>2019</v>
      </c>
      <c r="H6440">
        <f t="shared" si="201"/>
        <v>8</v>
      </c>
    </row>
    <row r="6441" spans="1:8" ht="14.5" x14ac:dyDescent="0.3">
      <c r="A6441" s="12">
        <v>43678</v>
      </c>
      <c r="B6441" s="13">
        <v>42</v>
      </c>
      <c r="C6441" s="13" t="s">
        <v>66</v>
      </c>
      <c r="D6441" t="str">
        <f>VLOOKUP(C6441,Index!A:B,2,FALSE)</f>
        <v>Rabies</v>
      </c>
      <c r="E6441" s="13" t="s">
        <v>179</v>
      </c>
      <c r="F6441" s="15" t="s">
        <v>194</v>
      </c>
      <c r="G6441">
        <f t="shared" si="200"/>
        <v>2019</v>
      </c>
      <c r="H6441">
        <f t="shared" si="201"/>
        <v>8</v>
      </c>
    </row>
    <row r="6442" spans="1:8" ht="14.5" x14ac:dyDescent="0.3">
      <c r="A6442" s="12">
        <v>43678</v>
      </c>
      <c r="B6442" s="13">
        <v>11114</v>
      </c>
      <c r="C6442" s="13" t="s">
        <v>15</v>
      </c>
      <c r="D6442" t="str">
        <f>VLOOKUP(C6442,Index!A:B,2,FALSE)</f>
        <v>Gonorrhea</v>
      </c>
      <c r="E6442" s="13" t="s">
        <v>179</v>
      </c>
      <c r="F6442" s="15" t="s">
        <v>194</v>
      </c>
      <c r="G6442">
        <f t="shared" si="200"/>
        <v>2019</v>
      </c>
      <c r="H6442">
        <f t="shared" si="201"/>
        <v>8</v>
      </c>
    </row>
    <row r="6443" spans="1:8" ht="14.5" x14ac:dyDescent="0.3">
      <c r="A6443" s="12">
        <v>43678</v>
      </c>
      <c r="B6443" s="13">
        <v>411</v>
      </c>
      <c r="C6443" s="13" t="s">
        <v>6</v>
      </c>
      <c r="D6443" t="str">
        <f>VLOOKUP(C6443,Index!A:B,2,FALSE)</f>
        <v>HFRS</v>
      </c>
      <c r="E6443" s="13" t="s">
        <v>179</v>
      </c>
      <c r="F6443" s="15" t="s">
        <v>194</v>
      </c>
      <c r="G6443">
        <f t="shared" si="200"/>
        <v>2019</v>
      </c>
      <c r="H6443">
        <f t="shared" si="201"/>
        <v>8</v>
      </c>
    </row>
    <row r="6444" spans="1:8" ht="14.5" x14ac:dyDescent="0.3">
      <c r="A6444" s="12">
        <v>43678</v>
      </c>
      <c r="B6444" s="13">
        <v>51676</v>
      </c>
      <c r="C6444" s="13" t="s">
        <v>88</v>
      </c>
      <c r="D6444" t="str">
        <f>VLOOKUP(C6444,Index!A:B,2,FALSE)</f>
        <v>Influenza</v>
      </c>
      <c r="E6444" s="13" t="s">
        <v>179</v>
      </c>
      <c r="F6444" s="15" t="s">
        <v>194</v>
      </c>
      <c r="G6444">
        <f t="shared" si="200"/>
        <v>2019</v>
      </c>
      <c r="H6444">
        <f t="shared" si="201"/>
        <v>8</v>
      </c>
    </row>
    <row r="6445" spans="1:8" ht="14.5" x14ac:dyDescent="0.3">
      <c r="A6445" s="12">
        <v>43678</v>
      </c>
      <c r="B6445" s="13">
        <v>88911</v>
      </c>
      <c r="C6445" s="13" t="s">
        <v>88</v>
      </c>
      <c r="D6445" t="str">
        <f>VLOOKUP(C6445,Index!A:B,2,FALSE)</f>
        <v>Influenza</v>
      </c>
      <c r="E6445" s="13" t="s">
        <v>179</v>
      </c>
      <c r="F6445" s="15" t="s">
        <v>194</v>
      </c>
      <c r="G6445">
        <f t="shared" si="200"/>
        <v>2019</v>
      </c>
      <c r="H6445">
        <f t="shared" si="201"/>
        <v>8</v>
      </c>
    </row>
    <row r="6446" spans="1:8" ht="14.5" x14ac:dyDescent="0.3">
      <c r="A6446" s="12">
        <v>43678</v>
      </c>
      <c r="B6446" s="13">
        <v>9</v>
      </c>
      <c r="C6446" s="13" t="s">
        <v>59</v>
      </c>
      <c r="D6446" t="str">
        <f>VLOOKUP(C6446,Index!A:B,2,FALSE)</f>
        <v>Meningococcal meningitis</v>
      </c>
      <c r="E6446" s="13" t="s">
        <v>179</v>
      </c>
      <c r="F6446" s="15" t="s">
        <v>194</v>
      </c>
      <c r="G6446">
        <f t="shared" si="200"/>
        <v>2019</v>
      </c>
      <c r="H6446">
        <f t="shared" si="201"/>
        <v>8</v>
      </c>
    </row>
    <row r="6447" spans="1:8" ht="14.5" x14ac:dyDescent="0.3">
      <c r="A6447" s="12">
        <v>43678</v>
      </c>
      <c r="B6447" s="13">
        <v>18690</v>
      </c>
      <c r="C6447" s="13" t="s">
        <v>14</v>
      </c>
      <c r="D6447" t="str">
        <f>VLOOKUP(C6447,Index!A:B,2,FALSE)</f>
        <v>Mumps</v>
      </c>
      <c r="E6447" s="13" t="s">
        <v>179</v>
      </c>
      <c r="F6447" s="15" t="s">
        <v>194</v>
      </c>
      <c r="G6447">
        <f t="shared" si="200"/>
        <v>2019</v>
      </c>
      <c r="H6447">
        <f t="shared" si="201"/>
        <v>8</v>
      </c>
    </row>
    <row r="6448" spans="1:8" ht="14.5" x14ac:dyDescent="0.3">
      <c r="A6448" s="12">
        <v>43678</v>
      </c>
      <c r="B6448" s="13">
        <v>29427</v>
      </c>
      <c r="C6448" s="13" t="s">
        <v>14</v>
      </c>
      <c r="D6448" t="str">
        <f>VLOOKUP(C6448,Index!A:B,2,FALSE)</f>
        <v>Mumps</v>
      </c>
      <c r="E6448" s="13" t="s">
        <v>179</v>
      </c>
      <c r="F6448" s="15" t="s">
        <v>194</v>
      </c>
      <c r="G6448">
        <f t="shared" si="200"/>
        <v>2019</v>
      </c>
      <c r="H6448">
        <f t="shared" si="201"/>
        <v>8</v>
      </c>
    </row>
    <row r="6449" spans="1:8" ht="14.5" x14ac:dyDescent="0.3">
      <c r="A6449" s="12">
        <v>43678</v>
      </c>
      <c r="B6449" s="13">
        <v>173</v>
      </c>
      <c r="C6449" s="13" t="s">
        <v>80</v>
      </c>
      <c r="D6449" t="str">
        <f>VLOOKUP(C6449,Index!A:B,2,FALSE)</f>
        <v>Japanese encephalitis</v>
      </c>
      <c r="E6449" s="13" t="s">
        <v>179</v>
      </c>
      <c r="F6449" s="15" t="s">
        <v>194</v>
      </c>
      <c r="G6449">
        <f t="shared" si="200"/>
        <v>2019</v>
      </c>
      <c r="H6449">
        <f t="shared" si="201"/>
        <v>8</v>
      </c>
    </row>
    <row r="6450" spans="1:8" ht="14.5" x14ac:dyDescent="0.3">
      <c r="A6450" s="12">
        <v>43678</v>
      </c>
      <c r="B6450" s="13">
        <v>53</v>
      </c>
      <c r="C6450" s="13" t="s">
        <v>90</v>
      </c>
      <c r="D6450" t="str">
        <f>VLOOKUP(C6450,Index!A:B,2,FALSE)</f>
        <v>Leprosy</v>
      </c>
      <c r="E6450" s="13" t="s">
        <v>179</v>
      </c>
      <c r="F6450" s="15" t="s">
        <v>194</v>
      </c>
      <c r="G6450">
        <f t="shared" si="200"/>
        <v>2019</v>
      </c>
      <c r="H6450">
        <f t="shared" si="201"/>
        <v>8</v>
      </c>
    </row>
    <row r="6451" spans="1:8" ht="14.5" x14ac:dyDescent="0.3">
      <c r="A6451" s="12">
        <v>43678</v>
      </c>
      <c r="B6451" s="13">
        <v>50</v>
      </c>
      <c r="C6451" s="13" t="s">
        <v>90</v>
      </c>
      <c r="D6451" t="str">
        <f>VLOOKUP(C6451,Index!A:B,2,FALSE)</f>
        <v>Leprosy</v>
      </c>
      <c r="E6451" s="13" t="s">
        <v>179</v>
      </c>
      <c r="F6451" s="15" t="s">
        <v>194</v>
      </c>
      <c r="G6451">
        <f t="shared" si="200"/>
        <v>2019</v>
      </c>
      <c r="H6451">
        <f t="shared" si="201"/>
        <v>8</v>
      </c>
    </row>
    <row r="6452" spans="1:8" ht="14.5" x14ac:dyDescent="0.3">
      <c r="A6452" s="12">
        <v>43678</v>
      </c>
      <c r="B6452" s="13">
        <v>320</v>
      </c>
      <c r="C6452" s="13" t="s">
        <v>55</v>
      </c>
      <c r="D6452" t="str">
        <f>VLOOKUP(C6452,Index!A:B,2,FALSE)</f>
        <v>Measles</v>
      </c>
      <c r="E6452" s="13" t="s">
        <v>179</v>
      </c>
      <c r="F6452" s="15" t="s">
        <v>194</v>
      </c>
      <c r="G6452">
        <f t="shared" si="200"/>
        <v>2019</v>
      </c>
      <c r="H6452">
        <f t="shared" si="201"/>
        <v>8</v>
      </c>
    </row>
    <row r="6453" spans="1:8" ht="14.5" x14ac:dyDescent="0.3">
      <c r="A6453" s="12">
        <v>43678</v>
      </c>
      <c r="B6453" s="13">
        <v>54217</v>
      </c>
      <c r="C6453" s="13" t="s">
        <v>13</v>
      </c>
      <c r="D6453" t="str">
        <f>VLOOKUP(C6453,Index!A:B,2,FALSE)</f>
        <v>Syphilis</v>
      </c>
      <c r="E6453" s="13" t="s">
        <v>179</v>
      </c>
      <c r="F6453" s="15" t="s">
        <v>194</v>
      </c>
      <c r="G6453">
        <f t="shared" si="200"/>
        <v>2019</v>
      </c>
      <c r="H6453">
        <f t="shared" si="201"/>
        <v>8</v>
      </c>
    </row>
    <row r="6454" spans="1:8" ht="14.5" x14ac:dyDescent="0.3">
      <c r="A6454" s="12">
        <v>43678</v>
      </c>
      <c r="B6454" s="13">
        <v>55367</v>
      </c>
      <c r="C6454" s="13" t="s">
        <v>13</v>
      </c>
      <c r="D6454" t="str">
        <f>VLOOKUP(C6454,Index!A:B,2,FALSE)</f>
        <v>Syphilis</v>
      </c>
      <c r="E6454" s="13" t="s">
        <v>179</v>
      </c>
      <c r="F6454" s="15" t="s">
        <v>194</v>
      </c>
      <c r="G6454">
        <f t="shared" si="200"/>
        <v>2019</v>
      </c>
      <c r="H6454">
        <f t="shared" si="201"/>
        <v>8</v>
      </c>
    </row>
    <row r="6455" spans="1:8" ht="14.5" x14ac:dyDescent="0.3">
      <c r="A6455" s="12">
        <v>43678</v>
      </c>
      <c r="B6455" s="13">
        <v>226</v>
      </c>
      <c r="C6455" s="13" t="s">
        <v>18</v>
      </c>
      <c r="D6455" t="str">
        <f>VLOOKUP(C6455,Index!A:B,2,FALSE)</f>
        <v>Malaria</v>
      </c>
      <c r="E6455" s="13" t="s">
        <v>179</v>
      </c>
      <c r="F6455" s="15" t="s">
        <v>194</v>
      </c>
      <c r="G6455">
        <f t="shared" si="200"/>
        <v>2019</v>
      </c>
      <c r="H6455">
        <f t="shared" si="201"/>
        <v>8</v>
      </c>
    </row>
    <row r="6456" spans="1:8" ht="14.5" x14ac:dyDescent="0.3">
      <c r="A6456" s="12">
        <v>43678</v>
      </c>
      <c r="B6456" s="13">
        <v>261</v>
      </c>
      <c r="C6456" s="13" t="s">
        <v>18</v>
      </c>
      <c r="D6456" t="str">
        <f>VLOOKUP(C6456,Index!A:B,2,FALSE)</f>
        <v>Malaria</v>
      </c>
      <c r="E6456" s="13" t="s">
        <v>179</v>
      </c>
      <c r="F6456" s="15" t="s">
        <v>194</v>
      </c>
      <c r="G6456">
        <f t="shared" si="200"/>
        <v>2019</v>
      </c>
      <c r="H6456">
        <f t="shared" si="201"/>
        <v>8</v>
      </c>
    </row>
    <row r="6457" spans="1:8" ht="14.5" x14ac:dyDescent="0.3">
      <c r="A6457" s="12">
        <v>43678</v>
      </c>
      <c r="B6457" s="13">
        <v>127630</v>
      </c>
      <c r="C6457" s="13" t="s">
        <v>3</v>
      </c>
      <c r="D6457" t="str">
        <f>VLOOKUP(C6457,Index!A:B,2,FALSE)</f>
        <v>Infectious diarrhea</v>
      </c>
      <c r="E6457" s="13" t="s">
        <v>179</v>
      </c>
      <c r="F6457" s="15" t="s">
        <v>194</v>
      </c>
      <c r="G6457">
        <f t="shared" si="200"/>
        <v>2019</v>
      </c>
      <c r="H6457">
        <f t="shared" si="201"/>
        <v>8</v>
      </c>
    </row>
    <row r="6458" spans="1:8" ht="14.5" x14ac:dyDescent="0.3">
      <c r="A6458" s="12">
        <v>43678</v>
      </c>
      <c r="B6458" s="13">
        <v>136998</v>
      </c>
      <c r="C6458" s="13" t="s">
        <v>3</v>
      </c>
      <c r="D6458" t="str">
        <f>VLOOKUP(C6458,Index!A:B,2,FALSE)</f>
        <v>Infectious diarrhea</v>
      </c>
      <c r="E6458" s="13" t="s">
        <v>179</v>
      </c>
      <c r="F6458" s="15" t="s">
        <v>194</v>
      </c>
      <c r="G6458">
        <f t="shared" si="200"/>
        <v>2019</v>
      </c>
      <c r="H6458">
        <f t="shared" si="201"/>
        <v>8</v>
      </c>
    </row>
    <row r="6459" spans="1:8" ht="14.5" x14ac:dyDescent="0.3">
      <c r="A6459" s="12">
        <v>43678</v>
      </c>
      <c r="B6459" s="13">
        <v>0</v>
      </c>
      <c r="C6459" s="13" t="s">
        <v>46</v>
      </c>
      <c r="D6459" t="str">
        <f>VLOOKUP(C6459,Index!A:B,2,FALSE)</f>
        <v>H7N9</v>
      </c>
      <c r="E6459" s="13" t="s">
        <v>179</v>
      </c>
      <c r="F6459" s="15" t="s">
        <v>194</v>
      </c>
      <c r="G6459">
        <f t="shared" si="200"/>
        <v>2019</v>
      </c>
      <c r="H6459">
        <f t="shared" si="201"/>
        <v>8</v>
      </c>
    </row>
    <row r="6460" spans="1:8" ht="14.5" x14ac:dyDescent="0.3">
      <c r="A6460" s="12">
        <v>43678</v>
      </c>
      <c r="B6460" s="13">
        <v>0</v>
      </c>
      <c r="C6460" s="13" t="s">
        <v>46</v>
      </c>
      <c r="D6460" t="str">
        <f>VLOOKUP(C6460,Index!A:B,2,FALSE)</f>
        <v>H7N9</v>
      </c>
      <c r="E6460" s="13" t="s">
        <v>179</v>
      </c>
      <c r="F6460" s="15" t="s">
        <v>194</v>
      </c>
      <c r="G6460">
        <f t="shared" si="200"/>
        <v>2019</v>
      </c>
      <c r="H6460">
        <f t="shared" si="201"/>
        <v>8</v>
      </c>
    </row>
    <row r="6461" spans="1:8" ht="14.5" x14ac:dyDescent="0.3">
      <c r="A6461" s="12">
        <v>43678</v>
      </c>
      <c r="B6461" s="13">
        <v>0</v>
      </c>
      <c r="C6461" s="13" t="s">
        <v>79</v>
      </c>
      <c r="D6461" t="str">
        <f>VLOOKUP(C6461,Index!A:B,2,FALSE)</f>
        <v>H5N1</v>
      </c>
      <c r="E6461" s="13" t="s">
        <v>179</v>
      </c>
      <c r="F6461" s="15" t="s">
        <v>194</v>
      </c>
      <c r="G6461">
        <f t="shared" si="200"/>
        <v>2019</v>
      </c>
      <c r="H6461">
        <f t="shared" si="201"/>
        <v>8</v>
      </c>
    </row>
    <row r="6462" spans="1:8" ht="14.5" x14ac:dyDescent="0.3">
      <c r="A6462" s="12">
        <v>43678</v>
      </c>
      <c r="B6462" s="13">
        <v>1040</v>
      </c>
      <c r="C6462" s="13" t="s">
        <v>84</v>
      </c>
      <c r="D6462" t="str">
        <f>VLOOKUP(C6462,Index!A:B,2,FALSE)</f>
        <v>Typhoid and paratyphoid fever</v>
      </c>
      <c r="E6462" s="13" t="s">
        <v>179</v>
      </c>
      <c r="F6462" s="15" t="s">
        <v>194</v>
      </c>
      <c r="G6462">
        <f t="shared" si="200"/>
        <v>2019</v>
      </c>
      <c r="H6462">
        <f t="shared" si="201"/>
        <v>8</v>
      </c>
    </row>
    <row r="6463" spans="1:8" ht="14.5" x14ac:dyDescent="0.3">
      <c r="A6463" s="12">
        <v>43678</v>
      </c>
      <c r="B6463" s="13">
        <v>193230</v>
      </c>
      <c r="C6463" s="13" t="s">
        <v>11</v>
      </c>
      <c r="D6463" t="str">
        <f>VLOOKUP(C6463,Index!A:B,2,FALSE)</f>
        <v>HFMD</v>
      </c>
      <c r="E6463" s="13" t="s">
        <v>179</v>
      </c>
      <c r="F6463" s="15" t="s">
        <v>194</v>
      </c>
      <c r="G6463">
        <f t="shared" si="200"/>
        <v>2019</v>
      </c>
      <c r="H6463">
        <f t="shared" si="201"/>
        <v>8</v>
      </c>
    </row>
    <row r="6464" spans="1:8" ht="14.5" x14ac:dyDescent="0.3">
      <c r="A6464" s="12">
        <v>43678</v>
      </c>
      <c r="B6464" s="13">
        <v>339521</v>
      </c>
      <c r="C6464" s="13" t="s">
        <v>11</v>
      </c>
      <c r="D6464" t="str">
        <f>VLOOKUP(C6464,Index!A:B,2,FALSE)</f>
        <v>HFMD</v>
      </c>
      <c r="E6464" s="13" t="s">
        <v>179</v>
      </c>
      <c r="F6464" s="15" t="s">
        <v>194</v>
      </c>
      <c r="G6464">
        <f t="shared" si="200"/>
        <v>2019</v>
      </c>
      <c r="H6464">
        <f t="shared" si="201"/>
        <v>8</v>
      </c>
    </row>
    <row r="6465" spans="1:8" ht="14.5" x14ac:dyDescent="0.3">
      <c r="A6465" s="12">
        <v>43678</v>
      </c>
      <c r="B6465" s="13">
        <v>0</v>
      </c>
      <c r="C6465" s="13" t="s">
        <v>45</v>
      </c>
      <c r="D6465" t="str">
        <f>VLOOKUP(C6465,Index!A:B,2,FALSE)</f>
        <v>Plague</v>
      </c>
      <c r="E6465" s="13" t="s">
        <v>179</v>
      </c>
      <c r="F6465" s="15" t="s">
        <v>194</v>
      </c>
      <c r="G6465">
        <f t="shared" si="200"/>
        <v>2019</v>
      </c>
      <c r="H6465">
        <f t="shared" si="201"/>
        <v>8</v>
      </c>
    </row>
    <row r="6466" spans="1:8" ht="14.5" x14ac:dyDescent="0.3">
      <c r="A6466" s="12">
        <v>43678</v>
      </c>
      <c r="B6466" s="13">
        <v>0</v>
      </c>
      <c r="C6466" s="13" t="s">
        <v>92</v>
      </c>
      <c r="D6466" t="str">
        <f>VLOOKUP(C6466,Index!A:B,2,FALSE)</f>
        <v>Filariasis</v>
      </c>
      <c r="E6466" s="13" t="s">
        <v>179</v>
      </c>
      <c r="F6466" s="15" t="s">
        <v>194</v>
      </c>
      <c r="G6466">
        <f t="shared" ref="G6466:G6529" si="202">YEAR(A6466)</f>
        <v>2019</v>
      </c>
      <c r="H6466">
        <f t="shared" ref="H6466:H6529" si="203">MONTH(A6466)</f>
        <v>8</v>
      </c>
    </row>
    <row r="6467" spans="1:8" ht="14.5" x14ac:dyDescent="0.3">
      <c r="A6467" s="12">
        <v>43678</v>
      </c>
      <c r="B6467" s="13">
        <v>0</v>
      </c>
      <c r="C6467" s="13" t="s">
        <v>92</v>
      </c>
      <c r="D6467" t="str">
        <f>VLOOKUP(C6467,Index!A:B,2,FALSE)</f>
        <v>Filariasis</v>
      </c>
      <c r="E6467" s="13" t="s">
        <v>179</v>
      </c>
      <c r="F6467" s="15" t="s">
        <v>194</v>
      </c>
      <c r="G6467">
        <f t="shared" si="202"/>
        <v>2019</v>
      </c>
      <c r="H6467">
        <f t="shared" si="203"/>
        <v>8</v>
      </c>
    </row>
    <row r="6468" spans="1:8" ht="14.5" x14ac:dyDescent="0.3">
      <c r="A6468" s="12">
        <v>43678</v>
      </c>
      <c r="B6468" s="13">
        <v>66</v>
      </c>
      <c r="C6468" s="13" t="s">
        <v>82</v>
      </c>
      <c r="D6468" t="str">
        <f>VLOOKUP(C6468,Index!A:B,2,FALSE)</f>
        <v>Anthrax</v>
      </c>
      <c r="E6468" s="13" t="s">
        <v>179</v>
      </c>
      <c r="F6468" s="15" t="s">
        <v>194</v>
      </c>
      <c r="G6468">
        <f t="shared" si="202"/>
        <v>2019</v>
      </c>
      <c r="H6468">
        <f t="shared" si="203"/>
        <v>8</v>
      </c>
    </row>
    <row r="6469" spans="1:8" ht="14.5" x14ac:dyDescent="0.3">
      <c r="A6469" s="12">
        <v>43678</v>
      </c>
      <c r="B6469" s="13">
        <v>1232</v>
      </c>
      <c r="C6469" s="13" t="s">
        <v>93</v>
      </c>
      <c r="D6469" t="str">
        <f>VLOOKUP(C6469,Index!A:B,2,FALSE)</f>
        <v>Other hepatitis</v>
      </c>
      <c r="E6469" s="13" t="s">
        <v>179</v>
      </c>
      <c r="F6469" s="15" t="s">
        <v>194</v>
      </c>
      <c r="G6469">
        <f t="shared" si="202"/>
        <v>2019</v>
      </c>
      <c r="H6469">
        <f t="shared" si="203"/>
        <v>8</v>
      </c>
    </row>
    <row r="6470" spans="1:8" ht="14.5" x14ac:dyDescent="0.3">
      <c r="A6470" s="12">
        <v>43678</v>
      </c>
      <c r="B6470" s="13">
        <v>2436</v>
      </c>
      <c r="C6470" s="13" t="s">
        <v>75</v>
      </c>
      <c r="D6470" t="str">
        <f>VLOOKUP(C6470,Index!A:B,2,FALSE)</f>
        <v>Hepatitis E</v>
      </c>
      <c r="E6470" s="13" t="s">
        <v>179</v>
      </c>
      <c r="F6470" s="15" t="s">
        <v>194</v>
      </c>
      <c r="G6470">
        <f t="shared" si="202"/>
        <v>2019</v>
      </c>
      <c r="H6470">
        <f t="shared" si="203"/>
        <v>8</v>
      </c>
    </row>
    <row r="6471" spans="1:8" ht="14.5" x14ac:dyDescent="0.3">
      <c r="A6471" s="12">
        <v>43678</v>
      </c>
      <c r="B6471" s="13">
        <v>10871</v>
      </c>
      <c r="C6471" s="13" t="s">
        <v>83</v>
      </c>
      <c r="D6471" t="str">
        <f>VLOOKUP(C6471,Index!A:B,2,FALSE)</f>
        <v>Dysentery</v>
      </c>
      <c r="E6471" s="13" t="s">
        <v>179</v>
      </c>
      <c r="F6471" s="15" t="s">
        <v>194</v>
      </c>
      <c r="G6471">
        <f t="shared" si="202"/>
        <v>2019</v>
      </c>
      <c r="H6471">
        <f t="shared" si="203"/>
        <v>8</v>
      </c>
    </row>
    <row r="6472" spans="1:8" ht="14.5" x14ac:dyDescent="0.3">
      <c r="A6472" s="12">
        <v>43678</v>
      </c>
      <c r="B6472" s="13">
        <v>5</v>
      </c>
      <c r="C6472" s="13" t="s">
        <v>86</v>
      </c>
      <c r="D6472" t="str">
        <f>VLOOKUP(C6472,Index!A:B,2,FALSE)</f>
        <v>Neonatal tetanus</v>
      </c>
      <c r="E6472" s="13" t="s">
        <v>179</v>
      </c>
      <c r="F6472" s="15" t="s">
        <v>194</v>
      </c>
      <c r="G6472">
        <f t="shared" si="202"/>
        <v>2019</v>
      </c>
      <c r="H6472">
        <f t="shared" si="203"/>
        <v>8</v>
      </c>
    </row>
    <row r="6473" spans="1:8" ht="14.5" x14ac:dyDescent="0.3">
      <c r="A6473" s="12">
        <v>43678</v>
      </c>
      <c r="B6473" s="13">
        <v>2396</v>
      </c>
      <c r="C6473" s="13" t="s">
        <v>16</v>
      </c>
      <c r="D6473" t="str">
        <f>VLOOKUP(C6473,Index!A:B,2,FALSE)</f>
        <v>Scarlet fever</v>
      </c>
      <c r="E6473" s="13" t="s">
        <v>179</v>
      </c>
      <c r="F6473" s="15" t="s">
        <v>194</v>
      </c>
      <c r="G6473">
        <f t="shared" si="202"/>
        <v>2019</v>
      </c>
      <c r="H6473">
        <f t="shared" si="203"/>
        <v>8</v>
      </c>
    </row>
    <row r="6474" spans="1:8" ht="14.5" x14ac:dyDescent="0.3">
      <c r="A6474" s="12">
        <v>43678</v>
      </c>
      <c r="B6474" s="13">
        <v>7</v>
      </c>
      <c r="C6474" s="13" t="s">
        <v>42</v>
      </c>
      <c r="D6474" t="str">
        <f>VLOOKUP(C6474,Index!A:B,2,FALSE)</f>
        <v>Schistosomiasis</v>
      </c>
      <c r="E6474" s="13" t="s">
        <v>179</v>
      </c>
      <c r="F6474" s="15" t="s">
        <v>194</v>
      </c>
      <c r="G6474">
        <f t="shared" si="202"/>
        <v>2019</v>
      </c>
      <c r="H6474">
        <f t="shared" si="203"/>
        <v>8</v>
      </c>
    </row>
    <row r="6475" spans="1:8" ht="14.5" x14ac:dyDescent="0.3">
      <c r="A6475" s="12">
        <v>43678</v>
      </c>
      <c r="B6475" s="13">
        <v>13</v>
      </c>
      <c r="C6475" s="13" t="s">
        <v>42</v>
      </c>
      <c r="D6475" t="str">
        <f>VLOOKUP(C6475,Index!A:B,2,FALSE)</f>
        <v>Schistosomiasis</v>
      </c>
      <c r="E6475" s="13" t="s">
        <v>179</v>
      </c>
      <c r="F6475" s="15" t="s">
        <v>194</v>
      </c>
      <c r="G6475">
        <f t="shared" si="202"/>
        <v>2019</v>
      </c>
      <c r="H6475">
        <f t="shared" si="203"/>
        <v>8</v>
      </c>
    </row>
    <row r="6476" spans="1:8" ht="14.5" x14ac:dyDescent="0.3">
      <c r="A6476" s="12">
        <v>43678</v>
      </c>
      <c r="B6476" s="13">
        <v>106985</v>
      </c>
      <c r="C6476" s="13" t="s">
        <v>74</v>
      </c>
      <c r="D6476" t="str">
        <f>VLOOKUP(C6476,Index!A:B,2,FALSE)</f>
        <v>Hepatitis B</v>
      </c>
      <c r="E6476" s="13" t="s">
        <v>179</v>
      </c>
      <c r="F6476" s="15" t="s">
        <v>194</v>
      </c>
      <c r="G6476">
        <f t="shared" si="202"/>
        <v>2019</v>
      </c>
      <c r="H6476">
        <f t="shared" si="203"/>
        <v>8</v>
      </c>
    </row>
    <row r="6477" spans="1:8" ht="14.5" x14ac:dyDescent="0.3">
      <c r="A6477" s="12">
        <v>43709</v>
      </c>
      <c r="B6477" s="13">
        <v>6435</v>
      </c>
      <c r="C6477" s="13" t="s">
        <v>23</v>
      </c>
      <c r="D6477" t="str">
        <f>VLOOKUP(C6477,Index!A:B,2,FALSE)</f>
        <v>AIDS</v>
      </c>
      <c r="E6477" s="13" t="s">
        <v>179</v>
      </c>
      <c r="F6477" s="15" t="s">
        <v>193</v>
      </c>
      <c r="G6477">
        <f t="shared" si="202"/>
        <v>2019</v>
      </c>
      <c r="H6477">
        <f t="shared" si="203"/>
        <v>9</v>
      </c>
    </row>
    <row r="6478" spans="1:8" ht="14.5" x14ac:dyDescent="0.3">
      <c r="A6478" s="12">
        <v>43709</v>
      </c>
      <c r="B6478" s="13">
        <v>0</v>
      </c>
      <c r="C6478" s="13" t="s">
        <v>53</v>
      </c>
      <c r="D6478" t="str">
        <f>VLOOKUP(C6478,Index!A:B,2,FALSE)</f>
        <v>Diphtheria</v>
      </c>
      <c r="E6478" s="13" t="s">
        <v>179</v>
      </c>
      <c r="F6478" s="15" t="s">
        <v>193</v>
      </c>
      <c r="G6478">
        <f t="shared" si="202"/>
        <v>2019</v>
      </c>
      <c r="H6478">
        <f t="shared" si="203"/>
        <v>9</v>
      </c>
    </row>
    <row r="6479" spans="1:8" ht="14.5" x14ac:dyDescent="0.3">
      <c r="A6479" s="12">
        <v>43709</v>
      </c>
      <c r="B6479" s="13">
        <v>3319</v>
      </c>
      <c r="C6479" s="13" t="s">
        <v>21</v>
      </c>
      <c r="D6479" t="str">
        <f>VLOOKUP(C6479,Index!A:B,2,FALSE)</f>
        <v>Pertussis</v>
      </c>
      <c r="E6479" s="13" t="s">
        <v>179</v>
      </c>
      <c r="F6479" s="15" t="s">
        <v>193</v>
      </c>
      <c r="G6479">
        <f t="shared" si="202"/>
        <v>2019</v>
      </c>
      <c r="H6479">
        <f t="shared" si="203"/>
        <v>9</v>
      </c>
    </row>
    <row r="6480" spans="1:8" ht="14.5" x14ac:dyDescent="0.3">
      <c r="A6480" s="12">
        <v>43709</v>
      </c>
      <c r="B6480" s="13">
        <v>143</v>
      </c>
      <c r="C6480" s="13" t="s">
        <v>12</v>
      </c>
      <c r="D6480" t="str">
        <f>VLOOKUP(C6480,Index!A:B,2,FALSE)</f>
        <v>Typhus</v>
      </c>
      <c r="E6480" s="13" t="s">
        <v>179</v>
      </c>
      <c r="F6480" s="15" t="s">
        <v>193</v>
      </c>
      <c r="G6480">
        <f t="shared" si="202"/>
        <v>2019</v>
      </c>
      <c r="H6480">
        <f t="shared" si="203"/>
        <v>9</v>
      </c>
    </row>
    <row r="6481" spans="1:8" ht="14.5" x14ac:dyDescent="0.3">
      <c r="A6481" s="12">
        <v>43709</v>
      </c>
      <c r="B6481" s="13">
        <v>446</v>
      </c>
      <c r="C6481" s="13" t="s">
        <v>7</v>
      </c>
      <c r="D6481" t="str">
        <f>VLOOKUP(C6481,Index!A:B,2,FALSE)</f>
        <v>Echinococcosis</v>
      </c>
      <c r="E6481" s="13" t="s">
        <v>179</v>
      </c>
      <c r="F6481" s="15" t="s">
        <v>193</v>
      </c>
      <c r="G6481">
        <f t="shared" si="202"/>
        <v>2019</v>
      </c>
      <c r="H6481">
        <f t="shared" si="203"/>
        <v>9</v>
      </c>
    </row>
    <row r="6482" spans="1:8" ht="14.5" x14ac:dyDescent="0.3">
      <c r="A6482" s="12">
        <v>43709</v>
      </c>
      <c r="B6482" s="13">
        <v>364804</v>
      </c>
      <c r="C6482" s="13" t="s">
        <v>122</v>
      </c>
      <c r="D6482" t="e">
        <f>VLOOKUP(C6482,Index!A:B,2,FALSE)</f>
        <v>#N/A</v>
      </c>
      <c r="E6482" s="13" t="s">
        <v>179</v>
      </c>
      <c r="F6482" s="15" t="s">
        <v>193</v>
      </c>
      <c r="G6482">
        <f t="shared" si="202"/>
        <v>2019</v>
      </c>
      <c r="H6482">
        <f t="shared" si="203"/>
        <v>9</v>
      </c>
    </row>
    <row r="6483" spans="1:8" ht="14.5" x14ac:dyDescent="0.3">
      <c r="A6483" s="12">
        <v>43709</v>
      </c>
      <c r="B6483" s="13">
        <v>20866</v>
      </c>
      <c r="C6483" s="13" t="s">
        <v>48</v>
      </c>
      <c r="D6483" t="str">
        <f>VLOOKUP(C6483,Index!A:B,2,FALSE)</f>
        <v>Hepatitis C</v>
      </c>
      <c r="E6483" s="13" t="s">
        <v>179</v>
      </c>
      <c r="F6483" s="15" t="s">
        <v>193</v>
      </c>
      <c r="G6483">
        <f t="shared" si="202"/>
        <v>2019</v>
      </c>
      <c r="H6483">
        <f t="shared" si="203"/>
        <v>9</v>
      </c>
    </row>
    <row r="6484" spans="1:8" ht="14.5" x14ac:dyDescent="0.3">
      <c r="A6484" s="12">
        <v>43709</v>
      </c>
      <c r="B6484" s="13">
        <v>123561</v>
      </c>
      <c r="C6484" s="13" t="s">
        <v>73</v>
      </c>
      <c r="D6484" t="str">
        <f>VLOOKUP(C6484,Index!A:B,2,FALSE)</f>
        <v>Hepatitis</v>
      </c>
      <c r="E6484" s="13" t="s">
        <v>179</v>
      </c>
      <c r="F6484" s="15" t="s">
        <v>193</v>
      </c>
      <c r="G6484">
        <f t="shared" si="202"/>
        <v>2019</v>
      </c>
      <c r="H6484">
        <f t="shared" si="203"/>
        <v>9</v>
      </c>
    </row>
    <row r="6485" spans="1:8" ht="14.5" x14ac:dyDescent="0.3">
      <c r="A6485" s="12">
        <v>43709</v>
      </c>
      <c r="B6485" s="13">
        <v>3561</v>
      </c>
      <c r="C6485" s="13" t="s">
        <v>67</v>
      </c>
      <c r="D6485" t="str">
        <f>VLOOKUP(C6485,Index!A:B,2,FALSE)</f>
        <v>Brucellosis</v>
      </c>
      <c r="E6485" s="13" t="s">
        <v>179</v>
      </c>
      <c r="F6485" s="15" t="s">
        <v>193</v>
      </c>
      <c r="G6485">
        <f t="shared" si="202"/>
        <v>2019</v>
      </c>
      <c r="H6485">
        <f t="shared" si="203"/>
        <v>9</v>
      </c>
    </row>
    <row r="6486" spans="1:8" ht="14.5" x14ac:dyDescent="0.3">
      <c r="A6486" s="12">
        <v>43709</v>
      </c>
      <c r="B6486" s="13">
        <v>0</v>
      </c>
      <c r="C6486" s="13" t="s">
        <v>71</v>
      </c>
      <c r="D6486" t="str">
        <f>VLOOKUP(C6486,Index!A:B,2,FALSE)</f>
        <v>SARS-CoV</v>
      </c>
      <c r="E6486" s="13" t="s">
        <v>179</v>
      </c>
      <c r="F6486" s="15" t="s">
        <v>193</v>
      </c>
      <c r="G6486">
        <f t="shared" si="202"/>
        <v>2019</v>
      </c>
      <c r="H6486">
        <f t="shared" si="203"/>
        <v>9</v>
      </c>
    </row>
    <row r="6487" spans="1:8" ht="14.5" x14ac:dyDescent="0.3">
      <c r="A6487" s="12">
        <v>43709</v>
      </c>
      <c r="B6487" s="13">
        <v>8036</v>
      </c>
      <c r="C6487" s="13" t="s">
        <v>20</v>
      </c>
      <c r="D6487" t="str">
        <f>VLOOKUP(C6487,Index!A:B,2,FALSE)</f>
        <v>Dengue fever</v>
      </c>
      <c r="E6487" s="13" t="s">
        <v>179</v>
      </c>
      <c r="F6487" s="15" t="s">
        <v>193</v>
      </c>
      <c r="G6487">
        <f t="shared" si="202"/>
        <v>2019</v>
      </c>
      <c r="H6487">
        <f t="shared" si="203"/>
        <v>9</v>
      </c>
    </row>
    <row r="6488" spans="1:8" ht="14.5" x14ac:dyDescent="0.3">
      <c r="A6488" s="12">
        <v>43709</v>
      </c>
      <c r="B6488" s="13">
        <v>43</v>
      </c>
      <c r="C6488" s="13" t="s">
        <v>56</v>
      </c>
      <c r="D6488" t="str">
        <f>VLOOKUP(C6488,Index!A:B,2,FALSE)</f>
        <v>Hepatitis D</v>
      </c>
      <c r="E6488" s="13" t="s">
        <v>179</v>
      </c>
      <c r="F6488" s="15" t="s">
        <v>193</v>
      </c>
      <c r="G6488">
        <f t="shared" si="202"/>
        <v>2019</v>
      </c>
      <c r="H6488">
        <f t="shared" si="203"/>
        <v>9</v>
      </c>
    </row>
    <row r="6489" spans="1:8" ht="14.5" x14ac:dyDescent="0.3">
      <c r="A6489" s="12">
        <v>43709</v>
      </c>
      <c r="B6489" s="13">
        <v>80973</v>
      </c>
      <c r="C6489" s="13" t="s">
        <v>22</v>
      </c>
      <c r="D6489" t="str">
        <f>VLOOKUP(C6489,Index!A:B,2,FALSE)</f>
        <v>Tuberculosis</v>
      </c>
      <c r="E6489" s="13" t="s">
        <v>179</v>
      </c>
      <c r="F6489" s="15" t="s">
        <v>193</v>
      </c>
      <c r="G6489">
        <f t="shared" si="202"/>
        <v>2019</v>
      </c>
      <c r="H6489">
        <f t="shared" si="203"/>
        <v>9</v>
      </c>
    </row>
    <row r="6490" spans="1:8" ht="14.5" x14ac:dyDescent="0.3">
      <c r="A6490" s="12">
        <v>43709</v>
      </c>
      <c r="B6490" s="13">
        <v>483</v>
      </c>
      <c r="C6490" s="13" t="s">
        <v>24</v>
      </c>
      <c r="D6490" t="str">
        <f>VLOOKUP(C6490,Index!A:B,2,FALSE)</f>
        <v>Rubella</v>
      </c>
      <c r="E6490" s="13" t="s">
        <v>179</v>
      </c>
      <c r="F6490" s="15" t="s">
        <v>193</v>
      </c>
      <c r="G6490">
        <f t="shared" si="202"/>
        <v>2019</v>
      </c>
      <c r="H6490">
        <f t="shared" si="203"/>
        <v>9</v>
      </c>
    </row>
    <row r="6491" spans="1:8" ht="14.5" x14ac:dyDescent="0.3">
      <c r="A6491" s="12">
        <v>43709</v>
      </c>
      <c r="B6491" s="13">
        <v>68</v>
      </c>
      <c r="C6491" s="13" t="s">
        <v>63</v>
      </c>
      <c r="D6491" t="str">
        <f>VLOOKUP(C6491,Index!A:B,2,FALSE)</f>
        <v>Leptospirosis</v>
      </c>
      <c r="E6491" s="13" t="s">
        <v>179</v>
      </c>
      <c r="F6491" s="15" t="s">
        <v>193</v>
      </c>
      <c r="G6491">
        <f t="shared" si="202"/>
        <v>2019</v>
      </c>
      <c r="H6491">
        <f t="shared" si="203"/>
        <v>9</v>
      </c>
    </row>
    <row r="6492" spans="1:8" ht="14.5" x14ac:dyDescent="0.3">
      <c r="A6492" s="12">
        <v>43709</v>
      </c>
      <c r="B6492" s="13">
        <v>26</v>
      </c>
      <c r="C6492" s="13" t="s">
        <v>51</v>
      </c>
      <c r="D6492" t="str">
        <f>VLOOKUP(C6492,Index!A:B,2,FALSE)</f>
        <v>Kala azar</v>
      </c>
      <c r="E6492" s="13" t="s">
        <v>179</v>
      </c>
      <c r="F6492" s="15" t="s">
        <v>193</v>
      </c>
      <c r="G6492">
        <f t="shared" si="202"/>
        <v>2019</v>
      </c>
      <c r="H6492">
        <f t="shared" si="203"/>
        <v>9</v>
      </c>
    </row>
    <row r="6493" spans="1:8" ht="14.5" x14ac:dyDescent="0.3">
      <c r="A6493" s="12">
        <v>43709</v>
      </c>
      <c r="B6493" s="13">
        <v>0</v>
      </c>
      <c r="C6493" s="13" t="s">
        <v>69</v>
      </c>
      <c r="D6493" t="str">
        <f>VLOOKUP(C6493,Index!A:B,2,FALSE)</f>
        <v>Cholera</v>
      </c>
      <c r="E6493" s="13" t="s">
        <v>179</v>
      </c>
      <c r="F6493" s="15" t="s">
        <v>193</v>
      </c>
      <c r="G6493">
        <f t="shared" si="202"/>
        <v>2019</v>
      </c>
      <c r="H6493">
        <f t="shared" si="203"/>
        <v>9</v>
      </c>
    </row>
    <row r="6494" spans="1:8" ht="14.5" x14ac:dyDescent="0.3">
      <c r="A6494" s="12">
        <v>43709</v>
      </c>
      <c r="B6494" s="13">
        <v>3518</v>
      </c>
      <c r="C6494" s="13" t="s">
        <v>9</v>
      </c>
      <c r="D6494" t="str">
        <f>VLOOKUP(C6494,Index!A:B,2,FALSE)</f>
        <v>AHC</v>
      </c>
      <c r="E6494" s="13" t="s">
        <v>179</v>
      </c>
      <c r="F6494" s="15" t="s">
        <v>193</v>
      </c>
      <c r="G6494">
        <f t="shared" si="202"/>
        <v>2019</v>
      </c>
      <c r="H6494">
        <f t="shared" si="203"/>
        <v>9</v>
      </c>
    </row>
    <row r="6495" spans="1:8" ht="14.5" x14ac:dyDescent="0.3">
      <c r="A6495" s="12">
        <v>43709</v>
      </c>
      <c r="B6495" s="13">
        <v>0</v>
      </c>
      <c r="C6495" s="13" t="s">
        <v>78</v>
      </c>
      <c r="D6495" t="str">
        <f>VLOOKUP(C6495,Index!A:B,2,FALSE)</f>
        <v>Poliomyelitis</v>
      </c>
      <c r="E6495" s="13" t="s">
        <v>179</v>
      </c>
      <c r="F6495" s="15" t="s">
        <v>193</v>
      </c>
      <c r="G6495">
        <f t="shared" si="202"/>
        <v>2019</v>
      </c>
      <c r="H6495">
        <f t="shared" si="203"/>
        <v>9</v>
      </c>
    </row>
    <row r="6496" spans="1:8" ht="14.5" x14ac:dyDescent="0.3">
      <c r="A6496" s="12">
        <v>43709</v>
      </c>
      <c r="B6496" s="13">
        <v>1603</v>
      </c>
      <c r="C6496" s="13" t="s">
        <v>49</v>
      </c>
      <c r="D6496" t="str">
        <f>VLOOKUP(C6496,Index!A:B,2,FALSE)</f>
        <v>Hepatitis A</v>
      </c>
      <c r="E6496" s="13" t="s">
        <v>179</v>
      </c>
      <c r="F6496" s="15" t="s">
        <v>193</v>
      </c>
      <c r="G6496">
        <f t="shared" si="202"/>
        <v>2019</v>
      </c>
      <c r="H6496">
        <f t="shared" si="203"/>
        <v>9</v>
      </c>
    </row>
    <row r="6497" spans="1:8" ht="14.5" x14ac:dyDescent="0.3">
      <c r="A6497" s="12">
        <v>43709</v>
      </c>
      <c r="B6497" s="13">
        <v>667198</v>
      </c>
      <c r="C6497" s="13" t="s">
        <v>119</v>
      </c>
      <c r="D6497" t="str">
        <f>VLOOKUP(C6497,Index!A:B,2,FALSE)</f>
        <v>Total</v>
      </c>
      <c r="E6497" s="13" t="s">
        <v>179</v>
      </c>
      <c r="F6497" s="15" t="s">
        <v>193</v>
      </c>
      <c r="G6497">
        <f t="shared" si="202"/>
        <v>2019</v>
      </c>
      <c r="H6497">
        <f t="shared" si="203"/>
        <v>9</v>
      </c>
    </row>
    <row r="6498" spans="1:8" ht="14.5" x14ac:dyDescent="0.3">
      <c r="A6498" s="12">
        <v>43709</v>
      </c>
      <c r="B6498" s="13">
        <v>302394</v>
      </c>
      <c r="C6498" s="13" t="s">
        <v>120</v>
      </c>
      <c r="D6498" t="e">
        <f>VLOOKUP(C6498,Index!A:B,2,FALSE)</f>
        <v>#N/A</v>
      </c>
      <c r="E6498" s="13" t="s">
        <v>179</v>
      </c>
      <c r="F6498" s="15" t="s">
        <v>193</v>
      </c>
      <c r="G6498">
        <f t="shared" si="202"/>
        <v>2019</v>
      </c>
      <c r="H6498">
        <f t="shared" si="203"/>
        <v>9</v>
      </c>
    </row>
    <row r="6499" spans="1:8" ht="14.5" x14ac:dyDescent="0.3">
      <c r="A6499" s="12">
        <v>43709</v>
      </c>
      <c r="B6499" s="13">
        <v>30</v>
      </c>
      <c r="C6499" s="13" t="s">
        <v>66</v>
      </c>
      <c r="D6499" t="str">
        <f>VLOOKUP(C6499,Index!A:B,2,FALSE)</f>
        <v>Rabies</v>
      </c>
      <c r="E6499" s="13" t="s">
        <v>179</v>
      </c>
      <c r="F6499" s="15" t="s">
        <v>193</v>
      </c>
      <c r="G6499">
        <f t="shared" si="202"/>
        <v>2019</v>
      </c>
      <c r="H6499">
        <f t="shared" si="203"/>
        <v>9</v>
      </c>
    </row>
    <row r="6500" spans="1:8" ht="14.5" x14ac:dyDescent="0.3">
      <c r="A6500" s="12">
        <v>43709</v>
      </c>
      <c r="B6500" s="13">
        <v>10425</v>
      </c>
      <c r="C6500" s="13" t="s">
        <v>15</v>
      </c>
      <c r="D6500" t="str">
        <f>VLOOKUP(C6500,Index!A:B,2,FALSE)</f>
        <v>Gonorrhea</v>
      </c>
      <c r="E6500" s="13" t="s">
        <v>179</v>
      </c>
      <c r="F6500" s="15" t="s">
        <v>193</v>
      </c>
      <c r="G6500">
        <f t="shared" si="202"/>
        <v>2019</v>
      </c>
      <c r="H6500">
        <f t="shared" si="203"/>
        <v>9</v>
      </c>
    </row>
    <row r="6501" spans="1:8" ht="14.5" x14ac:dyDescent="0.3">
      <c r="A6501" s="12">
        <v>43709</v>
      </c>
      <c r="B6501" s="13">
        <v>346</v>
      </c>
      <c r="C6501" s="13" t="s">
        <v>6</v>
      </c>
      <c r="D6501" t="str">
        <f>VLOOKUP(C6501,Index!A:B,2,FALSE)</f>
        <v>HFRS</v>
      </c>
      <c r="E6501" s="13" t="s">
        <v>179</v>
      </c>
      <c r="F6501" s="15" t="s">
        <v>193</v>
      </c>
      <c r="G6501">
        <f t="shared" si="202"/>
        <v>2019</v>
      </c>
      <c r="H6501">
        <f t="shared" si="203"/>
        <v>9</v>
      </c>
    </row>
    <row r="6502" spans="1:8" ht="14.5" x14ac:dyDescent="0.3">
      <c r="A6502" s="12">
        <v>43709</v>
      </c>
      <c r="B6502" s="13">
        <v>46048</v>
      </c>
      <c r="C6502" s="13" t="s">
        <v>88</v>
      </c>
      <c r="D6502" t="str">
        <f>VLOOKUP(C6502,Index!A:B,2,FALSE)</f>
        <v>Influenza</v>
      </c>
      <c r="E6502" s="13" t="s">
        <v>179</v>
      </c>
      <c r="F6502" s="15" t="s">
        <v>193</v>
      </c>
      <c r="G6502">
        <f t="shared" si="202"/>
        <v>2019</v>
      </c>
      <c r="H6502">
        <f t="shared" si="203"/>
        <v>9</v>
      </c>
    </row>
    <row r="6503" spans="1:8" ht="14.5" x14ac:dyDescent="0.3">
      <c r="A6503" s="12">
        <v>43709</v>
      </c>
      <c r="B6503" s="13">
        <v>3</v>
      </c>
      <c r="C6503" s="13" t="s">
        <v>59</v>
      </c>
      <c r="D6503" t="str">
        <f>VLOOKUP(C6503,Index!A:B,2,FALSE)</f>
        <v>Meningococcal meningitis</v>
      </c>
      <c r="E6503" s="13" t="s">
        <v>179</v>
      </c>
      <c r="F6503" s="15" t="s">
        <v>193</v>
      </c>
      <c r="G6503">
        <f t="shared" si="202"/>
        <v>2019</v>
      </c>
      <c r="H6503">
        <f t="shared" si="203"/>
        <v>9</v>
      </c>
    </row>
    <row r="6504" spans="1:8" ht="14.5" x14ac:dyDescent="0.3">
      <c r="A6504" s="12">
        <v>43709</v>
      </c>
      <c r="B6504" s="13">
        <v>19377</v>
      </c>
      <c r="C6504" s="13" t="s">
        <v>14</v>
      </c>
      <c r="D6504" t="str">
        <f>VLOOKUP(C6504,Index!A:B,2,FALSE)</f>
        <v>Mumps</v>
      </c>
      <c r="E6504" s="13" t="s">
        <v>179</v>
      </c>
      <c r="F6504" s="15" t="s">
        <v>193</v>
      </c>
      <c r="G6504">
        <f t="shared" si="202"/>
        <v>2019</v>
      </c>
      <c r="H6504">
        <f t="shared" si="203"/>
        <v>9</v>
      </c>
    </row>
    <row r="6505" spans="1:8" ht="14.5" x14ac:dyDescent="0.3">
      <c r="A6505" s="12">
        <v>43709</v>
      </c>
      <c r="B6505" s="13">
        <v>81</v>
      </c>
      <c r="C6505" s="13" t="s">
        <v>80</v>
      </c>
      <c r="D6505" t="str">
        <f>VLOOKUP(C6505,Index!A:B,2,FALSE)</f>
        <v>Japanese encephalitis</v>
      </c>
      <c r="E6505" s="13" t="s">
        <v>179</v>
      </c>
      <c r="F6505" s="15" t="s">
        <v>193</v>
      </c>
      <c r="G6505">
        <f t="shared" si="202"/>
        <v>2019</v>
      </c>
      <c r="H6505">
        <f t="shared" si="203"/>
        <v>9</v>
      </c>
    </row>
    <row r="6506" spans="1:8" ht="14.5" x14ac:dyDescent="0.3">
      <c r="A6506" s="12">
        <v>43709</v>
      </c>
      <c r="B6506" s="13">
        <v>28</v>
      </c>
      <c r="C6506" s="13" t="s">
        <v>90</v>
      </c>
      <c r="D6506" t="str">
        <f>VLOOKUP(C6506,Index!A:B,2,FALSE)</f>
        <v>Leprosy</v>
      </c>
      <c r="E6506" s="13" t="s">
        <v>179</v>
      </c>
      <c r="F6506" s="15" t="s">
        <v>193</v>
      </c>
      <c r="G6506">
        <f t="shared" si="202"/>
        <v>2019</v>
      </c>
      <c r="H6506">
        <f t="shared" si="203"/>
        <v>9</v>
      </c>
    </row>
    <row r="6507" spans="1:8" ht="14.5" x14ac:dyDescent="0.3">
      <c r="A6507" s="12">
        <v>43709</v>
      </c>
      <c r="B6507" s="13">
        <v>216</v>
      </c>
      <c r="C6507" s="13" t="s">
        <v>55</v>
      </c>
      <c r="D6507" t="str">
        <f>VLOOKUP(C6507,Index!A:B,2,FALSE)</f>
        <v>Measles</v>
      </c>
      <c r="E6507" s="13" t="s">
        <v>179</v>
      </c>
      <c r="F6507" s="15" t="s">
        <v>193</v>
      </c>
      <c r="G6507">
        <f t="shared" si="202"/>
        <v>2019</v>
      </c>
      <c r="H6507">
        <f t="shared" si="203"/>
        <v>9</v>
      </c>
    </row>
    <row r="6508" spans="1:8" ht="14.5" x14ac:dyDescent="0.3">
      <c r="A6508" s="12">
        <v>43709</v>
      </c>
      <c r="B6508" s="13">
        <v>51981</v>
      </c>
      <c r="C6508" s="13" t="s">
        <v>13</v>
      </c>
      <c r="D6508" t="str">
        <f>VLOOKUP(C6508,Index!A:B,2,FALSE)</f>
        <v>Syphilis</v>
      </c>
      <c r="E6508" s="13" t="s">
        <v>179</v>
      </c>
      <c r="F6508" s="15" t="s">
        <v>193</v>
      </c>
      <c r="G6508">
        <f t="shared" si="202"/>
        <v>2019</v>
      </c>
      <c r="H6508">
        <f t="shared" si="203"/>
        <v>9</v>
      </c>
    </row>
    <row r="6509" spans="1:8" ht="14.5" x14ac:dyDescent="0.3">
      <c r="A6509" s="12">
        <v>43709</v>
      </c>
      <c r="B6509" s="13">
        <v>220</v>
      </c>
      <c r="C6509" s="13" t="s">
        <v>18</v>
      </c>
      <c r="D6509" t="str">
        <f>VLOOKUP(C6509,Index!A:B,2,FALSE)</f>
        <v>Malaria</v>
      </c>
      <c r="E6509" s="13" t="s">
        <v>179</v>
      </c>
      <c r="F6509" s="15" t="s">
        <v>193</v>
      </c>
      <c r="G6509">
        <f t="shared" si="202"/>
        <v>2019</v>
      </c>
      <c r="H6509">
        <f t="shared" si="203"/>
        <v>9</v>
      </c>
    </row>
    <row r="6510" spans="1:8" ht="14.5" x14ac:dyDescent="0.3">
      <c r="A6510" s="12">
        <v>43709</v>
      </c>
      <c r="B6510" s="13">
        <v>106258</v>
      </c>
      <c r="C6510" s="13" t="s">
        <v>3</v>
      </c>
      <c r="D6510" t="str">
        <f>VLOOKUP(C6510,Index!A:B,2,FALSE)</f>
        <v>Infectious diarrhea</v>
      </c>
      <c r="E6510" s="13" t="s">
        <v>179</v>
      </c>
      <c r="F6510" s="15" t="s">
        <v>193</v>
      </c>
      <c r="G6510">
        <f t="shared" si="202"/>
        <v>2019</v>
      </c>
      <c r="H6510">
        <f t="shared" si="203"/>
        <v>9</v>
      </c>
    </row>
    <row r="6511" spans="1:8" ht="14.5" x14ac:dyDescent="0.3">
      <c r="A6511" s="12">
        <v>43709</v>
      </c>
      <c r="B6511" s="13">
        <v>0</v>
      </c>
      <c r="C6511" s="13" t="s">
        <v>46</v>
      </c>
      <c r="D6511" t="str">
        <f>VLOOKUP(C6511,Index!A:B,2,FALSE)</f>
        <v>H7N9</v>
      </c>
      <c r="E6511" s="13" t="s">
        <v>179</v>
      </c>
      <c r="F6511" s="15" t="s">
        <v>193</v>
      </c>
      <c r="G6511">
        <f t="shared" si="202"/>
        <v>2019</v>
      </c>
      <c r="H6511">
        <f t="shared" si="203"/>
        <v>9</v>
      </c>
    </row>
    <row r="6512" spans="1:8" ht="14.5" x14ac:dyDescent="0.3">
      <c r="A6512" s="12">
        <v>43709</v>
      </c>
      <c r="B6512" s="13">
        <v>0</v>
      </c>
      <c r="C6512" s="13" t="s">
        <v>79</v>
      </c>
      <c r="D6512" t="str">
        <f>VLOOKUP(C6512,Index!A:B,2,FALSE)</f>
        <v>H5N1</v>
      </c>
      <c r="E6512" s="13" t="s">
        <v>179</v>
      </c>
      <c r="F6512" s="15" t="s">
        <v>193</v>
      </c>
      <c r="G6512">
        <f t="shared" si="202"/>
        <v>2019</v>
      </c>
      <c r="H6512">
        <f t="shared" si="203"/>
        <v>9</v>
      </c>
    </row>
    <row r="6513" spans="1:8" ht="14.5" x14ac:dyDescent="0.3">
      <c r="A6513" s="12">
        <v>43709</v>
      </c>
      <c r="B6513" s="13">
        <v>881</v>
      </c>
      <c r="C6513" s="13" t="s">
        <v>84</v>
      </c>
      <c r="D6513" t="str">
        <f>VLOOKUP(C6513,Index!A:B,2,FALSE)</f>
        <v>Typhoid and paratyphoid fever</v>
      </c>
      <c r="E6513" s="13" t="s">
        <v>179</v>
      </c>
      <c r="F6513" s="15" t="s">
        <v>193</v>
      </c>
      <c r="G6513">
        <f t="shared" si="202"/>
        <v>2019</v>
      </c>
      <c r="H6513">
        <f t="shared" si="203"/>
        <v>9</v>
      </c>
    </row>
    <row r="6514" spans="1:8" ht="14.5" x14ac:dyDescent="0.3">
      <c r="A6514" s="12">
        <v>43709</v>
      </c>
      <c r="B6514" s="13">
        <v>188477</v>
      </c>
      <c r="C6514" s="13" t="s">
        <v>11</v>
      </c>
      <c r="D6514" t="str">
        <f>VLOOKUP(C6514,Index!A:B,2,FALSE)</f>
        <v>HFMD</v>
      </c>
      <c r="E6514" s="13" t="s">
        <v>179</v>
      </c>
      <c r="F6514" s="15" t="s">
        <v>193</v>
      </c>
      <c r="G6514">
        <f t="shared" si="202"/>
        <v>2019</v>
      </c>
      <c r="H6514">
        <f t="shared" si="203"/>
        <v>9</v>
      </c>
    </row>
    <row r="6515" spans="1:8" ht="14.5" x14ac:dyDescent="0.3">
      <c r="A6515" s="12">
        <v>43709</v>
      </c>
      <c r="B6515" s="13">
        <v>1</v>
      </c>
      <c r="C6515" s="13" t="s">
        <v>45</v>
      </c>
      <c r="D6515" t="str">
        <f>VLOOKUP(C6515,Index!A:B,2,FALSE)</f>
        <v>Plague</v>
      </c>
      <c r="E6515" s="13" t="s">
        <v>179</v>
      </c>
      <c r="F6515" s="15" t="s">
        <v>193</v>
      </c>
      <c r="G6515">
        <f t="shared" si="202"/>
        <v>2019</v>
      </c>
      <c r="H6515">
        <f t="shared" si="203"/>
        <v>9</v>
      </c>
    </row>
    <row r="6516" spans="1:8" ht="14.5" x14ac:dyDescent="0.3">
      <c r="A6516" s="12">
        <v>43709</v>
      </c>
      <c r="B6516" s="13">
        <v>0</v>
      </c>
      <c r="C6516" s="13" t="s">
        <v>92</v>
      </c>
      <c r="D6516" t="str">
        <f>VLOOKUP(C6516,Index!A:B,2,FALSE)</f>
        <v>Filariasis</v>
      </c>
      <c r="E6516" s="13" t="s">
        <v>179</v>
      </c>
      <c r="F6516" s="15" t="s">
        <v>193</v>
      </c>
      <c r="G6516">
        <f t="shared" si="202"/>
        <v>2019</v>
      </c>
      <c r="H6516">
        <f t="shared" si="203"/>
        <v>9</v>
      </c>
    </row>
    <row r="6517" spans="1:8" ht="14.5" x14ac:dyDescent="0.3">
      <c r="A6517" s="12">
        <v>43709</v>
      </c>
      <c r="B6517" s="13">
        <v>35</v>
      </c>
      <c r="C6517" s="13" t="s">
        <v>82</v>
      </c>
      <c r="D6517" t="str">
        <f>VLOOKUP(C6517,Index!A:B,2,FALSE)</f>
        <v>Anthrax</v>
      </c>
      <c r="E6517" s="13" t="s">
        <v>179</v>
      </c>
      <c r="F6517" s="15" t="s">
        <v>193</v>
      </c>
      <c r="G6517">
        <f t="shared" si="202"/>
        <v>2019</v>
      </c>
      <c r="H6517">
        <f t="shared" si="203"/>
        <v>9</v>
      </c>
    </row>
    <row r="6518" spans="1:8" ht="14.5" x14ac:dyDescent="0.3">
      <c r="A6518" s="12">
        <v>43709</v>
      </c>
      <c r="B6518" s="13">
        <v>1111</v>
      </c>
      <c r="C6518" s="13" t="s">
        <v>93</v>
      </c>
      <c r="D6518" t="str">
        <f>VLOOKUP(C6518,Index!A:B,2,FALSE)</f>
        <v>Other hepatitis</v>
      </c>
      <c r="E6518" s="13" t="s">
        <v>179</v>
      </c>
      <c r="F6518" s="15" t="s">
        <v>193</v>
      </c>
      <c r="G6518">
        <f t="shared" si="202"/>
        <v>2019</v>
      </c>
      <c r="H6518">
        <f t="shared" si="203"/>
        <v>9</v>
      </c>
    </row>
    <row r="6519" spans="1:8" ht="14.5" x14ac:dyDescent="0.3">
      <c r="A6519" s="12">
        <v>43709</v>
      </c>
      <c r="B6519" s="13">
        <v>2123</v>
      </c>
      <c r="C6519" s="13" t="s">
        <v>75</v>
      </c>
      <c r="D6519" t="str">
        <f>VLOOKUP(C6519,Index!A:B,2,FALSE)</f>
        <v>Hepatitis E</v>
      </c>
      <c r="E6519" s="13" t="s">
        <v>179</v>
      </c>
      <c r="F6519" s="15" t="s">
        <v>193</v>
      </c>
      <c r="G6519">
        <f t="shared" si="202"/>
        <v>2019</v>
      </c>
      <c r="H6519">
        <f t="shared" si="203"/>
        <v>9</v>
      </c>
    </row>
    <row r="6520" spans="1:8" ht="14.5" x14ac:dyDescent="0.3">
      <c r="A6520" s="12">
        <v>43709</v>
      </c>
      <c r="B6520" s="13">
        <v>8709</v>
      </c>
      <c r="C6520" s="13" t="s">
        <v>83</v>
      </c>
      <c r="D6520" t="str">
        <f>VLOOKUP(C6520,Index!A:B,2,FALSE)</f>
        <v>Dysentery</v>
      </c>
      <c r="E6520" s="13" t="s">
        <v>179</v>
      </c>
      <c r="F6520" s="15" t="s">
        <v>193</v>
      </c>
      <c r="G6520">
        <f t="shared" si="202"/>
        <v>2019</v>
      </c>
      <c r="H6520">
        <f t="shared" si="203"/>
        <v>9</v>
      </c>
    </row>
    <row r="6521" spans="1:8" ht="14.5" x14ac:dyDescent="0.3">
      <c r="A6521" s="12">
        <v>43709</v>
      </c>
      <c r="B6521" s="13">
        <v>6</v>
      </c>
      <c r="C6521" s="13" t="s">
        <v>86</v>
      </c>
      <c r="D6521" t="str">
        <f>VLOOKUP(C6521,Index!A:B,2,FALSE)</f>
        <v>Neonatal tetanus</v>
      </c>
      <c r="E6521" s="13" t="s">
        <v>179</v>
      </c>
      <c r="F6521" s="15" t="s">
        <v>193</v>
      </c>
      <c r="G6521">
        <f t="shared" si="202"/>
        <v>2019</v>
      </c>
      <c r="H6521">
        <f t="shared" si="203"/>
        <v>9</v>
      </c>
    </row>
    <row r="6522" spans="1:8" ht="14.5" x14ac:dyDescent="0.3">
      <c r="A6522" s="12">
        <v>43709</v>
      </c>
      <c r="B6522" s="13">
        <v>3473</v>
      </c>
      <c r="C6522" s="13" t="s">
        <v>16</v>
      </c>
      <c r="D6522" t="str">
        <f>VLOOKUP(C6522,Index!A:B,2,FALSE)</f>
        <v>Scarlet fever</v>
      </c>
      <c r="E6522" s="13" t="s">
        <v>179</v>
      </c>
      <c r="F6522" s="15" t="s">
        <v>193</v>
      </c>
      <c r="G6522">
        <f t="shared" si="202"/>
        <v>2019</v>
      </c>
      <c r="H6522">
        <f t="shared" si="203"/>
        <v>9</v>
      </c>
    </row>
    <row r="6523" spans="1:8" ht="14.5" x14ac:dyDescent="0.3">
      <c r="A6523" s="12">
        <v>43709</v>
      </c>
      <c r="B6523" s="13">
        <v>34</v>
      </c>
      <c r="C6523" s="13" t="s">
        <v>42</v>
      </c>
      <c r="D6523" t="str">
        <f>VLOOKUP(C6523,Index!A:B,2,FALSE)</f>
        <v>Schistosomiasis</v>
      </c>
      <c r="E6523" s="13" t="s">
        <v>179</v>
      </c>
      <c r="F6523" s="15" t="s">
        <v>193</v>
      </c>
      <c r="G6523">
        <f t="shared" si="202"/>
        <v>2019</v>
      </c>
      <c r="H6523">
        <f t="shared" si="203"/>
        <v>9</v>
      </c>
    </row>
    <row r="6524" spans="1:8" ht="14.5" x14ac:dyDescent="0.3">
      <c r="A6524" s="12">
        <v>43709</v>
      </c>
      <c r="B6524" s="13">
        <v>97815</v>
      </c>
      <c r="C6524" s="13" t="s">
        <v>74</v>
      </c>
      <c r="D6524" t="str">
        <f>VLOOKUP(C6524,Index!A:B,2,FALSE)</f>
        <v>Hepatitis B</v>
      </c>
      <c r="E6524" s="13" t="s">
        <v>179</v>
      </c>
      <c r="F6524" s="15" t="s">
        <v>193</v>
      </c>
      <c r="G6524">
        <f t="shared" si="202"/>
        <v>2019</v>
      </c>
      <c r="H6524">
        <f t="shared" si="203"/>
        <v>9</v>
      </c>
    </row>
    <row r="6525" spans="1:8" x14ac:dyDescent="0.3">
      <c r="A6525" s="12">
        <v>43739</v>
      </c>
      <c r="B6525" s="13">
        <v>6207</v>
      </c>
      <c r="C6525" s="13" t="s">
        <v>23</v>
      </c>
      <c r="D6525" t="str">
        <f>VLOOKUP(C6525,Index!A:B,2,FALSE)</f>
        <v>AIDS</v>
      </c>
      <c r="E6525" s="13" t="s">
        <v>179</v>
      </c>
      <c r="F6525" s="13" t="s">
        <v>192</v>
      </c>
      <c r="G6525">
        <f t="shared" si="202"/>
        <v>2019</v>
      </c>
      <c r="H6525">
        <f t="shared" si="203"/>
        <v>10</v>
      </c>
    </row>
    <row r="6526" spans="1:8" x14ac:dyDescent="0.3">
      <c r="A6526" s="12">
        <v>43739</v>
      </c>
      <c r="B6526" s="13">
        <v>0</v>
      </c>
      <c r="C6526" s="13" t="s">
        <v>53</v>
      </c>
      <c r="D6526" t="str">
        <f>VLOOKUP(C6526,Index!A:B,2,FALSE)</f>
        <v>Diphtheria</v>
      </c>
      <c r="E6526" s="13" t="s">
        <v>179</v>
      </c>
      <c r="F6526" s="13" t="s">
        <v>192</v>
      </c>
      <c r="G6526">
        <f t="shared" si="202"/>
        <v>2019</v>
      </c>
      <c r="H6526">
        <f t="shared" si="203"/>
        <v>10</v>
      </c>
    </row>
    <row r="6527" spans="1:8" x14ac:dyDescent="0.3">
      <c r="A6527" s="12">
        <v>43739</v>
      </c>
      <c r="B6527" s="13">
        <v>1933</v>
      </c>
      <c r="C6527" s="13" t="s">
        <v>21</v>
      </c>
      <c r="D6527" t="str">
        <f>VLOOKUP(C6527,Index!A:B,2,FALSE)</f>
        <v>Pertussis</v>
      </c>
      <c r="E6527" s="13" t="s">
        <v>179</v>
      </c>
      <c r="F6527" s="13" t="s">
        <v>192</v>
      </c>
      <c r="G6527">
        <f t="shared" si="202"/>
        <v>2019</v>
      </c>
      <c r="H6527">
        <f t="shared" si="203"/>
        <v>10</v>
      </c>
    </row>
    <row r="6528" spans="1:8" x14ac:dyDescent="0.3">
      <c r="A6528" s="12">
        <v>43739</v>
      </c>
      <c r="B6528" s="13">
        <v>166</v>
      </c>
      <c r="C6528" s="13" t="s">
        <v>12</v>
      </c>
      <c r="D6528" t="str">
        <f>VLOOKUP(C6528,Index!A:B,2,FALSE)</f>
        <v>Typhus</v>
      </c>
      <c r="E6528" s="13" t="s">
        <v>179</v>
      </c>
      <c r="F6528" s="13" t="s">
        <v>192</v>
      </c>
      <c r="G6528">
        <f t="shared" si="202"/>
        <v>2019</v>
      </c>
      <c r="H6528">
        <f t="shared" si="203"/>
        <v>10</v>
      </c>
    </row>
    <row r="6529" spans="1:8" x14ac:dyDescent="0.3">
      <c r="A6529" s="12">
        <v>43739</v>
      </c>
      <c r="B6529" s="13">
        <v>318</v>
      </c>
      <c r="C6529" s="13" t="s">
        <v>7</v>
      </c>
      <c r="D6529" t="str">
        <f>VLOOKUP(C6529,Index!A:B,2,FALSE)</f>
        <v>Echinococcosis</v>
      </c>
      <c r="E6529" s="13" t="s">
        <v>179</v>
      </c>
      <c r="F6529" s="13" t="s">
        <v>192</v>
      </c>
      <c r="G6529">
        <f t="shared" si="202"/>
        <v>2019</v>
      </c>
      <c r="H6529">
        <f t="shared" si="203"/>
        <v>10</v>
      </c>
    </row>
    <row r="6530" spans="1:8" x14ac:dyDescent="0.3">
      <c r="A6530" s="12">
        <v>43739</v>
      </c>
      <c r="B6530" s="13">
        <v>305864</v>
      </c>
      <c r="C6530" s="13" t="s">
        <v>122</v>
      </c>
      <c r="D6530" t="e">
        <f>VLOOKUP(C6530,Index!A:B,2,FALSE)</f>
        <v>#N/A</v>
      </c>
      <c r="E6530" s="13" t="s">
        <v>179</v>
      </c>
      <c r="F6530" s="13" t="s">
        <v>192</v>
      </c>
      <c r="G6530">
        <f t="shared" ref="G6530:G6593" si="204">YEAR(A6530)</f>
        <v>2019</v>
      </c>
      <c r="H6530">
        <f t="shared" ref="H6530:H6593" si="205">MONTH(A6530)</f>
        <v>10</v>
      </c>
    </row>
    <row r="6531" spans="1:8" x14ac:dyDescent="0.3">
      <c r="A6531" s="12">
        <v>43739</v>
      </c>
      <c r="B6531" s="13">
        <v>20438</v>
      </c>
      <c r="C6531" s="13" t="s">
        <v>48</v>
      </c>
      <c r="D6531" t="str">
        <f>VLOOKUP(C6531,Index!A:B,2,FALSE)</f>
        <v>Hepatitis C</v>
      </c>
      <c r="E6531" s="13" t="s">
        <v>179</v>
      </c>
      <c r="F6531" s="13" t="s">
        <v>192</v>
      </c>
      <c r="G6531">
        <f t="shared" si="204"/>
        <v>2019</v>
      </c>
      <c r="H6531">
        <f t="shared" si="205"/>
        <v>10</v>
      </c>
    </row>
    <row r="6532" spans="1:8" x14ac:dyDescent="0.3">
      <c r="A6532" s="12">
        <v>43739</v>
      </c>
      <c r="B6532" s="13">
        <v>123617</v>
      </c>
      <c r="C6532" s="13" t="s">
        <v>73</v>
      </c>
      <c r="D6532" t="str">
        <f>VLOOKUP(C6532,Index!A:B,2,FALSE)</f>
        <v>Hepatitis</v>
      </c>
      <c r="E6532" s="13" t="s">
        <v>179</v>
      </c>
      <c r="F6532" s="13" t="s">
        <v>192</v>
      </c>
      <c r="G6532">
        <f t="shared" si="204"/>
        <v>2019</v>
      </c>
      <c r="H6532">
        <f t="shared" si="205"/>
        <v>10</v>
      </c>
    </row>
    <row r="6533" spans="1:8" x14ac:dyDescent="0.3">
      <c r="A6533" s="12">
        <v>43739</v>
      </c>
      <c r="B6533" s="13">
        <v>2717</v>
      </c>
      <c r="C6533" s="13" t="s">
        <v>67</v>
      </c>
      <c r="D6533" t="str">
        <f>VLOOKUP(C6533,Index!A:B,2,FALSE)</f>
        <v>Brucellosis</v>
      </c>
      <c r="E6533" s="13" t="s">
        <v>179</v>
      </c>
      <c r="F6533" s="13" t="s">
        <v>192</v>
      </c>
      <c r="G6533">
        <f t="shared" si="204"/>
        <v>2019</v>
      </c>
      <c r="H6533">
        <f t="shared" si="205"/>
        <v>10</v>
      </c>
    </row>
    <row r="6534" spans="1:8" x14ac:dyDescent="0.3">
      <c r="A6534" s="12">
        <v>43739</v>
      </c>
      <c r="B6534" s="13">
        <v>0</v>
      </c>
      <c r="C6534" s="13" t="s">
        <v>71</v>
      </c>
      <c r="D6534" t="str">
        <f>VLOOKUP(C6534,Index!A:B,2,FALSE)</f>
        <v>SARS-CoV</v>
      </c>
      <c r="E6534" s="13" t="s">
        <v>179</v>
      </c>
      <c r="F6534" s="13" t="s">
        <v>192</v>
      </c>
      <c r="G6534">
        <f t="shared" si="204"/>
        <v>2019</v>
      </c>
      <c r="H6534">
        <f t="shared" si="205"/>
        <v>10</v>
      </c>
    </row>
    <row r="6535" spans="1:8" x14ac:dyDescent="0.3">
      <c r="A6535" s="12">
        <v>43739</v>
      </c>
      <c r="B6535" s="13">
        <v>6120</v>
      </c>
      <c r="C6535" s="13" t="s">
        <v>20</v>
      </c>
      <c r="D6535" t="str">
        <f>VLOOKUP(C6535,Index!A:B,2,FALSE)</f>
        <v>Dengue fever</v>
      </c>
      <c r="E6535" s="13" t="s">
        <v>179</v>
      </c>
      <c r="F6535" s="13" t="s">
        <v>192</v>
      </c>
      <c r="G6535">
        <f t="shared" si="204"/>
        <v>2019</v>
      </c>
      <c r="H6535">
        <f t="shared" si="205"/>
        <v>10</v>
      </c>
    </row>
    <row r="6536" spans="1:8" x14ac:dyDescent="0.3">
      <c r="A6536" s="12">
        <v>43739</v>
      </c>
      <c r="B6536" s="13">
        <v>28</v>
      </c>
      <c r="C6536" s="13" t="s">
        <v>56</v>
      </c>
      <c r="D6536" t="str">
        <f>VLOOKUP(C6536,Index!A:B,2,FALSE)</f>
        <v>Hepatitis D</v>
      </c>
      <c r="E6536" s="13" t="s">
        <v>179</v>
      </c>
      <c r="F6536" s="13" t="s">
        <v>192</v>
      </c>
      <c r="G6536">
        <f t="shared" si="204"/>
        <v>2019</v>
      </c>
      <c r="H6536">
        <f t="shared" si="205"/>
        <v>10</v>
      </c>
    </row>
    <row r="6537" spans="1:8" x14ac:dyDescent="0.3">
      <c r="A6537" s="12">
        <v>43739</v>
      </c>
      <c r="B6537" s="13">
        <v>75123</v>
      </c>
      <c r="C6537" s="13" t="s">
        <v>22</v>
      </c>
      <c r="D6537" t="str">
        <f>VLOOKUP(C6537,Index!A:B,2,FALSE)</f>
        <v>Tuberculosis</v>
      </c>
      <c r="E6537" s="13" t="s">
        <v>179</v>
      </c>
      <c r="F6537" s="13" t="s">
        <v>192</v>
      </c>
      <c r="G6537">
        <f t="shared" si="204"/>
        <v>2019</v>
      </c>
      <c r="H6537">
        <f t="shared" si="205"/>
        <v>10</v>
      </c>
    </row>
    <row r="6538" spans="1:8" x14ac:dyDescent="0.3">
      <c r="A6538" s="12">
        <v>43739</v>
      </c>
      <c r="B6538" s="13">
        <v>671</v>
      </c>
      <c r="C6538" s="13" t="s">
        <v>24</v>
      </c>
      <c r="D6538" t="str">
        <f>VLOOKUP(C6538,Index!A:B,2,FALSE)</f>
        <v>Rubella</v>
      </c>
      <c r="E6538" s="13" t="s">
        <v>179</v>
      </c>
      <c r="F6538" s="13" t="s">
        <v>192</v>
      </c>
      <c r="G6538">
        <f t="shared" si="204"/>
        <v>2019</v>
      </c>
      <c r="H6538">
        <f t="shared" si="205"/>
        <v>10</v>
      </c>
    </row>
    <row r="6539" spans="1:8" x14ac:dyDescent="0.3">
      <c r="A6539" s="12">
        <v>43739</v>
      </c>
      <c r="B6539" s="13">
        <v>23</v>
      </c>
      <c r="C6539" s="13" t="s">
        <v>63</v>
      </c>
      <c r="D6539" t="str">
        <f>VLOOKUP(C6539,Index!A:B,2,FALSE)</f>
        <v>Leptospirosis</v>
      </c>
      <c r="E6539" s="13" t="s">
        <v>179</v>
      </c>
      <c r="F6539" s="13" t="s">
        <v>192</v>
      </c>
      <c r="G6539">
        <f t="shared" si="204"/>
        <v>2019</v>
      </c>
      <c r="H6539">
        <f t="shared" si="205"/>
        <v>10</v>
      </c>
    </row>
    <row r="6540" spans="1:8" x14ac:dyDescent="0.3">
      <c r="A6540" s="12">
        <v>43739</v>
      </c>
      <c r="B6540" s="13">
        <v>7</v>
      </c>
      <c r="C6540" s="13" t="s">
        <v>51</v>
      </c>
      <c r="D6540" t="str">
        <f>VLOOKUP(C6540,Index!A:B,2,FALSE)</f>
        <v>Kala azar</v>
      </c>
      <c r="E6540" s="13" t="s">
        <v>179</v>
      </c>
      <c r="F6540" s="13" t="s">
        <v>192</v>
      </c>
      <c r="G6540">
        <f t="shared" si="204"/>
        <v>2019</v>
      </c>
      <c r="H6540">
        <f t="shared" si="205"/>
        <v>10</v>
      </c>
    </row>
    <row r="6541" spans="1:8" x14ac:dyDescent="0.3">
      <c r="A6541" s="12">
        <v>43739</v>
      </c>
      <c r="B6541" s="13">
        <v>0</v>
      </c>
      <c r="C6541" s="13" t="s">
        <v>69</v>
      </c>
      <c r="D6541" t="str">
        <f>VLOOKUP(C6541,Index!A:B,2,FALSE)</f>
        <v>Cholera</v>
      </c>
      <c r="E6541" s="13" t="s">
        <v>179</v>
      </c>
      <c r="F6541" s="13" t="s">
        <v>192</v>
      </c>
      <c r="G6541">
        <f t="shared" si="204"/>
        <v>2019</v>
      </c>
      <c r="H6541">
        <f t="shared" si="205"/>
        <v>10</v>
      </c>
    </row>
    <row r="6542" spans="1:8" x14ac:dyDescent="0.3">
      <c r="A6542" s="12">
        <v>43739</v>
      </c>
      <c r="B6542" s="13">
        <v>3166</v>
      </c>
      <c r="C6542" s="13" t="s">
        <v>9</v>
      </c>
      <c r="D6542" t="str">
        <f>VLOOKUP(C6542,Index!A:B,2,FALSE)</f>
        <v>AHC</v>
      </c>
      <c r="E6542" s="13" t="s">
        <v>179</v>
      </c>
      <c r="F6542" s="13" t="s">
        <v>192</v>
      </c>
      <c r="G6542">
        <f t="shared" si="204"/>
        <v>2019</v>
      </c>
      <c r="H6542">
        <f t="shared" si="205"/>
        <v>10</v>
      </c>
    </row>
    <row r="6543" spans="1:8" x14ac:dyDescent="0.3">
      <c r="A6543" s="12">
        <v>43739</v>
      </c>
      <c r="B6543" s="13">
        <v>0</v>
      </c>
      <c r="C6543" s="13" t="s">
        <v>78</v>
      </c>
      <c r="D6543" t="str">
        <f>VLOOKUP(C6543,Index!A:B,2,FALSE)</f>
        <v>Poliomyelitis</v>
      </c>
      <c r="E6543" s="13" t="s">
        <v>179</v>
      </c>
      <c r="F6543" s="13" t="s">
        <v>192</v>
      </c>
      <c r="G6543">
        <f t="shared" si="204"/>
        <v>2019</v>
      </c>
      <c r="H6543">
        <f t="shared" si="205"/>
        <v>10</v>
      </c>
    </row>
    <row r="6544" spans="1:8" x14ac:dyDescent="0.3">
      <c r="A6544" s="12">
        <v>43739</v>
      </c>
      <c r="B6544" s="13">
        <v>1313</v>
      </c>
      <c r="C6544" s="13" t="s">
        <v>49</v>
      </c>
      <c r="D6544" t="str">
        <f>VLOOKUP(C6544,Index!A:B,2,FALSE)</f>
        <v>Hepatitis A</v>
      </c>
      <c r="E6544" s="13" t="s">
        <v>179</v>
      </c>
      <c r="F6544" s="13" t="s">
        <v>192</v>
      </c>
      <c r="G6544">
        <f t="shared" si="204"/>
        <v>2019</v>
      </c>
      <c r="H6544">
        <f t="shared" si="205"/>
        <v>10</v>
      </c>
    </row>
    <row r="6545" spans="1:8" x14ac:dyDescent="0.3">
      <c r="A6545" s="12">
        <v>43739</v>
      </c>
      <c r="B6545" s="13">
        <v>597610</v>
      </c>
      <c r="C6545" s="13" t="s">
        <v>119</v>
      </c>
      <c r="D6545" t="str">
        <f>VLOOKUP(C6545,Index!A:B,2,FALSE)</f>
        <v>Total</v>
      </c>
      <c r="E6545" s="13" t="s">
        <v>179</v>
      </c>
      <c r="F6545" s="13" t="s">
        <v>192</v>
      </c>
      <c r="G6545">
        <f t="shared" si="204"/>
        <v>2019</v>
      </c>
      <c r="H6545">
        <f t="shared" si="205"/>
        <v>10</v>
      </c>
    </row>
    <row r="6546" spans="1:8" x14ac:dyDescent="0.3">
      <c r="A6546" s="12">
        <v>43739</v>
      </c>
      <c r="B6546" s="13">
        <v>291746</v>
      </c>
      <c r="C6546" s="13" t="s">
        <v>120</v>
      </c>
      <c r="D6546" t="e">
        <f>VLOOKUP(C6546,Index!A:B,2,FALSE)</f>
        <v>#N/A</v>
      </c>
      <c r="E6546" s="13" t="s">
        <v>179</v>
      </c>
      <c r="F6546" s="13" t="s">
        <v>192</v>
      </c>
      <c r="G6546">
        <f t="shared" si="204"/>
        <v>2019</v>
      </c>
      <c r="H6546">
        <f t="shared" si="205"/>
        <v>10</v>
      </c>
    </row>
    <row r="6547" spans="1:8" x14ac:dyDescent="0.3">
      <c r="A6547" s="12">
        <v>43739</v>
      </c>
      <c r="B6547" s="13">
        <v>26</v>
      </c>
      <c r="C6547" s="13" t="s">
        <v>66</v>
      </c>
      <c r="D6547" t="str">
        <f>VLOOKUP(C6547,Index!A:B,2,FALSE)</f>
        <v>Rabies</v>
      </c>
      <c r="E6547" s="13" t="s">
        <v>179</v>
      </c>
      <c r="F6547" s="13" t="s">
        <v>192</v>
      </c>
      <c r="G6547">
        <f t="shared" si="204"/>
        <v>2019</v>
      </c>
      <c r="H6547">
        <f t="shared" si="205"/>
        <v>10</v>
      </c>
    </row>
    <row r="6548" spans="1:8" x14ac:dyDescent="0.3">
      <c r="A6548" s="12">
        <v>43739</v>
      </c>
      <c r="B6548" s="13">
        <v>10382</v>
      </c>
      <c r="C6548" s="13" t="s">
        <v>15</v>
      </c>
      <c r="D6548" t="str">
        <f>VLOOKUP(C6548,Index!A:B,2,FALSE)</f>
        <v>Gonorrhea</v>
      </c>
      <c r="E6548" s="13" t="s">
        <v>179</v>
      </c>
      <c r="F6548" s="13" t="s">
        <v>192</v>
      </c>
      <c r="G6548">
        <f t="shared" si="204"/>
        <v>2019</v>
      </c>
      <c r="H6548">
        <f t="shared" si="205"/>
        <v>10</v>
      </c>
    </row>
    <row r="6549" spans="1:8" x14ac:dyDescent="0.3">
      <c r="A6549" s="12">
        <v>43739</v>
      </c>
      <c r="B6549" s="13">
        <v>649</v>
      </c>
      <c r="C6549" s="13" t="s">
        <v>6</v>
      </c>
      <c r="D6549" t="str">
        <f>VLOOKUP(C6549,Index!A:B,2,FALSE)</f>
        <v>HFRS</v>
      </c>
      <c r="E6549" s="13" t="s">
        <v>179</v>
      </c>
      <c r="F6549" s="13" t="s">
        <v>192</v>
      </c>
      <c r="G6549">
        <f t="shared" si="204"/>
        <v>2019</v>
      </c>
      <c r="H6549">
        <f t="shared" si="205"/>
        <v>10</v>
      </c>
    </row>
    <row r="6550" spans="1:8" x14ac:dyDescent="0.3">
      <c r="A6550" s="12">
        <v>43739</v>
      </c>
      <c r="B6550" s="13">
        <v>50665</v>
      </c>
      <c r="C6550" s="13" t="s">
        <v>88</v>
      </c>
      <c r="D6550" t="str">
        <f>VLOOKUP(C6550,Index!A:B,2,FALSE)</f>
        <v>Influenza</v>
      </c>
      <c r="E6550" s="13" t="s">
        <v>179</v>
      </c>
      <c r="F6550" s="13" t="s">
        <v>192</v>
      </c>
      <c r="G6550">
        <f t="shared" si="204"/>
        <v>2019</v>
      </c>
      <c r="H6550">
        <f t="shared" si="205"/>
        <v>10</v>
      </c>
    </row>
    <row r="6551" spans="1:8" x14ac:dyDescent="0.3">
      <c r="A6551" s="12">
        <v>43739</v>
      </c>
      <c r="B6551" s="13">
        <v>9</v>
      </c>
      <c r="C6551" s="13" t="s">
        <v>59</v>
      </c>
      <c r="D6551" t="str">
        <f>VLOOKUP(C6551,Index!A:B,2,FALSE)</f>
        <v>Meningococcal meningitis</v>
      </c>
      <c r="E6551" s="13" t="s">
        <v>179</v>
      </c>
      <c r="F6551" s="13" t="s">
        <v>192</v>
      </c>
      <c r="G6551">
        <f t="shared" si="204"/>
        <v>2019</v>
      </c>
      <c r="H6551">
        <f t="shared" si="205"/>
        <v>10</v>
      </c>
    </row>
    <row r="6552" spans="1:8" x14ac:dyDescent="0.3">
      <c r="A6552" s="12">
        <v>43739</v>
      </c>
      <c r="B6552" s="13">
        <v>21938</v>
      </c>
      <c r="C6552" s="13" t="s">
        <v>14</v>
      </c>
      <c r="D6552" t="str">
        <f>VLOOKUP(C6552,Index!A:B,2,FALSE)</f>
        <v>Mumps</v>
      </c>
      <c r="E6552" s="13" t="s">
        <v>179</v>
      </c>
      <c r="F6552" s="13" t="s">
        <v>192</v>
      </c>
      <c r="G6552">
        <f t="shared" si="204"/>
        <v>2019</v>
      </c>
      <c r="H6552">
        <f t="shared" si="205"/>
        <v>10</v>
      </c>
    </row>
    <row r="6553" spans="1:8" x14ac:dyDescent="0.3">
      <c r="A6553" s="12">
        <v>43739</v>
      </c>
      <c r="B6553" s="13">
        <v>33</v>
      </c>
      <c r="C6553" s="13" t="s">
        <v>80</v>
      </c>
      <c r="D6553" t="str">
        <f>VLOOKUP(C6553,Index!A:B,2,FALSE)</f>
        <v>Japanese encephalitis</v>
      </c>
      <c r="E6553" s="13" t="s">
        <v>179</v>
      </c>
      <c r="F6553" s="13" t="s">
        <v>192</v>
      </c>
      <c r="G6553">
        <f t="shared" si="204"/>
        <v>2019</v>
      </c>
      <c r="H6553">
        <f t="shared" si="205"/>
        <v>10</v>
      </c>
    </row>
    <row r="6554" spans="1:8" x14ac:dyDescent="0.3">
      <c r="A6554" s="12">
        <v>43739</v>
      </c>
      <c r="B6554" s="13">
        <v>23</v>
      </c>
      <c r="C6554" s="13" t="s">
        <v>90</v>
      </c>
      <c r="D6554" t="str">
        <f>VLOOKUP(C6554,Index!A:B,2,FALSE)</f>
        <v>Leprosy</v>
      </c>
      <c r="E6554" s="13" t="s">
        <v>179</v>
      </c>
      <c r="F6554" s="13" t="s">
        <v>192</v>
      </c>
      <c r="G6554">
        <f t="shared" si="204"/>
        <v>2019</v>
      </c>
      <c r="H6554">
        <f t="shared" si="205"/>
        <v>10</v>
      </c>
    </row>
    <row r="6555" spans="1:8" x14ac:dyDescent="0.3">
      <c r="A6555" s="12">
        <v>43739</v>
      </c>
      <c r="B6555" s="13">
        <v>164</v>
      </c>
      <c r="C6555" s="13" t="s">
        <v>55</v>
      </c>
      <c r="D6555" t="str">
        <f>VLOOKUP(C6555,Index!A:B,2,FALSE)</f>
        <v>Measles</v>
      </c>
      <c r="E6555" s="13" t="s">
        <v>179</v>
      </c>
      <c r="F6555" s="13" t="s">
        <v>192</v>
      </c>
      <c r="G6555">
        <f t="shared" si="204"/>
        <v>2019</v>
      </c>
      <c r="H6555">
        <f t="shared" si="205"/>
        <v>10</v>
      </c>
    </row>
    <row r="6556" spans="1:8" x14ac:dyDescent="0.3">
      <c r="A6556" s="12">
        <v>43739</v>
      </c>
      <c r="B6556" s="13">
        <v>51616</v>
      </c>
      <c r="C6556" s="13" t="s">
        <v>13</v>
      </c>
      <c r="D6556" t="str">
        <f>VLOOKUP(C6556,Index!A:B,2,FALSE)</f>
        <v>Syphilis</v>
      </c>
      <c r="E6556" s="13" t="s">
        <v>179</v>
      </c>
      <c r="F6556" s="13" t="s">
        <v>192</v>
      </c>
      <c r="G6556">
        <f t="shared" si="204"/>
        <v>2019</v>
      </c>
      <c r="H6556">
        <f t="shared" si="205"/>
        <v>10</v>
      </c>
    </row>
    <row r="6557" spans="1:8" x14ac:dyDescent="0.3">
      <c r="A6557" s="12">
        <v>43739</v>
      </c>
      <c r="B6557" s="13">
        <v>200</v>
      </c>
      <c r="C6557" s="13" t="s">
        <v>18</v>
      </c>
      <c r="D6557" t="str">
        <f>VLOOKUP(C6557,Index!A:B,2,FALSE)</f>
        <v>Malaria</v>
      </c>
      <c r="E6557" s="13" t="s">
        <v>179</v>
      </c>
      <c r="F6557" s="13" t="s">
        <v>192</v>
      </c>
      <c r="G6557">
        <f t="shared" si="204"/>
        <v>2019</v>
      </c>
      <c r="H6557">
        <f t="shared" si="205"/>
        <v>10</v>
      </c>
    </row>
    <row r="6558" spans="1:8" x14ac:dyDescent="0.3">
      <c r="A6558" s="12">
        <v>43739</v>
      </c>
      <c r="B6558" s="13">
        <v>97658</v>
      </c>
      <c r="C6558" s="13" t="s">
        <v>3</v>
      </c>
      <c r="D6558" t="str">
        <f>VLOOKUP(C6558,Index!A:B,2,FALSE)</f>
        <v>Infectious diarrhea</v>
      </c>
      <c r="E6558" s="13" t="s">
        <v>179</v>
      </c>
      <c r="F6558" s="13" t="s">
        <v>192</v>
      </c>
      <c r="G6558">
        <f t="shared" si="204"/>
        <v>2019</v>
      </c>
      <c r="H6558">
        <f t="shared" si="205"/>
        <v>10</v>
      </c>
    </row>
    <row r="6559" spans="1:8" x14ac:dyDescent="0.3">
      <c r="A6559" s="12">
        <v>43739</v>
      </c>
      <c r="B6559" s="13">
        <v>0</v>
      </c>
      <c r="C6559" s="13" t="s">
        <v>46</v>
      </c>
      <c r="D6559" t="str">
        <f>VLOOKUP(C6559,Index!A:B,2,FALSE)</f>
        <v>H7N9</v>
      </c>
      <c r="E6559" s="13" t="s">
        <v>179</v>
      </c>
      <c r="F6559" s="13" t="s">
        <v>192</v>
      </c>
      <c r="G6559">
        <f t="shared" si="204"/>
        <v>2019</v>
      </c>
      <c r="H6559">
        <f t="shared" si="205"/>
        <v>10</v>
      </c>
    </row>
    <row r="6560" spans="1:8" x14ac:dyDescent="0.3">
      <c r="A6560" s="12">
        <v>43739</v>
      </c>
      <c r="B6560" s="13">
        <v>0</v>
      </c>
      <c r="C6560" s="13" t="s">
        <v>79</v>
      </c>
      <c r="D6560" t="str">
        <f>VLOOKUP(C6560,Index!A:B,2,FALSE)</f>
        <v>H5N1</v>
      </c>
      <c r="E6560" s="13" t="s">
        <v>179</v>
      </c>
      <c r="F6560" s="13" t="s">
        <v>192</v>
      </c>
      <c r="G6560">
        <f t="shared" si="204"/>
        <v>2019</v>
      </c>
      <c r="H6560">
        <f t="shared" si="205"/>
        <v>10</v>
      </c>
    </row>
    <row r="6561" spans="1:8" x14ac:dyDescent="0.3">
      <c r="A6561" s="12">
        <v>43739</v>
      </c>
      <c r="B6561" s="13">
        <v>806</v>
      </c>
      <c r="C6561" s="13" t="s">
        <v>84</v>
      </c>
      <c r="D6561" t="str">
        <f>VLOOKUP(C6561,Index!A:B,2,FALSE)</f>
        <v>Typhoid and paratyphoid fever</v>
      </c>
      <c r="E6561" s="13" t="s">
        <v>179</v>
      </c>
      <c r="F6561" s="13" t="s">
        <v>192</v>
      </c>
      <c r="G6561">
        <f t="shared" si="204"/>
        <v>2019</v>
      </c>
      <c r="H6561">
        <f t="shared" si="205"/>
        <v>10</v>
      </c>
    </row>
    <row r="6562" spans="1:8" x14ac:dyDescent="0.3">
      <c r="A6562" s="12">
        <v>43739</v>
      </c>
      <c r="B6562" s="13">
        <v>131252</v>
      </c>
      <c r="C6562" s="13" t="s">
        <v>11</v>
      </c>
      <c r="D6562" t="str">
        <f>VLOOKUP(C6562,Index!A:B,2,FALSE)</f>
        <v>HFMD</v>
      </c>
      <c r="E6562" s="13" t="s">
        <v>179</v>
      </c>
      <c r="F6562" s="13" t="s">
        <v>192</v>
      </c>
      <c r="G6562">
        <f t="shared" si="204"/>
        <v>2019</v>
      </c>
      <c r="H6562">
        <f t="shared" si="205"/>
        <v>10</v>
      </c>
    </row>
    <row r="6563" spans="1:8" x14ac:dyDescent="0.3">
      <c r="A6563" s="12">
        <v>43739</v>
      </c>
      <c r="B6563" s="13">
        <v>0</v>
      </c>
      <c r="C6563" s="13" t="s">
        <v>45</v>
      </c>
      <c r="D6563" t="str">
        <f>VLOOKUP(C6563,Index!A:B,2,FALSE)</f>
        <v>Plague</v>
      </c>
      <c r="E6563" s="13" t="s">
        <v>179</v>
      </c>
      <c r="F6563" s="13" t="s">
        <v>192</v>
      </c>
      <c r="G6563">
        <f t="shared" si="204"/>
        <v>2019</v>
      </c>
      <c r="H6563">
        <f t="shared" si="205"/>
        <v>10</v>
      </c>
    </row>
    <row r="6564" spans="1:8" x14ac:dyDescent="0.3">
      <c r="A6564" s="12">
        <v>43739</v>
      </c>
      <c r="B6564" s="13">
        <v>0</v>
      </c>
      <c r="C6564" s="13" t="s">
        <v>92</v>
      </c>
      <c r="D6564" t="str">
        <f>VLOOKUP(C6564,Index!A:B,2,FALSE)</f>
        <v>Filariasis</v>
      </c>
      <c r="E6564" s="13" t="s">
        <v>179</v>
      </c>
      <c r="F6564" s="13" t="s">
        <v>192</v>
      </c>
      <c r="G6564">
        <f t="shared" si="204"/>
        <v>2019</v>
      </c>
      <c r="H6564">
        <f t="shared" si="205"/>
        <v>10</v>
      </c>
    </row>
    <row r="6565" spans="1:8" x14ac:dyDescent="0.3">
      <c r="A6565" s="12">
        <v>43739</v>
      </c>
      <c r="B6565" s="13">
        <v>25</v>
      </c>
      <c r="C6565" s="13" t="s">
        <v>82</v>
      </c>
      <c r="D6565" t="str">
        <f>VLOOKUP(C6565,Index!A:B,2,FALSE)</f>
        <v>Anthrax</v>
      </c>
      <c r="E6565" s="13" t="s">
        <v>179</v>
      </c>
      <c r="F6565" s="13" t="s">
        <v>192</v>
      </c>
      <c r="G6565">
        <f t="shared" si="204"/>
        <v>2019</v>
      </c>
      <c r="H6565">
        <f t="shared" si="205"/>
        <v>10</v>
      </c>
    </row>
    <row r="6566" spans="1:8" x14ac:dyDescent="0.3">
      <c r="A6566" s="12">
        <v>43739</v>
      </c>
      <c r="B6566" s="13">
        <v>1121</v>
      </c>
      <c r="C6566" s="13" t="s">
        <v>93</v>
      </c>
      <c r="D6566" t="str">
        <f>VLOOKUP(C6566,Index!A:B,2,FALSE)</f>
        <v>Other hepatitis</v>
      </c>
      <c r="E6566" s="13" t="s">
        <v>179</v>
      </c>
      <c r="F6566" s="13" t="s">
        <v>192</v>
      </c>
      <c r="G6566">
        <f t="shared" si="204"/>
        <v>2019</v>
      </c>
      <c r="H6566">
        <f t="shared" si="205"/>
        <v>10</v>
      </c>
    </row>
    <row r="6567" spans="1:8" x14ac:dyDescent="0.3">
      <c r="A6567" s="12">
        <v>43739</v>
      </c>
      <c r="B6567" s="13">
        <v>1943</v>
      </c>
      <c r="C6567" s="13" t="s">
        <v>75</v>
      </c>
      <c r="D6567" t="str">
        <f>VLOOKUP(C6567,Index!A:B,2,FALSE)</f>
        <v>Hepatitis E</v>
      </c>
      <c r="E6567" s="13" t="s">
        <v>179</v>
      </c>
      <c r="F6567" s="13" t="s">
        <v>192</v>
      </c>
      <c r="G6567">
        <f t="shared" si="204"/>
        <v>2019</v>
      </c>
      <c r="H6567">
        <f t="shared" si="205"/>
        <v>10</v>
      </c>
    </row>
    <row r="6568" spans="1:8" x14ac:dyDescent="0.3">
      <c r="A6568" s="12">
        <v>43739</v>
      </c>
      <c r="B6568" s="13">
        <v>6707</v>
      </c>
      <c r="C6568" s="13" t="s">
        <v>83</v>
      </c>
      <c r="D6568" t="str">
        <f>VLOOKUP(C6568,Index!A:B,2,FALSE)</f>
        <v>Dysentery</v>
      </c>
      <c r="E6568" s="13" t="s">
        <v>179</v>
      </c>
      <c r="F6568" s="13" t="s">
        <v>192</v>
      </c>
      <c r="G6568">
        <f t="shared" si="204"/>
        <v>2019</v>
      </c>
      <c r="H6568">
        <f t="shared" si="205"/>
        <v>10</v>
      </c>
    </row>
    <row r="6569" spans="1:8" x14ac:dyDescent="0.3">
      <c r="A6569" s="12">
        <v>43739</v>
      </c>
      <c r="B6569" s="13">
        <v>8</v>
      </c>
      <c r="C6569" s="13" t="s">
        <v>86</v>
      </c>
      <c r="D6569" t="str">
        <f>VLOOKUP(C6569,Index!A:B,2,FALSE)</f>
        <v>Neonatal tetanus</v>
      </c>
      <c r="E6569" s="13" t="s">
        <v>179</v>
      </c>
      <c r="F6569" s="13" t="s">
        <v>192</v>
      </c>
      <c r="G6569">
        <f t="shared" si="204"/>
        <v>2019</v>
      </c>
      <c r="H6569">
        <f t="shared" si="205"/>
        <v>10</v>
      </c>
    </row>
    <row r="6570" spans="1:8" x14ac:dyDescent="0.3">
      <c r="A6570" s="12">
        <v>43739</v>
      </c>
      <c r="B6570" s="13">
        <v>5375</v>
      </c>
      <c r="C6570" s="13" t="s">
        <v>16</v>
      </c>
      <c r="D6570" t="str">
        <f>VLOOKUP(C6570,Index!A:B,2,FALSE)</f>
        <v>Scarlet fever</v>
      </c>
      <c r="E6570" s="13" t="s">
        <v>179</v>
      </c>
      <c r="F6570" s="13" t="s">
        <v>192</v>
      </c>
      <c r="G6570">
        <f t="shared" si="204"/>
        <v>2019</v>
      </c>
      <c r="H6570">
        <f t="shared" si="205"/>
        <v>10</v>
      </c>
    </row>
    <row r="6571" spans="1:8" x14ac:dyDescent="0.3">
      <c r="A6571" s="12">
        <v>43739</v>
      </c>
      <c r="B6571" s="13">
        <v>6</v>
      </c>
      <c r="C6571" s="13" t="s">
        <v>42</v>
      </c>
      <c r="D6571" t="str">
        <f>VLOOKUP(C6571,Index!A:B,2,FALSE)</f>
        <v>Schistosomiasis</v>
      </c>
      <c r="E6571" s="13" t="s">
        <v>179</v>
      </c>
      <c r="F6571" s="13" t="s">
        <v>192</v>
      </c>
      <c r="G6571">
        <f t="shared" si="204"/>
        <v>2019</v>
      </c>
      <c r="H6571">
        <f t="shared" si="205"/>
        <v>10</v>
      </c>
    </row>
    <row r="6572" spans="1:8" x14ac:dyDescent="0.3">
      <c r="A6572" s="12">
        <v>43739</v>
      </c>
      <c r="B6572" s="13">
        <v>98774</v>
      </c>
      <c r="C6572" s="13" t="s">
        <v>74</v>
      </c>
      <c r="D6572" t="str">
        <f>VLOOKUP(C6572,Index!A:B,2,FALSE)</f>
        <v>Hepatitis B</v>
      </c>
      <c r="E6572" s="13" t="s">
        <v>179</v>
      </c>
      <c r="F6572" s="13" t="s">
        <v>192</v>
      </c>
      <c r="G6572">
        <f t="shared" si="204"/>
        <v>2019</v>
      </c>
      <c r="H6572">
        <f t="shared" si="205"/>
        <v>10</v>
      </c>
    </row>
    <row r="6573" spans="1:8" ht="14.5" x14ac:dyDescent="0.3">
      <c r="A6573" s="12">
        <v>43770</v>
      </c>
      <c r="B6573" s="13">
        <v>7366</v>
      </c>
      <c r="C6573" s="13" t="s">
        <v>23</v>
      </c>
      <c r="D6573" t="str">
        <f>VLOOKUP(C6573,Index!A:B,2,FALSE)</f>
        <v>AIDS</v>
      </c>
      <c r="E6573" s="13" t="s">
        <v>179</v>
      </c>
      <c r="F6573" s="15" t="s">
        <v>191</v>
      </c>
      <c r="G6573">
        <f t="shared" si="204"/>
        <v>2019</v>
      </c>
      <c r="H6573">
        <f t="shared" si="205"/>
        <v>11</v>
      </c>
    </row>
    <row r="6574" spans="1:8" ht="14.5" x14ac:dyDescent="0.3">
      <c r="A6574" s="12">
        <v>43770</v>
      </c>
      <c r="B6574" s="13">
        <v>0</v>
      </c>
      <c r="C6574" s="13" t="s">
        <v>53</v>
      </c>
      <c r="D6574" t="str">
        <f>VLOOKUP(C6574,Index!A:B,2,FALSE)</f>
        <v>Diphtheria</v>
      </c>
      <c r="E6574" s="13" t="s">
        <v>179</v>
      </c>
      <c r="F6574" s="15" t="s">
        <v>191</v>
      </c>
      <c r="G6574">
        <f t="shared" si="204"/>
        <v>2019</v>
      </c>
      <c r="H6574">
        <f t="shared" si="205"/>
        <v>11</v>
      </c>
    </row>
    <row r="6575" spans="1:8" ht="14.5" x14ac:dyDescent="0.3">
      <c r="A6575" s="12">
        <v>43770</v>
      </c>
      <c r="B6575" s="13">
        <v>1653</v>
      </c>
      <c r="C6575" s="13" t="s">
        <v>21</v>
      </c>
      <c r="D6575" t="str">
        <f>VLOOKUP(C6575,Index!A:B,2,FALSE)</f>
        <v>Pertussis</v>
      </c>
      <c r="E6575" s="13" t="s">
        <v>179</v>
      </c>
      <c r="F6575" s="15" t="s">
        <v>191</v>
      </c>
      <c r="G6575">
        <f t="shared" si="204"/>
        <v>2019</v>
      </c>
      <c r="H6575">
        <f t="shared" si="205"/>
        <v>11</v>
      </c>
    </row>
    <row r="6576" spans="1:8" ht="14.5" x14ac:dyDescent="0.3">
      <c r="A6576" s="12">
        <v>43770</v>
      </c>
      <c r="B6576" s="13">
        <v>146</v>
      </c>
      <c r="C6576" s="13" t="s">
        <v>12</v>
      </c>
      <c r="D6576" t="str">
        <f>VLOOKUP(C6576,Index!A:B,2,FALSE)</f>
        <v>Typhus</v>
      </c>
      <c r="E6576" s="13" t="s">
        <v>179</v>
      </c>
      <c r="F6576" s="15" t="s">
        <v>191</v>
      </c>
      <c r="G6576">
        <f t="shared" si="204"/>
        <v>2019</v>
      </c>
      <c r="H6576">
        <f t="shared" si="205"/>
        <v>11</v>
      </c>
    </row>
    <row r="6577" spans="1:8" ht="14.5" x14ac:dyDescent="0.3">
      <c r="A6577" s="12">
        <v>43770</v>
      </c>
      <c r="B6577" s="13">
        <v>469</v>
      </c>
      <c r="C6577" s="13" t="s">
        <v>7</v>
      </c>
      <c r="D6577" t="str">
        <f>VLOOKUP(C6577,Index!A:B,2,FALSE)</f>
        <v>Echinococcosis</v>
      </c>
      <c r="E6577" s="13" t="s">
        <v>179</v>
      </c>
      <c r="F6577" s="15" t="s">
        <v>191</v>
      </c>
      <c r="G6577">
        <f t="shared" si="204"/>
        <v>2019</v>
      </c>
      <c r="H6577">
        <f t="shared" si="205"/>
        <v>11</v>
      </c>
    </row>
    <row r="6578" spans="1:8" ht="14.5" x14ac:dyDescent="0.3">
      <c r="A6578" s="12">
        <v>43770</v>
      </c>
      <c r="B6578" s="13">
        <v>378140</v>
      </c>
      <c r="C6578" s="13" t="s">
        <v>122</v>
      </c>
      <c r="D6578" t="e">
        <f>VLOOKUP(C6578,Index!A:B,2,FALSE)</f>
        <v>#N/A</v>
      </c>
      <c r="E6578" s="13" t="s">
        <v>179</v>
      </c>
      <c r="F6578" s="15" t="s">
        <v>191</v>
      </c>
      <c r="G6578">
        <f t="shared" si="204"/>
        <v>2019</v>
      </c>
      <c r="H6578">
        <f t="shared" si="205"/>
        <v>11</v>
      </c>
    </row>
    <row r="6579" spans="1:8" ht="14.5" x14ac:dyDescent="0.3">
      <c r="A6579" s="12">
        <v>43770</v>
      </c>
      <c r="B6579" s="13">
        <v>21182</v>
      </c>
      <c r="C6579" s="13" t="s">
        <v>48</v>
      </c>
      <c r="D6579" t="str">
        <f>VLOOKUP(C6579,Index!A:B,2,FALSE)</f>
        <v>Hepatitis C</v>
      </c>
      <c r="E6579" s="13" t="s">
        <v>179</v>
      </c>
      <c r="F6579" s="15" t="s">
        <v>191</v>
      </c>
      <c r="G6579">
        <f t="shared" si="204"/>
        <v>2019</v>
      </c>
      <c r="H6579">
        <f t="shared" si="205"/>
        <v>11</v>
      </c>
    </row>
    <row r="6580" spans="1:8" ht="14.5" x14ac:dyDescent="0.3">
      <c r="A6580" s="12">
        <v>43770</v>
      </c>
      <c r="B6580" s="13">
        <v>127706</v>
      </c>
      <c r="C6580" s="13" t="s">
        <v>73</v>
      </c>
      <c r="D6580" t="str">
        <f>VLOOKUP(C6580,Index!A:B,2,FALSE)</f>
        <v>Hepatitis</v>
      </c>
      <c r="E6580" s="13" t="s">
        <v>179</v>
      </c>
      <c r="F6580" s="15" t="s">
        <v>191</v>
      </c>
      <c r="G6580">
        <f t="shared" si="204"/>
        <v>2019</v>
      </c>
      <c r="H6580">
        <f t="shared" si="205"/>
        <v>11</v>
      </c>
    </row>
    <row r="6581" spans="1:8" ht="14.5" x14ac:dyDescent="0.3">
      <c r="A6581" s="12">
        <v>43770</v>
      </c>
      <c r="B6581" s="13">
        <v>2892</v>
      </c>
      <c r="C6581" s="13" t="s">
        <v>67</v>
      </c>
      <c r="D6581" t="str">
        <f>VLOOKUP(C6581,Index!A:B,2,FALSE)</f>
        <v>Brucellosis</v>
      </c>
      <c r="E6581" s="13" t="s">
        <v>179</v>
      </c>
      <c r="F6581" s="15" t="s">
        <v>191</v>
      </c>
      <c r="G6581">
        <f t="shared" si="204"/>
        <v>2019</v>
      </c>
      <c r="H6581">
        <f t="shared" si="205"/>
        <v>11</v>
      </c>
    </row>
    <row r="6582" spans="1:8" ht="14.5" x14ac:dyDescent="0.3">
      <c r="A6582" s="12">
        <v>43770</v>
      </c>
      <c r="B6582" s="13">
        <v>0</v>
      </c>
      <c r="C6582" s="13" t="s">
        <v>71</v>
      </c>
      <c r="D6582" t="str">
        <f>VLOOKUP(C6582,Index!A:B,2,FALSE)</f>
        <v>SARS-CoV</v>
      </c>
      <c r="E6582" s="13" t="s">
        <v>179</v>
      </c>
      <c r="F6582" s="15" t="s">
        <v>191</v>
      </c>
      <c r="G6582">
        <f t="shared" si="204"/>
        <v>2019</v>
      </c>
      <c r="H6582">
        <f t="shared" si="205"/>
        <v>11</v>
      </c>
    </row>
    <row r="6583" spans="1:8" ht="14.5" x14ac:dyDescent="0.3">
      <c r="A6583" s="12">
        <v>43770</v>
      </c>
      <c r="B6583" s="13">
        <v>1767</v>
      </c>
      <c r="C6583" s="13" t="s">
        <v>20</v>
      </c>
      <c r="D6583" t="str">
        <f>VLOOKUP(C6583,Index!A:B,2,FALSE)</f>
        <v>Dengue fever</v>
      </c>
      <c r="E6583" s="13" t="s">
        <v>179</v>
      </c>
      <c r="F6583" s="15" t="s">
        <v>191</v>
      </c>
      <c r="G6583">
        <f t="shared" si="204"/>
        <v>2019</v>
      </c>
      <c r="H6583">
        <f t="shared" si="205"/>
        <v>11</v>
      </c>
    </row>
    <row r="6584" spans="1:8" ht="14.5" x14ac:dyDescent="0.3">
      <c r="A6584" s="12">
        <v>43770</v>
      </c>
      <c r="B6584" s="13">
        <v>28</v>
      </c>
      <c r="C6584" s="13" t="s">
        <v>56</v>
      </c>
      <c r="D6584" t="str">
        <f>VLOOKUP(C6584,Index!A:B,2,FALSE)</f>
        <v>Hepatitis D</v>
      </c>
      <c r="E6584" s="13" t="s">
        <v>179</v>
      </c>
      <c r="F6584" s="15" t="s">
        <v>191</v>
      </c>
      <c r="G6584">
        <f t="shared" si="204"/>
        <v>2019</v>
      </c>
      <c r="H6584">
        <f t="shared" si="205"/>
        <v>11</v>
      </c>
    </row>
    <row r="6585" spans="1:8" ht="14.5" x14ac:dyDescent="0.3">
      <c r="A6585" s="12">
        <v>43770</v>
      </c>
      <c r="B6585" s="13">
        <v>73000</v>
      </c>
      <c r="C6585" s="13" t="s">
        <v>22</v>
      </c>
      <c r="D6585" t="str">
        <f>VLOOKUP(C6585,Index!A:B,2,FALSE)</f>
        <v>Tuberculosis</v>
      </c>
      <c r="E6585" s="13" t="s">
        <v>179</v>
      </c>
      <c r="F6585" s="15" t="s">
        <v>191</v>
      </c>
      <c r="G6585">
        <f t="shared" si="204"/>
        <v>2019</v>
      </c>
      <c r="H6585">
        <f t="shared" si="205"/>
        <v>11</v>
      </c>
    </row>
    <row r="6586" spans="1:8" ht="14.5" x14ac:dyDescent="0.3">
      <c r="A6586" s="12">
        <v>43770</v>
      </c>
      <c r="B6586" s="13">
        <v>952</v>
      </c>
      <c r="C6586" s="13" t="s">
        <v>24</v>
      </c>
      <c r="D6586" t="str">
        <f>VLOOKUP(C6586,Index!A:B,2,FALSE)</f>
        <v>Rubella</v>
      </c>
      <c r="E6586" s="13" t="s">
        <v>179</v>
      </c>
      <c r="F6586" s="15" t="s">
        <v>191</v>
      </c>
      <c r="G6586">
        <f t="shared" si="204"/>
        <v>2019</v>
      </c>
      <c r="H6586">
        <f t="shared" si="205"/>
        <v>11</v>
      </c>
    </row>
    <row r="6587" spans="1:8" ht="14.5" x14ac:dyDescent="0.3">
      <c r="A6587" s="12">
        <v>43770</v>
      </c>
      <c r="B6587" s="13">
        <v>7</v>
      </c>
      <c r="C6587" s="13" t="s">
        <v>63</v>
      </c>
      <c r="D6587" t="str">
        <f>VLOOKUP(C6587,Index!A:B,2,FALSE)</f>
        <v>Leptospirosis</v>
      </c>
      <c r="E6587" s="13" t="s">
        <v>179</v>
      </c>
      <c r="F6587" s="15" t="s">
        <v>191</v>
      </c>
      <c r="G6587">
        <f t="shared" si="204"/>
        <v>2019</v>
      </c>
      <c r="H6587">
        <f t="shared" si="205"/>
        <v>11</v>
      </c>
    </row>
    <row r="6588" spans="1:8" ht="14.5" x14ac:dyDescent="0.3">
      <c r="A6588" s="12">
        <v>43770</v>
      </c>
      <c r="B6588" s="13">
        <v>8</v>
      </c>
      <c r="C6588" s="13" t="s">
        <v>51</v>
      </c>
      <c r="D6588" t="str">
        <f>VLOOKUP(C6588,Index!A:B,2,FALSE)</f>
        <v>Kala azar</v>
      </c>
      <c r="E6588" s="13" t="s">
        <v>179</v>
      </c>
      <c r="F6588" s="15" t="s">
        <v>191</v>
      </c>
      <c r="G6588">
        <f t="shared" si="204"/>
        <v>2019</v>
      </c>
      <c r="H6588">
        <f t="shared" si="205"/>
        <v>11</v>
      </c>
    </row>
    <row r="6589" spans="1:8" ht="14.5" x14ac:dyDescent="0.3">
      <c r="A6589" s="12">
        <v>43770</v>
      </c>
      <c r="B6589" s="13">
        <v>1</v>
      </c>
      <c r="C6589" s="13" t="s">
        <v>69</v>
      </c>
      <c r="D6589" t="str">
        <f>VLOOKUP(C6589,Index!A:B,2,FALSE)</f>
        <v>Cholera</v>
      </c>
      <c r="E6589" s="13" t="s">
        <v>179</v>
      </c>
      <c r="F6589" s="15" t="s">
        <v>191</v>
      </c>
      <c r="G6589">
        <f t="shared" si="204"/>
        <v>2019</v>
      </c>
      <c r="H6589">
        <f t="shared" si="205"/>
        <v>11</v>
      </c>
    </row>
    <row r="6590" spans="1:8" ht="14.5" x14ac:dyDescent="0.3">
      <c r="A6590" s="12">
        <v>43770</v>
      </c>
      <c r="B6590" s="13">
        <v>3206</v>
      </c>
      <c r="C6590" s="13" t="s">
        <v>9</v>
      </c>
      <c r="D6590" t="str">
        <f>VLOOKUP(C6590,Index!A:B,2,FALSE)</f>
        <v>AHC</v>
      </c>
      <c r="E6590" s="13" t="s">
        <v>179</v>
      </c>
      <c r="F6590" s="15" t="s">
        <v>191</v>
      </c>
      <c r="G6590">
        <f t="shared" si="204"/>
        <v>2019</v>
      </c>
      <c r="H6590">
        <f t="shared" si="205"/>
        <v>11</v>
      </c>
    </row>
    <row r="6591" spans="1:8" ht="14.5" x14ac:dyDescent="0.3">
      <c r="A6591" s="12">
        <v>43770</v>
      </c>
      <c r="B6591" s="13">
        <v>0</v>
      </c>
      <c r="C6591" s="13" t="s">
        <v>78</v>
      </c>
      <c r="D6591" t="str">
        <f>VLOOKUP(C6591,Index!A:B,2,FALSE)</f>
        <v>Poliomyelitis</v>
      </c>
      <c r="E6591" s="13" t="s">
        <v>179</v>
      </c>
      <c r="F6591" s="15" t="s">
        <v>191</v>
      </c>
      <c r="G6591">
        <f t="shared" si="204"/>
        <v>2019</v>
      </c>
      <c r="H6591">
        <f t="shared" si="205"/>
        <v>11</v>
      </c>
    </row>
    <row r="6592" spans="1:8" ht="14.5" x14ac:dyDescent="0.3">
      <c r="A6592" s="12">
        <v>43770</v>
      </c>
      <c r="B6592" s="13">
        <v>1230</v>
      </c>
      <c r="C6592" s="13" t="s">
        <v>49</v>
      </c>
      <c r="D6592" t="str">
        <f>VLOOKUP(C6592,Index!A:B,2,FALSE)</f>
        <v>Hepatitis A</v>
      </c>
      <c r="E6592" s="13" t="s">
        <v>179</v>
      </c>
      <c r="F6592" s="15" t="s">
        <v>191</v>
      </c>
      <c r="G6592">
        <f t="shared" si="204"/>
        <v>2019</v>
      </c>
      <c r="H6592">
        <f t="shared" si="205"/>
        <v>11</v>
      </c>
    </row>
    <row r="6593" spans="1:8" ht="14.5" x14ac:dyDescent="0.3">
      <c r="A6593" s="12">
        <v>43770</v>
      </c>
      <c r="B6593" s="13">
        <v>670999</v>
      </c>
      <c r="C6593" s="13" t="s">
        <v>119</v>
      </c>
      <c r="D6593" t="str">
        <f>VLOOKUP(C6593,Index!A:B,2,FALSE)</f>
        <v>Total</v>
      </c>
      <c r="E6593" s="13" t="s">
        <v>179</v>
      </c>
      <c r="F6593" s="15" t="s">
        <v>191</v>
      </c>
      <c r="G6593">
        <f t="shared" si="204"/>
        <v>2019</v>
      </c>
      <c r="H6593">
        <f t="shared" si="205"/>
        <v>11</v>
      </c>
    </row>
    <row r="6594" spans="1:8" ht="14.5" x14ac:dyDescent="0.3">
      <c r="A6594" s="12">
        <v>43770</v>
      </c>
      <c r="B6594" s="13">
        <v>292859</v>
      </c>
      <c r="C6594" s="13" t="s">
        <v>120</v>
      </c>
      <c r="D6594" t="e">
        <f>VLOOKUP(C6594,Index!A:B,2,FALSE)</f>
        <v>#N/A</v>
      </c>
      <c r="E6594" s="13" t="s">
        <v>179</v>
      </c>
      <c r="F6594" s="15" t="s">
        <v>191</v>
      </c>
      <c r="G6594">
        <f t="shared" ref="G6594:G6657" si="206">YEAR(A6594)</f>
        <v>2019</v>
      </c>
      <c r="H6594">
        <f t="shared" ref="H6594:H6657" si="207">MONTH(A6594)</f>
        <v>11</v>
      </c>
    </row>
    <row r="6595" spans="1:8" ht="14.5" x14ac:dyDescent="0.3">
      <c r="A6595" s="12">
        <v>43770</v>
      </c>
      <c r="B6595" s="13">
        <v>23</v>
      </c>
      <c r="C6595" s="13" t="s">
        <v>66</v>
      </c>
      <c r="D6595" t="str">
        <f>VLOOKUP(C6595,Index!A:B,2,FALSE)</f>
        <v>Rabies</v>
      </c>
      <c r="E6595" s="13" t="s">
        <v>179</v>
      </c>
      <c r="F6595" s="15" t="s">
        <v>191</v>
      </c>
      <c r="G6595">
        <f t="shared" si="206"/>
        <v>2019</v>
      </c>
      <c r="H6595">
        <f t="shared" si="207"/>
        <v>11</v>
      </c>
    </row>
    <row r="6596" spans="1:8" ht="14.5" x14ac:dyDescent="0.3">
      <c r="A6596" s="12">
        <v>43770</v>
      </c>
      <c r="B6596" s="13">
        <v>10448</v>
      </c>
      <c r="C6596" s="13" t="s">
        <v>15</v>
      </c>
      <c r="D6596" t="str">
        <f>VLOOKUP(C6596,Index!A:B,2,FALSE)</f>
        <v>Gonorrhea</v>
      </c>
      <c r="E6596" s="13" t="s">
        <v>179</v>
      </c>
      <c r="F6596" s="15" t="s">
        <v>191</v>
      </c>
      <c r="G6596">
        <f t="shared" si="206"/>
        <v>2019</v>
      </c>
      <c r="H6596">
        <f t="shared" si="207"/>
        <v>11</v>
      </c>
    </row>
    <row r="6597" spans="1:8" ht="14.5" x14ac:dyDescent="0.3">
      <c r="A6597" s="12">
        <v>43770</v>
      </c>
      <c r="B6597" s="13">
        <v>1445</v>
      </c>
      <c r="C6597" s="13" t="s">
        <v>6</v>
      </c>
      <c r="D6597" t="str">
        <f>VLOOKUP(C6597,Index!A:B,2,FALSE)</f>
        <v>HFRS</v>
      </c>
      <c r="E6597" s="13" t="s">
        <v>179</v>
      </c>
      <c r="F6597" s="15" t="s">
        <v>191</v>
      </c>
      <c r="G6597">
        <f t="shared" si="206"/>
        <v>2019</v>
      </c>
      <c r="H6597">
        <f t="shared" si="207"/>
        <v>11</v>
      </c>
    </row>
    <row r="6598" spans="1:8" ht="14.5" x14ac:dyDescent="0.3">
      <c r="A6598" s="12">
        <v>43770</v>
      </c>
      <c r="B6598" s="13">
        <v>156205</v>
      </c>
      <c r="C6598" s="13" t="s">
        <v>88</v>
      </c>
      <c r="D6598" t="str">
        <f>VLOOKUP(C6598,Index!A:B,2,FALSE)</f>
        <v>Influenza</v>
      </c>
      <c r="E6598" s="13" t="s">
        <v>179</v>
      </c>
      <c r="F6598" s="15" t="s">
        <v>191</v>
      </c>
      <c r="G6598">
        <f t="shared" si="206"/>
        <v>2019</v>
      </c>
      <c r="H6598">
        <f t="shared" si="207"/>
        <v>11</v>
      </c>
    </row>
    <row r="6599" spans="1:8" ht="14.5" x14ac:dyDescent="0.3">
      <c r="A6599" s="12">
        <v>43770</v>
      </c>
      <c r="B6599" s="13">
        <v>11</v>
      </c>
      <c r="C6599" s="13" t="s">
        <v>59</v>
      </c>
      <c r="D6599" t="str">
        <f>VLOOKUP(C6599,Index!A:B,2,FALSE)</f>
        <v>Meningococcal meningitis</v>
      </c>
      <c r="E6599" s="13" t="s">
        <v>179</v>
      </c>
      <c r="F6599" s="15" t="s">
        <v>191</v>
      </c>
      <c r="G6599">
        <f t="shared" si="206"/>
        <v>2019</v>
      </c>
      <c r="H6599">
        <f t="shared" si="207"/>
        <v>11</v>
      </c>
    </row>
    <row r="6600" spans="1:8" ht="14.5" x14ac:dyDescent="0.3">
      <c r="A6600" s="12">
        <v>43770</v>
      </c>
      <c r="B6600" s="13">
        <v>27704</v>
      </c>
      <c r="C6600" s="13" t="s">
        <v>14</v>
      </c>
      <c r="D6600" t="str">
        <f>VLOOKUP(C6600,Index!A:B,2,FALSE)</f>
        <v>Mumps</v>
      </c>
      <c r="E6600" s="13" t="s">
        <v>179</v>
      </c>
      <c r="F6600" s="15" t="s">
        <v>191</v>
      </c>
      <c r="G6600">
        <f t="shared" si="206"/>
        <v>2019</v>
      </c>
      <c r="H6600">
        <f t="shared" si="207"/>
        <v>11</v>
      </c>
    </row>
    <row r="6601" spans="1:8" ht="14.5" x14ac:dyDescent="0.3">
      <c r="A6601" s="12">
        <v>43770</v>
      </c>
      <c r="B6601" s="13">
        <v>7</v>
      </c>
      <c r="C6601" s="13" t="s">
        <v>80</v>
      </c>
      <c r="D6601" t="str">
        <f>VLOOKUP(C6601,Index!A:B,2,FALSE)</f>
        <v>Japanese encephalitis</v>
      </c>
      <c r="E6601" s="13" t="s">
        <v>179</v>
      </c>
      <c r="F6601" s="15" t="s">
        <v>191</v>
      </c>
      <c r="G6601">
        <f t="shared" si="206"/>
        <v>2019</v>
      </c>
      <c r="H6601">
        <f t="shared" si="207"/>
        <v>11</v>
      </c>
    </row>
    <row r="6602" spans="1:8" ht="14.5" x14ac:dyDescent="0.3">
      <c r="A6602" s="12">
        <v>43770</v>
      </c>
      <c r="B6602" s="13">
        <v>37</v>
      </c>
      <c r="C6602" s="13" t="s">
        <v>90</v>
      </c>
      <c r="D6602" t="str">
        <f>VLOOKUP(C6602,Index!A:B,2,FALSE)</f>
        <v>Leprosy</v>
      </c>
      <c r="E6602" s="13" t="s">
        <v>179</v>
      </c>
      <c r="F6602" s="15" t="s">
        <v>191</v>
      </c>
      <c r="G6602">
        <f t="shared" si="206"/>
        <v>2019</v>
      </c>
      <c r="H6602">
        <f t="shared" si="207"/>
        <v>11</v>
      </c>
    </row>
    <row r="6603" spans="1:8" ht="14.5" x14ac:dyDescent="0.3">
      <c r="A6603" s="12">
        <v>43770</v>
      </c>
      <c r="B6603" s="13">
        <v>250</v>
      </c>
      <c r="C6603" s="13" t="s">
        <v>55</v>
      </c>
      <c r="D6603" t="str">
        <f>VLOOKUP(C6603,Index!A:B,2,FALSE)</f>
        <v>Measles</v>
      </c>
      <c r="E6603" s="13" t="s">
        <v>179</v>
      </c>
      <c r="F6603" s="15" t="s">
        <v>191</v>
      </c>
      <c r="G6603">
        <f t="shared" si="206"/>
        <v>2019</v>
      </c>
      <c r="H6603">
        <f t="shared" si="207"/>
        <v>11</v>
      </c>
    </row>
    <row r="6604" spans="1:8" ht="14.5" x14ac:dyDescent="0.3">
      <c r="A6604" s="12">
        <v>43770</v>
      </c>
      <c r="B6604" s="13">
        <v>50439</v>
      </c>
      <c r="C6604" s="13" t="s">
        <v>13</v>
      </c>
      <c r="D6604" t="str">
        <f>VLOOKUP(C6604,Index!A:B,2,FALSE)</f>
        <v>Syphilis</v>
      </c>
      <c r="E6604" s="13" t="s">
        <v>179</v>
      </c>
      <c r="F6604" s="15" t="s">
        <v>191</v>
      </c>
      <c r="G6604">
        <f t="shared" si="206"/>
        <v>2019</v>
      </c>
      <c r="H6604">
        <f t="shared" si="207"/>
        <v>11</v>
      </c>
    </row>
    <row r="6605" spans="1:8" ht="14.5" x14ac:dyDescent="0.3">
      <c r="A6605" s="12">
        <v>43770</v>
      </c>
      <c r="B6605" s="13">
        <v>258</v>
      </c>
      <c r="C6605" s="13" t="s">
        <v>18</v>
      </c>
      <c r="D6605" t="str">
        <f>VLOOKUP(C6605,Index!A:B,2,FALSE)</f>
        <v>Malaria</v>
      </c>
      <c r="E6605" s="13" t="s">
        <v>179</v>
      </c>
      <c r="F6605" s="15" t="s">
        <v>191</v>
      </c>
      <c r="G6605">
        <f t="shared" si="206"/>
        <v>2019</v>
      </c>
      <c r="H6605">
        <f t="shared" si="207"/>
        <v>11</v>
      </c>
    </row>
    <row r="6606" spans="1:8" ht="14.5" x14ac:dyDescent="0.3">
      <c r="A6606" s="12">
        <v>43770</v>
      </c>
      <c r="B6606" s="13">
        <v>89252</v>
      </c>
      <c r="C6606" s="13" t="s">
        <v>3</v>
      </c>
      <c r="D6606" t="str">
        <f>VLOOKUP(C6606,Index!A:B,2,FALSE)</f>
        <v>Infectious diarrhea</v>
      </c>
      <c r="E6606" s="13" t="s">
        <v>179</v>
      </c>
      <c r="F6606" s="15" t="s">
        <v>191</v>
      </c>
      <c r="G6606">
        <f t="shared" si="206"/>
        <v>2019</v>
      </c>
      <c r="H6606">
        <f t="shared" si="207"/>
        <v>11</v>
      </c>
    </row>
    <row r="6607" spans="1:8" ht="14.5" x14ac:dyDescent="0.3">
      <c r="A6607" s="12">
        <v>43770</v>
      </c>
      <c r="B6607" s="13">
        <v>0</v>
      </c>
      <c r="C6607" s="13" t="s">
        <v>46</v>
      </c>
      <c r="D6607" t="str">
        <f>VLOOKUP(C6607,Index!A:B,2,FALSE)</f>
        <v>H7N9</v>
      </c>
      <c r="E6607" s="13" t="s">
        <v>179</v>
      </c>
      <c r="F6607" s="15" t="s">
        <v>191</v>
      </c>
      <c r="G6607">
        <f t="shared" si="206"/>
        <v>2019</v>
      </c>
      <c r="H6607">
        <f t="shared" si="207"/>
        <v>11</v>
      </c>
    </row>
    <row r="6608" spans="1:8" ht="14.5" x14ac:dyDescent="0.3">
      <c r="A6608" s="12">
        <v>43770</v>
      </c>
      <c r="B6608" s="13">
        <v>0</v>
      </c>
      <c r="C6608" s="13" t="s">
        <v>79</v>
      </c>
      <c r="D6608" t="str">
        <f>VLOOKUP(C6608,Index!A:B,2,FALSE)</f>
        <v>H5N1</v>
      </c>
      <c r="E6608" s="13" t="s">
        <v>179</v>
      </c>
      <c r="F6608" s="15" t="s">
        <v>191</v>
      </c>
      <c r="G6608">
        <f t="shared" si="206"/>
        <v>2019</v>
      </c>
      <c r="H6608">
        <f t="shared" si="207"/>
        <v>11</v>
      </c>
    </row>
    <row r="6609" spans="1:8" ht="14.5" x14ac:dyDescent="0.3">
      <c r="A6609" s="12">
        <v>43770</v>
      </c>
      <c r="B6609" s="13">
        <v>642</v>
      </c>
      <c r="C6609" s="13" t="s">
        <v>84</v>
      </c>
      <c r="D6609" t="str">
        <f>VLOOKUP(C6609,Index!A:B,2,FALSE)</f>
        <v>Typhoid and paratyphoid fever</v>
      </c>
      <c r="E6609" s="13" t="s">
        <v>179</v>
      </c>
      <c r="F6609" s="15" t="s">
        <v>191</v>
      </c>
      <c r="G6609">
        <f t="shared" si="206"/>
        <v>2019</v>
      </c>
      <c r="H6609">
        <f t="shared" si="207"/>
        <v>11</v>
      </c>
    </row>
    <row r="6610" spans="1:8" ht="14.5" x14ac:dyDescent="0.3">
      <c r="A6610" s="12">
        <v>43770</v>
      </c>
      <c r="B6610" s="13">
        <v>100161</v>
      </c>
      <c r="C6610" s="13" t="s">
        <v>11</v>
      </c>
      <c r="D6610" t="str">
        <f>VLOOKUP(C6610,Index!A:B,2,FALSE)</f>
        <v>HFMD</v>
      </c>
      <c r="E6610" s="13" t="s">
        <v>179</v>
      </c>
      <c r="F6610" s="15" t="s">
        <v>191</v>
      </c>
      <c r="G6610">
        <f t="shared" si="206"/>
        <v>2019</v>
      </c>
      <c r="H6610">
        <f t="shared" si="207"/>
        <v>11</v>
      </c>
    </row>
    <row r="6611" spans="1:8" ht="14.5" x14ac:dyDescent="0.3">
      <c r="A6611" s="12">
        <v>43770</v>
      </c>
      <c r="B6611" s="13">
        <v>4</v>
      </c>
      <c r="C6611" s="13" t="s">
        <v>45</v>
      </c>
      <c r="D6611" t="str">
        <f>VLOOKUP(C6611,Index!A:B,2,FALSE)</f>
        <v>Plague</v>
      </c>
      <c r="E6611" s="13" t="s">
        <v>179</v>
      </c>
      <c r="F6611" s="15" t="s">
        <v>191</v>
      </c>
      <c r="G6611">
        <f t="shared" si="206"/>
        <v>2019</v>
      </c>
      <c r="H6611">
        <f t="shared" si="207"/>
        <v>11</v>
      </c>
    </row>
    <row r="6612" spans="1:8" ht="14.5" x14ac:dyDescent="0.3">
      <c r="A6612" s="12">
        <v>43770</v>
      </c>
      <c r="B6612" s="13">
        <v>0</v>
      </c>
      <c r="C6612" s="13" t="s">
        <v>92</v>
      </c>
      <c r="D6612" t="str">
        <f>VLOOKUP(C6612,Index!A:B,2,FALSE)</f>
        <v>Filariasis</v>
      </c>
      <c r="E6612" s="13" t="s">
        <v>179</v>
      </c>
      <c r="F6612" s="15" t="s">
        <v>191</v>
      </c>
      <c r="G6612">
        <f t="shared" si="206"/>
        <v>2019</v>
      </c>
      <c r="H6612">
        <f t="shared" si="207"/>
        <v>11</v>
      </c>
    </row>
    <row r="6613" spans="1:8" ht="14.5" x14ac:dyDescent="0.3">
      <c r="A6613" s="12">
        <v>43770</v>
      </c>
      <c r="B6613" s="13">
        <v>22</v>
      </c>
      <c r="C6613" s="13" t="s">
        <v>82</v>
      </c>
      <c r="D6613" t="str">
        <f>VLOOKUP(C6613,Index!A:B,2,FALSE)</f>
        <v>Anthrax</v>
      </c>
      <c r="E6613" s="13" t="s">
        <v>179</v>
      </c>
      <c r="F6613" s="15" t="s">
        <v>191</v>
      </c>
      <c r="G6613">
        <f t="shared" si="206"/>
        <v>2019</v>
      </c>
      <c r="H6613">
        <f t="shared" si="207"/>
        <v>11</v>
      </c>
    </row>
    <row r="6614" spans="1:8" ht="14.5" x14ac:dyDescent="0.3">
      <c r="A6614" s="12">
        <v>43770</v>
      </c>
      <c r="B6614" s="13">
        <v>1030</v>
      </c>
      <c r="C6614" s="13" t="s">
        <v>93</v>
      </c>
      <c r="D6614" t="str">
        <f>VLOOKUP(C6614,Index!A:B,2,FALSE)</f>
        <v>Other hepatitis</v>
      </c>
      <c r="E6614" s="13" t="s">
        <v>179</v>
      </c>
      <c r="F6614" s="15" t="s">
        <v>191</v>
      </c>
      <c r="G6614">
        <f t="shared" si="206"/>
        <v>2019</v>
      </c>
      <c r="H6614">
        <f t="shared" si="207"/>
        <v>11</v>
      </c>
    </row>
    <row r="6615" spans="1:8" ht="14.5" x14ac:dyDescent="0.3">
      <c r="A6615" s="12">
        <v>43770</v>
      </c>
      <c r="B6615" s="13">
        <v>2062</v>
      </c>
      <c r="C6615" s="13" t="s">
        <v>75</v>
      </c>
      <c r="D6615" t="str">
        <f>VLOOKUP(C6615,Index!A:B,2,FALSE)</f>
        <v>Hepatitis E</v>
      </c>
      <c r="E6615" s="13" t="s">
        <v>179</v>
      </c>
      <c r="F6615" s="15" t="s">
        <v>191</v>
      </c>
      <c r="G6615">
        <f t="shared" si="206"/>
        <v>2019</v>
      </c>
      <c r="H6615">
        <f t="shared" si="207"/>
        <v>11</v>
      </c>
    </row>
    <row r="6616" spans="1:8" ht="14.5" x14ac:dyDescent="0.3">
      <c r="A6616" s="12">
        <v>43770</v>
      </c>
      <c r="B6616" s="13">
        <v>4680</v>
      </c>
      <c r="C6616" s="13" t="s">
        <v>83</v>
      </c>
      <c r="D6616" t="str">
        <f>VLOOKUP(C6616,Index!A:B,2,FALSE)</f>
        <v>Dysentery</v>
      </c>
      <c r="E6616" s="13" t="s">
        <v>179</v>
      </c>
      <c r="F6616" s="15" t="s">
        <v>191</v>
      </c>
      <c r="G6616">
        <f t="shared" si="206"/>
        <v>2019</v>
      </c>
      <c r="H6616">
        <f t="shared" si="207"/>
        <v>11</v>
      </c>
    </row>
    <row r="6617" spans="1:8" ht="14.5" x14ac:dyDescent="0.3">
      <c r="A6617" s="12">
        <v>43770</v>
      </c>
      <c r="B6617" s="13">
        <v>11</v>
      </c>
      <c r="C6617" s="13" t="s">
        <v>86</v>
      </c>
      <c r="D6617" t="str">
        <f>VLOOKUP(C6617,Index!A:B,2,FALSE)</f>
        <v>Neonatal tetanus</v>
      </c>
      <c r="E6617" s="13" t="s">
        <v>179</v>
      </c>
      <c r="F6617" s="15" t="s">
        <v>191</v>
      </c>
      <c r="G6617">
        <f t="shared" si="206"/>
        <v>2019</v>
      </c>
      <c r="H6617">
        <f t="shared" si="207"/>
        <v>11</v>
      </c>
    </row>
    <row r="6618" spans="1:8" ht="14.5" x14ac:dyDescent="0.3">
      <c r="A6618" s="12">
        <v>43770</v>
      </c>
      <c r="B6618" s="13">
        <v>10215</v>
      </c>
      <c r="C6618" s="13" t="s">
        <v>16</v>
      </c>
      <c r="D6618" t="str">
        <f>VLOOKUP(C6618,Index!A:B,2,FALSE)</f>
        <v>Scarlet fever</v>
      </c>
      <c r="E6618" s="13" t="s">
        <v>179</v>
      </c>
      <c r="F6618" s="15" t="s">
        <v>191</v>
      </c>
      <c r="G6618">
        <f t="shared" si="206"/>
        <v>2019</v>
      </c>
      <c r="H6618">
        <f t="shared" si="207"/>
        <v>11</v>
      </c>
    </row>
    <row r="6619" spans="1:8" ht="14.5" x14ac:dyDescent="0.3">
      <c r="A6619" s="12">
        <v>43770</v>
      </c>
      <c r="B6619" s="13">
        <v>12</v>
      </c>
      <c r="C6619" s="13" t="s">
        <v>42</v>
      </c>
      <c r="D6619" t="str">
        <f>VLOOKUP(C6619,Index!A:B,2,FALSE)</f>
        <v>Schistosomiasis</v>
      </c>
      <c r="E6619" s="13" t="s">
        <v>179</v>
      </c>
      <c r="F6619" s="15" t="s">
        <v>191</v>
      </c>
      <c r="G6619">
        <f t="shared" si="206"/>
        <v>2019</v>
      </c>
      <c r="H6619">
        <f t="shared" si="207"/>
        <v>11</v>
      </c>
    </row>
    <row r="6620" spans="1:8" ht="14.5" x14ac:dyDescent="0.3">
      <c r="A6620" s="12">
        <v>43770</v>
      </c>
      <c r="B6620" s="13">
        <v>102174</v>
      </c>
      <c r="C6620" s="13" t="s">
        <v>74</v>
      </c>
      <c r="D6620" t="str">
        <f>VLOOKUP(C6620,Index!A:B,2,FALSE)</f>
        <v>Hepatitis B</v>
      </c>
      <c r="E6620" s="13" t="s">
        <v>179</v>
      </c>
      <c r="F6620" s="15" t="s">
        <v>191</v>
      </c>
      <c r="G6620">
        <f t="shared" si="206"/>
        <v>2019</v>
      </c>
      <c r="H6620">
        <f t="shared" si="207"/>
        <v>11</v>
      </c>
    </row>
    <row r="6621" spans="1:8" ht="14.5" x14ac:dyDescent="0.3">
      <c r="A6621" s="12">
        <v>43800</v>
      </c>
      <c r="B6621" s="13">
        <v>6735</v>
      </c>
      <c r="C6621" s="13" t="s">
        <v>23</v>
      </c>
      <c r="D6621" t="str">
        <f>VLOOKUP(C6621,Index!A:B,2,FALSE)</f>
        <v>AIDS</v>
      </c>
      <c r="E6621" s="13" t="s">
        <v>179</v>
      </c>
      <c r="F6621" s="15" t="s">
        <v>190</v>
      </c>
      <c r="G6621">
        <f t="shared" si="206"/>
        <v>2019</v>
      </c>
      <c r="H6621">
        <f t="shared" si="207"/>
        <v>12</v>
      </c>
    </row>
    <row r="6622" spans="1:8" ht="14.5" x14ac:dyDescent="0.3">
      <c r="A6622" s="12">
        <v>43800</v>
      </c>
      <c r="B6622" s="13">
        <v>0</v>
      </c>
      <c r="C6622" s="13" t="s">
        <v>53</v>
      </c>
      <c r="D6622" t="str">
        <f>VLOOKUP(C6622,Index!A:B,2,FALSE)</f>
        <v>Diphtheria</v>
      </c>
      <c r="E6622" s="13" t="s">
        <v>179</v>
      </c>
      <c r="F6622" s="15" t="s">
        <v>190</v>
      </c>
      <c r="G6622">
        <f t="shared" si="206"/>
        <v>2019</v>
      </c>
      <c r="H6622">
        <f t="shared" si="207"/>
        <v>12</v>
      </c>
    </row>
    <row r="6623" spans="1:8" ht="14.5" x14ac:dyDescent="0.3">
      <c r="A6623" s="12">
        <v>43800</v>
      </c>
      <c r="B6623" s="13">
        <v>1414</v>
      </c>
      <c r="C6623" s="13" t="s">
        <v>21</v>
      </c>
      <c r="D6623" t="str">
        <f>VLOOKUP(C6623,Index!A:B,2,FALSE)</f>
        <v>Pertussis</v>
      </c>
      <c r="E6623" s="13" t="s">
        <v>179</v>
      </c>
      <c r="F6623" s="15" t="s">
        <v>190</v>
      </c>
      <c r="G6623">
        <f t="shared" si="206"/>
        <v>2019</v>
      </c>
      <c r="H6623">
        <f t="shared" si="207"/>
        <v>12</v>
      </c>
    </row>
    <row r="6624" spans="1:8" ht="14.5" x14ac:dyDescent="0.3">
      <c r="A6624" s="12">
        <v>43800</v>
      </c>
      <c r="B6624" s="13">
        <v>63</v>
      </c>
      <c r="C6624" s="13" t="s">
        <v>12</v>
      </c>
      <c r="D6624" t="str">
        <f>VLOOKUP(C6624,Index!A:B,2,FALSE)</f>
        <v>Typhus</v>
      </c>
      <c r="E6624" s="13" t="s">
        <v>179</v>
      </c>
      <c r="F6624" s="15" t="s">
        <v>190</v>
      </c>
      <c r="G6624">
        <f t="shared" si="206"/>
        <v>2019</v>
      </c>
      <c r="H6624">
        <f t="shared" si="207"/>
        <v>12</v>
      </c>
    </row>
    <row r="6625" spans="1:8" ht="14.5" x14ac:dyDescent="0.3">
      <c r="A6625" s="12">
        <v>43800</v>
      </c>
      <c r="B6625" s="13">
        <v>381</v>
      </c>
      <c r="C6625" s="13" t="s">
        <v>7</v>
      </c>
      <c r="D6625" t="str">
        <f>VLOOKUP(C6625,Index!A:B,2,FALSE)</f>
        <v>Echinococcosis</v>
      </c>
      <c r="E6625" s="13" t="s">
        <v>179</v>
      </c>
      <c r="F6625" s="15" t="s">
        <v>190</v>
      </c>
      <c r="G6625">
        <f t="shared" si="206"/>
        <v>2019</v>
      </c>
      <c r="H6625">
        <f t="shared" si="207"/>
        <v>12</v>
      </c>
    </row>
    <row r="6626" spans="1:8" ht="14.5" x14ac:dyDescent="0.3">
      <c r="A6626" s="12">
        <v>43800</v>
      </c>
      <c r="B6626" s="13">
        <v>1418583</v>
      </c>
      <c r="C6626" s="13" t="s">
        <v>122</v>
      </c>
      <c r="D6626" t="e">
        <f>VLOOKUP(C6626,Index!A:B,2,FALSE)</f>
        <v>#N/A</v>
      </c>
      <c r="E6626" s="13" t="s">
        <v>179</v>
      </c>
      <c r="F6626" s="15" t="s">
        <v>190</v>
      </c>
      <c r="G6626">
        <f t="shared" si="206"/>
        <v>2019</v>
      </c>
      <c r="H6626">
        <f t="shared" si="207"/>
        <v>12</v>
      </c>
    </row>
    <row r="6627" spans="1:8" ht="14.5" x14ac:dyDescent="0.3">
      <c r="A6627" s="12">
        <v>43800</v>
      </c>
      <c r="B6627" s="13">
        <v>20327</v>
      </c>
      <c r="C6627" s="13" t="s">
        <v>48</v>
      </c>
      <c r="D6627" t="str">
        <f>VLOOKUP(C6627,Index!A:B,2,FALSE)</f>
        <v>Hepatitis C</v>
      </c>
      <c r="E6627" s="13" t="s">
        <v>179</v>
      </c>
      <c r="F6627" s="15" t="s">
        <v>190</v>
      </c>
      <c r="G6627">
        <f t="shared" si="206"/>
        <v>2019</v>
      </c>
      <c r="H6627">
        <f t="shared" si="207"/>
        <v>12</v>
      </c>
    </row>
    <row r="6628" spans="1:8" ht="14.5" x14ac:dyDescent="0.3">
      <c r="A6628" s="12">
        <v>43800</v>
      </c>
      <c r="B6628" s="13">
        <v>126743</v>
      </c>
      <c r="C6628" s="13" t="s">
        <v>73</v>
      </c>
      <c r="D6628" t="str">
        <f>VLOOKUP(C6628,Index!A:B,2,FALSE)</f>
        <v>Hepatitis</v>
      </c>
      <c r="E6628" s="13" t="s">
        <v>179</v>
      </c>
      <c r="F6628" s="15" t="s">
        <v>190</v>
      </c>
      <c r="G6628">
        <f t="shared" si="206"/>
        <v>2019</v>
      </c>
      <c r="H6628">
        <f t="shared" si="207"/>
        <v>12</v>
      </c>
    </row>
    <row r="6629" spans="1:8" ht="14.5" x14ac:dyDescent="0.3">
      <c r="A6629" s="12">
        <v>43800</v>
      </c>
      <c r="B6629" s="13">
        <v>3065</v>
      </c>
      <c r="C6629" s="13" t="s">
        <v>67</v>
      </c>
      <c r="D6629" t="str">
        <f>VLOOKUP(C6629,Index!A:B,2,FALSE)</f>
        <v>Brucellosis</v>
      </c>
      <c r="E6629" s="13" t="s">
        <v>179</v>
      </c>
      <c r="F6629" s="15" t="s">
        <v>190</v>
      </c>
      <c r="G6629">
        <f t="shared" si="206"/>
        <v>2019</v>
      </c>
      <c r="H6629">
        <f t="shared" si="207"/>
        <v>12</v>
      </c>
    </row>
    <row r="6630" spans="1:8" ht="14.5" x14ac:dyDescent="0.3">
      <c r="A6630" s="12">
        <v>43800</v>
      </c>
      <c r="B6630" s="13">
        <v>0</v>
      </c>
      <c r="C6630" s="13" t="s">
        <v>71</v>
      </c>
      <c r="D6630" t="str">
        <f>VLOOKUP(C6630,Index!A:B,2,FALSE)</f>
        <v>SARS-CoV</v>
      </c>
      <c r="E6630" s="13" t="s">
        <v>179</v>
      </c>
      <c r="F6630" s="15" t="s">
        <v>190</v>
      </c>
      <c r="G6630">
        <f t="shared" si="206"/>
        <v>2019</v>
      </c>
      <c r="H6630">
        <f t="shared" si="207"/>
        <v>12</v>
      </c>
    </row>
    <row r="6631" spans="1:8" ht="14.5" x14ac:dyDescent="0.3">
      <c r="A6631" s="12">
        <v>43800</v>
      </c>
      <c r="B6631" s="13">
        <v>268</v>
      </c>
      <c r="C6631" s="13" t="s">
        <v>20</v>
      </c>
      <c r="D6631" t="str">
        <f>VLOOKUP(C6631,Index!A:B,2,FALSE)</f>
        <v>Dengue fever</v>
      </c>
      <c r="E6631" s="13" t="s">
        <v>179</v>
      </c>
      <c r="F6631" s="15" t="s">
        <v>190</v>
      </c>
      <c r="G6631">
        <f t="shared" si="206"/>
        <v>2019</v>
      </c>
      <c r="H6631">
        <f t="shared" si="207"/>
        <v>12</v>
      </c>
    </row>
    <row r="6632" spans="1:8" ht="14.5" x14ac:dyDescent="0.3">
      <c r="A6632" s="12">
        <v>43800</v>
      </c>
      <c r="B6632" s="13">
        <v>43</v>
      </c>
      <c r="C6632" s="13" t="s">
        <v>56</v>
      </c>
      <c r="D6632" t="str">
        <f>VLOOKUP(C6632,Index!A:B,2,FALSE)</f>
        <v>Hepatitis D</v>
      </c>
      <c r="E6632" s="13" t="s">
        <v>179</v>
      </c>
      <c r="F6632" s="15" t="s">
        <v>190</v>
      </c>
      <c r="G6632">
        <f t="shared" si="206"/>
        <v>2019</v>
      </c>
      <c r="H6632">
        <f t="shared" si="207"/>
        <v>12</v>
      </c>
    </row>
    <row r="6633" spans="1:8" ht="14.5" x14ac:dyDescent="0.3">
      <c r="A6633" s="12">
        <v>43800</v>
      </c>
      <c r="B6633" s="13">
        <v>71631</v>
      </c>
      <c r="C6633" s="13" t="s">
        <v>22</v>
      </c>
      <c r="D6633" t="str">
        <f>VLOOKUP(C6633,Index!A:B,2,FALSE)</f>
        <v>Tuberculosis</v>
      </c>
      <c r="E6633" s="13" t="s">
        <v>179</v>
      </c>
      <c r="F6633" s="15" t="s">
        <v>190</v>
      </c>
      <c r="G6633">
        <f t="shared" si="206"/>
        <v>2019</v>
      </c>
      <c r="H6633">
        <f t="shared" si="207"/>
        <v>12</v>
      </c>
    </row>
    <row r="6634" spans="1:8" ht="14.5" x14ac:dyDescent="0.3">
      <c r="A6634" s="12">
        <v>43800</v>
      </c>
      <c r="B6634" s="13">
        <v>1718</v>
      </c>
      <c r="C6634" s="13" t="s">
        <v>24</v>
      </c>
      <c r="D6634" t="str">
        <f>VLOOKUP(C6634,Index!A:B,2,FALSE)</f>
        <v>Rubella</v>
      </c>
      <c r="E6634" s="13" t="s">
        <v>179</v>
      </c>
      <c r="F6634" s="15" t="s">
        <v>190</v>
      </c>
      <c r="G6634">
        <f t="shared" si="206"/>
        <v>2019</v>
      </c>
      <c r="H6634">
        <f t="shared" si="207"/>
        <v>12</v>
      </c>
    </row>
    <row r="6635" spans="1:8" ht="14.5" x14ac:dyDescent="0.3">
      <c r="A6635" s="12">
        <v>43800</v>
      </c>
      <c r="B6635" s="13">
        <v>16</v>
      </c>
      <c r="C6635" s="13" t="s">
        <v>63</v>
      </c>
      <c r="D6635" t="str">
        <f>VLOOKUP(C6635,Index!A:B,2,FALSE)</f>
        <v>Leptospirosis</v>
      </c>
      <c r="E6635" s="13" t="s">
        <v>179</v>
      </c>
      <c r="F6635" s="15" t="s">
        <v>190</v>
      </c>
      <c r="G6635">
        <f t="shared" si="206"/>
        <v>2019</v>
      </c>
      <c r="H6635">
        <f t="shared" si="207"/>
        <v>12</v>
      </c>
    </row>
    <row r="6636" spans="1:8" ht="14.5" x14ac:dyDescent="0.3">
      <c r="A6636" s="12">
        <v>43800</v>
      </c>
      <c r="B6636" s="13">
        <v>11</v>
      </c>
      <c r="C6636" s="13" t="s">
        <v>51</v>
      </c>
      <c r="D6636" t="str">
        <f>VLOOKUP(C6636,Index!A:B,2,FALSE)</f>
        <v>Kala azar</v>
      </c>
      <c r="E6636" s="13" t="s">
        <v>179</v>
      </c>
      <c r="F6636" s="15" t="s">
        <v>190</v>
      </c>
      <c r="G6636">
        <f t="shared" si="206"/>
        <v>2019</v>
      </c>
      <c r="H6636">
        <f t="shared" si="207"/>
        <v>12</v>
      </c>
    </row>
    <row r="6637" spans="1:8" ht="14.5" x14ac:dyDescent="0.3">
      <c r="A6637" s="12">
        <v>43800</v>
      </c>
      <c r="B6637" s="13">
        <v>0</v>
      </c>
      <c r="C6637" s="13" t="s">
        <v>69</v>
      </c>
      <c r="D6637" t="str">
        <f>VLOOKUP(C6637,Index!A:B,2,FALSE)</f>
        <v>Cholera</v>
      </c>
      <c r="E6637" s="13" t="s">
        <v>179</v>
      </c>
      <c r="F6637" s="15" t="s">
        <v>190</v>
      </c>
      <c r="G6637">
        <f t="shared" si="206"/>
        <v>2019</v>
      </c>
      <c r="H6637">
        <f t="shared" si="207"/>
        <v>12</v>
      </c>
    </row>
    <row r="6638" spans="1:8" ht="14.5" x14ac:dyDescent="0.3">
      <c r="A6638" s="12">
        <v>43800</v>
      </c>
      <c r="B6638" s="13">
        <v>3046</v>
      </c>
      <c r="C6638" s="13" t="s">
        <v>9</v>
      </c>
      <c r="D6638" t="str">
        <f>VLOOKUP(C6638,Index!A:B,2,FALSE)</f>
        <v>AHC</v>
      </c>
      <c r="E6638" s="13" t="s">
        <v>179</v>
      </c>
      <c r="F6638" s="15" t="s">
        <v>190</v>
      </c>
      <c r="G6638">
        <f t="shared" si="206"/>
        <v>2019</v>
      </c>
      <c r="H6638">
        <f t="shared" si="207"/>
        <v>12</v>
      </c>
    </row>
    <row r="6639" spans="1:8" ht="14.5" x14ac:dyDescent="0.3">
      <c r="A6639" s="12">
        <v>43800</v>
      </c>
      <c r="B6639" s="13">
        <v>0</v>
      </c>
      <c r="C6639" s="13" t="s">
        <v>78</v>
      </c>
      <c r="D6639" t="str">
        <f>VLOOKUP(C6639,Index!A:B,2,FALSE)</f>
        <v>Poliomyelitis</v>
      </c>
      <c r="E6639" s="13" t="s">
        <v>179</v>
      </c>
      <c r="F6639" s="15" t="s">
        <v>190</v>
      </c>
      <c r="G6639">
        <f t="shared" si="206"/>
        <v>2019</v>
      </c>
      <c r="H6639">
        <f t="shared" si="207"/>
        <v>12</v>
      </c>
    </row>
    <row r="6640" spans="1:8" ht="14.5" x14ac:dyDescent="0.3">
      <c r="A6640" s="12">
        <v>43800</v>
      </c>
      <c r="B6640" s="13">
        <v>1316</v>
      </c>
      <c r="C6640" s="13" t="s">
        <v>49</v>
      </c>
      <c r="D6640" t="str">
        <f>VLOOKUP(C6640,Index!A:B,2,FALSE)</f>
        <v>Hepatitis A</v>
      </c>
      <c r="E6640" s="13" t="s">
        <v>179</v>
      </c>
      <c r="F6640" s="15" t="s">
        <v>190</v>
      </c>
      <c r="G6640">
        <f t="shared" si="206"/>
        <v>2019</v>
      </c>
      <c r="H6640">
        <f t="shared" si="207"/>
        <v>12</v>
      </c>
    </row>
    <row r="6641" spans="1:8" ht="14.5" x14ac:dyDescent="0.3">
      <c r="A6641" s="12">
        <v>43800</v>
      </c>
      <c r="B6641" s="13">
        <v>1707322</v>
      </c>
      <c r="C6641" s="13" t="s">
        <v>119</v>
      </c>
      <c r="D6641" t="str">
        <f>VLOOKUP(C6641,Index!A:B,2,FALSE)</f>
        <v>Total</v>
      </c>
      <c r="E6641" s="13" t="s">
        <v>179</v>
      </c>
      <c r="F6641" s="15" t="s">
        <v>190</v>
      </c>
      <c r="G6641">
        <f t="shared" si="206"/>
        <v>2019</v>
      </c>
      <c r="H6641">
        <f t="shared" si="207"/>
        <v>12</v>
      </c>
    </row>
    <row r="6642" spans="1:8" ht="14.5" x14ac:dyDescent="0.3">
      <c r="A6642" s="12">
        <v>43800</v>
      </c>
      <c r="B6642" s="13">
        <v>288739</v>
      </c>
      <c r="C6642" s="13" t="s">
        <v>120</v>
      </c>
      <c r="D6642" t="e">
        <f>VLOOKUP(C6642,Index!A:B,2,FALSE)</f>
        <v>#N/A</v>
      </c>
      <c r="E6642" s="13" t="s">
        <v>179</v>
      </c>
      <c r="F6642" s="15" t="s">
        <v>190</v>
      </c>
      <c r="G6642">
        <f t="shared" si="206"/>
        <v>2019</v>
      </c>
      <c r="H6642">
        <f t="shared" si="207"/>
        <v>12</v>
      </c>
    </row>
    <row r="6643" spans="1:8" ht="14.5" x14ac:dyDescent="0.3">
      <c r="A6643" s="12">
        <v>43800</v>
      </c>
      <c r="B6643" s="13">
        <v>19</v>
      </c>
      <c r="C6643" s="13" t="s">
        <v>66</v>
      </c>
      <c r="D6643" t="str">
        <f>VLOOKUP(C6643,Index!A:B,2,FALSE)</f>
        <v>Rabies</v>
      </c>
      <c r="E6643" s="13" t="s">
        <v>179</v>
      </c>
      <c r="F6643" s="15" t="s">
        <v>190</v>
      </c>
      <c r="G6643">
        <f t="shared" si="206"/>
        <v>2019</v>
      </c>
      <c r="H6643">
        <f t="shared" si="207"/>
        <v>12</v>
      </c>
    </row>
    <row r="6644" spans="1:8" ht="14.5" x14ac:dyDescent="0.3">
      <c r="A6644" s="12">
        <v>43800</v>
      </c>
      <c r="B6644" s="13">
        <v>10803</v>
      </c>
      <c r="C6644" s="13" t="s">
        <v>15</v>
      </c>
      <c r="D6644" t="str">
        <f>VLOOKUP(C6644,Index!A:B,2,FALSE)</f>
        <v>Gonorrhea</v>
      </c>
      <c r="E6644" s="13" t="s">
        <v>179</v>
      </c>
      <c r="F6644" s="15" t="s">
        <v>190</v>
      </c>
      <c r="G6644">
        <f t="shared" si="206"/>
        <v>2019</v>
      </c>
      <c r="H6644">
        <f t="shared" si="207"/>
        <v>12</v>
      </c>
    </row>
    <row r="6645" spans="1:8" ht="14.5" x14ac:dyDescent="0.3">
      <c r="A6645" s="12">
        <v>43800</v>
      </c>
      <c r="B6645" s="13">
        <v>1364</v>
      </c>
      <c r="C6645" s="13" t="s">
        <v>6</v>
      </c>
      <c r="D6645" t="str">
        <f>VLOOKUP(C6645,Index!A:B,2,FALSE)</f>
        <v>HFRS</v>
      </c>
      <c r="E6645" s="13" t="s">
        <v>179</v>
      </c>
      <c r="F6645" s="15" t="s">
        <v>190</v>
      </c>
      <c r="G6645">
        <f t="shared" si="206"/>
        <v>2019</v>
      </c>
      <c r="H6645">
        <f t="shared" si="207"/>
        <v>12</v>
      </c>
    </row>
    <row r="6646" spans="1:8" ht="14.5" x14ac:dyDescent="0.3">
      <c r="A6646" s="12">
        <v>43800</v>
      </c>
      <c r="B6646" s="13">
        <v>1199771</v>
      </c>
      <c r="C6646" s="13" t="s">
        <v>88</v>
      </c>
      <c r="D6646" t="str">
        <f>VLOOKUP(C6646,Index!A:B,2,FALSE)</f>
        <v>Influenza</v>
      </c>
      <c r="E6646" s="13" t="s">
        <v>179</v>
      </c>
      <c r="F6646" s="15" t="s">
        <v>190</v>
      </c>
      <c r="G6646">
        <f t="shared" si="206"/>
        <v>2019</v>
      </c>
      <c r="H6646">
        <f t="shared" si="207"/>
        <v>12</v>
      </c>
    </row>
    <row r="6647" spans="1:8" ht="14.5" x14ac:dyDescent="0.3">
      <c r="A6647" s="12">
        <v>43800</v>
      </c>
      <c r="B6647" s="13">
        <v>15</v>
      </c>
      <c r="C6647" s="13" t="s">
        <v>59</v>
      </c>
      <c r="D6647" t="str">
        <f>VLOOKUP(C6647,Index!A:B,2,FALSE)</f>
        <v>Meningococcal meningitis</v>
      </c>
      <c r="E6647" s="13" t="s">
        <v>179</v>
      </c>
      <c r="F6647" s="15" t="s">
        <v>190</v>
      </c>
      <c r="G6647">
        <f t="shared" si="206"/>
        <v>2019</v>
      </c>
      <c r="H6647">
        <f t="shared" si="207"/>
        <v>12</v>
      </c>
    </row>
    <row r="6648" spans="1:8" ht="14.5" x14ac:dyDescent="0.3">
      <c r="A6648" s="12">
        <v>43800</v>
      </c>
      <c r="B6648" s="13">
        <v>27581</v>
      </c>
      <c r="C6648" s="13" t="s">
        <v>14</v>
      </c>
      <c r="D6648" t="str">
        <f>VLOOKUP(C6648,Index!A:B,2,FALSE)</f>
        <v>Mumps</v>
      </c>
      <c r="E6648" s="13" t="s">
        <v>179</v>
      </c>
      <c r="F6648" s="15" t="s">
        <v>190</v>
      </c>
      <c r="G6648">
        <f t="shared" si="206"/>
        <v>2019</v>
      </c>
      <c r="H6648">
        <f t="shared" si="207"/>
        <v>12</v>
      </c>
    </row>
    <row r="6649" spans="1:8" ht="14.5" x14ac:dyDescent="0.3">
      <c r="A6649" s="12">
        <v>43800</v>
      </c>
      <c r="B6649" s="13">
        <v>12</v>
      </c>
      <c r="C6649" s="13" t="s">
        <v>80</v>
      </c>
      <c r="D6649" t="str">
        <f>VLOOKUP(C6649,Index!A:B,2,FALSE)</f>
        <v>Japanese encephalitis</v>
      </c>
      <c r="E6649" s="13" t="s">
        <v>179</v>
      </c>
      <c r="F6649" s="15" t="s">
        <v>190</v>
      </c>
      <c r="G6649">
        <f t="shared" si="206"/>
        <v>2019</v>
      </c>
      <c r="H6649">
        <f t="shared" si="207"/>
        <v>12</v>
      </c>
    </row>
    <row r="6650" spans="1:8" ht="14.5" x14ac:dyDescent="0.3">
      <c r="A6650" s="12">
        <v>43800</v>
      </c>
      <c r="B6650" s="13">
        <v>43</v>
      </c>
      <c r="C6650" s="13" t="s">
        <v>90</v>
      </c>
      <c r="D6650" t="str">
        <f>VLOOKUP(C6650,Index!A:B,2,FALSE)</f>
        <v>Leprosy</v>
      </c>
      <c r="E6650" s="13" t="s">
        <v>179</v>
      </c>
      <c r="F6650" s="15" t="s">
        <v>190</v>
      </c>
      <c r="G6650">
        <f t="shared" si="206"/>
        <v>2019</v>
      </c>
      <c r="H6650">
        <f t="shared" si="207"/>
        <v>12</v>
      </c>
    </row>
    <row r="6651" spans="1:8" ht="14.5" x14ac:dyDescent="0.3">
      <c r="A6651" s="12">
        <v>43800</v>
      </c>
      <c r="B6651" s="13">
        <v>230</v>
      </c>
      <c r="C6651" s="13" t="s">
        <v>55</v>
      </c>
      <c r="D6651" t="str">
        <f>VLOOKUP(C6651,Index!A:B,2,FALSE)</f>
        <v>Measles</v>
      </c>
      <c r="E6651" s="13" t="s">
        <v>179</v>
      </c>
      <c r="F6651" s="15" t="s">
        <v>190</v>
      </c>
      <c r="G6651">
        <f t="shared" si="206"/>
        <v>2019</v>
      </c>
      <c r="H6651">
        <f t="shared" si="207"/>
        <v>12</v>
      </c>
    </row>
    <row r="6652" spans="1:8" ht="14.5" x14ac:dyDescent="0.3">
      <c r="A6652" s="12">
        <v>43800</v>
      </c>
      <c r="B6652" s="13">
        <v>48587</v>
      </c>
      <c r="C6652" s="13" t="s">
        <v>13</v>
      </c>
      <c r="D6652" t="str">
        <f>VLOOKUP(C6652,Index!A:B,2,FALSE)</f>
        <v>Syphilis</v>
      </c>
      <c r="E6652" s="13" t="s">
        <v>179</v>
      </c>
      <c r="F6652" s="15" t="s">
        <v>190</v>
      </c>
      <c r="G6652">
        <f t="shared" si="206"/>
        <v>2019</v>
      </c>
      <c r="H6652">
        <f t="shared" si="207"/>
        <v>12</v>
      </c>
    </row>
    <row r="6653" spans="1:8" ht="14.5" x14ac:dyDescent="0.3">
      <c r="A6653" s="12">
        <v>43800</v>
      </c>
      <c r="B6653" s="13">
        <v>204</v>
      </c>
      <c r="C6653" s="13" t="s">
        <v>18</v>
      </c>
      <c r="D6653" t="str">
        <f>VLOOKUP(C6653,Index!A:B,2,FALSE)</f>
        <v>Malaria</v>
      </c>
      <c r="E6653" s="13" t="s">
        <v>179</v>
      </c>
      <c r="F6653" s="15" t="s">
        <v>190</v>
      </c>
      <c r="G6653">
        <f t="shared" si="206"/>
        <v>2019</v>
      </c>
      <c r="H6653">
        <f t="shared" si="207"/>
        <v>12</v>
      </c>
    </row>
    <row r="6654" spans="1:8" ht="14.5" x14ac:dyDescent="0.3">
      <c r="A6654" s="12">
        <v>43800</v>
      </c>
      <c r="B6654" s="13">
        <v>122103</v>
      </c>
      <c r="C6654" s="13" t="s">
        <v>3</v>
      </c>
      <c r="D6654" t="str">
        <f>VLOOKUP(C6654,Index!A:B,2,FALSE)</f>
        <v>Infectious diarrhea</v>
      </c>
      <c r="E6654" s="13" t="s">
        <v>179</v>
      </c>
      <c r="F6654" s="15" t="s">
        <v>190</v>
      </c>
      <c r="G6654">
        <f t="shared" si="206"/>
        <v>2019</v>
      </c>
      <c r="H6654">
        <f t="shared" si="207"/>
        <v>12</v>
      </c>
    </row>
    <row r="6655" spans="1:8" ht="14.5" x14ac:dyDescent="0.3">
      <c r="A6655" s="12">
        <v>43800</v>
      </c>
      <c r="B6655" s="13">
        <v>0</v>
      </c>
      <c r="C6655" s="13" t="s">
        <v>46</v>
      </c>
      <c r="D6655" t="str">
        <f>VLOOKUP(C6655,Index!A:B,2,FALSE)</f>
        <v>H7N9</v>
      </c>
      <c r="E6655" s="13" t="s">
        <v>179</v>
      </c>
      <c r="F6655" s="15" t="s">
        <v>190</v>
      </c>
      <c r="G6655">
        <f t="shared" si="206"/>
        <v>2019</v>
      </c>
      <c r="H6655">
        <f t="shared" si="207"/>
        <v>12</v>
      </c>
    </row>
    <row r="6656" spans="1:8" ht="14.5" x14ac:dyDescent="0.3">
      <c r="A6656" s="12">
        <v>43800</v>
      </c>
      <c r="B6656" s="13">
        <v>0</v>
      </c>
      <c r="C6656" s="13" t="s">
        <v>79</v>
      </c>
      <c r="D6656" t="str">
        <f>VLOOKUP(C6656,Index!A:B,2,FALSE)</f>
        <v>H5N1</v>
      </c>
      <c r="E6656" s="13" t="s">
        <v>179</v>
      </c>
      <c r="F6656" s="15" t="s">
        <v>190</v>
      </c>
      <c r="G6656">
        <f t="shared" si="206"/>
        <v>2019</v>
      </c>
      <c r="H6656">
        <f t="shared" si="207"/>
        <v>12</v>
      </c>
    </row>
    <row r="6657" spans="1:8" ht="14.5" x14ac:dyDescent="0.3">
      <c r="A6657" s="12">
        <v>43800</v>
      </c>
      <c r="B6657" s="13">
        <v>571</v>
      </c>
      <c r="C6657" s="13" t="s">
        <v>84</v>
      </c>
      <c r="D6657" t="str">
        <f>VLOOKUP(C6657,Index!A:B,2,FALSE)</f>
        <v>Typhoid and paratyphoid fever</v>
      </c>
      <c r="E6657" s="13" t="s">
        <v>179</v>
      </c>
      <c r="F6657" s="15" t="s">
        <v>190</v>
      </c>
      <c r="G6657">
        <f t="shared" si="206"/>
        <v>2019</v>
      </c>
      <c r="H6657">
        <f t="shared" si="207"/>
        <v>12</v>
      </c>
    </row>
    <row r="6658" spans="1:8" ht="14.5" x14ac:dyDescent="0.3">
      <c r="A6658" s="12">
        <v>43800</v>
      </c>
      <c r="B6658" s="13">
        <v>63866</v>
      </c>
      <c r="C6658" s="13" t="s">
        <v>11</v>
      </c>
      <c r="D6658" t="str">
        <f>VLOOKUP(C6658,Index!A:B,2,FALSE)</f>
        <v>HFMD</v>
      </c>
      <c r="E6658" s="13" t="s">
        <v>179</v>
      </c>
      <c r="F6658" s="15" t="s">
        <v>190</v>
      </c>
      <c r="G6658">
        <f t="shared" ref="G6658:G6721" si="208">YEAR(A6658)</f>
        <v>2019</v>
      </c>
      <c r="H6658">
        <f t="shared" ref="H6658:H6721" si="209">MONTH(A6658)</f>
        <v>12</v>
      </c>
    </row>
    <row r="6659" spans="1:8" ht="14.5" x14ac:dyDescent="0.3">
      <c r="A6659" s="12">
        <v>43800</v>
      </c>
      <c r="B6659" s="13">
        <v>0</v>
      </c>
      <c r="C6659" s="13" t="s">
        <v>45</v>
      </c>
      <c r="D6659" t="str">
        <f>VLOOKUP(C6659,Index!A:B,2,FALSE)</f>
        <v>Plague</v>
      </c>
      <c r="E6659" s="13" t="s">
        <v>179</v>
      </c>
      <c r="F6659" s="15" t="s">
        <v>190</v>
      </c>
      <c r="G6659">
        <f t="shared" si="208"/>
        <v>2019</v>
      </c>
      <c r="H6659">
        <f t="shared" si="209"/>
        <v>12</v>
      </c>
    </row>
    <row r="6660" spans="1:8" ht="14.5" x14ac:dyDescent="0.3">
      <c r="A6660" s="12">
        <v>43800</v>
      </c>
      <c r="B6660" s="13">
        <v>0</v>
      </c>
      <c r="C6660" s="13" t="s">
        <v>92</v>
      </c>
      <c r="D6660" t="str">
        <f>VLOOKUP(C6660,Index!A:B,2,FALSE)</f>
        <v>Filariasis</v>
      </c>
      <c r="E6660" s="13" t="s">
        <v>179</v>
      </c>
      <c r="F6660" s="15" t="s">
        <v>190</v>
      </c>
      <c r="G6660">
        <f t="shared" si="208"/>
        <v>2019</v>
      </c>
      <c r="H6660">
        <f t="shared" si="209"/>
        <v>12</v>
      </c>
    </row>
    <row r="6661" spans="1:8" ht="14.5" x14ac:dyDescent="0.3">
      <c r="A6661" s="12">
        <v>43800</v>
      </c>
      <c r="B6661" s="13">
        <v>24</v>
      </c>
      <c r="C6661" s="13" t="s">
        <v>82</v>
      </c>
      <c r="D6661" t="str">
        <f>VLOOKUP(C6661,Index!A:B,2,FALSE)</f>
        <v>Anthrax</v>
      </c>
      <c r="E6661" s="13" t="s">
        <v>179</v>
      </c>
      <c r="F6661" s="15" t="s">
        <v>190</v>
      </c>
      <c r="G6661">
        <f t="shared" si="208"/>
        <v>2019</v>
      </c>
      <c r="H6661">
        <f t="shared" si="209"/>
        <v>12</v>
      </c>
    </row>
    <row r="6662" spans="1:8" ht="14.5" x14ac:dyDescent="0.3">
      <c r="A6662" s="12">
        <v>43800</v>
      </c>
      <c r="B6662" s="13">
        <v>1018</v>
      </c>
      <c r="C6662" s="13" t="s">
        <v>93</v>
      </c>
      <c r="D6662" t="str">
        <f>VLOOKUP(C6662,Index!A:B,2,FALSE)</f>
        <v>Other hepatitis</v>
      </c>
      <c r="E6662" s="13" t="s">
        <v>179</v>
      </c>
      <c r="F6662" s="15" t="s">
        <v>190</v>
      </c>
      <c r="G6662">
        <f t="shared" si="208"/>
        <v>2019</v>
      </c>
      <c r="H6662">
        <f t="shared" si="209"/>
        <v>12</v>
      </c>
    </row>
    <row r="6663" spans="1:8" ht="14.5" x14ac:dyDescent="0.3">
      <c r="A6663" s="12">
        <v>43800</v>
      </c>
      <c r="B6663" s="13">
        <v>1888</v>
      </c>
      <c r="C6663" s="13" t="s">
        <v>75</v>
      </c>
      <c r="D6663" t="str">
        <f>VLOOKUP(C6663,Index!A:B,2,FALSE)</f>
        <v>Hepatitis E</v>
      </c>
      <c r="E6663" s="13" t="s">
        <v>179</v>
      </c>
      <c r="F6663" s="15" t="s">
        <v>190</v>
      </c>
      <c r="G6663">
        <f t="shared" si="208"/>
        <v>2019</v>
      </c>
      <c r="H6663">
        <f t="shared" si="209"/>
        <v>12</v>
      </c>
    </row>
    <row r="6664" spans="1:8" ht="14.5" x14ac:dyDescent="0.3">
      <c r="A6664" s="12">
        <v>43800</v>
      </c>
      <c r="B6664" s="13">
        <v>3970</v>
      </c>
      <c r="C6664" s="13" t="s">
        <v>83</v>
      </c>
      <c r="D6664" t="str">
        <f>VLOOKUP(C6664,Index!A:B,2,FALSE)</f>
        <v>Dysentery</v>
      </c>
      <c r="E6664" s="13" t="s">
        <v>179</v>
      </c>
      <c r="F6664" s="15" t="s">
        <v>190</v>
      </c>
      <c r="G6664">
        <f t="shared" si="208"/>
        <v>2019</v>
      </c>
      <c r="H6664">
        <f t="shared" si="209"/>
        <v>12</v>
      </c>
    </row>
    <row r="6665" spans="1:8" ht="14.5" x14ac:dyDescent="0.3">
      <c r="A6665" s="12">
        <v>43800</v>
      </c>
      <c r="B6665" s="13">
        <v>3</v>
      </c>
      <c r="C6665" s="13" t="s">
        <v>86</v>
      </c>
      <c r="D6665" t="str">
        <f>VLOOKUP(C6665,Index!A:B,2,FALSE)</f>
        <v>Neonatal tetanus</v>
      </c>
      <c r="E6665" s="13" t="s">
        <v>179</v>
      </c>
      <c r="F6665" s="15" t="s">
        <v>190</v>
      </c>
      <c r="G6665">
        <f t="shared" si="208"/>
        <v>2019</v>
      </c>
      <c r="H6665">
        <f t="shared" si="209"/>
        <v>12</v>
      </c>
    </row>
    <row r="6666" spans="1:8" ht="14.5" x14ac:dyDescent="0.3">
      <c r="A6666" s="12">
        <v>43800</v>
      </c>
      <c r="B6666" s="13">
        <v>13053</v>
      </c>
      <c r="C6666" s="13" t="s">
        <v>16</v>
      </c>
      <c r="D6666" t="str">
        <f>VLOOKUP(C6666,Index!A:B,2,FALSE)</f>
        <v>Scarlet fever</v>
      </c>
      <c r="E6666" s="13" t="s">
        <v>179</v>
      </c>
      <c r="F6666" s="15" t="s">
        <v>190</v>
      </c>
      <c r="G6666">
        <f t="shared" si="208"/>
        <v>2019</v>
      </c>
      <c r="H6666">
        <f t="shared" si="209"/>
        <v>12</v>
      </c>
    </row>
    <row r="6667" spans="1:8" ht="14.5" x14ac:dyDescent="0.3">
      <c r="A6667" s="12">
        <v>43800</v>
      </c>
      <c r="B6667" s="13">
        <v>12</v>
      </c>
      <c r="C6667" s="13" t="s">
        <v>42</v>
      </c>
      <c r="D6667" t="str">
        <f>VLOOKUP(C6667,Index!A:B,2,FALSE)</f>
        <v>Schistosomiasis</v>
      </c>
      <c r="E6667" s="13" t="s">
        <v>179</v>
      </c>
      <c r="F6667" s="15" t="s">
        <v>190</v>
      </c>
      <c r="G6667">
        <f t="shared" si="208"/>
        <v>2019</v>
      </c>
      <c r="H6667">
        <f t="shared" si="209"/>
        <v>12</v>
      </c>
    </row>
    <row r="6668" spans="1:8" ht="14.5" x14ac:dyDescent="0.3">
      <c r="A6668" s="12">
        <v>43800</v>
      </c>
      <c r="B6668" s="13">
        <v>102151</v>
      </c>
      <c r="C6668" s="13" t="s">
        <v>74</v>
      </c>
      <c r="D6668" t="str">
        <f>VLOOKUP(C6668,Index!A:B,2,FALSE)</f>
        <v>Hepatitis B</v>
      </c>
      <c r="E6668" s="13" t="s">
        <v>179</v>
      </c>
      <c r="F6668" s="15" t="s">
        <v>190</v>
      </c>
      <c r="G6668">
        <f t="shared" si="208"/>
        <v>2019</v>
      </c>
      <c r="H6668">
        <f t="shared" si="209"/>
        <v>12</v>
      </c>
    </row>
    <row r="6669" spans="1:8" x14ac:dyDescent="0.3">
      <c r="A6669" s="12">
        <v>43831</v>
      </c>
      <c r="B6669" s="13">
        <v>2759</v>
      </c>
      <c r="C6669" s="13" t="s">
        <v>23</v>
      </c>
      <c r="D6669" t="str">
        <f>VLOOKUP(C6669,Index!A:B,2,FALSE)</f>
        <v>AIDS</v>
      </c>
      <c r="E6669" s="13" t="s">
        <v>179</v>
      </c>
      <c r="F6669" s="13" t="s">
        <v>189</v>
      </c>
      <c r="G6669">
        <f t="shared" si="208"/>
        <v>2020</v>
      </c>
      <c r="H6669">
        <f t="shared" si="209"/>
        <v>1</v>
      </c>
    </row>
    <row r="6670" spans="1:8" x14ac:dyDescent="0.3">
      <c r="A6670" s="12">
        <v>43831</v>
      </c>
      <c r="B6670" s="13">
        <v>0</v>
      </c>
      <c r="C6670" s="13" t="s">
        <v>53</v>
      </c>
      <c r="D6670" t="str">
        <f>VLOOKUP(C6670,Index!A:B,2,FALSE)</f>
        <v>Diphtheria</v>
      </c>
      <c r="E6670" s="13" t="s">
        <v>179</v>
      </c>
      <c r="F6670" s="13" t="s">
        <v>189</v>
      </c>
      <c r="G6670">
        <f t="shared" si="208"/>
        <v>2020</v>
      </c>
      <c r="H6670">
        <f t="shared" si="209"/>
        <v>1</v>
      </c>
    </row>
    <row r="6671" spans="1:8" x14ac:dyDescent="0.3">
      <c r="A6671" s="12">
        <v>43831</v>
      </c>
      <c r="B6671" s="13">
        <v>1141</v>
      </c>
      <c r="C6671" s="13" t="s">
        <v>21</v>
      </c>
      <c r="D6671" t="str">
        <f>VLOOKUP(C6671,Index!A:B,2,FALSE)</f>
        <v>Pertussis</v>
      </c>
      <c r="E6671" s="13" t="s">
        <v>179</v>
      </c>
      <c r="F6671" s="13" t="s">
        <v>189</v>
      </c>
      <c r="G6671">
        <f t="shared" si="208"/>
        <v>2020</v>
      </c>
      <c r="H6671">
        <f t="shared" si="209"/>
        <v>1</v>
      </c>
    </row>
    <row r="6672" spans="1:8" x14ac:dyDescent="0.3">
      <c r="A6672" s="12">
        <v>43831</v>
      </c>
      <c r="B6672" s="13">
        <v>59</v>
      </c>
      <c r="C6672" s="13" t="s">
        <v>12</v>
      </c>
      <c r="D6672" t="str">
        <f>VLOOKUP(C6672,Index!A:B,2,FALSE)</f>
        <v>Typhus</v>
      </c>
      <c r="E6672" s="13" t="s">
        <v>179</v>
      </c>
      <c r="F6672" s="13" t="s">
        <v>189</v>
      </c>
      <c r="G6672">
        <f t="shared" si="208"/>
        <v>2020</v>
      </c>
      <c r="H6672">
        <f t="shared" si="209"/>
        <v>1</v>
      </c>
    </row>
    <row r="6673" spans="1:8" x14ac:dyDescent="0.3">
      <c r="A6673" s="12">
        <v>43831</v>
      </c>
      <c r="B6673" s="13">
        <v>286</v>
      </c>
      <c r="C6673" s="13" t="s">
        <v>7</v>
      </c>
      <c r="D6673" t="str">
        <f>VLOOKUP(C6673,Index!A:B,2,FALSE)</f>
        <v>Echinococcosis</v>
      </c>
      <c r="E6673" s="13" t="s">
        <v>179</v>
      </c>
      <c r="F6673" s="13" t="s">
        <v>189</v>
      </c>
      <c r="G6673">
        <f t="shared" si="208"/>
        <v>2020</v>
      </c>
      <c r="H6673">
        <f t="shared" si="209"/>
        <v>1</v>
      </c>
    </row>
    <row r="6674" spans="1:8" x14ac:dyDescent="0.3">
      <c r="A6674" s="12">
        <v>43831</v>
      </c>
      <c r="B6674" s="13">
        <v>1157254</v>
      </c>
      <c r="C6674" s="13" t="s">
        <v>122</v>
      </c>
      <c r="D6674" t="e">
        <f>VLOOKUP(C6674,Index!A:B,2,FALSE)</f>
        <v>#N/A</v>
      </c>
      <c r="E6674" s="13" t="s">
        <v>179</v>
      </c>
      <c r="F6674" s="13" t="s">
        <v>189</v>
      </c>
      <c r="G6674">
        <f t="shared" si="208"/>
        <v>2020</v>
      </c>
      <c r="H6674">
        <f t="shared" si="209"/>
        <v>1</v>
      </c>
    </row>
    <row r="6675" spans="1:8" x14ac:dyDescent="0.3">
      <c r="A6675" s="12">
        <v>43831</v>
      </c>
      <c r="B6675" s="13">
        <v>17287</v>
      </c>
      <c r="C6675" s="13" t="s">
        <v>48</v>
      </c>
      <c r="D6675" t="str">
        <f>VLOOKUP(C6675,Index!A:B,2,FALSE)</f>
        <v>Hepatitis C</v>
      </c>
      <c r="E6675" s="13" t="s">
        <v>179</v>
      </c>
      <c r="F6675" s="13" t="s">
        <v>189</v>
      </c>
      <c r="G6675">
        <f t="shared" si="208"/>
        <v>2020</v>
      </c>
      <c r="H6675">
        <f t="shared" si="209"/>
        <v>1</v>
      </c>
    </row>
    <row r="6676" spans="1:8" x14ac:dyDescent="0.3">
      <c r="A6676" s="12">
        <v>43831</v>
      </c>
      <c r="B6676" s="13">
        <v>112087</v>
      </c>
      <c r="C6676" s="13" t="s">
        <v>73</v>
      </c>
      <c r="D6676" t="str">
        <f>VLOOKUP(C6676,Index!A:B,2,FALSE)</f>
        <v>Hepatitis</v>
      </c>
      <c r="E6676" s="13" t="s">
        <v>179</v>
      </c>
      <c r="F6676" s="13" t="s">
        <v>189</v>
      </c>
      <c r="G6676">
        <f t="shared" si="208"/>
        <v>2020</v>
      </c>
      <c r="H6676">
        <f t="shared" si="209"/>
        <v>1</v>
      </c>
    </row>
    <row r="6677" spans="1:8" x14ac:dyDescent="0.3">
      <c r="A6677" s="12">
        <v>43831</v>
      </c>
      <c r="B6677" s="13">
        <v>2445</v>
      </c>
      <c r="C6677" s="13" t="s">
        <v>67</v>
      </c>
      <c r="D6677" t="str">
        <f>VLOOKUP(C6677,Index!A:B,2,FALSE)</f>
        <v>Brucellosis</v>
      </c>
      <c r="E6677" s="13" t="s">
        <v>179</v>
      </c>
      <c r="F6677" s="13" t="s">
        <v>189</v>
      </c>
      <c r="G6677">
        <f t="shared" si="208"/>
        <v>2020</v>
      </c>
      <c r="H6677">
        <f t="shared" si="209"/>
        <v>1</v>
      </c>
    </row>
    <row r="6678" spans="1:8" x14ac:dyDescent="0.3">
      <c r="A6678" s="12">
        <v>43831</v>
      </c>
      <c r="B6678" s="13">
        <v>0</v>
      </c>
      <c r="C6678" s="13" t="s">
        <v>71</v>
      </c>
      <c r="D6678" t="str">
        <f>VLOOKUP(C6678,Index!A:B,2,FALSE)</f>
        <v>SARS-CoV</v>
      </c>
      <c r="E6678" s="13" t="s">
        <v>179</v>
      </c>
      <c r="F6678" s="13" t="s">
        <v>189</v>
      </c>
      <c r="G6678">
        <f t="shared" si="208"/>
        <v>2020</v>
      </c>
      <c r="H6678">
        <f t="shared" si="209"/>
        <v>1</v>
      </c>
    </row>
    <row r="6679" spans="1:8" x14ac:dyDescent="0.3">
      <c r="A6679" s="12">
        <v>43831</v>
      </c>
      <c r="B6679" s="13">
        <v>71</v>
      </c>
      <c r="C6679" s="13" t="s">
        <v>20</v>
      </c>
      <c r="D6679" t="str">
        <f>VLOOKUP(C6679,Index!A:B,2,FALSE)</f>
        <v>Dengue fever</v>
      </c>
      <c r="E6679" s="13" t="s">
        <v>179</v>
      </c>
      <c r="F6679" s="13" t="s">
        <v>189</v>
      </c>
      <c r="G6679">
        <f t="shared" si="208"/>
        <v>2020</v>
      </c>
      <c r="H6679">
        <f t="shared" si="209"/>
        <v>1</v>
      </c>
    </row>
    <row r="6680" spans="1:8" x14ac:dyDescent="0.3">
      <c r="A6680" s="12">
        <v>43831</v>
      </c>
      <c r="B6680" s="13">
        <v>19</v>
      </c>
      <c r="C6680" s="13" t="s">
        <v>56</v>
      </c>
      <c r="D6680" t="str">
        <f>VLOOKUP(C6680,Index!A:B,2,FALSE)</f>
        <v>Hepatitis D</v>
      </c>
      <c r="E6680" s="13" t="s">
        <v>179</v>
      </c>
      <c r="F6680" s="13" t="s">
        <v>189</v>
      </c>
      <c r="G6680">
        <f t="shared" si="208"/>
        <v>2020</v>
      </c>
      <c r="H6680">
        <f t="shared" si="209"/>
        <v>1</v>
      </c>
    </row>
    <row r="6681" spans="1:8" x14ac:dyDescent="0.3">
      <c r="A6681" s="12">
        <v>43831</v>
      </c>
      <c r="B6681" s="13">
        <v>67682</v>
      </c>
      <c r="C6681" s="13" t="s">
        <v>22</v>
      </c>
      <c r="D6681" t="str">
        <f>VLOOKUP(C6681,Index!A:B,2,FALSE)</f>
        <v>Tuberculosis</v>
      </c>
      <c r="E6681" s="13" t="s">
        <v>179</v>
      </c>
      <c r="F6681" s="13" t="s">
        <v>189</v>
      </c>
      <c r="G6681">
        <f t="shared" si="208"/>
        <v>2020</v>
      </c>
      <c r="H6681">
        <f t="shared" si="209"/>
        <v>1</v>
      </c>
    </row>
    <row r="6682" spans="1:8" x14ac:dyDescent="0.3">
      <c r="A6682" s="12">
        <v>43831</v>
      </c>
      <c r="B6682" s="13">
        <v>1199</v>
      </c>
      <c r="C6682" s="13" t="s">
        <v>24</v>
      </c>
      <c r="D6682" t="str">
        <f>VLOOKUP(C6682,Index!A:B,2,FALSE)</f>
        <v>Rubella</v>
      </c>
      <c r="E6682" s="13" t="s">
        <v>179</v>
      </c>
      <c r="F6682" s="13" t="s">
        <v>189</v>
      </c>
      <c r="G6682">
        <f t="shared" si="208"/>
        <v>2020</v>
      </c>
      <c r="H6682">
        <f t="shared" si="209"/>
        <v>1</v>
      </c>
    </row>
    <row r="6683" spans="1:8" x14ac:dyDescent="0.3">
      <c r="A6683" s="12">
        <v>43831</v>
      </c>
      <c r="B6683" s="13">
        <v>6</v>
      </c>
      <c r="C6683" s="13" t="s">
        <v>63</v>
      </c>
      <c r="D6683" t="str">
        <f>VLOOKUP(C6683,Index!A:B,2,FALSE)</f>
        <v>Leptospirosis</v>
      </c>
      <c r="E6683" s="13" t="s">
        <v>179</v>
      </c>
      <c r="F6683" s="13" t="s">
        <v>189</v>
      </c>
      <c r="G6683">
        <f t="shared" si="208"/>
        <v>2020</v>
      </c>
      <c r="H6683">
        <f t="shared" si="209"/>
        <v>1</v>
      </c>
    </row>
    <row r="6684" spans="1:8" x14ac:dyDescent="0.3">
      <c r="A6684" s="12">
        <v>43831</v>
      </c>
      <c r="B6684" s="13">
        <v>15</v>
      </c>
      <c r="C6684" s="13" t="s">
        <v>51</v>
      </c>
      <c r="D6684" t="str">
        <f>VLOOKUP(C6684,Index!A:B,2,FALSE)</f>
        <v>Kala azar</v>
      </c>
      <c r="E6684" s="13" t="s">
        <v>179</v>
      </c>
      <c r="F6684" s="13" t="s">
        <v>189</v>
      </c>
      <c r="G6684">
        <f t="shared" si="208"/>
        <v>2020</v>
      </c>
      <c r="H6684">
        <f t="shared" si="209"/>
        <v>1</v>
      </c>
    </row>
    <row r="6685" spans="1:8" x14ac:dyDescent="0.3">
      <c r="A6685" s="12">
        <v>43831</v>
      </c>
      <c r="B6685" s="13">
        <v>0</v>
      </c>
      <c r="C6685" s="13" t="s">
        <v>69</v>
      </c>
      <c r="D6685" t="str">
        <f>VLOOKUP(C6685,Index!A:B,2,FALSE)</f>
        <v>Cholera</v>
      </c>
      <c r="E6685" s="13" t="s">
        <v>179</v>
      </c>
      <c r="F6685" s="13" t="s">
        <v>189</v>
      </c>
      <c r="G6685">
        <f t="shared" si="208"/>
        <v>2020</v>
      </c>
      <c r="H6685">
        <f t="shared" si="209"/>
        <v>1</v>
      </c>
    </row>
    <row r="6686" spans="1:8" x14ac:dyDescent="0.3">
      <c r="A6686" s="12">
        <v>43831</v>
      </c>
      <c r="B6686" s="13">
        <v>2139</v>
      </c>
      <c r="C6686" s="13" t="s">
        <v>9</v>
      </c>
      <c r="D6686" t="str">
        <f>VLOOKUP(C6686,Index!A:B,2,FALSE)</f>
        <v>AHC</v>
      </c>
      <c r="E6686" s="13" t="s">
        <v>179</v>
      </c>
      <c r="F6686" s="13" t="s">
        <v>189</v>
      </c>
      <c r="G6686">
        <f t="shared" si="208"/>
        <v>2020</v>
      </c>
      <c r="H6686">
        <f t="shared" si="209"/>
        <v>1</v>
      </c>
    </row>
    <row r="6687" spans="1:8" x14ac:dyDescent="0.3">
      <c r="A6687" s="12">
        <v>43831</v>
      </c>
      <c r="B6687" s="13">
        <v>0</v>
      </c>
      <c r="C6687" s="13" t="s">
        <v>78</v>
      </c>
      <c r="D6687" t="str">
        <f>VLOOKUP(C6687,Index!A:B,2,FALSE)</f>
        <v>Poliomyelitis</v>
      </c>
      <c r="E6687" s="13" t="s">
        <v>179</v>
      </c>
      <c r="F6687" s="13" t="s">
        <v>189</v>
      </c>
      <c r="G6687">
        <f t="shared" si="208"/>
        <v>2020</v>
      </c>
      <c r="H6687">
        <f t="shared" si="209"/>
        <v>1</v>
      </c>
    </row>
    <row r="6688" spans="1:8" x14ac:dyDescent="0.3">
      <c r="A6688" s="12">
        <v>43831</v>
      </c>
      <c r="B6688" s="13">
        <v>1251</v>
      </c>
      <c r="C6688" s="13" t="s">
        <v>49</v>
      </c>
      <c r="D6688" t="str">
        <f>VLOOKUP(C6688,Index!A:B,2,FALSE)</f>
        <v>Hepatitis A</v>
      </c>
      <c r="E6688" s="13" t="s">
        <v>179</v>
      </c>
      <c r="F6688" s="13" t="s">
        <v>189</v>
      </c>
      <c r="G6688">
        <f t="shared" si="208"/>
        <v>2020</v>
      </c>
      <c r="H6688">
        <f t="shared" si="209"/>
        <v>1</v>
      </c>
    </row>
    <row r="6689" spans="1:8" x14ac:dyDescent="0.3">
      <c r="A6689" s="12">
        <v>43831</v>
      </c>
      <c r="B6689" s="13">
        <v>1414630</v>
      </c>
      <c r="C6689" s="13" t="s">
        <v>119</v>
      </c>
      <c r="D6689" t="str">
        <f>VLOOKUP(C6689,Index!A:B,2,FALSE)</f>
        <v>Total</v>
      </c>
      <c r="E6689" s="13" t="s">
        <v>179</v>
      </c>
      <c r="F6689" s="13" t="s">
        <v>189</v>
      </c>
      <c r="G6689">
        <f t="shared" si="208"/>
        <v>2020</v>
      </c>
      <c r="H6689">
        <f t="shared" si="209"/>
        <v>1</v>
      </c>
    </row>
    <row r="6690" spans="1:8" x14ac:dyDescent="0.3">
      <c r="A6690" s="12">
        <v>43831</v>
      </c>
      <c r="B6690" s="13">
        <v>257376</v>
      </c>
      <c r="C6690" s="13" t="s">
        <v>120</v>
      </c>
      <c r="D6690" t="e">
        <f>VLOOKUP(C6690,Index!A:B,2,FALSE)</f>
        <v>#N/A</v>
      </c>
      <c r="E6690" s="13" t="s">
        <v>179</v>
      </c>
      <c r="F6690" s="13" t="s">
        <v>189</v>
      </c>
      <c r="G6690">
        <f t="shared" si="208"/>
        <v>2020</v>
      </c>
      <c r="H6690">
        <f t="shared" si="209"/>
        <v>1</v>
      </c>
    </row>
    <row r="6691" spans="1:8" x14ac:dyDescent="0.3">
      <c r="A6691" s="12">
        <v>43831</v>
      </c>
      <c r="B6691" s="13">
        <v>19</v>
      </c>
      <c r="C6691" s="13" t="s">
        <v>66</v>
      </c>
      <c r="D6691" t="str">
        <f>VLOOKUP(C6691,Index!A:B,2,FALSE)</f>
        <v>Rabies</v>
      </c>
      <c r="E6691" s="13" t="s">
        <v>179</v>
      </c>
      <c r="F6691" s="13" t="s">
        <v>189</v>
      </c>
      <c r="G6691">
        <f t="shared" si="208"/>
        <v>2020</v>
      </c>
      <c r="H6691">
        <f t="shared" si="209"/>
        <v>1</v>
      </c>
    </row>
    <row r="6692" spans="1:8" x14ac:dyDescent="0.3">
      <c r="A6692" s="12">
        <v>43831</v>
      </c>
      <c r="B6692" s="13">
        <v>8254</v>
      </c>
      <c r="C6692" s="13" t="s">
        <v>15</v>
      </c>
      <c r="D6692" t="str">
        <f>VLOOKUP(C6692,Index!A:B,2,FALSE)</f>
        <v>Gonorrhea</v>
      </c>
      <c r="E6692" s="13" t="s">
        <v>179</v>
      </c>
      <c r="F6692" s="13" t="s">
        <v>189</v>
      </c>
      <c r="G6692">
        <f t="shared" si="208"/>
        <v>2020</v>
      </c>
      <c r="H6692">
        <f t="shared" si="209"/>
        <v>1</v>
      </c>
    </row>
    <row r="6693" spans="1:8" x14ac:dyDescent="0.3">
      <c r="A6693" s="12">
        <v>43831</v>
      </c>
      <c r="B6693" s="13">
        <v>684</v>
      </c>
      <c r="C6693" s="13" t="s">
        <v>6</v>
      </c>
      <c r="D6693" t="str">
        <f>VLOOKUP(C6693,Index!A:B,2,FALSE)</f>
        <v>HFRS</v>
      </c>
      <c r="E6693" s="13" t="s">
        <v>179</v>
      </c>
      <c r="F6693" s="13" t="s">
        <v>189</v>
      </c>
      <c r="G6693">
        <f t="shared" si="208"/>
        <v>2020</v>
      </c>
      <c r="H6693">
        <f t="shared" si="209"/>
        <v>1</v>
      </c>
    </row>
    <row r="6694" spans="1:8" x14ac:dyDescent="0.3">
      <c r="A6694" s="12">
        <v>43831</v>
      </c>
      <c r="B6694" s="13">
        <v>986543</v>
      </c>
      <c r="C6694" s="13" t="s">
        <v>88</v>
      </c>
      <c r="D6694" t="str">
        <f>VLOOKUP(C6694,Index!A:B,2,FALSE)</f>
        <v>Influenza</v>
      </c>
      <c r="E6694" s="13" t="s">
        <v>179</v>
      </c>
      <c r="F6694" s="13" t="s">
        <v>189</v>
      </c>
      <c r="G6694">
        <f t="shared" si="208"/>
        <v>2020</v>
      </c>
      <c r="H6694">
        <f t="shared" si="209"/>
        <v>1</v>
      </c>
    </row>
    <row r="6695" spans="1:8" x14ac:dyDescent="0.3">
      <c r="A6695" s="12">
        <v>43831</v>
      </c>
      <c r="B6695" s="13">
        <v>17</v>
      </c>
      <c r="C6695" s="13" t="s">
        <v>59</v>
      </c>
      <c r="D6695" t="str">
        <f>VLOOKUP(C6695,Index!A:B,2,FALSE)</f>
        <v>Meningococcal meningitis</v>
      </c>
      <c r="E6695" s="13" t="s">
        <v>179</v>
      </c>
      <c r="F6695" s="13" t="s">
        <v>189</v>
      </c>
      <c r="G6695">
        <f t="shared" si="208"/>
        <v>2020</v>
      </c>
      <c r="H6695">
        <f t="shared" si="209"/>
        <v>1</v>
      </c>
    </row>
    <row r="6696" spans="1:8" x14ac:dyDescent="0.3">
      <c r="A6696" s="12">
        <v>43831</v>
      </c>
      <c r="B6696" s="13">
        <v>17159</v>
      </c>
      <c r="C6696" s="13" t="s">
        <v>14</v>
      </c>
      <c r="D6696" t="str">
        <f>VLOOKUP(C6696,Index!A:B,2,FALSE)</f>
        <v>Mumps</v>
      </c>
      <c r="E6696" s="13" t="s">
        <v>179</v>
      </c>
      <c r="F6696" s="13" t="s">
        <v>189</v>
      </c>
      <c r="G6696">
        <f t="shared" si="208"/>
        <v>2020</v>
      </c>
      <c r="H6696">
        <f t="shared" si="209"/>
        <v>1</v>
      </c>
    </row>
    <row r="6697" spans="1:8" x14ac:dyDescent="0.3">
      <c r="A6697" s="12">
        <v>43831</v>
      </c>
      <c r="B6697" s="13">
        <v>3</v>
      </c>
      <c r="C6697" s="13" t="s">
        <v>80</v>
      </c>
      <c r="D6697" t="str">
        <f>VLOOKUP(C6697,Index!A:B,2,FALSE)</f>
        <v>Japanese encephalitis</v>
      </c>
      <c r="E6697" s="13" t="s">
        <v>179</v>
      </c>
      <c r="F6697" s="13" t="s">
        <v>189</v>
      </c>
      <c r="G6697">
        <f t="shared" si="208"/>
        <v>2020</v>
      </c>
      <c r="H6697">
        <f t="shared" si="209"/>
        <v>1</v>
      </c>
    </row>
    <row r="6698" spans="1:8" x14ac:dyDescent="0.3">
      <c r="A6698" s="12">
        <v>43831</v>
      </c>
      <c r="B6698" s="13">
        <v>26</v>
      </c>
      <c r="C6698" s="13" t="s">
        <v>90</v>
      </c>
      <c r="D6698" t="str">
        <f>VLOOKUP(C6698,Index!A:B,2,FALSE)</f>
        <v>Leprosy</v>
      </c>
      <c r="E6698" s="13" t="s">
        <v>179</v>
      </c>
      <c r="F6698" s="13" t="s">
        <v>189</v>
      </c>
      <c r="G6698">
        <f t="shared" si="208"/>
        <v>2020</v>
      </c>
      <c r="H6698">
        <f t="shared" si="209"/>
        <v>1</v>
      </c>
    </row>
    <row r="6699" spans="1:8" x14ac:dyDescent="0.3">
      <c r="A6699" s="12">
        <v>43831</v>
      </c>
      <c r="B6699" s="13">
        <v>205</v>
      </c>
      <c r="C6699" s="13" t="s">
        <v>55</v>
      </c>
      <c r="D6699" t="str">
        <f>VLOOKUP(C6699,Index!A:B,2,FALSE)</f>
        <v>Measles</v>
      </c>
      <c r="E6699" s="13" t="s">
        <v>179</v>
      </c>
      <c r="F6699" s="13" t="s">
        <v>189</v>
      </c>
      <c r="G6699">
        <f t="shared" si="208"/>
        <v>2020</v>
      </c>
      <c r="H6699">
        <f t="shared" si="209"/>
        <v>1</v>
      </c>
    </row>
    <row r="6700" spans="1:8" x14ac:dyDescent="0.3">
      <c r="A6700" s="12">
        <v>43831</v>
      </c>
      <c r="B6700" s="13">
        <v>39671</v>
      </c>
      <c r="C6700" s="13" t="s">
        <v>13</v>
      </c>
      <c r="D6700" t="str">
        <f>VLOOKUP(C6700,Index!A:B,2,FALSE)</f>
        <v>Syphilis</v>
      </c>
      <c r="E6700" s="13" t="s">
        <v>179</v>
      </c>
      <c r="F6700" s="13" t="s">
        <v>189</v>
      </c>
      <c r="G6700">
        <f t="shared" si="208"/>
        <v>2020</v>
      </c>
      <c r="H6700">
        <f t="shared" si="209"/>
        <v>1</v>
      </c>
    </row>
    <row r="6701" spans="1:8" x14ac:dyDescent="0.3">
      <c r="A6701" s="12">
        <v>43831</v>
      </c>
      <c r="B6701" s="13">
        <v>348</v>
      </c>
      <c r="C6701" s="13" t="s">
        <v>18</v>
      </c>
      <c r="D6701" t="str">
        <f>VLOOKUP(C6701,Index!A:B,2,FALSE)</f>
        <v>Malaria</v>
      </c>
      <c r="E6701" s="13" t="s">
        <v>179</v>
      </c>
      <c r="F6701" s="13" t="s">
        <v>189</v>
      </c>
      <c r="G6701">
        <f t="shared" si="208"/>
        <v>2020</v>
      </c>
      <c r="H6701">
        <f t="shared" si="209"/>
        <v>1</v>
      </c>
    </row>
    <row r="6702" spans="1:8" x14ac:dyDescent="0.3">
      <c r="A6702" s="12">
        <v>43831</v>
      </c>
      <c r="B6702" s="13">
        <v>121473</v>
      </c>
      <c r="C6702" s="13" t="s">
        <v>3</v>
      </c>
      <c r="D6702" t="str">
        <f>VLOOKUP(C6702,Index!A:B,2,FALSE)</f>
        <v>Infectious diarrhea</v>
      </c>
      <c r="E6702" s="13" t="s">
        <v>179</v>
      </c>
      <c r="F6702" s="13" t="s">
        <v>189</v>
      </c>
      <c r="G6702">
        <f t="shared" si="208"/>
        <v>2020</v>
      </c>
      <c r="H6702">
        <f t="shared" si="209"/>
        <v>1</v>
      </c>
    </row>
    <row r="6703" spans="1:8" x14ac:dyDescent="0.3">
      <c r="A6703" s="12">
        <v>43831</v>
      </c>
      <c r="B6703" s="13">
        <v>0</v>
      </c>
      <c r="C6703" s="13" t="s">
        <v>46</v>
      </c>
      <c r="D6703" t="str">
        <f>VLOOKUP(C6703,Index!A:B,2,FALSE)</f>
        <v>H7N9</v>
      </c>
      <c r="E6703" s="13" t="s">
        <v>179</v>
      </c>
      <c r="F6703" s="13" t="s">
        <v>189</v>
      </c>
      <c r="G6703">
        <f t="shared" si="208"/>
        <v>2020</v>
      </c>
      <c r="H6703">
        <f t="shared" si="209"/>
        <v>1</v>
      </c>
    </row>
    <row r="6704" spans="1:8" x14ac:dyDescent="0.3">
      <c r="A6704" s="12">
        <v>43831</v>
      </c>
      <c r="B6704" s="13">
        <v>0</v>
      </c>
      <c r="C6704" s="13" t="s">
        <v>79</v>
      </c>
      <c r="D6704" t="str">
        <f>VLOOKUP(C6704,Index!A:B,2,FALSE)</f>
        <v>H5N1</v>
      </c>
      <c r="E6704" s="13" t="s">
        <v>179</v>
      </c>
      <c r="F6704" s="13" t="s">
        <v>189</v>
      </c>
      <c r="G6704">
        <f t="shared" si="208"/>
        <v>2020</v>
      </c>
      <c r="H6704">
        <f t="shared" si="209"/>
        <v>1</v>
      </c>
    </row>
    <row r="6705" spans="1:8" x14ac:dyDescent="0.3">
      <c r="A6705" s="12">
        <v>43831</v>
      </c>
      <c r="B6705" s="13">
        <v>513</v>
      </c>
      <c r="C6705" s="13" t="s">
        <v>84</v>
      </c>
      <c r="D6705" t="str">
        <f>VLOOKUP(C6705,Index!A:B,2,FALSE)</f>
        <v>Typhoid and paratyphoid fever</v>
      </c>
      <c r="E6705" s="13" t="s">
        <v>179</v>
      </c>
      <c r="F6705" s="13" t="s">
        <v>189</v>
      </c>
      <c r="G6705">
        <f t="shared" si="208"/>
        <v>2020</v>
      </c>
      <c r="H6705">
        <f t="shared" si="209"/>
        <v>1</v>
      </c>
    </row>
    <row r="6706" spans="1:8" x14ac:dyDescent="0.3">
      <c r="A6706" s="12">
        <v>43831</v>
      </c>
      <c r="B6706" s="13">
        <v>28355</v>
      </c>
      <c r="C6706" s="13" t="s">
        <v>11</v>
      </c>
      <c r="D6706" t="str">
        <f>VLOOKUP(C6706,Index!A:B,2,FALSE)</f>
        <v>HFMD</v>
      </c>
      <c r="E6706" s="13" t="s">
        <v>179</v>
      </c>
      <c r="F6706" s="13" t="s">
        <v>189</v>
      </c>
      <c r="G6706">
        <f t="shared" si="208"/>
        <v>2020</v>
      </c>
      <c r="H6706">
        <f t="shared" si="209"/>
        <v>1</v>
      </c>
    </row>
    <row r="6707" spans="1:8" x14ac:dyDescent="0.3">
      <c r="A6707" s="12">
        <v>43831</v>
      </c>
      <c r="B6707" s="13">
        <v>0</v>
      </c>
      <c r="C6707" s="13" t="s">
        <v>45</v>
      </c>
      <c r="D6707" t="str">
        <f>VLOOKUP(C6707,Index!A:B,2,FALSE)</f>
        <v>Plague</v>
      </c>
      <c r="E6707" s="13" t="s">
        <v>179</v>
      </c>
      <c r="F6707" s="13" t="s">
        <v>189</v>
      </c>
      <c r="G6707">
        <f t="shared" si="208"/>
        <v>2020</v>
      </c>
      <c r="H6707">
        <f t="shared" si="209"/>
        <v>1</v>
      </c>
    </row>
    <row r="6708" spans="1:8" x14ac:dyDescent="0.3">
      <c r="A6708" s="12">
        <v>43831</v>
      </c>
      <c r="B6708" s="13">
        <v>0</v>
      </c>
      <c r="C6708" s="13" t="s">
        <v>92</v>
      </c>
      <c r="D6708" t="str">
        <f>VLOOKUP(C6708,Index!A:B,2,FALSE)</f>
        <v>Filariasis</v>
      </c>
      <c r="E6708" s="13" t="s">
        <v>179</v>
      </c>
      <c r="F6708" s="13" t="s">
        <v>189</v>
      </c>
      <c r="G6708">
        <f t="shared" si="208"/>
        <v>2020</v>
      </c>
      <c r="H6708">
        <f t="shared" si="209"/>
        <v>1</v>
      </c>
    </row>
    <row r="6709" spans="1:8" x14ac:dyDescent="0.3">
      <c r="A6709" s="12">
        <v>43831</v>
      </c>
      <c r="B6709" s="13">
        <v>10</v>
      </c>
      <c r="C6709" s="13" t="s">
        <v>82</v>
      </c>
      <c r="D6709" t="str">
        <f>VLOOKUP(C6709,Index!A:B,2,FALSE)</f>
        <v>Anthrax</v>
      </c>
      <c r="E6709" s="13" t="s">
        <v>179</v>
      </c>
      <c r="F6709" s="13" t="s">
        <v>189</v>
      </c>
      <c r="G6709">
        <f t="shared" si="208"/>
        <v>2020</v>
      </c>
      <c r="H6709">
        <f t="shared" si="209"/>
        <v>1</v>
      </c>
    </row>
    <row r="6710" spans="1:8" x14ac:dyDescent="0.3">
      <c r="A6710" s="12">
        <v>43831</v>
      </c>
      <c r="B6710" s="13">
        <v>878</v>
      </c>
      <c r="C6710" s="13" t="s">
        <v>93</v>
      </c>
      <c r="D6710" t="str">
        <f>VLOOKUP(C6710,Index!A:B,2,FALSE)</f>
        <v>Other hepatitis</v>
      </c>
      <c r="E6710" s="13" t="s">
        <v>179</v>
      </c>
      <c r="F6710" s="13" t="s">
        <v>189</v>
      </c>
      <c r="G6710">
        <f t="shared" si="208"/>
        <v>2020</v>
      </c>
      <c r="H6710">
        <f t="shared" si="209"/>
        <v>1</v>
      </c>
    </row>
    <row r="6711" spans="1:8" x14ac:dyDescent="0.3">
      <c r="A6711" s="12">
        <v>43831</v>
      </c>
      <c r="B6711" s="13">
        <v>1626</v>
      </c>
      <c r="C6711" s="13" t="s">
        <v>75</v>
      </c>
      <c r="D6711" t="str">
        <f>VLOOKUP(C6711,Index!A:B,2,FALSE)</f>
        <v>Hepatitis E</v>
      </c>
      <c r="E6711" s="13" t="s">
        <v>179</v>
      </c>
      <c r="F6711" s="13" t="s">
        <v>189</v>
      </c>
      <c r="G6711">
        <f t="shared" si="208"/>
        <v>2020</v>
      </c>
      <c r="H6711">
        <f t="shared" si="209"/>
        <v>1</v>
      </c>
    </row>
    <row r="6712" spans="1:8" x14ac:dyDescent="0.3">
      <c r="A6712" s="12">
        <v>43831</v>
      </c>
      <c r="B6712" s="13">
        <v>3309</v>
      </c>
      <c r="C6712" s="13" t="s">
        <v>83</v>
      </c>
      <c r="D6712" t="str">
        <f>VLOOKUP(C6712,Index!A:B,2,FALSE)</f>
        <v>Dysentery</v>
      </c>
      <c r="E6712" s="13" t="s">
        <v>179</v>
      </c>
      <c r="F6712" s="13" t="s">
        <v>189</v>
      </c>
      <c r="G6712">
        <f t="shared" si="208"/>
        <v>2020</v>
      </c>
      <c r="H6712">
        <f t="shared" si="209"/>
        <v>1</v>
      </c>
    </row>
    <row r="6713" spans="1:8" x14ac:dyDescent="0.3">
      <c r="A6713" s="12">
        <v>43831</v>
      </c>
      <c r="B6713" s="13">
        <v>5</v>
      </c>
      <c r="C6713" s="13" t="s">
        <v>86</v>
      </c>
      <c r="D6713" t="str">
        <f>VLOOKUP(C6713,Index!A:B,2,FALSE)</f>
        <v>Neonatal tetanus</v>
      </c>
      <c r="E6713" s="13" t="s">
        <v>179</v>
      </c>
      <c r="F6713" s="13" t="s">
        <v>189</v>
      </c>
      <c r="G6713">
        <f t="shared" si="208"/>
        <v>2020</v>
      </c>
      <c r="H6713">
        <f t="shared" si="209"/>
        <v>1</v>
      </c>
    </row>
    <row r="6714" spans="1:8" x14ac:dyDescent="0.3">
      <c r="A6714" s="12">
        <v>43831</v>
      </c>
      <c r="B6714" s="13">
        <v>11791</v>
      </c>
      <c r="C6714" s="13" t="s">
        <v>112</v>
      </c>
      <c r="D6714" t="str">
        <f>VLOOKUP(C6714,Index!A:B,2,FALSE)</f>
        <v>COVID-19</v>
      </c>
      <c r="E6714" s="13" t="s">
        <v>179</v>
      </c>
      <c r="F6714" s="13" t="s">
        <v>189</v>
      </c>
      <c r="G6714">
        <f t="shared" si="208"/>
        <v>2020</v>
      </c>
      <c r="H6714">
        <f t="shared" si="209"/>
        <v>1</v>
      </c>
    </row>
    <row r="6715" spans="1:8" x14ac:dyDescent="0.3">
      <c r="A6715" s="12">
        <v>43831</v>
      </c>
      <c r="B6715" s="13">
        <v>6352</v>
      </c>
      <c r="C6715" s="13" t="s">
        <v>16</v>
      </c>
      <c r="D6715" t="str">
        <f>VLOOKUP(C6715,Index!A:B,2,FALSE)</f>
        <v>Scarlet fever</v>
      </c>
      <c r="E6715" s="13" t="s">
        <v>179</v>
      </c>
      <c r="F6715" s="13" t="s">
        <v>189</v>
      </c>
      <c r="G6715">
        <f t="shared" si="208"/>
        <v>2020</v>
      </c>
      <c r="H6715">
        <f t="shared" si="209"/>
        <v>1</v>
      </c>
    </row>
    <row r="6716" spans="1:8" x14ac:dyDescent="0.3">
      <c r="A6716" s="12">
        <v>43831</v>
      </c>
      <c r="B6716" s="13">
        <v>4</v>
      </c>
      <c r="C6716" s="13" t="s">
        <v>42</v>
      </c>
      <c r="D6716" t="str">
        <f>VLOOKUP(C6716,Index!A:B,2,FALSE)</f>
        <v>Schistosomiasis</v>
      </c>
      <c r="E6716" s="13" t="s">
        <v>179</v>
      </c>
      <c r="F6716" s="13" t="s">
        <v>189</v>
      </c>
      <c r="G6716">
        <f t="shared" si="208"/>
        <v>2020</v>
      </c>
      <c r="H6716">
        <f t="shared" si="209"/>
        <v>1</v>
      </c>
    </row>
    <row r="6717" spans="1:8" x14ac:dyDescent="0.3">
      <c r="A6717" s="12">
        <v>43831</v>
      </c>
      <c r="B6717" s="13">
        <v>91026</v>
      </c>
      <c r="C6717" s="13" t="s">
        <v>74</v>
      </c>
      <c r="D6717" t="str">
        <f>VLOOKUP(C6717,Index!A:B,2,FALSE)</f>
        <v>Hepatitis B</v>
      </c>
      <c r="E6717" s="13" t="s">
        <v>179</v>
      </c>
      <c r="F6717" s="13" t="s">
        <v>189</v>
      </c>
      <c r="G6717">
        <f t="shared" si="208"/>
        <v>2020</v>
      </c>
      <c r="H6717">
        <f t="shared" si="209"/>
        <v>1</v>
      </c>
    </row>
    <row r="6718" spans="1:8" x14ac:dyDescent="0.3">
      <c r="A6718" s="12">
        <v>43862</v>
      </c>
      <c r="B6718" s="13">
        <v>2133</v>
      </c>
      <c r="C6718" s="13" t="s">
        <v>23</v>
      </c>
      <c r="D6718" t="str">
        <f>VLOOKUP(C6718,Index!A:B,2,FALSE)</f>
        <v>AIDS</v>
      </c>
      <c r="E6718" s="13" t="s">
        <v>179</v>
      </c>
      <c r="F6718" s="13" t="s">
        <v>188</v>
      </c>
      <c r="G6718">
        <f t="shared" si="208"/>
        <v>2020</v>
      </c>
      <c r="H6718">
        <f t="shared" si="209"/>
        <v>2</v>
      </c>
    </row>
    <row r="6719" spans="1:8" x14ac:dyDescent="0.3">
      <c r="A6719" s="12">
        <v>43862</v>
      </c>
      <c r="B6719" s="13">
        <v>0</v>
      </c>
      <c r="C6719" s="13" t="s">
        <v>53</v>
      </c>
      <c r="D6719" t="str">
        <f>VLOOKUP(C6719,Index!A:B,2,FALSE)</f>
        <v>Diphtheria</v>
      </c>
      <c r="E6719" s="13" t="s">
        <v>179</v>
      </c>
      <c r="F6719" s="13" t="s">
        <v>188</v>
      </c>
      <c r="G6719">
        <f t="shared" si="208"/>
        <v>2020</v>
      </c>
      <c r="H6719">
        <f t="shared" si="209"/>
        <v>2</v>
      </c>
    </row>
    <row r="6720" spans="1:8" x14ac:dyDescent="0.3">
      <c r="A6720" s="12">
        <v>43862</v>
      </c>
      <c r="B6720" s="13">
        <v>738</v>
      </c>
      <c r="C6720" s="13" t="s">
        <v>21</v>
      </c>
      <c r="D6720" t="str">
        <f>VLOOKUP(C6720,Index!A:B,2,FALSE)</f>
        <v>Pertussis</v>
      </c>
      <c r="E6720" s="13" t="s">
        <v>179</v>
      </c>
      <c r="F6720" s="13" t="s">
        <v>188</v>
      </c>
      <c r="G6720">
        <f t="shared" si="208"/>
        <v>2020</v>
      </c>
      <c r="H6720">
        <f t="shared" si="209"/>
        <v>2</v>
      </c>
    </row>
    <row r="6721" spans="1:8" x14ac:dyDescent="0.3">
      <c r="A6721" s="12">
        <v>43862</v>
      </c>
      <c r="B6721" s="13">
        <v>41</v>
      </c>
      <c r="C6721" s="13" t="s">
        <v>12</v>
      </c>
      <c r="D6721" t="str">
        <f>VLOOKUP(C6721,Index!A:B,2,FALSE)</f>
        <v>Typhus</v>
      </c>
      <c r="E6721" s="13" t="s">
        <v>179</v>
      </c>
      <c r="F6721" s="13" t="s">
        <v>188</v>
      </c>
      <c r="G6721">
        <f t="shared" si="208"/>
        <v>2020</v>
      </c>
      <c r="H6721">
        <f t="shared" si="209"/>
        <v>2</v>
      </c>
    </row>
    <row r="6722" spans="1:8" x14ac:dyDescent="0.3">
      <c r="A6722" s="12">
        <v>43862</v>
      </c>
      <c r="B6722" s="13">
        <v>91</v>
      </c>
      <c r="C6722" s="13" t="s">
        <v>7</v>
      </c>
      <c r="D6722" t="str">
        <f>VLOOKUP(C6722,Index!A:B,2,FALSE)</f>
        <v>Echinococcosis</v>
      </c>
      <c r="E6722" s="13" t="s">
        <v>179</v>
      </c>
      <c r="F6722" s="13" t="s">
        <v>188</v>
      </c>
      <c r="G6722">
        <f t="shared" ref="G6722:G6785" si="210">YEAR(A6722)</f>
        <v>2020</v>
      </c>
      <c r="H6722">
        <f t="shared" ref="H6722:H6785" si="211">MONTH(A6722)</f>
        <v>2</v>
      </c>
    </row>
    <row r="6723" spans="1:8" x14ac:dyDescent="0.3">
      <c r="A6723" s="12">
        <v>43862</v>
      </c>
      <c r="B6723" s="13">
        <v>118089</v>
      </c>
      <c r="C6723" s="13" t="s">
        <v>122</v>
      </c>
      <c r="D6723" t="e">
        <f>VLOOKUP(C6723,Index!A:B,2,FALSE)</f>
        <v>#N/A</v>
      </c>
      <c r="E6723" s="13" t="s">
        <v>179</v>
      </c>
      <c r="F6723" s="13" t="s">
        <v>188</v>
      </c>
      <c r="G6723">
        <f t="shared" si="210"/>
        <v>2020</v>
      </c>
      <c r="H6723">
        <f t="shared" si="211"/>
        <v>2</v>
      </c>
    </row>
    <row r="6724" spans="1:8" x14ac:dyDescent="0.3">
      <c r="A6724" s="12">
        <v>43862</v>
      </c>
      <c r="B6724" s="13">
        <v>9068</v>
      </c>
      <c r="C6724" s="13" t="s">
        <v>48</v>
      </c>
      <c r="D6724" t="str">
        <f>VLOOKUP(C6724,Index!A:B,2,FALSE)</f>
        <v>Hepatitis C</v>
      </c>
      <c r="E6724" s="13" t="s">
        <v>179</v>
      </c>
      <c r="F6724" s="13" t="s">
        <v>188</v>
      </c>
      <c r="G6724">
        <f t="shared" si="210"/>
        <v>2020</v>
      </c>
      <c r="H6724">
        <f t="shared" si="211"/>
        <v>2</v>
      </c>
    </row>
    <row r="6725" spans="1:8" x14ac:dyDescent="0.3">
      <c r="A6725" s="12">
        <v>43862</v>
      </c>
      <c r="B6725" s="13">
        <v>63330</v>
      </c>
      <c r="C6725" s="13" t="s">
        <v>73</v>
      </c>
      <c r="D6725" t="str">
        <f>VLOOKUP(C6725,Index!A:B,2,FALSE)</f>
        <v>Hepatitis</v>
      </c>
      <c r="E6725" s="13" t="s">
        <v>179</v>
      </c>
      <c r="F6725" s="13" t="s">
        <v>188</v>
      </c>
      <c r="G6725">
        <f t="shared" si="210"/>
        <v>2020</v>
      </c>
      <c r="H6725">
        <f t="shared" si="211"/>
        <v>2</v>
      </c>
    </row>
    <row r="6726" spans="1:8" x14ac:dyDescent="0.3">
      <c r="A6726" s="12">
        <v>43862</v>
      </c>
      <c r="B6726" s="13">
        <v>933</v>
      </c>
      <c r="C6726" s="13" t="s">
        <v>67</v>
      </c>
      <c r="D6726" t="str">
        <f>VLOOKUP(C6726,Index!A:B,2,FALSE)</f>
        <v>Brucellosis</v>
      </c>
      <c r="E6726" s="13" t="s">
        <v>179</v>
      </c>
      <c r="F6726" s="13" t="s">
        <v>188</v>
      </c>
      <c r="G6726">
        <f t="shared" si="210"/>
        <v>2020</v>
      </c>
      <c r="H6726">
        <f t="shared" si="211"/>
        <v>2</v>
      </c>
    </row>
    <row r="6727" spans="1:8" x14ac:dyDescent="0.3">
      <c r="A6727" s="12">
        <v>43862</v>
      </c>
      <c r="B6727" s="13">
        <v>0</v>
      </c>
      <c r="C6727" s="13" t="s">
        <v>71</v>
      </c>
      <c r="D6727" t="str">
        <f>VLOOKUP(C6727,Index!A:B,2,FALSE)</f>
        <v>SARS-CoV</v>
      </c>
      <c r="E6727" s="13" t="s">
        <v>179</v>
      </c>
      <c r="F6727" s="13" t="s">
        <v>188</v>
      </c>
      <c r="G6727">
        <f t="shared" si="210"/>
        <v>2020</v>
      </c>
      <c r="H6727">
        <f t="shared" si="211"/>
        <v>2</v>
      </c>
    </row>
    <row r="6728" spans="1:8" x14ac:dyDescent="0.3">
      <c r="A6728" s="12">
        <v>43862</v>
      </c>
      <c r="B6728" s="13">
        <v>17</v>
      </c>
      <c r="C6728" s="13" t="s">
        <v>20</v>
      </c>
      <c r="D6728" t="str">
        <f>VLOOKUP(C6728,Index!A:B,2,FALSE)</f>
        <v>Dengue fever</v>
      </c>
      <c r="E6728" s="13" t="s">
        <v>179</v>
      </c>
      <c r="F6728" s="13" t="s">
        <v>188</v>
      </c>
      <c r="G6728">
        <f t="shared" si="210"/>
        <v>2020</v>
      </c>
      <c r="H6728">
        <f t="shared" si="211"/>
        <v>2</v>
      </c>
    </row>
    <row r="6729" spans="1:8" x14ac:dyDescent="0.3">
      <c r="A6729" s="12">
        <v>43862</v>
      </c>
      <c r="B6729" s="13">
        <v>12</v>
      </c>
      <c r="C6729" s="13" t="s">
        <v>56</v>
      </c>
      <c r="D6729" t="str">
        <f>VLOOKUP(C6729,Index!A:B,2,FALSE)</f>
        <v>Hepatitis D</v>
      </c>
      <c r="E6729" s="13" t="s">
        <v>179</v>
      </c>
      <c r="F6729" s="13" t="s">
        <v>188</v>
      </c>
      <c r="G6729">
        <f t="shared" si="210"/>
        <v>2020</v>
      </c>
      <c r="H6729">
        <f t="shared" si="211"/>
        <v>2</v>
      </c>
    </row>
    <row r="6730" spans="1:8" x14ac:dyDescent="0.3">
      <c r="A6730" s="12">
        <v>43862</v>
      </c>
      <c r="B6730" s="13">
        <v>44933</v>
      </c>
      <c r="C6730" s="13" t="s">
        <v>22</v>
      </c>
      <c r="D6730" t="str">
        <f>VLOOKUP(C6730,Index!A:B,2,FALSE)</f>
        <v>Tuberculosis</v>
      </c>
      <c r="E6730" s="13" t="s">
        <v>179</v>
      </c>
      <c r="F6730" s="13" t="s">
        <v>188</v>
      </c>
      <c r="G6730">
        <f t="shared" si="210"/>
        <v>2020</v>
      </c>
      <c r="H6730">
        <f t="shared" si="211"/>
        <v>2</v>
      </c>
    </row>
    <row r="6731" spans="1:8" x14ac:dyDescent="0.3">
      <c r="A6731" s="12">
        <v>43862</v>
      </c>
      <c r="B6731" s="13">
        <v>306</v>
      </c>
      <c r="C6731" s="13" t="s">
        <v>24</v>
      </c>
      <c r="D6731" t="str">
        <f>VLOOKUP(C6731,Index!A:B,2,FALSE)</f>
        <v>Rubella</v>
      </c>
      <c r="E6731" s="13" t="s">
        <v>179</v>
      </c>
      <c r="F6731" s="13" t="s">
        <v>188</v>
      </c>
      <c r="G6731">
        <f t="shared" si="210"/>
        <v>2020</v>
      </c>
      <c r="H6731">
        <f t="shared" si="211"/>
        <v>2</v>
      </c>
    </row>
    <row r="6732" spans="1:8" x14ac:dyDescent="0.3">
      <c r="A6732" s="12">
        <v>43862</v>
      </c>
      <c r="B6732" s="13">
        <v>2</v>
      </c>
      <c r="C6732" s="13" t="s">
        <v>63</v>
      </c>
      <c r="D6732" t="str">
        <f>VLOOKUP(C6732,Index!A:B,2,FALSE)</f>
        <v>Leptospirosis</v>
      </c>
      <c r="E6732" s="13" t="s">
        <v>179</v>
      </c>
      <c r="F6732" s="13" t="s">
        <v>188</v>
      </c>
      <c r="G6732">
        <f t="shared" si="210"/>
        <v>2020</v>
      </c>
      <c r="H6732">
        <f t="shared" si="211"/>
        <v>2</v>
      </c>
    </row>
    <row r="6733" spans="1:8" x14ac:dyDescent="0.3">
      <c r="A6733" s="12">
        <v>43862</v>
      </c>
      <c r="B6733" s="13">
        <v>13</v>
      </c>
      <c r="C6733" s="13" t="s">
        <v>51</v>
      </c>
      <c r="D6733" t="str">
        <f>VLOOKUP(C6733,Index!A:B,2,FALSE)</f>
        <v>Kala azar</v>
      </c>
      <c r="E6733" s="13" t="s">
        <v>179</v>
      </c>
      <c r="F6733" s="13" t="s">
        <v>188</v>
      </c>
      <c r="G6733">
        <f t="shared" si="210"/>
        <v>2020</v>
      </c>
      <c r="H6733">
        <f t="shared" si="211"/>
        <v>2</v>
      </c>
    </row>
    <row r="6734" spans="1:8" x14ac:dyDescent="0.3">
      <c r="A6734" s="12">
        <v>43862</v>
      </c>
      <c r="B6734" s="13">
        <v>0</v>
      </c>
      <c r="C6734" s="13" t="s">
        <v>69</v>
      </c>
      <c r="D6734" t="str">
        <f>VLOOKUP(C6734,Index!A:B,2,FALSE)</f>
        <v>Cholera</v>
      </c>
      <c r="E6734" s="13" t="s">
        <v>179</v>
      </c>
      <c r="F6734" s="13" t="s">
        <v>188</v>
      </c>
      <c r="G6734">
        <f t="shared" si="210"/>
        <v>2020</v>
      </c>
      <c r="H6734">
        <f t="shared" si="211"/>
        <v>2</v>
      </c>
    </row>
    <row r="6735" spans="1:8" x14ac:dyDescent="0.3">
      <c r="A6735" s="12">
        <v>43862</v>
      </c>
      <c r="B6735" s="13">
        <v>1672</v>
      </c>
      <c r="C6735" s="13" t="s">
        <v>9</v>
      </c>
      <c r="D6735" t="str">
        <f>VLOOKUP(C6735,Index!A:B,2,FALSE)</f>
        <v>AHC</v>
      </c>
      <c r="E6735" s="13" t="s">
        <v>179</v>
      </c>
      <c r="F6735" s="13" t="s">
        <v>188</v>
      </c>
      <c r="G6735">
        <f t="shared" si="210"/>
        <v>2020</v>
      </c>
      <c r="H6735">
        <f t="shared" si="211"/>
        <v>2</v>
      </c>
    </row>
    <row r="6736" spans="1:8" x14ac:dyDescent="0.3">
      <c r="A6736" s="12">
        <v>43862</v>
      </c>
      <c r="B6736" s="13">
        <v>0</v>
      </c>
      <c r="C6736" s="13" t="s">
        <v>78</v>
      </c>
      <c r="D6736" t="str">
        <f>VLOOKUP(C6736,Index!A:B,2,FALSE)</f>
        <v>Poliomyelitis</v>
      </c>
      <c r="E6736" s="13" t="s">
        <v>179</v>
      </c>
      <c r="F6736" s="13" t="s">
        <v>188</v>
      </c>
      <c r="G6736">
        <f t="shared" si="210"/>
        <v>2020</v>
      </c>
      <c r="H6736">
        <f t="shared" si="211"/>
        <v>2</v>
      </c>
    </row>
    <row r="6737" spans="1:8" x14ac:dyDescent="0.3">
      <c r="A6737" s="12">
        <v>43862</v>
      </c>
      <c r="B6737" s="13">
        <v>1295</v>
      </c>
      <c r="C6737" s="13" t="s">
        <v>49</v>
      </c>
      <c r="D6737" t="str">
        <f>VLOOKUP(C6737,Index!A:B,2,FALSE)</f>
        <v>Hepatitis A</v>
      </c>
      <c r="E6737" s="13" t="s">
        <v>179</v>
      </c>
      <c r="F6737" s="13" t="s">
        <v>188</v>
      </c>
      <c r="G6737">
        <f t="shared" si="210"/>
        <v>2020</v>
      </c>
      <c r="H6737">
        <f t="shared" si="211"/>
        <v>2</v>
      </c>
    </row>
    <row r="6738" spans="1:8" x14ac:dyDescent="0.3">
      <c r="A6738" s="12">
        <v>43862</v>
      </c>
      <c r="B6738" s="13">
        <v>326628</v>
      </c>
      <c r="C6738" s="13" t="s">
        <v>119</v>
      </c>
      <c r="D6738" t="str">
        <f>VLOOKUP(C6738,Index!A:B,2,FALSE)</f>
        <v>Total</v>
      </c>
      <c r="E6738" s="13" t="s">
        <v>179</v>
      </c>
      <c r="F6738" s="13" t="s">
        <v>188</v>
      </c>
      <c r="G6738">
        <f t="shared" si="210"/>
        <v>2020</v>
      </c>
      <c r="H6738">
        <f t="shared" si="211"/>
        <v>2</v>
      </c>
    </row>
    <row r="6739" spans="1:8" x14ac:dyDescent="0.3">
      <c r="A6739" s="12">
        <v>43862</v>
      </c>
      <c r="B6739" s="13">
        <v>208539</v>
      </c>
      <c r="C6739" s="13" t="s">
        <v>120</v>
      </c>
      <c r="D6739" t="e">
        <f>VLOOKUP(C6739,Index!A:B,2,FALSE)</f>
        <v>#N/A</v>
      </c>
      <c r="E6739" s="13" t="s">
        <v>179</v>
      </c>
      <c r="F6739" s="13" t="s">
        <v>188</v>
      </c>
      <c r="G6739">
        <f t="shared" si="210"/>
        <v>2020</v>
      </c>
      <c r="H6739">
        <f t="shared" si="211"/>
        <v>2</v>
      </c>
    </row>
    <row r="6740" spans="1:8" x14ac:dyDescent="0.3">
      <c r="A6740" s="12">
        <v>43862</v>
      </c>
      <c r="B6740" s="13">
        <v>12</v>
      </c>
      <c r="C6740" s="13" t="s">
        <v>66</v>
      </c>
      <c r="D6740" t="str">
        <f>VLOOKUP(C6740,Index!A:B,2,FALSE)</f>
        <v>Rabies</v>
      </c>
      <c r="E6740" s="13" t="s">
        <v>179</v>
      </c>
      <c r="F6740" s="13" t="s">
        <v>188</v>
      </c>
      <c r="G6740">
        <f t="shared" si="210"/>
        <v>2020</v>
      </c>
      <c r="H6740">
        <f t="shared" si="211"/>
        <v>2</v>
      </c>
    </row>
    <row r="6741" spans="1:8" x14ac:dyDescent="0.3">
      <c r="A6741" s="12">
        <v>43862</v>
      </c>
      <c r="B6741" s="13">
        <v>3524</v>
      </c>
      <c r="C6741" s="13" t="s">
        <v>15</v>
      </c>
      <c r="D6741" t="str">
        <f>VLOOKUP(C6741,Index!A:B,2,FALSE)</f>
        <v>Gonorrhea</v>
      </c>
      <c r="E6741" s="13" t="s">
        <v>179</v>
      </c>
      <c r="F6741" s="13" t="s">
        <v>188</v>
      </c>
      <c r="G6741">
        <f t="shared" si="210"/>
        <v>2020</v>
      </c>
      <c r="H6741">
        <f t="shared" si="211"/>
        <v>2</v>
      </c>
    </row>
    <row r="6742" spans="1:8" x14ac:dyDescent="0.3">
      <c r="A6742" s="12">
        <v>43862</v>
      </c>
      <c r="B6742" s="13">
        <v>374</v>
      </c>
      <c r="C6742" s="13" t="s">
        <v>6</v>
      </c>
      <c r="D6742" t="str">
        <f>VLOOKUP(C6742,Index!A:B,2,FALSE)</f>
        <v>HFRS</v>
      </c>
      <c r="E6742" s="13" t="s">
        <v>179</v>
      </c>
      <c r="F6742" s="13" t="s">
        <v>188</v>
      </c>
      <c r="G6742">
        <f t="shared" si="210"/>
        <v>2020</v>
      </c>
      <c r="H6742">
        <f t="shared" si="211"/>
        <v>2</v>
      </c>
    </row>
    <row r="6743" spans="1:8" x14ac:dyDescent="0.3">
      <c r="A6743" s="12">
        <v>43862</v>
      </c>
      <c r="B6743" s="13">
        <v>59154</v>
      </c>
      <c r="C6743" s="13" t="s">
        <v>88</v>
      </c>
      <c r="D6743" t="str">
        <f>VLOOKUP(C6743,Index!A:B,2,FALSE)</f>
        <v>Influenza</v>
      </c>
      <c r="E6743" s="13" t="s">
        <v>179</v>
      </c>
      <c r="F6743" s="13" t="s">
        <v>188</v>
      </c>
      <c r="G6743">
        <f t="shared" si="210"/>
        <v>2020</v>
      </c>
      <c r="H6743">
        <f t="shared" si="211"/>
        <v>2</v>
      </c>
    </row>
    <row r="6744" spans="1:8" x14ac:dyDescent="0.3">
      <c r="A6744" s="12">
        <v>43862</v>
      </c>
      <c r="B6744" s="13">
        <v>3</v>
      </c>
      <c r="C6744" s="13" t="s">
        <v>59</v>
      </c>
      <c r="D6744" t="str">
        <f>VLOOKUP(C6744,Index!A:B,2,FALSE)</f>
        <v>Meningococcal meningitis</v>
      </c>
      <c r="E6744" s="13" t="s">
        <v>179</v>
      </c>
      <c r="F6744" s="13" t="s">
        <v>188</v>
      </c>
      <c r="G6744">
        <f t="shared" si="210"/>
        <v>2020</v>
      </c>
      <c r="H6744">
        <f t="shared" si="211"/>
        <v>2</v>
      </c>
    </row>
    <row r="6745" spans="1:8" x14ac:dyDescent="0.3">
      <c r="A6745" s="12">
        <v>43862</v>
      </c>
      <c r="B6745" s="13">
        <v>8018</v>
      </c>
      <c r="C6745" s="13" t="s">
        <v>14</v>
      </c>
      <c r="D6745" t="str">
        <f>VLOOKUP(C6745,Index!A:B,2,FALSE)</f>
        <v>Mumps</v>
      </c>
      <c r="E6745" s="13" t="s">
        <v>179</v>
      </c>
      <c r="F6745" s="13" t="s">
        <v>188</v>
      </c>
      <c r="G6745">
        <f t="shared" si="210"/>
        <v>2020</v>
      </c>
      <c r="H6745">
        <f t="shared" si="211"/>
        <v>2</v>
      </c>
    </row>
    <row r="6746" spans="1:8" x14ac:dyDescent="0.3">
      <c r="A6746" s="12">
        <v>43862</v>
      </c>
      <c r="B6746" s="13">
        <v>0</v>
      </c>
      <c r="C6746" s="13" t="s">
        <v>80</v>
      </c>
      <c r="D6746" t="str">
        <f>VLOOKUP(C6746,Index!A:B,2,FALSE)</f>
        <v>Japanese encephalitis</v>
      </c>
      <c r="E6746" s="13" t="s">
        <v>179</v>
      </c>
      <c r="F6746" s="13" t="s">
        <v>188</v>
      </c>
      <c r="G6746">
        <f t="shared" si="210"/>
        <v>2020</v>
      </c>
      <c r="H6746">
        <f t="shared" si="211"/>
        <v>2</v>
      </c>
    </row>
    <row r="6747" spans="1:8" x14ac:dyDescent="0.3">
      <c r="A6747" s="12">
        <v>43862</v>
      </c>
      <c r="B6747" s="13">
        <v>21</v>
      </c>
      <c r="C6747" s="13" t="s">
        <v>90</v>
      </c>
      <c r="D6747" t="str">
        <f>VLOOKUP(C6747,Index!A:B,2,FALSE)</f>
        <v>Leprosy</v>
      </c>
      <c r="E6747" s="13" t="s">
        <v>179</v>
      </c>
      <c r="F6747" s="13" t="s">
        <v>188</v>
      </c>
      <c r="G6747">
        <f t="shared" si="210"/>
        <v>2020</v>
      </c>
      <c r="H6747">
        <f t="shared" si="211"/>
        <v>2</v>
      </c>
    </row>
    <row r="6748" spans="1:8" x14ac:dyDescent="0.3">
      <c r="A6748" s="12">
        <v>43862</v>
      </c>
      <c r="B6748" s="13">
        <v>66</v>
      </c>
      <c r="C6748" s="13" t="s">
        <v>55</v>
      </c>
      <c r="D6748" t="str">
        <f>VLOOKUP(C6748,Index!A:B,2,FALSE)</f>
        <v>Measles</v>
      </c>
      <c r="E6748" s="13" t="s">
        <v>179</v>
      </c>
      <c r="F6748" s="13" t="s">
        <v>188</v>
      </c>
      <c r="G6748">
        <f t="shared" si="210"/>
        <v>2020</v>
      </c>
      <c r="H6748">
        <f t="shared" si="211"/>
        <v>2</v>
      </c>
    </row>
    <row r="6749" spans="1:8" x14ac:dyDescent="0.3">
      <c r="A6749" s="12">
        <v>43862</v>
      </c>
      <c r="B6749" s="13">
        <v>21448</v>
      </c>
      <c r="C6749" s="13" t="s">
        <v>13</v>
      </c>
      <c r="D6749" t="str">
        <f>VLOOKUP(C6749,Index!A:B,2,FALSE)</f>
        <v>Syphilis</v>
      </c>
      <c r="E6749" s="13" t="s">
        <v>179</v>
      </c>
      <c r="F6749" s="13" t="s">
        <v>188</v>
      </c>
      <c r="G6749">
        <f t="shared" si="210"/>
        <v>2020</v>
      </c>
      <c r="H6749">
        <f t="shared" si="211"/>
        <v>2</v>
      </c>
    </row>
    <row r="6750" spans="1:8" x14ac:dyDescent="0.3">
      <c r="A6750" s="12">
        <v>43862</v>
      </c>
      <c r="B6750" s="13">
        <v>126</v>
      </c>
      <c r="C6750" s="13" t="s">
        <v>18</v>
      </c>
      <c r="D6750" t="str">
        <f>VLOOKUP(C6750,Index!A:B,2,FALSE)</f>
        <v>Malaria</v>
      </c>
      <c r="E6750" s="13" t="s">
        <v>179</v>
      </c>
      <c r="F6750" s="13" t="s">
        <v>188</v>
      </c>
      <c r="G6750">
        <f t="shared" si="210"/>
        <v>2020</v>
      </c>
      <c r="H6750">
        <f t="shared" si="211"/>
        <v>2</v>
      </c>
    </row>
    <row r="6751" spans="1:8" x14ac:dyDescent="0.3">
      <c r="A6751" s="12">
        <v>43862</v>
      </c>
      <c r="B6751" s="13">
        <v>45510</v>
      </c>
      <c r="C6751" s="13" t="s">
        <v>3</v>
      </c>
      <c r="D6751" t="str">
        <f>VLOOKUP(C6751,Index!A:B,2,FALSE)</f>
        <v>Infectious diarrhea</v>
      </c>
      <c r="E6751" s="13" t="s">
        <v>179</v>
      </c>
      <c r="F6751" s="13" t="s">
        <v>188</v>
      </c>
      <c r="G6751">
        <f t="shared" si="210"/>
        <v>2020</v>
      </c>
      <c r="H6751">
        <f t="shared" si="211"/>
        <v>2</v>
      </c>
    </row>
    <row r="6752" spans="1:8" x14ac:dyDescent="0.3">
      <c r="A6752" s="12">
        <v>43862</v>
      </c>
      <c r="B6752" s="13">
        <v>0</v>
      </c>
      <c r="C6752" s="13" t="s">
        <v>46</v>
      </c>
      <c r="D6752" t="str">
        <f>VLOOKUP(C6752,Index!A:B,2,FALSE)</f>
        <v>H7N9</v>
      </c>
      <c r="E6752" s="13" t="s">
        <v>179</v>
      </c>
      <c r="F6752" s="13" t="s">
        <v>188</v>
      </c>
      <c r="G6752">
        <f t="shared" si="210"/>
        <v>2020</v>
      </c>
      <c r="H6752">
        <f t="shared" si="211"/>
        <v>2</v>
      </c>
    </row>
    <row r="6753" spans="1:8" x14ac:dyDescent="0.3">
      <c r="A6753" s="12">
        <v>43862</v>
      </c>
      <c r="B6753" s="13">
        <v>0</v>
      </c>
      <c r="C6753" s="13" t="s">
        <v>79</v>
      </c>
      <c r="D6753" t="str">
        <f>VLOOKUP(C6753,Index!A:B,2,FALSE)</f>
        <v>H5N1</v>
      </c>
      <c r="E6753" s="13" t="s">
        <v>179</v>
      </c>
      <c r="F6753" s="13" t="s">
        <v>188</v>
      </c>
      <c r="G6753">
        <f t="shared" si="210"/>
        <v>2020</v>
      </c>
      <c r="H6753">
        <f t="shared" si="211"/>
        <v>2</v>
      </c>
    </row>
    <row r="6754" spans="1:8" x14ac:dyDescent="0.3">
      <c r="A6754" s="12">
        <v>43862</v>
      </c>
      <c r="B6754" s="13">
        <v>364</v>
      </c>
      <c r="C6754" s="13" t="s">
        <v>84</v>
      </c>
      <c r="D6754" t="str">
        <f>VLOOKUP(C6754,Index!A:B,2,FALSE)</f>
        <v>Typhoid and paratyphoid fever</v>
      </c>
      <c r="E6754" s="13" t="s">
        <v>179</v>
      </c>
      <c r="F6754" s="13" t="s">
        <v>188</v>
      </c>
      <c r="G6754">
        <f t="shared" si="210"/>
        <v>2020</v>
      </c>
      <c r="H6754">
        <f t="shared" si="211"/>
        <v>2</v>
      </c>
    </row>
    <row r="6755" spans="1:8" x14ac:dyDescent="0.3">
      <c r="A6755" s="12">
        <v>43862</v>
      </c>
      <c r="B6755" s="13">
        <v>3263</v>
      </c>
      <c r="C6755" s="13" t="s">
        <v>11</v>
      </c>
      <c r="D6755" t="str">
        <f>VLOOKUP(C6755,Index!A:B,2,FALSE)</f>
        <v>HFMD</v>
      </c>
      <c r="E6755" s="13" t="s">
        <v>179</v>
      </c>
      <c r="F6755" s="13" t="s">
        <v>188</v>
      </c>
      <c r="G6755">
        <f t="shared" si="210"/>
        <v>2020</v>
      </c>
      <c r="H6755">
        <f t="shared" si="211"/>
        <v>2</v>
      </c>
    </row>
    <row r="6756" spans="1:8" x14ac:dyDescent="0.3">
      <c r="A6756" s="12">
        <v>43862</v>
      </c>
      <c r="B6756" s="13">
        <v>0</v>
      </c>
      <c r="C6756" s="13" t="s">
        <v>45</v>
      </c>
      <c r="D6756" t="str">
        <f>VLOOKUP(C6756,Index!A:B,2,FALSE)</f>
        <v>Plague</v>
      </c>
      <c r="E6756" s="13" t="s">
        <v>179</v>
      </c>
      <c r="F6756" s="13" t="s">
        <v>188</v>
      </c>
      <c r="G6756">
        <f t="shared" si="210"/>
        <v>2020</v>
      </c>
      <c r="H6756">
        <f t="shared" si="211"/>
        <v>2</v>
      </c>
    </row>
    <row r="6757" spans="1:8" x14ac:dyDescent="0.3">
      <c r="A6757" s="12">
        <v>43862</v>
      </c>
      <c r="B6757" s="13">
        <v>0</v>
      </c>
      <c r="C6757" s="13" t="s">
        <v>92</v>
      </c>
      <c r="D6757" t="str">
        <f>VLOOKUP(C6757,Index!A:B,2,FALSE)</f>
        <v>Filariasis</v>
      </c>
      <c r="E6757" s="13" t="s">
        <v>179</v>
      </c>
      <c r="F6757" s="13" t="s">
        <v>188</v>
      </c>
      <c r="G6757">
        <f t="shared" si="210"/>
        <v>2020</v>
      </c>
      <c r="H6757">
        <f t="shared" si="211"/>
        <v>2</v>
      </c>
    </row>
    <row r="6758" spans="1:8" x14ac:dyDescent="0.3">
      <c r="A6758" s="12">
        <v>43862</v>
      </c>
      <c r="B6758" s="13">
        <v>6</v>
      </c>
      <c r="C6758" s="13" t="s">
        <v>82</v>
      </c>
      <c r="D6758" t="str">
        <f>VLOOKUP(C6758,Index!A:B,2,FALSE)</f>
        <v>Anthrax</v>
      </c>
      <c r="E6758" s="13" t="s">
        <v>179</v>
      </c>
      <c r="F6758" s="13" t="s">
        <v>188</v>
      </c>
      <c r="G6758">
        <f t="shared" si="210"/>
        <v>2020</v>
      </c>
      <c r="H6758">
        <f t="shared" si="211"/>
        <v>2</v>
      </c>
    </row>
    <row r="6759" spans="1:8" x14ac:dyDescent="0.3">
      <c r="A6759" s="12">
        <v>43862</v>
      </c>
      <c r="B6759" s="13">
        <v>404</v>
      </c>
      <c r="C6759" s="13" t="s">
        <v>93</v>
      </c>
      <c r="D6759" t="str">
        <f>VLOOKUP(C6759,Index!A:B,2,FALSE)</f>
        <v>Other hepatitis</v>
      </c>
      <c r="E6759" s="13" t="s">
        <v>179</v>
      </c>
      <c r="F6759" s="13" t="s">
        <v>188</v>
      </c>
      <c r="G6759">
        <f t="shared" si="210"/>
        <v>2020</v>
      </c>
      <c r="H6759">
        <f t="shared" si="211"/>
        <v>2</v>
      </c>
    </row>
    <row r="6760" spans="1:8" x14ac:dyDescent="0.3">
      <c r="A6760" s="12">
        <v>43862</v>
      </c>
      <c r="B6760" s="13">
        <v>1045</v>
      </c>
      <c r="C6760" s="13" t="s">
        <v>75</v>
      </c>
      <c r="D6760" t="str">
        <f>VLOOKUP(C6760,Index!A:B,2,FALSE)</f>
        <v>Hepatitis E</v>
      </c>
      <c r="E6760" s="13" t="s">
        <v>179</v>
      </c>
      <c r="F6760" s="13" t="s">
        <v>188</v>
      </c>
      <c r="G6760">
        <f t="shared" si="210"/>
        <v>2020</v>
      </c>
      <c r="H6760">
        <f t="shared" si="211"/>
        <v>2</v>
      </c>
    </row>
    <row r="6761" spans="1:8" x14ac:dyDescent="0.3">
      <c r="A6761" s="12">
        <v>43862</v>
      </c>
      <c r="B6761" s="13">
        <v>1912</v>
      </c>
      <c r="C6761" s="13" t="s">
        <v>83</v>
      </c>
      <c r="D6761" t="str">
        <f>VLOOKUP(C6761,Index!A:B,2,FALSE)</f>
        <v>Dysentery</v>
      </c>
      <c r="E6761" s="13" t="s">
        <v>179</v>
      </c>
      <c r="F6761" s="13" t="s">
        <v>188</v>
      </c>
      <c r="G6761">
        <f t="shared" si="210"/>
        <v>2020</v>
      </c>
      <c r="H6761">
        <f t="shared" si="211"/>
        <v>2</v>
      </c>
    </row>
    <row r="6762" spans="1:8" x14ac:dyDescent="0.3">
      <c r="A6762" s="12">
        <v>43862</v>
      </c>
      <c r="B6762" s="13">
        <v>3</v>
      </c>
      <c r="C6762" s="13" t="s">
        <v>86</v>
      </c>
      <c r="D6762" t="str">
        <f>VLOOKUP(C6762,Index!A:B,2,FALSE)</f>
        <v>Neonatal tetanus</v>
      </c>
      <c r="E6762" s="13" t="s">
        <v>179</v>
      </c>
      <c r="F6762" s="13" t="s">
        <v>188</v>
      </c>
      <c r="G6762">
        <f t="shared" si="210"/>
        <v>2020</v>
      </c>
      <c r="H6762">
        <f t="shared" si="211"/>
        <v>2</v>
      </c>
    </row>
    <row r="6763" spans="1:8" x14ac:dyDescent="0.3">
      <c r="A6763" s="12">
        <v>43862</v>
      </c>
      <c r="B6763" s="13">
        <v>68033</v>
      </c>
      <c r="C6763" s="13" t="s">
        <v>112</v>
      </c>
      <c r="D6763" t="str">
        <f>VLOOKUP(C6763,Index!A:B,2,FALSE)</f>
        <v>COVID-19</v>
      </c>
      <c r="E6763" s="13" t="s">
        <v>179</v>
      </c>
      <c r="F6763" s="13" t="s">
        <v>188</v>
      </c>
      <c r="G6763">
        <f t="shared" si="210"/>
        <v>2020</v>
      </c>
      <c r="H6763">
        <f t="shared" si="211"/>
        <v>2</v>
      </c>
    </row>
    <row r="6764" spans="1:8" x14ac:dyDescent="0.3">
      <c r="A6764" s="12">
        <v>43862</v>
      </c>
      <c r="B6764" s="13">
        <v>580</v>
      </c>
      <c r="C6764" s="13" t="s">
        <v>16</v>
      </c>
      <c r="D6764" t="str">
        <f>VLOOKUP(C6764,Index!A:B,2,FALSE)</f>
        <v>Scarlet fever</v>
      </c>
      <c r="E6764" s="13" t="s">
        <v>179</v>
      </c>
      <c r="F6764" s="13" t="s">
        <v>188</v>
      </c>
      <c r="G6764">
        <f t="shared" si="210"/>
        <v>2020</v>
      </c>
      <c r="H6764">
        <f t="shared" si="211"/>
        <v>2</v>
      </c>
    </row>
    <row r="6765" spans="1:8" x14ac:dyDescent="0.3">
      <c r="A6765" s="12">
        <v>43862</v>
      </c>
      <c r="B6765" s="13">
        <v>2</v>
      </c>
      <c r="C6765" s="13" t="s">
        <v>42</v>
      </c>
      <c r="D6765" t="str">
        <f>VLOOKUP(C6765,Index!A:B,2,FALSE)</f>
        <v>Schistosomiasis</v>
      </c>
      <c r="E6765" s="13" t="s">
        <v>179</v>
      </c>
      <c r="F6765" s="13" t="s">
        <v>188</v>
      </c>
      <c r="G6765">
        <f t="shared" si="210"/>
        <v>2020</v>
      </c>
      <c r="H6765">
        <f t="shared" si="211"/>
        <v>2</v>
      </c>
    </row>
    <row r="6766" spans="1:8" x14ac:dyDescent="0.3">
      <c r="A6766" s="12">
        <v>43862</v>
      </c>
      <c r="B6766" s="13">
        <v>51506</v>
      </c>
      <c r="C6766" s="13" t="s">
        <v>74</v>
      </c>
      <c r="D6766" t="str">
        <f>VLOOKUP(C6766,Index!A:B,2,FALSE)</f>
        <v>Hepatitis B</v>
      </c>
      <c r="E6766" s="13" t="s">
        <v>179</v>
      </c>
      <c r="F6766" s="13" t="s">
        <v>188</v>
      </c>
      <c r="G6766">
        <f t="shared" si="210"/>
        <v>2020</v>
      </c>
      <c r="H6766">
        <f t="shared" si="211"/>
        <v>2</v>
      </c>
    </row>
    <row r="6767" spans="1:8" x14ac:dyDescent="0.3">
      <c r="A6767" s="12">
        <v>43891</v>
      </c>
      <c r="B6767" s="13">
        <v>4808</v>
      </c>
      <c r="C6767" s="13" t="s">
        <v>23</v>
      </c>
      <c r="D6767" t="str">
        <f>VLOOKUP(C6767,Index!A:B,2,FALSE)</f>
        <v>AIDS</v>
      </c>
      <c r="E6767" s="13" t="s">
        <v>179</v>
      </c>
      <c r="F6767" s="13" t="s">
        <v>187</v>
      </c>
      <c r="G6767">
        <f t="shared" si="210"/>
        <v>2020</v>
      </c>
      <c r="H6767">
        <f t="shared" si="211"/>
        <v>3</v>
      </c>
    </row>
    <row r="6768" spans="1:8" x14ac:dyDescent="0.3">
      <c r="A6768" s="12">
        <v>43891</v>
      </c>
      <c r="B6768" s="13">
        <v>0</v>
      </c>
      <c r="C6768" s="13" t="s">
        <v>53</v>
      </c>
      <c r="D6768" t="str">
        <f>VLOOKUP(C6768,Index!A:B,2,FALSE)</f>
        <v>Diphtheria</v>
      </c>
      <c r="E6768" s="13" t="s">
        <v>179</v>
      </c>
      <c r="F6768" s="13" t="s">
        <v>187</v>
      </c>
      <c r="G6768">
        <f t="shared" si="210"/>
        <v>2020</v>
      </c>
      <c r="H6768">
        <f t="shared" si="211"/>
        <v>3</v>
      </c>
    </row>
    <row r="6769" spans="1:8" x14ac:dyDescent="0.3">
      <c r="A6769" s="12">
        <v>43891</v>
      </c>
      <c r="B6769" s="13">
        <v>874</v>
      </c>
      <c r="C6769" s="13" t="s">
        <v>21</v>
      </c>
      <c r="D6769" t="str">
        <f>VLOOKUP(C6769,Index!A:B,2,FALSE)</f>
        <v>Pertussis</v>
      </c>
      <c r="E6769" s="13" t="s">
        <v>179</v>
      </c>
      <c r="F6769" s="13" t="s">
        <v>187</v>
      </c>
      <c r="G6769">
        <f t="shared" si="210"/>
        <v>2020</v>
      </c>
      <c r="H6769">
        <f t="shared" si="211"/>
        <v>3</v>
      </c>
    </row>
    <row r="6770" spans="1:8" x14ac:dyDescent="0.3">
      <c r="A6770" s="12">
        <v>43891</v>
      </c>
      <c r="B6770" s="13">
        <v>29</v>
      </c>
      <c r="C6770" s="13" t="s">
        <v>12</v>
      </c>
      <c r="D6770" t="str">
        <f>VLOOKUP(C6770,Index!A:B,2,FALSE)</f>
        <v>Typhus</v>
      </c>
      <c r="E6770" s="13" t="s">
        <v>179</v>
      </c>
      <c r="F6770" s="13" t="s">
        <v>187</v>
      </c>
      <c r="G6770">
        <f t="shared" si="210"/>
        <v>2020</v>
      </c>
      <c r="H6770">
        <f t="shared" si="211"/>
        <v>3</v>
      </c>
    </row>
    <row r="6771" spans="1:8" x14ac:dyDescent="0.3">
      <c r="A6771" s="12">
        <v>43891</v>
      </c>
      <c r="B6771" s="13">
        <v>249</v>
      </c>
      <c r="C6771" s="13" t="s">
        <v>7</v>
      </c>
      <c r="D6771" t="str">
        <f>VLOOKUP(C6771,Index!A:B,2,FALSE)</f>
        <v>Echinococcosis</v>
      </c>
      <c r="E6771" s="13" t="s">
        <v>179</v>
      </c>
      <c r="F6771" s="13" t="s">
        <v>187</v>
      </c>
      <c r="G6771">
        <f t="shared" si="210"/>
        <v>2020</v>
      </c>
      <c r="H6771">
        <f t="shared" si="211"/>
        <v>3</v>
      </c>
    </row>
    <row r="6772" spans="1:8" x14ac:dyDescent="0.3">
      <c r="A6772" s="12">
        <v>43891</v>
      </c>
      <c r="B6772" s="13">
        <v>81638</v>
      </c>
      <c r="C6772" s="13" t="s">
        <v>122</v>
      </c>
      <c r="D6772" t="e">
        <f>VLOOKUP(C6772,Index!A:B,2,FALSE)</f>
        <v>#N/A</v>
      </c>
      <c r="E6772" s="13" t="s">
        <v>179</v>
      </c>
      <c r="F6772" s="13" t="s">
        <v>187</v>
      </c>
      <c r="G6772">
        <f t="shared" si="210"/>
        <v>2020</v>
      </c>
      <c r="H6772">
        <f t="shared" si="211"/>
        <v>3</v>
      </c>
    </row>
    <row r="6773" spans="1:8" x14ac:dyDescent="0.3">
      <c r="A6773" s="12">
        <v>43891</v>
      </c>
      <c r="B6773" s="13">
        <v>16718</v>
      </c>
      <c r="C6773" s="13" t="s">
        <v>48</v>
      </c>
      <c r="D6773" t="str">
        <f>VLOOKUP(C6773,Index!A:B,2,FALSE)</f>
        <v>Hepatitis C</v>
      </c>
      <c r="E6773" s="13" t="s">
        <v>179</v>
      </c>
      <c r="F6773" s="13" t="s">
        <v>187</v>
      </c>
      <c r="G6773">
        <f t="shared" si="210"/>
        <v>2020</v>
      </c>
      <c r="H6773">
        <f t="shared" si="211"/>
        <v>3</v>
      </c>
    </row>
    <row r="6774" spans="1:8" x14ac:dyDescent="0.3">
      <c r="A6774" s="12">
        <v>43891</v>
      </c>
      <c r="B6774" s="13">
        <v>108657</v>
      </c>
      <c r="C6774" s="13" t="s">
        <v>73</v>
      </c>
      <c r="D6774" t="str">
        <f>VLOOKUP(C6774,Index!A:B,2,FALSE)</f>
        <v>Hepatitis</v>
      </c>
      <c r="E6774" s="13" t="s">
        <v>179</v>
      </c>
      <c r="F6774" s="13" t="s">
        <v>187</v>
      </c>
      <c r="G6774">
        <f t="shared" si="210"/>
        <v>2020</v>
      </c>
      <c r="H6774">
        <f t="shared" si="211"/>
        <v>3</v>
      </c>
    </row>
    <row r="6775" spans="1:8" x14ac:dyDescent="0.3">
      <c r="A6775" s="12">
        <v>43891</v>
      </c>
      <c r="B6775" s="13">
        <v>3508</v>
      </c>
      <c r="C6775" s="13" t="s">
        <v>67</v>
      </c>
      <c r="D6775" t="str">
        <f>VLOOKUP(C6775,Index!A:B,2,FALSE)</f>
        <v>Brucellosis</v>
      </c>
      <c r="E6775" s="13" t="s">
        <v>179</v>
      </c>
      <c r="F6775" s="13" t="s">
        <v>187</v>
      </c>
      <c r="G6775">
        <f t="shared" si="210"/>
        <v>2020</v>
      </c>
      <c r="H6775">
        <f t="shared" si="211"/>
        <v>3</v>
      </c>
    </row>
    <row r="6776" spans="1:8" x14ac:dyDescent="0.3">
      <c r="A6776" s="12">
        <v>43891</v>
      </c>
      <c r="B6776" s="13">
        <v>0</v>
      </c>
      <c r="C6776" s="13" t="s">
        <v>71</v>
      </c>
      <c r="D6776" t="str">
        <f>VLOOKUP(C6776,Index!A:B,2,FALSE)</f>
        <v>SARS-CoV</v>
      </c>
      <c r="E6776" s="13" t="s">
        <v>179</v>
      </c>
      <c r="F6776" s="13" t="s">
        <v>187</v>
      </c>
      <c r="G6776">
        <f t="shared" si="210"/>
        <v>2020</v>
      </c>
      <c r="H6776">
        <f t="shared" si="211"/>
        <v>3</v>
      </c>
    </row>
    <row r="6777" spans="1:8" x14ac:dyDescent="0.3">
      <c r="A6777" s="12">
        <v>43891</v>
      </c>
      <c r="B6777" s="13">
        <v>16</v>
      </c>
      <c r="C6777" s="13" t="s">
        <v>20</v>
      </c>
      <c r="D6777" t="str">
        <f>VLOOKUP(C6777,Index!A:B,2,FALSE)</f>
        <v>Dengue fever</v>
      </c>
      <c r="E6777" s="13" t="s">
        <v>179</v>
      </c>
      <c r="F6777" s="13" t="s">
        <v>187</v>
      </c>
      <c r="G6777">
        <f t="shared" si="210"/>
        <v>2020</v>
      </c>
      <c r="H6777">
        <f t="shared" si="211"/>
        <v>3</v>
      </c>
    </row>
    <row r="6778" spans="1:8" x14ac:dyDescent="0.3">
      <c r="A6778" s="12">
        <v>43891</v>
      </c>
      <c r="B6778" s="13">
        <v>12</v>
      </c>
      <c r="C6778" s="13" t="s">
        <v>56</v>
      </c>
      <c r="D6778" t="str">
        <f>VLOOKUP(C6778,Index!A:B,2,FALSE)</f>
        <v>Hepatitis D</v>
      </c>
      <c r="E6778" s="13" t="s">
        <v>179</v>
      </c>
      <c r="F6778" s="13" t="s">
        <v>187</v>
      </c>
      <c r="G6778">
        <f t="shared" si="210"/>
        <v>2020</v>
      </c>
      <c r="H6778">
        <f t="shared" si="211"/>
        <v>3</v>
      </c>
    </row>
    <row r="6779" spans="1:8" x14ac:dyDescent="0.3">
      <c r="A6779" s="12">
        <v>43891</v>
      </c>
      <c r="B6779" s="13">
        <v>73427</v>
      </c>
      <c r="C6779" s="13" t="s">
        <v>22</v>
      </c>
      <c r="D6779" t="str">
        <f>VLOOKUP(C6779,Index!A:B,2,FALSE)</f>
        <v>Tuberculosis</v>
      </c>
      <c r="E6779" s="13" t="s">
        <v>179</v>
      </c>
      <c r="F6779" s="13" t="s">
        <v>187</v>
      </c>
      <c r="G6779">
        <f t="shared" si="210"/>
        <v>2020</v>
      </c>
      <c r="H6779">
        <f t="shared" si="211"/>
        <v>3</v>
      </c>
    </row>
    <row r="6780" spans="1:8" x14ac:dyDescent="0.3">
      <c r="A6780" s="12">
        <v>43891</v>
      </c>
      <c r="B6780" s="13">
        <v>197</v>
      </c>
      <c r="C6780" s="13" t="s">
        <v>24</v>
      </c>
      <c r="D6780" t="str">
        <f>VLOOKUP(C6780,Index!A:B,2,FALSE)</f>
        <v>Rubella</v>
      </c>
      <c r="E6780" s="13" t="s">
        <v>179</v>
      </c>
      <c r="F6780" s="13" t="s">
        <v>187</v>
      </c>
      <c r="G6780">
        <f t="shared" si="210"/>
        <v>2020</v>
      </c>
      <c r="H6780">
        <f t="shared" si="211"/>
        <v>3</v>
      </c>
    </row>
    <row r="6781" spans="1:8" x14ac:dyDescent="0.3">
      <c r="A6781" s="12">
        <v>43891</v>
      </c>
      <c r="B6781" s="13">
        <v>1</v>
      </c>
      <c r="C6781" s="13" t="s">
        <v>63</v>
      </c>
      <c r="D6781" t="str">
        <f>VLOOKUP(C6781,Index!A:B,2,FALSE)</f>
        <v>Leptospirosis</v>
      </c>
      <c r="E6781" s="13" t="s">
        <v>179</v>
      </c>
      <c r="F6781" s="13" t="s">
        <v>187</v>
      </c>
      <c r="G6781">
        <f t="shared" si="210"/>
        <v>2020</v>
      </c>
      <c r="H6781">
        <f t="shared" si="211"/>
        <v>3</v>
      </c>
    </row>
    <row r="6782" spans="1:8" x14ac:dyDescent="0.3">
      <c r="A6782" s="12">
        <v>43891</v>
      </c>
      <c r="B6782" s="13">
        <v>27</v>
      </c>
      <c r="C6782" s="13" t="s">
        <v>51</v>
      </c>
      <c r="D6782" t="str">
        <f>VLOOKUP(C6782,Index!A:B,2,FALSE)</f>
        <v>Kala azar</v>
      </c>
      <c r="E6782" s="13" t="s">
        <v>179</v>
      </c>
      <c r="F6782" s="13" t="s">
        <v>187</v>
      </c>
      <c r="G6782">
        <f t="shared" si="210"/>
        <v>2020</v>
      </c>
      <c r="H6782">
        <f t="shared" si="211"/>
        <v>3</v>
      </c>
    </row>
    <row r="6783" spans="1:8" x14ac:dyDescent="0.3">
      <c r="A6783" s="12">
        <v>43891</v>
      </c>
      <c r="B6783" s="13">
        <v>0</v>
      </c>
      <c r="C6783" s="13" t="s">
        <v>69</v>
      </c>
      <c r="D6783" t="str">
        <f>VLOOKUP(C6783,Index!A:B,2,FALSE)</f>
        <v>Cholera</v>
      </c>
      <c r="E6783" s="13" t="s">
        <v>179</v>
      </c>
      <c r="F6783" s="13" t="s">
        <v>187</v>
      </c>
      <c r="G6783">
        <f t="shared" si="210"/>
        <v>2020</v>
      </c>
      <c r="H6783">
        <f t="shared" si="211"/>
        <v>3</v>
      </c>
    </row>
    <row r="6784" spans="1:8" x14ac:dyDescent="0.3">
      <c r="A6784" s="12">
        <v>43891</v>
      </c>
      <c r="B6784" s="13">
        <v>2011</v>
      </c>
      <c r="C6784" s="13" t="s">
        <v>9</v>
      </c>
      <c r="D6784" t="str">
        <f>VLOOKUP(C6784,Index!A:B,2,FALSE)</f>
        <v>AHC</v>
      </c>
      <c r="E6784" s="13" t="s">
        <v>179</v>
      </c>
      <c r="F6784" s="13" t="s">
        <v>187</v>
      </c>
      <c r="G6784">
        <f t="shared" si="210"/>
        <v>2020</v>
      </c>
      <c r="H6784">
        <f t="shared" si="211"/>
        <v>3</v>
      </c>
    </row>
    <row r="6785" spans="1:8" x14ac:dyDescent="0.3">
      <c r="A6785" s="12">
        <v>43891</v>
      </c>
      <c r="B6785" s="13">
        <v>0</v>
      </c>
      <c r="C6785" s="13" t="s">
        <v>78</v>
      </c>
      <c r="D6785" t="str">
        <f>VLOOKUP(C6785,Index!A:B,2,FALSE)</f>
        <v>Poliomyelitis</v>
      </c>
      <c r="E6785" s="13" t="s">
        <v>179</v>
      </c>
      <c r="F6785" s="13" t="s">
        <v>187</v>
      </c>
      <c r="G6785">
        <f t="shared" si="210"/>
        <v>2020</v>
      </c>
      <c r="H6785">
        <f t="shared" si="211"/>
        <v>3</v>
      </c>
    </row>
    <row r="6786" spans="1:8" x14ac:dyDescent="0.3">
      <c r="A6786" s="12">
        <v>43891</v>
      </c>
      <c r="B6786" s="13">
        <v>1529</v>
      </c>
      <c r="C6786" s="13" t="s">
        <v>49</v>
      </c>
      <c r="D6786" t="str">
        <f>VLOOKUP(C6786,Index!A:B,2,FALSE)</f>
        <v>Hepatitis A</v>
      </c>
      <c r="E6786" s="13" t="s">
        <v>179</v>
      </c>
      <c r="F6786" s="13" t="s">
        <v>187</v>
      </c>
      <c r="G6786">
        <f t="shared" ref="G6786:G6849" si="212">YEAR(A6786)</f>
        <v>2020</v>
      </c>
      <c r="H6786">
        <f t="shared" ref="H6786:H6849" si="213">MONTH(A6786)</f>
        <v>3</v>
      </c>
    </row>
    <row r="6787" spans="1:8" x14ac:dyDescent="0.3">
      <c r="A6787" s="12">
        <v>43891</v>
      </c>
      <c r="B6787" s="13">
        <v>324803</v>
      </c>
      <c r="C6787" s="13" t="s">
        <v>119</v>
      </c>
      <c r="D6787" t="str">
        <f>VLOOKUP(C6787,Index!A:B,2,FALSE)</f>
        <v>Total</v>
      </c>
      <c r="E6787" s="13" t="s">
        <v>179</v>
      </c>
      <c r="F6787" s="13" t="s">
        <v>187</v>
      </c>
      <c r="G6787">
        <f t="shared" si="212"/>
        <v>2020</v>
      </c>
      <c r="H6787">
        <f t="shared" si="213"/>
        <v>3</v>
      </c>
    </row>
    <row r="6788" spans="1:8" x14ac:dyDescent="0.3">
      <c r="A6788" s="12">
        <v>43891</v>
      </c>
      <c r="B6788" s="13">
        <v>243165</v>
      </c>
      <c r="C6788" s="13" t="s">
        <v>120</v>
      </c>
      <c r="D6788" t="e">
        <f>VLOOKUP(C6788,Index!A:B,2,FALSE)</f>
        <v>#N/A</v>
      </c>
      <c r="E6788" s="13" t="s">
        <v>179</v>
      </c>
      <c r="F6788" s="13" t="s">
        <v>187</v>
      </c>
      <c r="G6788">
        <f t="shared" si="212"/>
        <v>2020</v>
      </c>
      <c r="H6788">
        <f t="shared" si="213"/>
        <v>3</v>
      </c>
    </row>
    <row r="6789" spans="1:8" x14ac:dyDescent="0.3">
      <c r="A6789" s="12">
        <v>43891</v>
      </c>
      <c r="B6789" s="13">
        <v>15</v>
      </c>
      <c r="C6789" s="13" t="s">
        <v>66</v>
      </c>
      <c r="D6789" t="str">
        <f>VLOOKUP(C6789,Index!A:B,2,FALSE)</f>
        <v>Rabies</v>
      </c>
      <c r="E6789" s="13" t="s">
        <v>179</v>
      </c>
      <c r="F6789" s="13" t="s">
        <v>187</v>
      </c>
      <c r="G6789">
        <f t="shared" si="212"/>
        <v>2020</v>
      </c>
      <c r="H6789">
        <f t="shared" si="213"/>
        <v>3</v>
      </c>
    </row>
    <row r="6790" spans="1:8" x14ac:dyDescent="0.3">
      <c r="A6790" s="12">
        <v>43891</v>
      </c>
      <c r="B6790" s="13">
        <v>4661</v>
      </c>
      <c r="C6790" s="13" t="s">
        <v>15</v>
      </c>
      <c r="D6790" t="str">
        <f>VLOOKUP(C6790,Index!A:B,2,FALSE)</f>
        <v>Gonorrhea</v>
      </c>
      <c r="E6790" s="13" t="s">
        <v>179</v>
      </c>
      <c r="F6790" s="13" t="s">
        <v>187</v>
      </c>
      <c r="G6790">
        <f t="shared" si="212"/>
        <v>2020</v>
      </c>
      <c r="H6790">
        <f t="shared" si="213"/>
        <v>3</v>
      </c>
    </row>
    <row r="6791" spans="1:8" x14ac:dyDescent="0.3">
      <c r="A6791" s="12">
        <v>43891</v>
      </c>
      <c r="B6791" s="13">
        <v>433</v>
      </c>
      <c r="C6791" s="13" t="s">
        <v>6</v>
      </c>
      <c r="D6791" t="str">
        <f>VLOOKUP(C6791,Index!A:B,2,FALSE)</f>
        <v>HFRS</v>
      </c>
      <c r="E6791" s="13" t="s">
        <v>179</v>
      </c>
      <c r="F6791" s="13" t="s">
        <v>187</v>
      </c>
      <c r="G6791">
        <f t="shared" si="212"/>
        <v>2020</v>
      </c>
      <c r="H6791">
        <f t="shared" si="213"/>
        <v>3</v>
      </c>
    </row>
    <row r="6792" spans="1:8" x14ac:dyDescent="0.3">
      <c r="A6792" s="12">
        <v>43891</v>
      </c>
      <c r="B6792" s="13">
        <v>21696</v>
      </c>
      <c r="C6792" s="13" t="s">
        <v>88</v>
      </c>
      <c r="D6792" t="str">
        <f>VLOOKUP(C6792,Index!A:B,2,FALSE)</f>
        <v>Influenza</v>
      </c>
      <c r="E6792" s="13" t="s">
        <v>179</v>
      </c>
      <c r="F6792" s="13" t="s">
        <v>187</v>
      </c>
      <c r="G6792">
        <f t="shared" si="212"/>
        <v>2020</v>
      </c>
      <c r="H6792">
        <f t="shared" si="213"/>
        <v>3</v>
      </c>
    </row>
    <row r="6793" spans="1:8" x14ac:dyDescent="0.3">
      <c r="A6793" s="12">
        <v>43891</v>
      </c>
      <c r="B6793" s="13">
        <v>3</v>
      </c>
      <c r="C6793" s="13" t="s">
        <v>59</v>
      </c>
      <c r="D6793" t="str">
        <f>VLOOKUP(C6793,Index!A:B,2,FALSE)</f>
        <v>Meningococcal meningitis</v>
      </c>
      <c r="E6793" s="13" t="s">
        <v>179</v>
      </c>
      <c r="F6793" s="13" t="s">
        <v>187</v>
      </c>
      <c r="G6793">
        <f t="shared" si="212"/>
        <v>2020</v>
      </c>
      <c r="H6793">
        <f t="shared" si="213"/>
        <v>3</v>
      </c>
    </row>
    <row r="6794" spans="1:8" x14ac:dyDescent="0.3">
      <c r="A6794" s="12">
        <v>43891</v>
      </c>
      <c r="B6794" s="13">
        <v>6028</v>
      </c>
      <c r="C6794" s="13" t="s">
        <v>14</v>
      </c>
      <c r="D6794" t="str">
        <f>VLOOKUP(C6794,Index!A:B,2,FALSE)</f>
        <v>Mumps</v>
      </c>
      <c r="E6794" s="13" t="s">
        <v>179</v>
      </c>
      <c r="F6794" s="13" t="s">
        <v>187</v>
      </c>
      <c r="G6794">
        <f t="shared" si="212"/>
        <v>2020</v>
      </c>
      <c r="H6794">
        <f t="shared" si="213"/>
        <v>3</v>
      </c>
    </row>
    <row r="6795" spans="1:8" x14ac:dyDescent="0.3">
      <c r="A6795" s="12">
        <v>43891</v>
      </c>
      <c r="B6795" s="13">
        <v>3</v>
      </c>
      <c r="C6795" s="13" t="s">
        <v>80</v>
      </c>
      <c r="D6795" t="str">
        <f>VLOOKUP(C6795,Index!A:B,2,FALSE)</f>
        <v>Japanese encephalitis</v>
      </c>
      <c r="E6795" s="13" t="s">
        <v>179</v>
      </c>
      <c r="F6795" s="13" t="s">
        <v>187</v>
      </c>
      <c r="G6795">
        <f t="shared" si="212"/>
        <v>2020</v>
      </c>
      <c r="H6795">
        <f t="shared" si="213"/>
        <v>3</v>
      </c>
    </row>
    <row r="6796" spans="1:8" x14ac:dyDescent="0.3">
      <c r="A6796" s="12">
        <v>43891</v>
      </c>
      <c r="B6796" s="13">
        <v>41</v>
      </c>
      <c r="C6796" s="13" t="s">
        <v>90</v>
      </c>
      <c r="D6796" t="str">
        <f>VLOOKUP(C6796,Index!A:B,2,FALSE)</f>
        <v>Leprosy</v>
      </c>
      <c r="E6796" s="13" t="s">
        <v>179</v>
      </c>
      <c r="F6796" s="13" t="s">
        <v>187</v>
      </c>
      <c r="G6796">
        <f t="shared" si="212"/>
        <v>2020</v>
      </c>
      <c r="H6796">
        <f t="shared" si="213"/>
        <v>3</v>
      </c>
    </row>
    <row r="6797" spans="1:8" x14ac:dyDescent="0.3">
      <c r="A6797" s="12">
        <v>43891</v>
      </c>
      <c r="B6797" s="13">
        <v>69</v>
      </c>
      <c r="C6797" s="13" t="s">
        <v>55</v>
      </c>
      <c r="D6797" t="str">
        <f>VLOOKUP(C6797,Index!A:B,2,FALSE)</f>
        <v>Measles</v>
      </c>
      <c r="E6797" s="13" t="s">
        <v>179</v>
      </c>
      <c r="F6797" s="13" t="s">
        <v>187</v>
      </c>
      <c r="G6797">
        <f t="shared" si="212"/>
        <v>2020</v>
      </c>
      <c r="H6797">
        <f t="shared" si="213"/>
        <v>3</v>
      </c>
    </row>
    <row r="6798" spans="1:8" x14ac:dyDescent="0.3">
      <c r="A6798" s="12">
        <v>43891</v>
      </c>
      <c r="B6798" s="13">
        <v>41154</v>
      </c>
      <c r="C6798" s="13" t="s">
        <v>13</v>
      </c>
      <c r="D6798" t="str">
        <f>VLOOKUP(C6798,Index!A:B,2,FALSE)</f>
        <v>Syphilis</v>
      </c>
      <c r="E6798" s="13" t="s">
        <v>179</v>
      </c>
      <c r="F6798" s="13" t="s">
        <v>187</v>
      </c>
      <c r="G6798">
        <f t="shared" si="212"/>
        <v>2020</v>
      </c>
      <c r="H6798">
        <f t="shared" si="213"/>
        <v>3</v>
      </c>
    </row>
    <row r="6799" spans="1:8" x14ac:dyDescent="0.3">
      <c r="A6799" s="12">
        <v>43891</v>
      </c>
      <c r="B6799" s="13">
        <v>92</v>
      </c>
      <c r="C6799" s="13" t="s">
        <v>18</v>
      </c>
      <c r="D6799" t="str">
        <f>VLOOKUP(C6799,Index!A:B,2,FALSE)</f>
        <v>Malaria</v>
      </c>
      <c r="E6799" s="13" t="s">
        <v>179</v>
      </c>
      <c r="F6799" s="13" t="s">
        <v>187</v>
      </c>
      <c r="G6799">
        <f t="shared" si="212"/>
        <v>2020</v>
      </c>
      <c r="H6799">
        <f t="shared" si="213"/>
        <v>3</v>
      </c>
    </row>
    <row r="6800" spans="1:8" x14ac:dyDescent="0.3">
      <c r="A6800" s="12">
        <v>43891</v>
      </c>
      <c r="B6800" s="13">
        <v>48491</v>
      </c>
      <c r="C6800" s="13" t="s">
        <v>3</v>
      </c>
      <c r="D6800" t="str">
        <f>VLOOKUP(C6800,Index!A:B,2,FALSE)</f>
        <v>Infectious diarrhea</v>
      </c>
      <c r="E6800" s="13" t="s">
        <v>179</v>
      </c>
      <c r="F6800" s="13" t="s">
        <v>187</v>
      </c>
      <c r="G6800">
        <f t="shared" si="212"/>
        <v>2020</v>
      </c>
      <c r="H6800">
        <f t="shared" si="213"/>
        <v>3</v>
      </c>
    </row>
    <row r="6801" spans="1:8" x14ac:dyDescent="0.3">
      <c r="A6801" s="12">
        <v>43891</v>
      </c>
      <c r="B6801" s="13">
        <v>0</v>
      </c>
      <c r="C6801" s="13" t="s">
        <v>46</v>
      </c>
      <c r="D6801" t="str">
        <f>VLOOKUP(C6801,Index!A:B,2,FALSE)</f>
        <v>H7N9</v>
      </c>
      <c r="E6801" s="13" t="s">
        <v>179</v>
      </c>
      <c r="F6801" s="13" t="s">
        <v>187</v>
      </c>
      <c r="G6801">
        <f t="shared" si="212"/>
        <v>2020</v>
      </c>
      <c r="H6801">
        <f t="shared" si="213"/>
        <v>3</v>
      </c>
    </row>
    <row r="6802" spans="1:8" x14ac:dyDescent="0.3">
      <c r="A6802" s="12">
        <v>43891</v>
      </c>
      <c r="B6802" s="13">
        <v>0</v>
      </c>
      <c r="C6802" s="13" t="s">
        <v>79</v>
      </c>
      <c r="D6802" t="str">
        <f>VLOOKUP(C6802,Index!A:B,2,FALSE)</f>
        <v>H5N1</v>
      </c>
      <c r="E6802" s="13" t="s">
        <v>179</v>
      </c>
      <c r="F6802" s="13" t="s">
        <v>187</v>
      </c>
      <c r="G6802">
        <f t="shared" si="212"/>
        <v>2020</v>
      </c>
      <c r="H6802">
        <f t="shared" si="213"/>
        <v>3</v>
      </c>
    </row>
    <row r="6803" spans="1:8" x14ac:dyDescent="0.3">
      <c r="A6803" s="12">
        <v>43891</v>
      </c>
      <c r="B6803" s="13">
        <v>360</v>
      </c>
      <c r="C6803" s="13" t="s">
        <v>84</v>
      </c>
      <c r="D6803" t="str">
        <f>VLOOKUP(C6803,Index!A:B,2,FALSE)</f>
        <v>Typhoid and paratyphoid fever</v>
      </c>
      <c r="E6803" s="13" t="s">
        <v>179</v>
      </c>
      <c r="F6803" s="13" t="s">
        <v>187</v>
      </c>
      <c r="G6803">
        <f t="shared" si="212"/>
        <v>2020</v>
      </c>
      <c r="H6803">
        <f t="shared" si="213"/>
        <v>3</v>
      </c>
    </row>
    <row r="6804" spans="1:8" x14ac:dyDescent="0.3">
      <c r="A6804" s="12">
        <v>43891</v>
      </c>
      <c r="B6804" s="13">
        <v>2869</v>
      </c>
      <c r="C6804" s="13" t="s">
        <v>11</v>
      </c>
      <c r="D6804" t="str">
        <f>VLOOKUP(C6804,Index!A:B,2,FALSE)</f>
        <v>HFMD</v>
      </c>
      <c r="E6804" s="13" t="s">
        <v>179</v>
      </c>
      <c r="F6804" s="13" t="s">
        <v>187</v>
      </c>
      <c r="G6804">
        <f t="shared" si="212"/>
        <v>2020</v>
      </c>
      <c r="H6804">
        <f t="shared" si="213"/>
        <v>3</v>
      </c>
    </row>
    <row r="6805" spans="1:8" x14ac:dyDescent="0.3">
      <c r="A6805" s="12">
        <v>43891</v>
      </c>
      <c r="B6805" s="13">
        <v>0</v>
      </c>
      <c r="C6805" s="13" t="s">
        <v>45</v>
      </c>
      <c r="D6805" t="str">
        <f>VLOOKUP(C6805,Index!A:B,2,FALSE)</f>
        <v>Plague</v>
      </c>
      <c r="E6805" s="13" t="s">
        <v>179</v>
      </c>
      <c r="F6805" s="13" t="s">
        <v>187</v>
      </c>
      <c r="G6805">
        <f t="shared" si="212"/>
        <v>2020</v>
      </c>
      <c r="H6805">
        <f t="shared" si="213"/>
        <v>3</v>
      </c>
    </row>
    <row r="6806" spans="1:8" x14ac:dyDescent="0.3">
      <c r="A6806" s="12">
        <v>43891</v>
      </c>
      <c r="B6806" s="13">
        <v>0</v>
      </c>
      <c r="C6806" s="13" t="s">
        <v>92</v>
      </c>
      <c r="D6806" t="str">
        <f>VLOOKUP(C6806,Index!A:B,2,FALSE)</f>
        <v>Filariasis</v>
      </c>
      <c r="E6806" s="13" t="s">
        <v>179</v>
      </c>
      <c r="F6806" s="13" t="s">
        <v>187</v>
      </c>
      <c r="G6806">
        <f t="shared" si="212"/>
        <v>2020</v>
      </c>
      <c r="H6806">
        <f t="shared" si="213"/>
        <v>3</v>
      </c>
    </row>
    <row r="6807" spans="1:8" x14ac:dyDescent="0.3">
      <c r="A6807" s="12">
        <v>43891</v>
      </c>
      <c r="B6807" s="13">
        <v>9</v>
      </c>
      <c r="C6807" s="13" t="s">
        <v>82</v>
      </c>
      <c r="D6807" t="str">
        <f>VLOOKUP(C6807,Index!A:B,2,FALSE)</f>
        <v>Anthrax</v>
      </c>
      <c r="E6807" s="13" t="s">
        <v>179</v>
      </c>
      <c r="F6807" s="13" t="s">
        <v>187</v>
      </c>
      <c r="G6807">
        <f t="shared" si="212"/>
        <v>2020</v>
      </c>
      <c r="H6807">
        <f t="shared" si="213"/>
        <v>3</v>
      </c>
    </row>
    <row r="6808" spans="1:8" x14ac:dyDescent="0.3">
      <c r="A6808" s="12">
        <v>43891</v>
      </c>
      <c r="B6808" s="13">
        <v>607</v>
      </c>
      <c r="C6808" s="13" t="s">
        <v>93</v>
      </c>
      <c r="D6808" t="str">
        <f>VLOOKUP(C6808,Index!A:B,2,FALSE)</f>
        <v>Other hepatitis</v>
      </c>
      <c r="E6808" s="13" t="s">
        <v>179</v>
      </c>
      <c r="F6808" s="13" t="s">
        <v>187</v>
      </c>
      <c r="G6808">
        <f t="shared" si="212"/>
        <v>2020</v>
      </c>
      <c r="H6808">
        <f t="shared" si="213"/>
        <v>3</v>
      </c>
    </row>
    <row r="6809" spans="1:8" x14ac:dyDescent="0.3">
      <c r="A6809" s="12">
        <v>43891</v>
      </c>
      <c r="B6809" s="13">
        <v>1641</v>
      </c>
      <c r="C6809" s="13" t="s">
        <v>75</v>
      </c>
      <c r="D6809" t="str">
        <f>VLOOKUP(C6809,Index!A:B,2,FALSE)</f>
        <v>Hepatitis E</v>
      </c>
      <c r="E6809" s="13" t="s">
        <v>179</v>
      </c>
      <c r="F6809" s="13" t="s">
        <v>187</v>
      </c>
      <c r="G6809">
        <f t="shared" si="212"/>
        <v>2020</v>
      </c>
      <c r="H6809">
        <f t="shared" si="213"/>
        <v>3</v>
      </c>
    </row>
    <row r="6810" spans="1:8" x14ac:dyDescent="0.3">
      <c r="A6810" s="12">
        <v>43891</v>
      </c>
      <c r="B6810" s="13">
        <v>2892</v>
      </c>
      <c r="C6810" s="13" t="s">
        <v>83</v>
      </c>
      <c r="D6810" t="str">
        <f>VLOOKUP(C6810,Index!A:B,2,FALSE)</f>
        <v>Dysentery</v>
      </c>
      <c r="E6810" s="13" t="s">
        <v>179</v>
      </c>
      <c r="F6810" s="13" t="s">
        <v>187</v>
      </c>
      <c r="G6810">
        <f t="shared" si="212"/>
        <v>2020</v>
      </c>
      <c r="H6810">
        <f t="shared" si="213"/>
        <v>3</v>
      </c>
    </row>
    <row r="6811" spans="1:8" x14ac:dyDescent="0.3">
      <c r="A6811" s="12">
        <v>43891</v>
      </c>
      <c r="B6811" s="13">
        <v>2</v>
      </c>
      <c r="C6811" s="13" t="s">
        <v>86</v>
      </c>
      <c r="D6811" t="str">
        <f>VLOOKUP(C6811,Index!A:B,2,FALSE)</f>
        <v>Neonatal tetanus</v>
      </c>
      <c r="E6811" s="13" t="s">
        <v>179</v>
      </c>
      <c r="F6811" s="13" t="s">
        <v>187</v>
      </c>
      <c r="G6811">
        <f t="shared" si="212"/>
        <v>2020</v>
      </c>
      <c r="H6811">
        <f t="shared" si="213"/>
        <v>3</v>
      </c>
    </row>
    <row r="6812" spans="1:8" x14ac:dyDescent="0.3">
      <c r="A6812" s="12">
        <v>43891</v>
      </c>
      <c r="B6812" s="13">
        <v>1730</v>
      </c>
      <c r="C6812" s="13" t="s">
        <v>112</v>
      </c>
      <c r="D6812" t="str">
        <f>VLOOKUP(C6812,Index!A:B,2,FALSE)</f>
        <v>COVID-19</v>
      </c>
      <c r="E6812" s="13" t="s">
        <v>179</v>
      </c>
      <c r="F6812" s="13" t="s">
        <v>187</v>
      </c>
      <c r="G6812">
        <f t="shared" si="212"/>
        <v>2020</v>
      </c>
      <c r="H6812">
        <f t="shared" si="213"/>
        <v>3</v>
      </c>
    </row>
    <row r="6813" spans="1:8" x14ac:dyDescent="0.3">
      <c r="A6813" s="12">
        <v>43891</v>
      </c>
      <c r="B6813" s="13">
        <v>444</v>
      </c>
      <c r="C6813" s="13" t="s">
        <v>16</v>
      </c>
      <c r="D6813" t="str">
        <f>VLOOKUP(C6813,Index!A:B,2,FALSE)</f>
        <v>Scarlet fever</v>
      </c>
      <c r="E6813" s="13" t="s">
        <v>179</v>
      </c>
      <c r="F6813" s="13" t="s">
        <v>187</v>
      </c>
      <c r="G6813">
        <f t="shared" si="212"/>
        <v>2020</v>
      </c>
      <c r="H6813">
        <f t="shared" si="213"/>
        <v>3</v>
      </c>
    </row>
    <row r="6814" spans="1:8" x14ac:dyDescent="0.3">
      <c r="A6814" s="12">
        <v>43891</v>
      </c>
      <c r="B6814" s="13">
        <v>7</v>
      </c>
      <c r="C6814" s="13" t="s">
        <v>42</v>
      </c>
      <c r="D6814" t="str">
        <f>VLOOKUP(C6814,Index!A:B,2,FALSE)</f>
        <v>Schistosomiasis</v>
      </c>
      <c r="E6814" s="13" t="s">
        <v>179</v>
      </c>
      <c r="F6814" s="13" t="s">
        <v>187</v>
      </c>
      <c r="G6814">
        <f t="shared" si="212"/>
        <v>2020</v>
      </c>
      <c r="H6814">
        <f t="shared" si="213"/>
        <v>3</v>
      </c>
    </row>
    <row r="6815" spans="1:8" x14ac:dyDescent="0.3">
      <c r="A6815" s="12">
        <v>43891</v>
      </c>
      <c r="B6815" s="13">
        <v>88150</v>
      </c>
      <c r="C6815" s="13" t="s">
        <v>74</v>
      </c>
      <c r="D6815" t="str">
        <f>VLOOKUP(C6815,Index!A:B,2,FALSE)</f>
        <v>Hepatitis B</v>
      </c>
      <c r="E6815" s="13" t="s">
        <v>179</v>
      </c>
      <c r="F6815" s="13" t="s">
        <v>187</v>
      </c>
      <c r="G6815">
        <f t="shared" si="212"/>
        <v>2020</v>
      </c>
      <c r="H6815">
        <f t="shared" si="213"/>
        <v>3</v>
      </c>
    </row>
    <row r="6816" spans="1:8" x14ac:dyDescent="0.3">
      <c r="A6816" s="12">
        <v>43922</v>
      </c>
      <c r="B6816" s="13">
        <v>5960</v>
      </c>
      <c r="C6816" s="13" t="s">
        <v>23</v>
      </c>
      <c r="D6816" t="str">
        <f>VLOOKUP(C6816,Index!A:B,2,FALSE)</f>
        <v>AIDS</v>
      </c>
      <c r="E6816" s="13" t="s">
        <v>179</v>
      </c>
      <c r="F6816" s="13" t="s">
        <v>186</v>
      </c>
      <c r="G6816">
        <f t="shared" si="212"/>
        <v>2020</v>
      </c>
      <c r="H6816">
        <f t="shared" si="213"/>
        <v>4</v>
      </c>
    </row>
    <row r="6817" spans="1:8" x14ac:dyDescent="0.3">
      <c r="A6817" s="12">
        <v>43922</v>
      </c>
      <c r="B6817" s="13">
        <v>0</v>
      </c>
      <c r="C6817" s="13" t="s">
        <v>53</v>
      </c>
      <c r="D6817" t="str">
        <f>VLOOKUP(C6817,Index!A:B,2,FALSE)</f>
        <v>Diphtheria</v>
      </c>
      <c r="E6817" s="13" t="s">
        <v>179</v>
      </c>
      <c r="F6817" s="13" t="s">
        <v>186</v>
      </c>
      <c r="G6817">
        <f t="shared" si="212"/>
        <v>2020</v>
      </c>
      <c r="H6817">
        <f t="shared" si="213"/>
        <v>4</v>
      </c>
    </row>
    <row r="6818" spans="1:8" x14ac:dyDescent="0.3">
      <c r="A6818" s="12">
        <v>43922</v>
      </c>
      <c r="B6818" s="13">
        <v>479</v>
      </c>
      <c r="C6818" s="13" t="s">
        <v>21</v>
      </c>
      <c r="D6818" t="str">
        <f>VLOOKUP(C6818,Index!A:B,2,FALSE)</f>
        <v>Pertussis</v>
      </c>
      <c r="E6818" s="13" t="s">
        <v>179</v>
      </c>
      <c r="F6818" s="13" t="s">
        <v>186</v>
      </c>
      <c r="G6818">
        <f t="shared" si="212"/>
        <v>2020</v>
      </c>
      <c r="H6818">
        <f t="shared" si="213"/>
        <v>4</v>
      </c>
    </row>
    <row r="6819" spans="1:8" x14ac:dyDescent="0.3">
      <c r="A6819" s="12">
        <v>43922</v>
      </c>
      <c r="B6819" s="13">
        <v>63</v>
      </c>
      <c r="C6819" s="13" t="s">
        <v>12</v>
      </c>
      <c r="D6819" t="str">
        <f>VLOOKUP(C6819,Index!A:B,2,FALSE)</f>
        <v>Typhus</v>
      </c>
      <c r="E6819" s="13" t="s">
        <v>179</v>
      </c>
      <c r="F6819" s="13" t="s">
        <v>186</v>
      </c>
      <c r="G6819">
        <f t="shared" si="212"/>
        <v>2020</v>
      </c>
      <c r="H6819">
        <f t="shared" si="213"/>
        <v>4</v>
      </c>
    </row>
    <row r="6820" spans="1:8" x14ac:dyDescent="0.3">
      <c r="A6820" s="12">
        <v>43922</v>
      </c>
      <c r="B6820" s="13">
        <v>362</v>
      </c>
      <c r="C6820" s="13" t="s">
        <v>7</v>
      </c>
      <c r="D6820" t="str">
        <f>VLOOKUP(C6820,Index!A:B,2,FALSE)</f>
        <v>Echinococcosis</v>
      </c>
      <c r="E6820" s="13" t="s">
        <v>179</v>
      </c>
      <c r="F6820" s="13" t="s">
        <v>186</v>
      </c>
      <c r="G6820">
        <f t="shared" si="212"/>
        <v>2020</v>
      </c>
      <c r="H6820">
        <f t="shared" si="213"/>
        <v>4</v>
      </c>
    </row>
    <row r="6821" spans="1:8" x14ac:dyDescent="0.3">
      <c r="A6821" s="12">
        <v>43922</v>
      </c>
      <c r="B6821" s="13">
        <v>85959</v>
      </c>
      <c r="C6821" s="13" t="s">
        <v>122</v>
      </c>
      <c r="D6821" t="e">
        <f>VLOOKUP(C6821,Index!A:B,2,FALSE)</f>
        <v>#N/A</v>
      </c>
      <c r="E6821" s="13" t="s">
        <v>179</v>
      </c>
      <c r="F6821" s="13" t="s">
        <v>186</v>
      </c>
      <c r="G6821">
        <f t="shared" si="212"/>
        <v>2020</v>
      </c>
      <c r="H6821">
        <f t="shared" si="213"/>
        <v>4</v>
      </c>
    </row>
    <row r="6822" spans="1:8" x14ac:dyDescent="0.3">
      <c r="A6822" s="12">
        <v>43922</v>
      </c>
      <c r="B6822" s="13">
        <v>20179</v>
      </c>
      <c r="C6822" s="13" t="s">
        <v>48</v>
      </c>
      <c r="D6822" t="str">
        <f>VLOOKUP(C6822,Index!A:B,2,FALSE)</f>
        <v>Hepatitis C</v>
      </c>
      <c r="E6822" s="13" t="s">
        <v>179</v>
      </c>
      <c r="F6822" s="13" t="s">
        <v>186</v>
      </c>
      <c r="G6822">
        <f t="shared" si="212"/>
        <v>2020</v>
      </c>
      <c r="H6822">
        <f t="shared" si="213"/>
        <v>4</v>
      </c>
    </row>
    <row r="6823" spans="1:8" x14ac:dyDescent="0.3">
      <c r="A6823" s="12">
        <v>43922</v>
      </c>
      <c r="B6823" s="13">
        <v>125181</v>
      </c>
      <c r="C6823" s="13" t="s">
        <v>73</v>
      </c>
      <c r="D6823" t="str">
        <f>VLOOKUP(C6823,Index!A:B,2,FALSE)</f>
        <v>Hepatitis</v>
      </c>
      <c r="E6823" s="13" t="s">
        <v>179</v>
      </c>
      <c r="F6823" s="13" t="s">
        <v>186</v>
      </c>
      <c r="G6823">
        <f t="shared" si="212"/>
        <v>2020</v>
      </c>
      <c r="H6823">
        <f t="shared" si="213"/>
        <v>4</v>
      </c>
    </row>
    <row r="6824" spans="1:8" x14ac:dyDescent="0.3">
      <c r="A6824" s="12">
        <v>43922</v>
      </c>
      <c r="B6824" s="13">
        <v>5360</v>
      </c>
      <c r="C6824" s="13" t="s">
        <v>67</v>
      </c>
      <c r="D6824" t="str">
        <f>VLOOKUP(C6824,Index!A:B,2,FALSE)</f>
        <v>Brucellosis</v>
      </c>
      <c r="E6824" s="13" t="s">
        <v>179</v>
      </c>
      <c r="F6824" s="13" t="s">
        <v>186</v>
      </c>
      <c r="G6824">
        <f t="shared" si="212"/>
        <v>2020</v>
      </c>
      <c r="H6824">
        <f t="shared" si="213"/>
        <v>4</v>
      </c>
    </row>
    <row r="6825" spans="1:8" x14ac:dyDescent="0.3">
      <c r="A6825" s="12">
        <v>43922</v>
      </c>
      <c r="B6825" s="13">
        <v>0</v>
      </c>
      <c r="C6825" s="13" t="s">
        <v>71</v>
      </c>
      <c r="D6825" t="str">
        <f>VLOOKUP(C6825,Index!A:B,2,FALSE)</f>
        <v>SARS-CoV</v>
      </c>
      <c r="E6825" s="13" t="s">
        <v>179</v>
      </c>
      <c r="F6825" s="13" t="s">
        <v>186</v>
      </c>
      <c r="G6825">
        <f t="shared" si="212"/>
        <v>2020</v>
      </c>
      <c r="H6825">
        <f t="shared" si="213"/>
        <v>4</v>
      </c>
    </row>
    <row r="6826" spans="1:8" x14ac:dyDescent="0.3">
      <c r="A6826" s="12">
        <v>43922</v>
      </c>
      <c r="B6826" s="13">
        <v>6</v>
      </c>
      <c r="C6826" s="13" t="s">
        <v>20</v>
      </c>
      <c r="D6826" t="str">
        <f>VLOOKUP(C6826,Index!A:B,2,FALSE)</f>
        <v>Dengue fever</v>
      </c>
      <c r="E6826" s="13" t="s">
        <v>179</v>
      </c>
      <c r="F6826" s="13" t="s">
        <v>186</v>
      </c>
      <c r="G6826">
        <f t="shared" si="212"/>
        <v>2020</v>
      </c>
      <c r="H6826">
        <f t="shared" si="213"/>
        <v>4</v>
      </c>
    </row>
    <row r="6827" spans="1:8" x14ac:dyDescent="0.3">
      <c r="A6827" s="12">
        <v>43922</v>
      </c>
      <c r="B6827" s="13">
        <v>22</v>
      </c>
      <c r="C6827" s="13" t="s">
        <v>56</v>
      </c>
      <c r="D6827" t="str">
        <f>VLOOKUP(C6827,Index!A:B,2,FALSE)</f>
        <v>Hepatitis D</v>
      </c>
      <c r="E6827" s="13" t="s">
        <v>179</v>
      </c>
      <c r="F6827" s="13" t="s">
        <v>186</v>
      </c>
      <c r="G6827">
        <f t="shared" si="212"/>
        <v>2020</v>
      </c>
      <c r="H6827">
        <f t="shared" si="213"/>
        <v>4</v>
      </c>
    </row>
    <row r="6828" spans="1:8" x14ac:dyDescent="0.3">
      <c r="A6828" s="12">
        <v>43922</v>
      </c>
      <c r="B6828" s="13">
        <v>85684</v>
      </c>
      <c r="C6828" s="13" t="s">
        <v>22</v>
      </c>
      <c r="D6828" t="str">
        <f>VLOOKUP(C6828,Index!A:B,2,FALSE)</f>
        <v>Tuberculosis</v>
      </c>
      <c r="E6828" s="13" t="s">
        <v>179</v>
      </c>
      <c r="F6828" s="13" t="s">
        <v>186</v>
      </c>
      <c r="G6828">
        <f t="shared" si="212"/>
        <v>2020</v>
      </c>
      <c r="H6828">
        <f t="shared" si="213"/>
        <v>4</v>
      </c>
    </row>
    <row r="6829" spans="1:8" x14ac:dyDescent="0.3">
      <c r="A6829" s="12">
        <v>43922</v>
      </c>
      <c r="B6829" s="13">
        <v>116</v>
      </c>
      <c r="C6829" s="13" t="s">
        <v>24</v>
      </c>
      <c r="D6829" t="str">
        <f>VLOOKUP(C6829,Index!A:B,2,FALSE)</f>
        <v>Rubella</v>
      </c>
      <c r="E6829" s="13" t="s">
        <v>179</v>
      </c>
      <c r="F6829" s="13" t="s">
        <v>186</v>
      </c>
      <c r="G6829">
        <f t="shared" si="212"/>
        <v>2020</v>
      </c>
      <c r="H6829">
        <f t="shared" si="213"/>
        <v>4</v>
      </c>
    </row>
    <row r="6830" spans="1:8" x14ac:dyDescent="0.3">
      <c r="A6830" s="12">
        <v>43922</v>
      </c>
      <c r="B6830" s="13">
        <v>2</v>
      </c>
      <c r="C6830" s="13" t="s">
        <v>63</v>
      </c>
      <c r="D6830" t="str">
        <f>VLOOKUP(C6830,Index!A:B,2,FALSE)</f>
        <v>Leptospirosis</v>
      </c>
      <c r="E6830" s="13" t="s">
        <v>179</v>
      </c>
      <c r="F6830" s="13" t="s">
        <v>186</v>
      </c>
      <c r="G6830">
        <f t="shared" si="212"/>
        <v>2020</v>
      </c>
      <c r="H6830">
        <f t="shared" si="213"/>
        <v>4</v>
      </c>
    </row>
    <row r="6831" spans="1:8" x14ac:dyDescent="0.3">
      <c r="A6831" s="12">
        <v>43922</v>
      </c>
      <c r="B6831" s="13">
        <v>26</v>
      </c>
      <c r="C6831" s="13" t="s">
        <v>51</v>
      </c>
      <c r="D6831" t="str">
        <f>VLOOKUP(C6831,Index!A:B,2,FALSE)</f>
        <v>Kala azar</v>
      </c>
      <c r="E6831" s="13" t="s">
        <v>179</v>
      </c>
      <c r="F6831" s="13" t="s">
        <v>186</v>
      </c>
      <c r="G6831">
        <f t="shared" si="212"/>
        <v>2020</v>
      </c>
      <c r="H6831">
        <f t="shared" si="213"/>
        <v>4</v>
      </c>
    </row>
    <row r="6832" spans="1:8" x14ac:dyDescent="0.3">
      <c r="A6832" s="12">
        <v>43922</v>
      </c>
      <c r="B6832" s="13">
        <v>0</v>
      </c>
      <c r="C6832" s="13" t="s">
        <v>69</v>
      </c>
      <c r="D6832" t="str">
        <f>VLOOKUP(C6832,Index!A:B,2,FALSE)</f>
        <v>Cholera</v>
      </c>
      <c r="E6832" s="13" t="s">
        <v>179</v>
      </c>
      <c r="F6832" s="13" t="s">
        <v>186</v>
      </c>
      <c r="G6832">
        <f t="shared" si="212"/>
        <v>2020</v>
      </c>
      <c r="H6832">
        <f t="shared" si="213"/>
        <v>4</v>
      </c>
    </row>
    <row r="6833" spans="1:8" x14ac:dyDescent="0.3">
      <c r="A6833" s="12">
        <v>43922</v>
      </c>
      <c r="B6833" s="13">
        <v>2230</v>
      </c>
      <c r="C6833" s="13" t="s">
        <v>9</v>
      </c>
      <c r="D6833" t="str">
        <f>VLOOKUP(C6833,Index!A:B,2,FALSE)</f>
        <v>AHC</v>
      </c>
      <c r="E6833" s="13" t="s">
        <v>179</v>
      </c>
      <c r="F6833" s="13" t="s">
        <v>186</v>
      </c>
      <c r="G6833">
        <f t="shared" si="212"/>
        <v>2020</v>
      </c>
      <c r="H6833">
        <f t="shared" si="213"/>
        <v>4</v>
      </c>
    </row>
    <row r="6834" spans="1:8" x14ac:dyDescent="0.3">
      <c r="A6834" s="12">
        <v>43922</v>
      </c>
      <c r="B6834" s="13">
        <v>0</v>
      </c>
      <c r="C6834" s="13" t="s">
        <v>78</v>
      </c>
      <c r="D6834" t="str">
        <f>VLOOKUP(C6834,Index!A:B,2,FALSE)</f>
        <v>Poliomyelitis</v>
      </c>
      <c r="E6834" s="13" t="s">
        <v>179</v>
      </c>
      <c r="F6834" s="13" t="s">
        <v>186</v>
      </c>
      <c r="G6834">
        <f t="shared" si="212"/>
        <v>2020</v>
      </c>
      <c r="H6834">
        <f t="shared" si="213"/>
        <v>4</v>
      </c>
    </row>
    <row r="6835" spans="1:8" x14ac:dyDescent="0.3">
      <c r="A6835" s="12">
        <v>43922</v>
      </c>
      <c r="B6835" s="13">
        <v>1187</v>
      </c>
      <c r="C6835" s="13" t="s">
        <v>49</v>
      </c>
      <c r="D6835" t="str">
        <f>VLOOKUP(C6835,Index!A:B,2,FALSE)</f>
        <v>Hepatitis A</v>
      </c>
      <c r="E6835" s="13" t="s">
        <v>179</v>
      </c>
      <c r="F6835" s="13" t="s">
        <v>186</v>
      </c>
      <c r="G6835">
        <f t="shared" si="212"/>
        <v>2020</v>
      </c>
      <c r="H6835">
        <f t="shared" si="213"/>
        <v>4</v>
      </c>
    </row>
    <row r="6836" spans="1:8" x14ac:dyDescent="0.3">
      <c r="A6836" s="12">
        <v>43922</v>
      </c>
      <c r="B6836" s="13">
        <v>367872</v>
      </c>
      <c r="C6836" s="13" t="s">
        <v>119</v>
      </c>
      <c r="D6836" t="str">
        <f>VLOOKUP(C6836,Index!A:B,2,FALSE)</f>
        <v>Total</v>
      </c>
      <c r="E6836" s="13" t="s">
        <v>179</v>
      </c>
      <c r="F6836" s="13" t="s">
        <v>186</v>
      </c>
      <c r="G6836">
        <f t="shared" si="212"/>
        <v>2020</v>
      </c>
      <c r="H6836">
        <f t="shared" si="213"/>
        <v>4</v>
      </c>
    </row>
    <row r="6837" spans="1:8" x14ac:dyDescent="0.3">
      <c r="A6837" s="12">
        <v>43922</v>
      </c>
      <c r="B6837" s="13">
        <v>281913</v>
      </c>
      <c r="C6837" s="13" t="s">
        <v>120</v>
      </c>
      <c r="D6837" t="e">
        <f>VLOOKUP(C6837,Index!A:B,2,FALSE)</f>
        <v>#N/A</v>
      </c>
      <c r="E6837" s="13" t="s">
        <v>179</v>
      </c>
      <c r="F6837" s="13" t="s">
        <v>186</v>
      </c>
      <c r="G6837">
        <f t="shared" si="212"/>
        <v>2020</v>
      </c>
      <c r="H6837">
        <f t="shared" si="213"/>
        <v>4</v>
      </c>
    </row>
    <row r="6838" spans="1:8" x14ac:dyDescent="0.3">
      <c r="A6838" s="12">
        <v>43922</v>
      </c>
      <c r="B6838" s="13">
        <v>15</v>
      </c>
      <c r="C6838" s="13" t="s">
        <v>66</v>
      </c>
      <c r="D6838" t="str">
        <f>VLOOKUP(C6838,Index!A:B,2,FALSE)</f>
        <v>Rabies</v>
      </c>
      <c r="E6838" s="13" t="s">
        <v>179</v>
      </c>
      <c r="F6838" s="13" t="s">
        <v>186</v>
      </c>
      <c r="G6838">
        <f t="shared" si="212"/>
        <v>2020</v>
      </c>
      <c r="H6838">
        <f t="shared" si="213"/>
        <v>4</v>
      </c>
    </row>
    <row r="6839" spans="1:8" x14ac:dyDescent="0.3">
      <c r="A6839" s="12">
        <v>43922</v>
      </c>
      <c r="B6839" s="13">
        <v>6267</v>
      </c>
      <c r="C6839" s="13" t="s">
        <v>15</v>
      </c>
      <c r="D6839" t="str">
        <f>VLOOKUP(C6839,Index!A:B,2,FALSE)</f>
        <v>Gonorrhea</v>
      </c>
      <c r="E6839" s="13" t="s">
        <v>179</v>
      </c>
      <c r="F6839" s="13" t="s">
        <v>186</v>
      </c>
      <c r="G6839">
        <f t="shared" si="212"/>
        <v>2020</v>
      </c>
      <c r="H6839">
        <f t="shared" si="213"/>
        <v>4</v>
      </c>
    </row>
    <row r="6840" spans="1:8" x14ac:dyDescent="0.3">
      <c r="A6840" s="12">
        <v>43922</v>
      </c>
      <c r="B6840" s="13">
        <v>540</v>
      </c>
      <c r="C6840" s="13" t="s">
        <v>6</v>
      </c>
      <c r="D6840" t="str">
        <f>VLOOKUP(C6840,Index!A:B,2,FALSE)</f>
        <v>HFRS</v>
      </c>
      <c r="E6840" s="13" t="s">
        <v>179</v>
      </c>
      <c r="F6840" s="13" t="s">
        <v>186</v>
      </c>
      <c r="G6840">
        <f t="shared" si="212"/>
        <v>2020</v>
      </c>
      <c r="H6840">
        <f t="shared" si="213"/>
        <v>4</v>
      </c>
    </row>
    <row r="6841" spans="1:8" x14ac:dyDescent="0.3">
      <c r="A6841" s="12">
        <v>43922</v>
      </c>
      <c r="B6841" s="13">
        <v>15396</v>
      </c>
      <c r="C6841" s="13" t="s">
        <v>88</v>
      </c>
      <c r="D6841" t="str">
        <f>VLOOKUP(C6841,Index!A:B,2,FALSE)</f>
        <v>Influenza</v>
      </c>
      <c r="E6841" s="13" t="s">
        <v>179</v>
      </c>
      <c r="F6841" s="13" t="s">
        <v>186</v>
      </c>
      <c r="G6841">
        <f t="shared" si="212"/>
        <v>2020</v>
      </c>
      <c r="H6841">
        <f t="shared" si="213"/>
        <v>4</v>
      </c>
    </row>
    <row r="6842" spans="1:8" x14ac:dyDescent="0.3">
      <c r="A6842" s="12">
        <v>43922</v>
      </c>
      <c r="B6842" s="13">
        <v>5</v>
      </c>
      <c r="C6842" s="13" t="s">
        <v>59</v>
      </c>
      <c r="D6842" t="str">
        <f>VLOOKUP(C6842,Index!A:B,2,FALSE)</f>
        <v>Meningococcal meningitis</v>
      </c>
      <c r="E6842" s="13" t="s">
        <v>179</v>
      </c>
      <c r="F6842" s="13" t="s">
        <v>186</v>
      </c>
      <c r="G6842">
        <f t="shared" si="212"/>
        <v>2020</v>
      </c>
      <c r="H6842">
        <f t="shared" si="213"/>
        <v>4</v>
      </c>
    </row>
    <row r="6843" spans="1:8" x14ac:dyDescent="0.3">
      <c r="A6843" s="12">
        <v>43922</v>
      </c>
      <c r="B6843" s="13">
        <v>6169</v>
      </c>
      <c r="C6843" s="13" t="s">
        <v>14</v>
      </c>
      <c r="D6843" t="str">
        <f>VLOOKUP(C6843,Index!A:B,2,FALSE)</f>
        <v>Mumps</v>
      </c>
      <c r="E6843" s="13" t="s">
        <v>179</v>
      </c>
      <c r="F6843" s="13" t="s">
        <v>186</v>
      </c>
      <c r="G6843">
        <f t="shared" si="212"/>
        <v>2020</v>
      </c>
      <c r="H6843">
        <f t="shared" si="213"/>
        <v>4</v>
      </c>
    </row>
    <row r="6844" spans="1:8" x14ac:dyDescent="0.3">
      <c r="A6844" s="12">
        <v>43922</v>
      </c>
      <c r="B6844" s="13">
        <v>4</v>
      </c>
      <c r="C6844" s="13" t="s">
        <v>80</v>
      </c>
      <c r="D6844" t="str">
        <f>VLOOKUP(C6844,Index!A:B,2,FALSE)</f>
        <v>Japanese encephalitis</v>
      </c>
      <c r="E6844" s="13" t="s">
        <v>179</v>
      </c>
      <c r="F6844" s="13" t="s">
        <v>186</v>
      </c>
      <c r="G6844">
        <f t="shared" si="212"/>
        <v>2020</v>
      </c>
      <c r="H6844">
        <f t="shared" si="213"/>
        <v>4</v>
      </c>
    </row>
    <row r="6845" spans="1:8" x14ac:dyDescent="0.3">
      <c r="A6845" s="12">
        <v>43922</v>
      </c>
      <c r="B6845" s="13">
        <v>52</v>
      </c>
      <c r="C6845" s="13" t="s">
        <v>90</v>
      </c>
      <c r="D6845" t="str">
        <f>VLOOKUP(C6845,Index!A:B,2,FALSE)</f>
        <v>Leprosy</v>
      </c>
      <c r="E6845" s="13" t="s">
        <v>179</v>
      </c>
      <c r="F6845" s="13" t="s">
        <v>186</v>
      </c>
      <c r="G6845">
        <f t="shared" si="212"/>
        <v>2020</v>
      </c>
      <c r="H6845">
        <f t="shared" si="213"/>
        <v>4</v>
      </c>
    </row>
    <row r="6846" spans="1:8" x14ac:dyDescent="0.3">
      <c r="A6846" s="12">
        <v>43922</v>
      </c>
      <c r="B6846" s="13">
        <v>58</v>
      </c>
      <c r="C6846" s="13" t="s">
        <v>55</v>
      </c>
      <c r="D6846" t="str">
        <f>VLOOKUP(C6846,Index!A:B,2,FALSE)</f>
        <v>Measles</v>
      </c>
      <c r="E6846" s="13" t="s">
        <v>179</v>
      </c>
      <c r="F6846" s="13" t="s">
        <v>186</v>
      </c>
      <c r="G6846">
        <f t="shared" si="212"/>
        <v>2020</v>
      </c>
      <c r="H6846">
        <f t="shared" si="213"/>
        <v>4</v>
      </c>
    </row>
    <row r="6847" spans="1:8" x14ac:dyDescent="0.3">
      <c r="A6847" s="12">
        <v>43922</v>
      </c>
      <c r="B6847" s="13">
        <v>46728</v>
      </c>
      <c r="C6847" s="13" t="s">
        <v>13</v>
      </c>
      <c r="D6847" t="str">
        <f>VLOOKUP(C6847,Index!A:B,2,FALSE)</f>
        <v>Syphilis</v>
      </c>
      <c r="E6847" s="13" t="s">
        <v>179</v>
      </c>
      <c r="F6847" s="13" t="s">
        <v>186</v>
      </c>
      <c r="G6847">
        <f t="shared" si="212"/>
        <v>2020</v>
      </c>
      <c r="H6847">
        <f t="shared" si="213"/>
        <v>4</v>
      </c>
    </row>
    <row r="6848" spans="1:8" x14ac:dyDescent="0.3">
      <c r="A6848" s="12">
        <v>43922</v>
      </c>
      <c r="B6848" s="13">
        <v>54</v>
      </c>
      <c r="C6848" s="13" t="s">
        <v>18</v>
      </c>
      <c r="D6848" t="str">
        <f>VLOOKUP(C6848,Index!A:B,2,FALSE)</f>
        <v>Malaria</v>
      </c>
      <c r="E6848" s="13" t="s">
        <v>179</v>
      </c>
      <c r="F6848" s="13" t="s">
        <v>186</v>
      </c>
      <c r="G6848">
        <f t="shared" si="212"/>
        <v>2020</v>
      </c>
      <c r="H6848">
        <f t="shared" si="213"/>
        <v>4</v>
      </c>
    </row>
    <row r="6849" spans="1:8" x14ac:dyDescent="0.3">
      <c r="A6849" s="12">
        <v>43922</v>
      </c>
      <c r="B6849" s="13">
        <v>58544</v>
      </c>
      <c r="C6849" s="13" t="s">
        <v>3</v>
      </c>
      <c r="D6849" t="str">
        <f>VLOOKUP(C6849,Index!A:B,2,FALSE)</f>
        <v>Infectious diarrhea</v>
      </c>
      <c r="E6849" s="13" t="s">
        <v>179</v>
      </c>
      <c r="F6849" s="13" t="s">
        <v>186</v>
      </c>
      <c r="G6849">
        <f t="shared" si="212"/>
        <v>2020</v>
      </c>
      <c r="H6849">
        <f t="shared" si="213"/>
        <v>4</v>
      </c>
    </row>
    <row r="6850" spans="1:8" x14ac:dyDescent="0.3">
      <c r="A6850" s="12">
        <v>43922</v>
      </c>
      <c r="B6850" s="13">
        <v>0</v>
      </c>
      <c r="C6850" s="13" t="s">
        <v>46</v>
      </c>
      <c r="D6850" t="str">
        <f>VLOOKUP(C6850,Index!A:B,2,FALSE)</f>
        <v>H7N9</v>
      </c>
      <c r="E6850" s="13" t="s">
        <v>179</v>
      </c>
      <c r="F6850" s="13" t="s">
        <v>186</v>
      </c>
      <c r="G6850">
        <f t="shared" ref="G6850:G6913" si="214">YEAR(A6850)</f>
        <v>2020</v>
      </c>
      <c r="H6850">
        <f t="shared" ref="H6850:H6913" si="215">MONTH(A6850)</f>
        <v>4</v>
      </c>
    </row>
    <row r="6851" spans="1:8" x14ac:dyDescent="0.3">
      <c r="A6851" s="12">
        <v>43922</v>
      </c>
      <c r="B6851" s="13">
        <v>0</v>
      </c>
      <c r="C6851" s="13" t="s">
        <v>79</v>
      </c>
      <c r="D6851" t="str">
        <f>VLOOKUP(C6851,Index!A:B,2,FALSE)</f>
        <v>H5N1</v>
      </c>
      <c r="E6851" s="13" t="s">
        <v>179</v>
      </c>
      <c r="F6851" s="13" t="s">
        <v>186</v>
      </c>
      <c r="G6851">
        <f t="shared" si="214"/>
        <v>2020</v>
      </c>
      <c r="H6851">
        <f t="shared" si="215"/>
        <v>4</v>
      </c>
    </row>
    <row r="6852" spans="1:8" x14ac:dyDescent="0.3">
      <c r="A6852" s="12">
        <v>43922</v>
      </c>
      <c r="B6852" s="13">
        <v>415</v>
      </c>
      <c r="C6852" s="13" t="s">
        <v>84</v>
      </c>
      <c r="D6852" t="str">
        <f>VLOOKUP(C6852,Index!A:B,2,FALSE)</f>
        <v>Typhoid and paratyphoid fever</v>
      </c>
      <c r="E6852" s="13" t="s">
        <v>179</v>
      </c>
      <c r="F6852" s="13" t="s">
        <v>186</v>
      </c>
      <c r="G6852">
        <f t="shared" si="214"/>
        <v>2020</v>
      </c>
      <c r="H6852">
        <f t="shared" si="215"/>
        <v>4</v>
      </c>
    </row>
    <row r="6853" spans="1:8" x14ac:dyDescent="0.3">
      <c r="A6853" s="12">
        <v>43922</v>
      </c>
      <c r="B6853" s="13">
        <v>3001</v>
      </c>
      <c r="C6853" s="13" t="s">
        <v>11</v>
      </c>
      <c r="D6853" t="str">
        <f>VLOOKUP(C6853,Index!A:B,2,FALSE)</f>
        <v>HFMD</v>
      </c>
      <c r="E6853" s="13" t="s">
        <v>179</v>
      </c>
      <c r="F6853" s="13" t="s">
        <v>186</v>
      </c>
      <c r="G6853">
        <f t="shared" si="214"/>
        <v>2020</v>
      </c>
      <c r="H6853">
        <f t="shared" si="215"/>
        <v>4</v>
      </c>
    </row>
    <row r="6854" spans="1:8" x14ac:dyDescent="0.3">
      <c r="A6854" s="12">
        <v>43922</v>
      </c>
      <c r="B6854" s="13">
        <v>0</v>
      </c>
      <c r="C6854" s="13" t="s">
        <v>45</v>
      </c>
      <c r="D6854" t="str">
        <f>VLOOKUP(C6854,Index!A:B,2,FALSE)</f>
        <v>Plague</v>
      </c>
      <c r="E6854" s="13" t="s">
        <v>179</v>
      </c>
      <c r="F6854" s="13" t="s">
        <v>186</v>
      </c>
      <c r="G6854">
        <f t="shared" si="214"/>
        <v>2020</v>
      </c>
      <c r="H6854">
        <f t="shared" si="215"/>
        <v>4</v>
      </c>
    </row>
    <row r="6855" spans="1:8" x14ac:dyDescent="0.3">
      <c r="A6855" s="12">
        <v>43922</v>
      </c>
      <c r="B6855" s="13">
        <v>0</v>
      </c>
      <c r="C6855" s="13" t="s">
        <v>92</v>
      </c>
      <c r="D6855" t="str">
        <f>VLOOKUP(C6855,Index!A:B,2,FALSE)</f>
        <v>Filariasis</v>
      </c>
      <c r="E6855" s="13" t="s">
        <v>179</v>
      </c>
      <c r="F6855" s="13" t="s">
        <v>186</v>
      </c>
      <c r="G6855">
        <f t="shared" si="214"/>
        <v>2020</v>
      </c>
      <c r="H6855">
        <f t="shared" si="215"/>
        <v>4</v>
      </c>
    </row>
    <row r="6856" spans="1:8" x14ac:dyDescent="0.3">
      <c r="A6856" s="12">
        <v>43922</v>
      </c>
      <c r="B6856" s="13">
        <v>16</v>
      </c>
      <c r="C6856" s="13" t="s">
        <v>82</v>
      </c>
      <c r="D6856" t="str">
        <f>VLOOKUP(C6856,Index!A:B,2,FALSE)</f>
        <v>Anthrax</v>
      </c>
      <c r="E6856" s="13" t="s">
        <v>179</v>
      </c>
      <c r="F6856" s="13" t="s">
        <v>186</v>
      </c>
      <c r="G6856">
        <f t="shared" si="214"/>
        <v>2020</v>
      </c>
      <c r="H6856">
        <f t="shared" si="215"/>
        <v>4</v>
      </c>
    </row>
    <row r="6857" spans="1:8" x14ac:dyDescent="0.3">
      <c r="A6857" s="12">
        <v>43922</v>
      </c>
      <c r="B6857" s="13">
        <v>799</v>
      </c>
      <c r="C6857" s="13" t="s">
        <v>93</v>
      </c>
      <c r="D6857" t="str">
        <f>VLOOKUP(C6857,Index!A:B,2,FALSE)</f>
        <v>Other hepatitis</v>
      </c>
      <c r="E6857" s="13" t="s">
        <v>179</v>
      </c>
      <c r="F6857" s="13" t="s">
        <v>186</v>
      </c>
      <c r="G6857">
        <f t="shared" si="214"/>
        <v>2020</v>
      </c>
      <c r="H6857">
        <f t="shared" si="215"/>
        <v>4</v>
      </c>
    </row>
    <row r="6858" spans="1:8" x14ac:dyDescent="0.3">
      <c r="A6858" s="12">
        <v>43922</v>
      </c>
      <c r="B6858" s="13">
        <v>1732</v>
      </c>
      <c r="C6858" s="13" t="s">
        <v>75</v>
      </c>
      <c r="D6858" t="str">
        <f>VLOOKUP(C6858,Index!A:B,2,FALSE)</f>
        <v>Hepatitis E</v>
      </c>
      <c r="E6858" s="13" t="s">
        <v>179</v>
      </c>
      <c r="F6858" s="13" t="s">
        <v>186</v>
      </c>
      <c r="G6858">
        <f t="shared" si="214"/>
        <v>2020</v>
      </c>
      <c r="H6858">
        <f t="shared" si="215"/>
        <v>4</v>
      </c>
    </row>
    <row r="6859" spans="1:8" x14ac:dyDescent="0.3">
      <c r="A6859" s="12">
        <v>43922</v>
      </c>
      <c r="B6859" s="13">
        <v>3695</v>
      </c>
      <c r="C6859" s="13" t="s">
        <v>83</v>
      </c>
      <c r="D6859" t="str">
        <f>VLOOKUP(C6859,Index!A:B,2,FALSE)</f>
        <v>Dysentery</v>
      </c>
      <c r="E6859" s="13" t="s">
        <v>179</v>
      </c>
      <c r="F6859" s="13" t="s">
        <v>186</v>
      </c>
      <c r="G6859">
        <f t="shared" si="214"/>
        <v>2020</v>
      </c>
      <c r="H6859">
        <f t="shared" si="215"/>
        <v>4</v>
      </c>
    </row>
    <row r="6860" spans="1:8" x14ac:dyDescent="0.3">
      <c r="A6860" s="12">
        <v>43922</v>
      </c>
      <c r="B6860" s="13">
        <v>1</v>
      </c>
      <c r="C6860" s="13" t="s">
        <v>86</v>
      </c>
      <c r="D6860" t="str">
        <f>VLOOKUP(C6860,Index!A:B,2,FALSE)</f>
        <v>Neonatal tetanus</v>
      </c>
      <c r="E6860" s="13" t="s">
        <v>179</v>
      </c>
      <c r="F6860" s="13" t="s">
        <v>186</v>
      </c>
      <c r="G6860">
        <f t="shared" si="214"/>
        <v>2020</v>
      </c>
      <c r="H6860">
        <f t="shared" si="215"/>
        <v>4</v>
      </c>
    </row>
    <row r="6861" spans="1:8" x14ac:dyDescent="0.3">
      <c r="A6861" s="12">
        <v>43922</v>
      </c>
      <c r="B6861" s="13">
        <v>995</v>
      </c>
      <c r="C6861" s="13" t="s">
        <v>112</v>
      </c>
      <c r="D6861" t="str">
        <f>VLOOKUP(C6861,Index!A:B,2,FALSE)</f>
        <v>COVID-19</v>
      </c>
      <c r="E6861" s="13" t="s">
        <v>179</v>
      </c>
      <c r="F6861" s="13" t="s">
        <v>186</v>
      </c>
      <c r="G6861">
        <f t="shared" si="214"/>
        <v>2020</v>
      </c>
      <c r="H6861">
        <f t="shared" si="215"/>
        <v>4</v>
      </c>
    </row>
    <row r="6862" spans="1:8" x14ac:dyDescent="0.3">
      <c r="A6862" s="12">
        <v>43922</v>
      </c>
      <c r="B6862" s="13">
        <v>442</v>
      </c>
      <c r="C6862" s="13" t="s">
        <v>16</v>
      </c>
      <c r="D6862" t="str">
        <f>VLOOKUP(C6862,Index!A:B,2,FALSE)</f>
        <v>Scarlet fever</v>
      </c>
      <c r="E6862" s="13" t="s">
        <v>179</v>
      </c>
      <c r="F6862" s="13" t="s">
        <v>186</v>
      </c>
      <c r="G6862">
        <f t="shared" si="214"/>
        <v>2020</v>
      </c>
      <c r="H6862">
        <f t="shared" si="215"/>
        <v>4</v>
      </c>
    </row>
    <row r="6863" spans="1:8" x14ac:dyDescent="0.3">
      <c r="A6863" s="12">
        <v>43922</v>
      </c>
      <c r="B6863" s="13">
        <v>6</v>
      </c>
      <c r="C6863" s="13" t="s">
        <v>42</v>
      </c>
      <c r="D6863" t="str">
        <f>VLOOKUP(C6863,Index!A:B,2,FALSE)</f>
        <v>Schistosomiasis</v>
      </c>
      <c r="E6863" s="13" t="s">
        <v>179</v>
      </c>
      <c r="F6863" s="13" t="s">
        <v>186</v>
      </c>
      <c r="G6863">
        <f t="shared" si="214"/>
        <v>2020</v>
      </c>
      <c r="H6863">
        <f t="shared" si="215"/>
        <v>4</v>
      </c>
    </row>
    <row r="6864" spans="1:8" x14ac:dyDescent="0.3">
      <c r="A6864" s="12">
        <v>43922</v>
      </c>
      <c r="B6864" s="13">
        <v>101262</v>
      </c>
      <c r="C6864" s="13" t="s">
        <v>74</v>
      </c>
      <c r="D6864" t="str">
        <f>VLOOKUP(C6864,Index!A:B,2,FALSE)</f>
        <v>Hepatitis B</v>
      </c>
      <c r="E6864" s="13" t="s">
        <v>179</v>
      </c>
      <c r="F6864" s="13" t="s">
        <v>186</v>
      </c>
      <c r="G6864">
        <f t="shared" si="214"/>
        <v>2020</v>
      </c>
      <c r="H6864">
        <f t="shared" si="215"/>
        <v>4</v>
      </c>
    </row>
    <row r="6865" spans="1:8" x14ac:dyDescent="0.3">
      <c r="A6865" s="12">
        <v>43952</v>
      </c>
      <c r="B6865" s="13">
        <v>5484</v>
      </c>
      <c r="C6865" s="13" t="s">
        <v>23</v>
      </c>
      <c r="D6865" t="str">
        <f>VLOOKUP(C6865,Index!A:B,2,FALSE)</f>
        <v>AIDS</v>
      </c>
      <c r="E6865" s="13" t="s">
        <v>179</v>
      </c>
      <c r="F6865" s="13" t="s">
        <v>185</v>
      </c>
      <c r="G6865">
        <f t="shared" si="214"/>
        <v>2020</v>
      </c>
      <c r="H6865">
        <f t="shared" si="215"/>
        <v>5</v>
      </c>
    </row>
    <row r="6866" spans="1:8" x14ac:dyDescent="0.3">
      <c r="A6866" s="12">
        <v>43952</v>
      </c>
      <c r="B6866" s="13">
        <v>0</v>
      </c>
      <c r="C6866" s="13" t="s">
        <v>53</v>
      </c>
      <c r="D6866" t="str">
        <f>VLOOKUP(C6866,Index!A:B,2,FALSE)</f>
        <v>Diphtheria</v>
      </c>
      <c r="E6866" s="13" t="s">
        <v>179</v>
      </c>
      <c r="F6866" s="13" t="s">
        <v>185</v>
      </c>
      <c r="G6866">
        <f t="shared" si="214"/>
        <v>2020</v>
      </c>
      <c r="H6866">
        <f t="shared" si="215"/>
        <v>5</v>
      </c>
    </row>
    <row r="6867" spans="1:8" x14ac:dyDescent="0.3">
      <c r="A6867" s="12">
        <v>43952</v>
      </c>
      <c r="B6867" s="13">
        <v>277</v>
      </c>
      <c r="C6867" s="13" t="s">
        <v>21</v>
      </c>
      <c r="D6867" t="str">
        <f>VLOOKUP(C6867,Index!A:B,2,FALSE)</f>
        <v>Pertussis</v>
      </c>
      <c r="E6867" s="13" t="s">
        <v>179</v>
      </c>
      <c r="F6867" s="13" t="s">
        <v>185</v>
      </c>
      <c r="G6867">
        <f t="shared" si="214"/>
        <v>2020</v>
      </c>
      <c r="H6867">
        <f t="shared" si="215"/>
        <v>5</v>
      </c>
    </row>
    <row r="6868" spans="1:8" x14ac:dyDescent="0.3">
      <c r="A6868" s="12">
        <v>43952</v>
      </c>
      <c r="B6868" s="13">
        <v>67</v>
      </c>
      <c r="C6868" s="13" t="s">
        <v>12</v>
      </c>
      <c r="D6868" t="str">
        <f>VLOOKUP(C6868,Index!A:B,2,FALSE)</f>
        <v>Typhus</v>
      </c>
      <c r="E6868" s="13" t="s">
        <v>179</v>
      </c>
      <c r="F6868" s="13" t="s">
        <v>185</v>
      </c>
      <c r="G6868">
        <f t="shared" si="214"/>
        <v>2020</v>
      </c>
      <c r="H6868">
        <f t="shared" si="215"/>
        <v>5</v>
      </c>
    </row>
    <row r="6869" spans="1:8" x14ac:dyDescent="0.3">
      <c r="A6869" s="12">
        <v>43952</v>
      </c>
      <c r="B6869" s="13">
        <v>266</v>
      </c>
      <c r="C6869" s="13" t="s">
        <v>7</v>
      </c>
      <c r="D6869" t="str">
        <f>VLOOKUP(C6869,Index!A:B,2,FALSE)</f>
        <v>Echinococcosis</v>
      </c>
      <c r="E6869" s="13" t="s">
        <v>179</v>
      </c>
      <c r="F6869" s="13" t="s">
        <v>185</v>
      </c>
      <c r="G6869">
        <f t="shared" si="214"/>
        <v>2020</v>
      </c>
      <c r="H6869">
        <f t="shared" si="215"/>
        <v>5</v>
      </c>
    </row>
    <row r="6870" spans="1:8" x14ac:dyDescent="0.3">
      <c r="A6870" s="12">
        <v>43952</v>
      </c>
      <c r="B6870" s="13">
        <v>120282</v>
      </c>
      <c r="C6870" s="13" t="s">
        <v>122</v>
      </c>
      <c r="D6870" t="e">
        <f>VLOOKUP(C6870,Index!A:B,2,FALSE)</f>
        <v>#N/A</v>
      </c>
      <c r="E6870" s="13" t="s">
        <v>179</v>
      </c>
      <c r="F6870" s="13" t="s">
        <v>185</v>
      </c>
      <c r="G6870">
        <f t="shared" si="214"/>
        <v>2020</v>
      </c>
      <c r="H6870">
        <f t="shared" si="215"/>
        <v>5</v>
      </c>
    </row>
    <row r="6871" spans="1:8" x14ac:dyDescent="0.3">
      <c r="A6871" s="12">
        <v>43952</v>
      </c>
      <c r="B6871" s="13">
        <v>19821</v>
      </c>
      <c r="C6871" s="13" t="s">
        <v>48</v>
      </c>
      <c r="D6871" t="str">
        <f>VLOOKUP(C6871,Index!A:B,2,FALSE)</f>
        <v>Hepatitis C</v>
      </c>
      <c r="E6871" s="13" t="s">
        <v>179</v>
      </c>
      <c r="F6871" s="13" t="s">
        <v>185</v>
      </c>
      <c r="G6871">
        <f t="shared" si="214"/>
        <v>2020</v>
      </c>
      <c r="H6871">
        <f t="shared" si="215"/>
        <v>5</v>
      </c>
    </row>
    <row r="6872" spans="1:8" x14ac:dyDescent="0.3">
      <c r="A6872" s="12">
        <v>43952</v>
      </c>
      <c r="B6872" s="13">
        <v>120921</v>
      </c>
      <c r="C6872" s="13" t="s">
        <v>73</v>
      </c>
      <c r="D6872" t="str">
        <f>VLOOKUP(C6872,Index!A:B,2,FALSE)</f>
        <v>Hepatitis</v>
      </c>
      <c r="E6872" s="13" t="s">
        <v>179</v>
      </c>
      <c r="F6872" s="13" t="s">
        <v>185</v>
      </c>
      <c r="G6872">
        <f t="shared" si="214"/>
        <v>2020</v>
      </c>
      <c r="H6872">
        <f t="shared" si="215"/>
        <v>5</v>
      </c>
    </row>
    <row r="6873" spans="1:8" x14ac:dyDescent="0.3">
      <c r="A6873" s="12">
        <v>43952</v>
      </c>
      <c r="B6873" s="13">
        <v>5264</v>
      </c>
      <c r="C6873" s="13" t="s">
        <v>67</v>
      </c>
      <c r="D6873" t="str">
        <f>VLOOKUP(C6873,Index!A:B,2,FALSE)</f>
        <v>Brucellosis</v>
      </c>
      <c r="E6873" s="13" t="s">
        <v>179</v>
      </c>
      <c r="F6873" s="13" t="s">
        <v>185</v>
      </c>
      <c r="G6873">
        <f t="shared" si="214"/>
        <v>2020</v>
      </c>
      <c r="H6873">
        <f t="shared" si="215"/>
        <v>5</v>
      </c>
    </row>
    <row r="6874" spans="1:8" x14ac:dyDescent="0.3">
      <c r="A6874" s="12">
        <v>43952</v>
      </c>
      <c r="B6874" s="13">
        <v>0</v>
      </c>
      <c r="C6874" s="13" t="s">
        <v>71</v>
      </c>
      <c r="D6874" t="str">
        <f>VLOOKUP(C6874,Index!A:B,2,FALSE)</f>
        <v>SARS-CoV</v>
      </c>
      <c r="E6874" s="13" t="s">
        <v>179</v>
      </c>
      <c r="F6874" s="13" t="s">
        <v>185</v>
      </c>
      <c r="G6874">
        <f t="shared" si="214"/>
        <v>2020</v>
      </c>
      <c r="H6874">
        <f t="shared" si="215"/>
        <v>5</v>
      </c>
    </row>
    <row r="6875" spans="1:8" x14ac:dyDescent="0.3">
      <c r="A6875" s="12">
        <v>43952</v>
      </c>
      <c r="B6875" s="13">
        <v>4</v>
      </c>
      <c r="C6875" s="13" t="s">
        <v>20</v>
      </c>
      <c r="D6875" t="str">
        <f>VLOOKUP(C6875,Index!A:B,2,FALSE)</f>
        <v>Dengue fever</v>
      </c>
      <c r="E6875" s="13" t="s">
        <v>179</v>
      </c>
      <c r="F6875" s="13" t="s">
        <v>185</v>
      </c>
      <c r="G6875">
        <f t="shared" si="214"/>
        <v>2020</v>
      </c>
      <c r="H6875">
        <f t="shared" si="215"/>
        <v>5</v>
      </c>
    </row>
    <row r="6876" spans="1:8" x14ac:dyDescent="0.3">
      <c r="A6876" s="12">
        <v>43952</v>
      </c>
      <c r="B6876" s="13">
        <v>11</v>
      </c>
      <c r="C6876" s="13" t="s">
        <v>56</v>
      </c>
      <c r="D6876" t="str">
        <f>VLOOKUP(C6876,Index!A:B,2,FALSE)</f>
        <v>Hepatitis D</v>
      </c>
      <c r="E6876" s="13" t="s">
        <v>179</v>
      </c>
      <c r="F6876" s="13" t="s">
        <v>185</v>
      </c>
      <c r="G6876">
        <f t="shared" si="214"/>
        <v>2020</v>
      </c>
      <c r="H6876">
        <f t="shared" si="215"/>
        <v>5</v>
      </c>
    </row>
    <row r="6877" spans="1:8" x14ac:dyDescent="0.3">
      <c r="A6877" s="12">
        <v>43952</v>
      </c>
      <c r="B6877" s="13">
        <v>83385</v>
      </c>
      <c r="C6877" s="13" t="s">
        <v>22</v>
      </c>
      <c r="D6877" t="str">
        <f>VLOOKUP(C6877,Index!A:B,2,FALSE)</f>
        <v>Tuberculosis</v>
      </c>
      <c r="E6877" s="13" t="s">
        <v>179</v>
      </c>
      <c r="F6877" s="13" t="s">
        <v>185</v>
      </c>
      <c r="G6877">
        <f t="shared" si="214"/>
        <v>2020</v>
      </c>
      <c r="H6877">
        <f t="shared" si="215"/>
        <v>5</v>
      </c>
    </row>
    <row r="6878" spans="1:8" x14ac:dyDescent="0.3">
      <c r="A6878" s="12">
        <v>43952</v>
      </c>
      <c r="B6878" s="13">
        <v>90</v>
      </c>
      <c r="C6878" s="13" t="s">
        <v>24</v>
      </c>
      <c r="D6878" t="str">
        <f>VLOOKUP(C6878,Index!A:B,2,FALSE)</f>
        <v>Rubella</v>
      </c>
      <c r="E6878" s="13" t="s">
        <v>179</v>
      </c>
      <c r="F6878" s="13" t="s">
        <v>185</v>
      </c>
      <c r="G6878">
        <f t="shared" si="214"/>
        <v>2020</v>
      </c>
      <c r="H6878">
        <f t="shared" si="215"/>
        <v>5</v>
      </c>
    </row>
    <row r="6879" spans="1:8" x14ac:dyDescent="0.3">
      <c r="A6879" s="12">
        <v>43952</v>
      </c>
      <c r="B6879" s="13">
        <v>5</v>
      </c>
      <c r="C6879" s="13" t="s">
        <v>63</v>
      </c>
      <c r="D6879" t="str">
        <f>VLOOKUP(C6879,Index!A:B,2,FALSE)</f>
        <v>Leptospirosis</v>
      </c>
      <c r="E6879" s="13" t="s">
        <v>179</v>
      </c>
      <c r="F6879" s="13" t="s">
        <v>185</v>
      </c>
      <c r="G6879">
        <f t="shared" si="214"/>
        <v>2020</v>
      </c>
      <c r="H6879">
        <f t="shared" si="215"/>
        <v>5</v>
      </c>
    </row>
    <row r="6880" spans="1:8" x14ac:dyDescent="0.3">
      <c r="A6880" s="12">
        <v>43952</v>
      </c>
      <c r="B6880" s="13">
        <v>26</v>
      </c>
      <c r="C6880" s="13" t="s">
        <v>51</v>
      </c>
      <c r="D6880" t="str">
        <f>VLOOKUP(C6880,Index!A:B,2,FALSE)</f>
        <v>Kala azar</v>
      </c>
      <c r="E6880" s="13" t="s">
        <v>179</v>
      </c>
      <c r="F6880" s="13" t="s">
        <v>185</v>
      </c>
      <c r="G6880">
        <f t="shared" si="214"/>
        <v>2020</v>
      </c>
      <c r="H6880">
        <f t="shared" si="215"/>
        <v>5</v>
      </c>
    </row>
    <row r="6881" spans="1:8" x14ac:dyDescent="0.3">
      <c r="A6881" s="12">
        <v>43952</v>
      </c>
      <c r="B6881" s="13">
        <v>1</v>
      </c>
      <c r="C6881" s="13" t="s">
        <v>69</v>
      </c>
      <c r="D6881" t="str">
        <f>VLOOKUP(C6881,Index!A:B,2,FALSE)</f>
        <v>Cholera</v>
      </c>
      <c r="E6881" s="13" t="s">
        <v>179</v>
      </c>
      <c r="F6881" s="13" t="s">
        <v>185</v>
      </c>
      <c r="G6881">
        <f t="shared" si="214"/>
        <v>2020</v>
      </c>
      <c r="H6881">
        <f t="shared" si="215"/>
        <v>5</v>
      </c>
    </row>
    <row r="6882" spans="1:8" x14ac:dyDescent="0.3">
      <c r="A6882" s="12">
        <v>43952</v>
      </c>
      <c r="B6882" s="13">
        <v>2468</v>
      </c>
      <c r="C6882" s="13" t="s">
        <v>9</v>
      </c>
      <c r="D6882" t="str">
        <f>VLOOKUP(C6882,Index!A:B,2,FALSE)</f>
        <v>AHC</v>
      </c>
      <c r="E6882" s="13" t="s">
        <v>179</v>
      </c>
      <c r="F6882" s="13" t="s">
        <v>185</v>
      </c>
      <c r="G6882">
        <f t="shared" si="214"/>
        <v>2020</v>
      </c>
      <c r="H6882">
        <f t="shared" si="215"/>
        <v>5</v>
      </c>
    </row>
    <row r="6883" spans="1:8" x14ac:dyDescent="0.3">
      <c r="A6883" s="12">
        <v>43952</v>
      </c>
      <c r="B6883" s="13">
        <v>0</v>
      </c>
      <c r="C6883" s="13" t="s">
        <v>78</v>
      </c>
      <c r="D6883" t="str">
        <f>VLOOKUP(C6883,Index!A:B,2,FALSE)</f>
        <v>Poliomyelitis</v>
      </c>
      <c r="E6883" s="13" t="s">
        <v>179</v>
      </c>
      <c r="F6883" s="13" t="s">
        <v>185</v>
      </c>
      <c r="G6883">
        <f t="shared" si="214"/>
        <v>2020</v>
      </c>
      <c r="H6883">
        <f t="shared" si="215"/>
        <v>5</v>
      </c>
    </row>
    <row r="6884" spans="1:8" x14ac:dyDescent="0.3">
      <c r="A6884" s="12">
        <v>43952</v>
      </c>
      <c r="B6884" s="13">
        <v>1100</v>
      </c>
      <c r="C6884" s="13" t="s">
        <v>49</v>
      </c>
      <c r="D6884" t="str">
        <f>VLOOKUP(C6884,Index!A:B,2,FALSE)</f>
        <v>Hepatitis A</v>
      </c>
      <c r="E6884" s="13" t="s">
        <v>179</v>
      </c>
      <c r="F6884" s="13" t="s">
        <v>185</v>
      </c>
      <c r="G6884">
        <f t="shared" si="214"/>
        <v>2020</v>
      </c>
      <c r="H6884">
        <f t="shared" si="215"/>
        <v>5</v>
      </c>
    </row>
    <row r="6885" spans="1:8" x14ac:dyDescent="0.3">
      <c r="A6885" s="12">
        <v>43952</v>
      </c>
      <c r="B6885" s="13">
        <v>398297</v>
      </c>
      <c r="C6885" s="13" t="s">
        <v>119</v>
      </c>
      <c r="D6885" t="str">
        <f>VLOOKUP(C6885,Index!A:B,2,FALSE)</f>
        <v>Total</v>
      </c>
      <c r="E6885" s="13" t="s">
        <v>179</v>
      </c>
      <c r="F6885" s="13" t="s">
        <v>185</v>
      </c>
      <c r="G6885">
        <f t="shared" si="214"/>
        <v>2020</v>
      </c>
      <c r="H6885">
        <f t="shared" si="215"/>
        <v>5</v>
      </c>
    </row>
    <row r="6886" spans="1:8" x14ac:dyDescent="0.3">
      <c r="A6886" s="12">
        <v>43952</v>
      </c>
      <c r="B6886" s="13">
        <v>278015</v>
      </c>
      <c r="C6886" s="13" t="s">
        <v>120</v>
      </c>
      <c r="D6886" t="e">
        <f>VLOOKUP(C6886,Index!A:B,2,FALSE)</f>
        <v>#N/A</v>
      </c>
      <c r="E6886" s="13" t="s">
        <v>179</v>
      </c>
      <c r="F6886" s="13" t="s">
        <v>185</v>
      </c>
      <c r="G6886">
        <f t="shared" si="214"/>
        <v>2020</v>
      </c>
      <c r="H6886">
        <f t="shared" si="215"/>
        <v>5</v>
      </c>
    </row>
    <row r="6887" spans="1:8" x14ac:dyDescent="0.3">
      <c r="A6887" s="12">
        <v>43952</v>
      </c>
      <c r="B6887" s="13">
        <v>14</v>
      </c>
      <c r="C6887" s="13" t="s">
        <v>66</v>
      </c>
      <c r="D6887" t="str">
        <f>VLOOKUP(C6887,Index!A:B,2,FALSE)</f>
        <v>Rabies</v>
      </c>
      <c r="E6887" s="13" t="s">
        <v>179</v>
      </c>
      <c r="F6887" s="13" t="s">
        <v>185</v>
      </c>
      <c r="G6887">
        <f t="shared" si="214"/>
        <v>2020</v>
      </c>
      <c r="H6887">
        <f t="shared" si="215"/>
        <v>5</v>
      </c>
    </row>
    <row r="6888" spans="1:8" x14ac:dyDescent="0.3">
      <c r="A6888" s="12">
        <v>43952</v>
      </c>
      <c r="B6888" s="13">
        <v>8104</v>
      </c>
      <c r="C6888" s="13" t="s">
        <v>15</v>
      </c>
      <c r="D6888" t="str">
        <f>VLOOKUP(C6888,Index!A:B,2,FALSE)</f>
        <v>Gonorrhea</v>
      </c>
      <c r="E6888" s="13" t="s">
        <v>179</v>
      </c>
      <c r="F6888" s="13" t="s">
        <v>185</v>
      </c>
      <c r="G6888">
        <f t="shared" si="214"/>
        <v>2020</v>
      </c>
      <c r="H6888">
        <f t="shared" si="215"/>
        <v>5</v>
      </c>
    </row>
    <row r="6889" spans="1:8" x14ac:dyDescent="0.3">
      <c r="A6889" s="12">
        <v>43952</v>
      </c>
      <c r="B6889" s="13">
        <v>686</v>
      </c>
      <c r="C6889" s="13" t="s">
        <v>6</v>
      </c>
      <c r="D6889" t="str">
        <f>VLOOKUP(C6889,Index!A:B,2,FALSE)</f>
        <v>HFRS</v>
      </c>
      <c r="E6889" s="13" t="s">
        <v>179</v>
      </c>
      <c r="F6889" s="13" t="s">
        <v>185</v>
      </c>
      <c r="G6889">
        <f t="shared" si="214"/>
        <v>2020</v>
      </c>
      <c r="H6889">
        <f t="shared" si="215"/>
        <v>5</v>
      </c>
    </row>
    <row r="6890" spans="1:8" x14ac:dyDescent="0.3">
      <c r="A6890" s="12">
        <v>43952</v>
      </c>
      <c r="B6890" s="13">
        <v>16974</v>
      </c>
      <c r="C6890" s="13" t="s">
        <v>88</v>
      </c>
      <c r="D6890" t="str">
        <f>VLOOKUP(C6890,Index!A:B,2,FALSE)</f>
        <v>Influenza</v>
      </c>
      <c r="E6890" s="13" t="s">
        <v>179</v>
      </c>
      <c r="F6890" s="13" t="s">
        <v>185</v>
      </c>
      <c r="G6890">
        <f t="shared" si="214"/>
        <v>2020</v>
      </c>
      <c r="H6890">
        <f t="shared" si="215"/>
        <v>5</v>
      </c>
    </row>
    <row r="6891" spans="1:8" x14ac:dyDescent="0.3">
      <c r="A6891" s="12">
        <v>43952</v>
      </c>
      <c r="B6891" s="13">
        <v>4</v>
      </c>
      <c r="C6891" s="13" t="s">
        <v>59</v>
      </c>
      <c r="D6891" t="str">
        <f>VLOOKUP(C6891,Index!A:B,2,FALSE)</f>
        <v>Meningococcal meningitis</v>
      </c>
      <c r="E6891" s="13" t="s">
        <v>179</v>
      </c>
      <c r="F6891" s="13" t="s">
        <v>185</v>
      </c>
      <c r="G6891">
        <f t="shared" si="214"/>
        <v>2020</v>
      </c>
      <c r="H6891">
        <f t="shared" si="215"/>
        <v>5</v>
      </c>
    </row>
    <row r="6892" spans="1:8" x14ac:dyDescent="0.3">
      <c r="A6892" s="12">
        <v>43952</v>
      </c>
      <c r="B6892" s="13">
        <v>9273</v>
      </c>
      <c r="C6892" s="13" t="s">
        <v>14</v>
      </c>
      <c r="D6892" t="str">
        <f>VLOOKUP(C6892,Index!A:B,2,FALSE)</f>
        <v>Mumps</v>
      </c>
      <c r="E6892" s="13" t="s">
        <v>179</v>
      </c>
      <c r="F6892" s="13" t="s">
        <v>185</v>
      </c>
      <c r="G6892">
        <f t="shared" si="214"/>
        <v>2020</v>
      </c>
      <c r="H6892">
        <f t="shared" si="215"/>
        <v>5</v>
      </c>
    </row>
    <row r="6893" spans="1:8" x14ac:dyDescent="0.3">
      <c r="A6893" s="12">
        <v>43952</v>
      </c>
      <c r="B6893" s="13">
        <v>0</v>
      </c>
      <c r="C6893" s="13" t="s">
        <v>80</v>
      </c>
      <c r="D6893" t="str">
        <f>VLOOKUP(C6893,Index!A:B,2,FALSE)</f>
        <v>Japanese encephalitis</v>
      </c>
      <c r="E6893" s="13" t="s">
        <v>179</v>
      </c>
      <c r="F6893" s="13" t="s">
        <v>185</v>
      </c>
      <c r="G6893">
        <f t="shared" si="214"/>
        <v>2020</v>
      </c>
      <c r="H6893">
        <f t="shared" si="215"/>
        <v>5</v>
      </c>
    </row>
    <row r="6894" spans="1:8" x14ac:dyDescent="0.3">
      <c r="A6894" s="12">
        <v>43952</v>
      </c>
      <c r="B6894" s="13">
        <v>48</v>
      </c>
      <c r="C6894" s="13" t="s">
        <v>90</v>
      </c>
      <c r="D6894" t="str">
        <f>VLOOKUP(C6894,Index!A:B,2,FALSE)</f>
        <v>Leprosy</v>
      </c>
      <c r="E6894" s="13" t="s">
        <v>179</v>
      </c>
      <c r="F6894" s="13" t="s">
        <v>185</v>
      </c>
      <c r="G6894">
        <f t="shared" si="214"/>
        <v>2020</v>
      </c>
      <c r="H6894">
        <f t="shared" si="215"/>
        <v>5</v>
      </c>
    </row>
    <row r="6895" spans="1:8" x14ac:dyDescent="0.3">
      <c r="A6895" s="12">
        <v>43952</v>
      </c>
      <c r="B6895" s="13">
        <v>74</v>
      </c>
      <c r="C6895" s="13" t="s">
        <v>55</v>
      </c>
      <c r="D6895" t="str">
        <f>VLOOKUP(C6895,Index!A:B,2,FALSE)</f>
        <v>Measles</v>
      </c>
      <c r="E6895" s="13" t="s">
        <v>179</v>
      </c>
      <c r="F6895" s="13" t="s">
        <v>185</v>
      </c>
      <c r="G6895">
        <f t="shared" si="214"/>
        <v>2020</v>
      </c>
      <c r="H6895">
        <f t="shared" si="215"/>
        <v>5</v>
      </c>
    </row>
    <row r="6896" spans="1:8" x14ac:dyDescent="0.3">
      <c r="A6896" s="12">
        <v>43952</v>
      </c>
      <c r="B6896" s="13">
        <v>46753</v>
      </c>
      <c r="C6896" s="13" t="s">
        <v>13</v>
      </c>
      <c r="D6896" t="str">
        <f>VLOOKUP(C6896,Index!A:B,2,FALSE)</f>
        <v>Syphilis</v>
      </c>
      <c r="E6896" s="13" t="s">
        <v>179</v>
      </c>
      <c r="F6896" s="13" t="s">
        <v>185</v>
      </c>
      <c r="G6896">
        <f t="shared" si="214"/>
        <v>2020</v>
      </c>
      <c r="H6896">
        <f t="shared" si="215"/>
        <v>5</v>
      </c>
    </row>
    <row r="6897" spans="1:8" x14ac:dyDescent="0.3">
      <c r="A6897" s="12">
        <v>43952</v>
      </c>
      <c r="B6897" s="13">
        <v>40</v>
      </c>
      <c r="C6897" s="13" t="s">
        <v>18</v>
      </c>
      <c r="D6897" t="str">
        <f>VLOOKUP(C6897,Index!A:B,2,FALSE)</f>
        <v>Malaria</v>
      </c>
      <c r="E6897" s="13" t="s">
        <v>179</v>
      </c>
      <c r="F6897" s="13" t="s">
        <v>185</v>
      </c>
      <c r="G6897">
        <f t="shared" si="214"/>
        <v>2020</v>
      </c>
      <c r="H6897">
        <f t="shared" si="215"/>
        <v>5</v>
      </c>
    </row>
    <row r="6898" spans="1:8" x14ac:dyDescent="0.3">
      <c r="A6898" s="12">
        <v>43952</v>
      </c>
      <c r="B6898" s="13">
        <v>87151</v>
      </c>
      <c r="C6898" s="13" t="s">
        <v>3</v>
      </c>
      <c r="D6898" t="str">
        <f>VLOOKUP(C6898,Index!A:B,2,FALSE)</f>
        <v>Infectious diarrhea</v>
      </c>
      <c r="E6898" s="13" t="s">
        <v>179</v>
      </c>
      <c r="F6898" s="13" t="s">
        <v>185</v>
      </c>
      <c r="G6898">
        <f t="shared" si="214"/>
        <v>2020</v>
      </c>
      <c r="H6898">
        <f t="shared" si="215"/>
        <v>5</v>
      </c>
    </row>
    <row r="6899" spans="1:8" x14ac:dyDescent="0.3">
      <c r="A6899" s="12">
        <v>43952</v>
      </c>
      <c r="B6899" s="13">
        <v>0</v>
      </c>
      <c r="C6899" s="13" t="s">
        <v>46</v>
      </c>
      <c r="D6899" t="str">
        <f>VLOOKUP(C6899,Index!A:B,2,FALSE)</f>
        <v>H7N9</v>
      </c>
      <c r="E6899" s="13" t="s">
        <v>179</v>
      </c>
      <c r="F6899" s="13" t="s">
        <v>185</v>
      </c>
      <c r="G6899">
        <f t="shared" si="214"/>
        <v>2020</v>
      </c>
      <c r="H6899">
        <f t="shared" si="215"/>
        <v>5</v>
      </c>
    </row>
    <row r="6900" spans="1:8" x14ac:dyDescent="0.3">
      <c r="A6900" s="12">
        <v>43952</v>
      </c>
      <c r="B6900" s="13">
        <v>0</v>
      </c>
      <c r="C6900" s="13" t="s">
        <v>79</v>
      </c>
      <c r="D6900" t="str">
        <f>VLOOKUP(C6900,Index!A:B,2,FALSE)</f>
        <v>H5N1</v>
      </c>
      <c r="E6900" s="13" t="s">
        <v>179</v>
      </c>
      <c r="F6900" s="13" t="s">
        <v>185</v>
      </c>
      <c r="G6900">
        <f t="shared" si="214"/>
        <v>2020</v>
      </c>
      <c r="H6900">
        <f t="shared" si="215"/>
        <v>5</v>
      </c>
    </row>
    <row r="6901" spans="1:8" x14ac:dyDescent="0.3">
      <c r="A6901" s="12">
        <v>43952</v>
      </c>
      <c r="B6901" s="13">
        <v>607</v>
      </c>
      <c r="C6901" s="13" t="s">
        <v>84</v>
      </c>
      <c r="D6901" t="str">
        <f>VLOOKUP(C6901,Index!A:B,2,FALSE)</f>
        <v>Typhoid and paratyphoid fever</v>
      </c>
      <c r="E6901" s="13" t="s">
        <v>179</v>
      </c>
      <c r="F6901" s="13" t="s">
        <v>185</v>
      </c>
      <c r="G6901">
        <f t="shared" si="214"/>
        <v>2020</v>
      </c>
      <c r="H6901">
        <f t="shared" si="215"/>
        <v>5</v>
      </c>
    </row>
    <row r="6902" spans="1:8" x14ac:dyDescent="0.3">
      <c r="A6902" s="12">
        <v>43952</v>
      </c>
      <c r="B6902" s="13">
        <v>3919</v>
      </c>
      <c r="C6902" s="13" t="s">
        <v>11</v>
      </c>
      <c r="D6902" t="str">
        <f>VLOOKUP(C6902,Index!A:B,2,FALSE)</f>
        <v>HFMD</v>
      </c>
      <c r="E6902" s="13" t="s">
        <v>179</v>
      </c>
      <c r="F6902" s="13" t="s">
        <v>185</v>
      </c>
      <c r="G6902">
        <f t="shared" si="214"/>
        <v>2020</v>
      </c>
      <c r="H6902">
        <f t="shared" si="215"/>
        <v>5</v>
      </c>
    </row>
    <row r="6903" spans="1:8" x14ac:dyDescent="0.3">
      <c r="A6903" s="12">
        <v>43952</v>
      </c>
      <c r="B6903" s="13">
        <v>0</v>
      </c>
      <c r="C6903" s="13" t="s">
        <v>45</v>
      </c>
      <c r="D6903" t="str">
        <f>VLOOKUP(C6903,Index!A:B,2,FALSE)</f>
        <v>Plague</v>
      </c>
      <c r="E6903" s="13" t="s">
        <v>179</v>
      </c>
      <c r="F6903" s="13" t="s">
        <v>185</v>
      </c>
      <c r="G6903">
        <f t="shared" si="214"/>
        <v>2020</v>
      </c>
      <c r="H6903">
        <f t="shared" si="215"/>
        <v>5</v>
      </c>
    </row>
    <row r="6904" spans="1:8" x14ac:dyDescent="0.3">
      <c r="A6904" s="12">
        <v>43952</v>
      </c>
      <c r="B6904" s="13">
        <v>0</v>
      </c>
      <c r="C6904" s="13" t="s">
        <v>92</v>
      </c>
      <c r="D6904" t="str">
        <f>VLOOKUP(C6904,Index!A:B,2,FALSE)</f>
        <v>Filariasis</v>
      </c>
      <c r="E6904" s="13" t="s">
        <v>179</v>
      </c>
      <c r="F6904" s="13" t="s">
        <v>185</v>
      </c>
      <c r="G6904">
        <f t="shared" si="214"/>
        <v>2020</v>
      </c>
      <c r="H6904">
        <f t="shared" si="215"/>
        <v>5</v>
      </c>
    </row>
    <row r="6905" spans="1:8" x14ac:dyDescent="0.3">
      <c r="A6905" s="12">
        <v>43952</v>
      </c>
      <c r="B6905" s="13">
        <v>16</v>
      </c>
      <c r="C6905" s="13" t="s">
        <v>82</v>
      </c>
      <c r="D6905" t="str">
        <f>VLOOKUP(C6905,Index!A:B,2,FALSE)</f>
        <v>Anthrax</v>
      </c>
      <c r="E6905" s="13" t="s">
        <v>179</v>
      </c>
      <c r="F6905" s="13" t="s">
        <v>185</v>
      </c>
      <c r="G6905">
        <f t="shared" si="214"/>
        <v>2020</v>
      </c>
      <c r="H6905">
        <f t="shared" si="215"/>
        <v>5</v>
      </c>
    </row>
    <row r="6906" spans="1:8" x14ac:dyDescent="0.3">
      <c r="A6906" s="12">
        <v>43952</v>
      </c>
      <c r="B6906" s="13">
        <v>753</v>
      </c>
      <c r="C6906" s="13" t="s">
        <v>93</v>
      </c>
      <c r="D6906" t="str">
        <f>VLOOKUP(C6906,Index!A:B,2,FALSE)</f>
        <v>Other hepatitis</v>
      </c>
      <c r="E6906" s="13" t="s">
        <v>179</v>
      </c>
      <c r="F6906" s="13" t="s">
        <v>185</v>
      </c>
      <c r="G6906">
        <f t="shared" si="214"/>
        <v>2020</v>
      </c>
      <c r="H6906">
        <f t="shared" si="215"/>
        <v>5</v>
      </c>
    </row>
    <row r="6907" spans="1:8" x14ac:dyDescent="0.3">
      <c r="A6907" s="12">
        <v>43952</v>
      </c>
      <c r="B6907" s="13">
        <v>1585</v>
      </c>
      <c r="C6907" s="13" t="s">
        <v>75</v>
      </c>
      <c r="D6907" t="str">
        <f>VLOOKUP(C6907,Index!A:B,2,FALSE)</f>
        <v>Hepatitis E</v>
      </c>
      <c r="E6907" s="13" t="s">
        <v>179</v>
      </c>
      <c r="F6907" s="13" t="s">
        <v>185</v>
      </c>
      <c r="G6907">
        <f t="shared" si="214"/>
        <v>2020</v>
      </c>
      <c r="H6907">
        <f t="shared" si="215"/>
        <v>5</v>
      </c>
    </row>
    <row r="6908" spans="1:8" x14ac:dyDescent="0.3">
      <c r="A6908" s="12">
        <v>43952</v>
      </c>
      <c r="B6908" s="13">
        <v>5664</v>
      </c>
      <c r="C6908" s="13" t="s">
        <v>83</v>
      </c>
      <c r="D6908" t="str">
        <f>VLOOKUP(C6908,Index!A:B,2,FALSE)</f>
        <v>Dysentery</v>
      </c>
      <c r="E6908" s="13" t="s">
        <v>179</v>
      </c>
      <c r="F6908" s="13" t="s">
        <v>185</v>
      </c>
      <c r="G6908">
        <f t="shared" si="214"/>
        <v>2020</v>
      </c>
      <c r="H6908">
        <f t="shared" si="215"/>
        <v>5</v>
      </c>
    </row>
    <row r="6909" spans="1:8" x14ac:dyDescent="0.3">
      <c r="A6909" s="12">
        <v>43952</v>
      </c>
      <c r="B6909" s="13">
        <v>2</v>
      </c>
      <c r="C6909" s="13" t="s">
        <v>86</v>
      </c>
      <c r="D6909" t="str">
        <f>VLOOKUP(C6909,Index!A:B,2,FALSE)</f>
        <v>Neonatal tetanus</v>
      </c>
      <c r="E6909" s="13" t="s">
        <v>179</v>
      </c>
      <c r="F6909" s="13" t="s">
        <v>185</v>
      </c>
      <c r="G6909">
        <f t="shared" si="214"/>
        <v>2020</v>
      </c>
      <c r="H6909">
        <f t="shared" si="215"/>
        <v>5</v>
      </c>
    </row>
    <row r="6910" spans="1:8" x14ac:dyDescent="0.3">
      <c r="A6910" s="12">
        <v>43952</v>
      </c>
      <c r="B6910" s="13">
        <v>143</v>
      </c>
      <c r="C6910" s="13" t="s">
        <v>112</v>
      </c>
      <c r="D6910" t="str">
        <f>VLOOKUP(C6910,Index!A:B,2,FALSE)</f>
        <v>COVID-19</v>
      </c>
      <c r="E6910" s="13" t="s">
        <v>179</v>
      </c>
      <c r="F6910" s="13" t="s">
        <v>185</v>
      </c>
      <c r="G6910">
        <f t="shared" si="214"/>
        <v>2020</v>
      </c>
      <c r="H6910">
        <f t="shared" si="215"/>
        <v>5</v>
      </c>
    </row>
    <row r="6911" spans="1:8" x14ac:dyDescent="0.3">
      <c r="A6911" s="12">
        <v>43952</v>
      </c>
      <c r="B6911" s="13">
        <v>562</v>
      </c>
      <c r="C6911" s="13" t="s">
        <v>16</v>
      </c>
      <c r="D6911" t="str">
        <f>VLOOKUP(C6911,Index!A:B,2,FALSE)</f>
        <v>Scarlet fever</v>
      </c>
      <c r="E6911" s="13" t="s">
        <v>179</v>
      </c>
      <c r="F6911" s="13" t="s">
        <v>185</v>
      </c>
      <c r="G6911">
        <f t="shared" si="214"/>
        <v>2020</v>
      </c>
      <c r="H6911">
        <f t="shared" si="215"/>
        <v>5</v>
      </c>
    </row>
    <row r="6912" spans="1:8" x14ac:dyDescent="0.3">
      <c r="A6912" s="12">
        <v>43952</v>
      </c>
      <c r="B6912" s="13">
        <v>5</v>
      </c>
      <c r="C6912" s="13" t="s">
        <v>42</v>
      </c>
      <c r="D6912" t="str">
        <f>VLOOKUP(C6912,Index!A:B,2,FALSE)</f>
        <v>Schistosomiasis</v>
      </c>
      <c r="E6912" s="13" t="s">
        <v>179</v>
      </c>
      <c r="F6912" s="13" t="s">
        <v>185</v>
      </c>
      <c r="G6912">
        <f t="shared" si="214"/>
        <v>2020</v>
      </c>
      <c r="H6912">
        <f t="shared" si="215"/>
        <v>5</v>
      </c>
    </row>
    <row r="6913" spans="1:8" x14ac:dyDescent="0.3">
      <c r="A6913" s="12">
        <v>43952</v>
      </c>
      <c r="B6913" s="13">
        <v>97651</v>
      </c>
      <c r="C6913" s="13" t="s">
        <v>74</v>
      </c>
      <c r="D6913" t="str">
        <f>VLOOKUP(C6913,Index!A:B,2,FALSE)</f>
        <v>Hepatitis B</v>
      </c>
      <c r="E6913" s="13" t="s">
        <v>179</v>
      </c>
      <c r="F6913" s="13" t="s">
        <v>185</v>
      </c>
      <c r="G6913">
        <f t="shared" si="214"/>
        <v>2020</v>
      </c>
      <c r="H6913">
        <f t="shared" si="215"/>
        <v>5</v>
      </c>
    </row>
    <row r="6914" spans="1:8" x14ac:dyDescent="0.3">
      <c r="A6914" s="12">
        <v>43983</v>
      </c>
      <c r="B6914" s="13">
        <v>6915</v>
      </c>
      <c r="C6914" s="13" t="s">
        <v>23</v>
      </c>
      <c r="D6914" t="str">
        <f>VLOOKUP(C6914,Index!A:B,2,FALSE)</f>
        <v>AIDS</v>
      </c>
      <c r="E6914" s="13" t="s">
        <v>179</v>
      </c>
      <c r="F6914" s="13" t="s">
        <v>184</v>
      </c>
      <c r="G6914">
        <f t="shared" ref="G6914:G6977" si="216">YEAR(A6914)</f>
        <v>2020</v>
      </c>
      <c r="H6914">
        <f t="shared" ref="H6914:H6977" si="217">MONTH(A6914)</f>
        <v>6</v>
      </c>
    </row>
    <row r="6915" spans="1:8" x14ac:dyDescent="0.3">
      <c r="A6915" s="12">
        <v>43983</v>
      </c>
      <c r="B6915" s="13">
        <v>0</v>
      </c>
      <c r="C6915" s="13" t="s">
        <v>53</v>
      </c>
      <c r="D6915" t="str">
        <f>VLOOKUP(C6915,Index!A:B,2,FALSE)</f>
        <v>Diphtheria</v>
      </c>
      <c r="E6915" s="13" t="s">
        <v>179</v>
      </c>
      <c r="F6915" s="13" t="s">
        <v>184</v>
      </c>
      <c r="G6915">
        <f t="shared" si="216"/>
        <v>2020</v>
      </c>
      <c r="H6915">
        <f t="shared" si="217"/>
        <v>6</v>
      </c>
    </row>
    <row r="6916" spans="1:8" x14ac:dyDescent="0.3">
      <c r="A6916" s="12">
        <v>43983</v>
      </c>
      <c r="B6916" s="13">
        <v>159</v>
      </c>
      <c r="C6916" s="13" t="s">
        <v>21</v>
      </c>
      <c r="D6916" t="str">
        <f>VLOOKUP(C6916,Index!A:B,2,FALSE)</f>
        <v>Pertussis</v>
      </c>
      <c r="E6916" s="13" t="s">
        <v>179</v>
      </c>
      <c r="F6916" s="13" t="s">
        <v>184</v>
      </c>
      <c r="G6916">
        <f t="shared" si="216"/>
        <v>2020</v>
      </c>
      <c r="H6916">
        <f t="shared" si="217"/>
        <v>6</v>
      </c>
    </row>
    <row r="6917" spans="1:8" x14ac:dyDescent="0.3">
      <c r="A6917" s="12">
        <v>43983</v>
      </c>
      <c r="B6917" s="13">
        <v>113</v>
      </c>
      <c r="C6917" s="13" t="s">
        <v>12</v>
      </c>
      <c r="D6917" t="str">
        <f>VLOOKUP(C6917,Index!A:B,2,FALSE)</f>
        <v>Typhus</v>
      </c>
      <c r="E6917" s="13" t="s">
        <v>179</v>
      </c>
      <c r="F6917" s="13" t="s">
        <v>184</v>
      </c>
      <c r="G6917">
        <f t="shared" si="216"/>
        <v>2020</v>
      </c>
      <c r="H6917">
        <f t="shared" si="217"/>
        <v>6</v>
      </c>
    </row>
    <row r="6918" spans="1:8" x14ac:dyDescent="0.3">
      <c r="A6918" s="12">
        <v>43983</v>
      </c>
      <c r="B6918" s="13">
        <v>264</v>
      </c>
      <c r="C6918" s="13" t="s">
        <v>7</v>
      </c>
      <c r="D6918" t="str">
        <f>VLOOKUP(C6918,Index!A:B,2,FALSE)</f>
        <v>Echinococcosis</v>
      </c>
      <c r="E6918" s="13" t="s">
        <v>179</v>
      </c>
      <c r="F6918" s="13" t="s">
        <v>184</v>
      </c>
      <c r="G6918">
        <f t="shared" si="216"/>
        <v>2020</v>
      </c>
      <c r="H6918">
        <f t="shared" si="217"/>
        <v>6</v>
      </c>
    </row>
    <row r="6919" spans="1:8" x14ac:dyDescent="0.3">
      <c r="A6919" s="12">
        <v>43983</v>
      </c>
      <c r="B6919" s="13">
        <v>151326</v>
      </c>
      <c r="C6919" s="13" t="s">
        <v>122</v>
      </c>
      <c r="D6919" t="e">
        <f>VLOOKUP(C6919,Index!A:B,2,FALSE)</f>
        <v>#N/A</v>
      </c>
      <c r="E6919" s="13" t="s">
        <v>179</v>
      </c>
      <c r="F6919" s="13" t="s">
        <v>184</v>
      </c>
      <c r="G6919">
        <f t="shared" si="216"/>
        <v>2020</v>
      </c>
      <c r="H6919">
        <f t="shared" si="217"/>
        <v>6</v>
      </c>
    </row>
    <row r="6920" spans="1:8" x14ac:dyDescent="0.3">
      <c r="A6920" s="12">
        <v>43983</v>
      </c>
      <c r="B6920" s="13">
        <v>20367</v>
      </c>
      <c r="C6920" s="13" t="s">
        <v>48</v>
      </c>
      <c r="D6920" t="str">
        <f>VLOOKUP(C6920,Index!A:B,2,FALSE)</f>
        <v>Hepatitis C</v>
      </c>
      <c r="E6920" s="13" t="s">
        <v>179</v>
      </c>
      <c r="F6920" s="13" t="s">
        <v>184</v>
      </c>
      <c r="G6920">
        <f t="shared" si="216"/>
        <v>2020</v>
      </c>
      <c r="H6920">
        <f t="shared" si="217"/>
        <v>6</v>
      </c>
    </row>
    <row r="6921" spans="1:8" x14ac:dyDescent="0.3">
      <c r="A6921" s="12">
        <v>43983</v>
      </c>
      <c r="B6921" s="13">
        <v>123474</v>
      </c>
      <c r="C6921" s="13" t="s">
        <v>73</v>
      </c>
      <c r="D6921" t="str">
        <f>VLOOKUP(C6921,Index!A:B,2,FALSE)</f>
        <v>Hepatitis</v>
      </c>
      <c r="E6921" s="13" t="s">
        <v>179</v>
      </c>
      <c r="F6921" s="13" t="s">
        <v>184</v>
      </c>
      <c r="G6921">
        <f t="shared" si="216"/>
        <v>2020</v>
      </c>
      <c r="H6921">
        <f t="shared" si="217"/>
        <v>6</v>
      </c>
    </row>
    <row r="6922" spans="1:8" x14ac:dyDescent="0.3">
      <c r="A6922" s="12">
        <v>43983</v>
      </c>
      <c r="B6922" s="13">
        <v>6193</v>
      </c>
      <c r="C6922" s="13" t="s">
        <v>67</v>
      </c>
      <c r="D6922" t="str">
        <f>VLOOKUP(C6922,Index!A:B,2,FALSE)</f>
        <v>Brucellosis</v>
      </c>
      <c r="E6922" s="13" t="s">
        <v>179</v>
      </c>
      <c r="F6922" s="13" t="s">
        <v>184</v>
      </c>
      <c r="G6922">
        <f t="shared" si="216"/>
        <v>2020</v>
      </c>
      <c r="H6922">
        <f t="shared" si="217"/>
        <v>6</v>
      </c>
    </row>
    <row r="6923" spans="1:8" x14ac:dyDescent="0.3">
      <c r="A6923" s="12">
        <v>43983</v>
      </c>
      <c r="B6923" s="13">
        <v>0</v>
      </c>
      <c r="C6923" s="13" t="s">
        <v>71</v>
      </c>
      <c r="D6923" t="str">
        <f>VLOOKUP(C6923,Index!A:B,2,FALSE)</f>
        <v>SARS-CoV</v>
      </c>
      <c r="E6923" s="13" t="s">
        <v>179</v>
      </c>
      <c r="F6923" s="13" t="s">
        <v>184</v>
      </c>
      <c r="G6923">
        <f t="shared" si="216"/>
        <v>2020</v>
      </c>
      <c r="H6923">
        <f t="shared" si="217"/>
        <v>6</v>
      </c>
    </row>
    <row r="6924" spans="1:8" x14ac:dyDescent="0.3">
      <c r="A6924" s="12">
        <v>43983</v>
      </c>
      <c r="B6924" s="13">
        <v>4</v>
      </c>
      <c r="C6924" s="13" t="s">
        <v>20</v>
      </c>
      <c r="D6924" t="str">
        <f>VLOOKUP(C6924,Index!A:B,2,FALSE)</f>
        <v>Dengue fever</v>
      </c>
      <c r="E6924" s="13" t="s">
        <v>179</v>
      </c>
      <c r="F6924" s="13" t="s">
        <v>184</v>
      </c>
      <c r="G6924">
        <f t="shared" si="216"/>
        <v>2020</v>
      </c>
      <c r="H6924">
        <f t="shared" si="217"/>
        <v>6</v>
      </c>
    </row>
    <row r="6925" spans="1:8" x14ac:dyDescent="0.3">
      <c r="A6925" s="12">
        <v>43983</v>
      </c>
      <c r="B6925" s="13">
        <v>16</v>
      </c>
      <c r="C6925" s="13" t="s">
        <v>56</v>
      </c>
      <c r="D6925" t="str">
        <f>VLOOKUP(C6925,Index!A:B,2,FALSE)</f>
        <v>Hepatitis D</v>
      </c>
      <c r="E6925" s="13" t="s">
        <v>179</v>
      </c>
      <c r="F6925" s="13" t="s">
        <v>184</v>
      </c>
      <c r="G6925">
        <f t="shared" si="216"/>
        <v>2020</v>
      </c>
      <c r="H6925">
        <f t="shared" si="217"/>
        <v>6</v>
      </c>
    </row>
    <row r="6926" spans="1:8" x14ac:dyDescent="0.3">
      <c r="A6926" s="12">
        <v>43983</v>
      </c>
      <c r="B6926" s="13">
        <v>84952</v>
      </c>
      <c r="C6926" s="13" t="s">
        <v>22</v>
      </c>
      <c r="D6926" t="str">
        <f>VLOOKUP(C6926,Index!A:B,2,FALSE)</f>
        <v>Tuberculosis</v>
      </c>
      <c r="E6926" s="13" t="s">
        <v>179</v>
      </c>
      <c r="F6926" s="13" t="s">
        <v>184</v>
      </c>
      <c r="G6926">
        <f t="shared" si="216"/>
        <v>2020</v>
      </c>
      <c r="H6926">
        <f t="shared" si="217"/>
        <v>6</v>
      </c>
    </row>
    <row r="6927" spans="1:8" x14ac:dyDescent="0.3">
      <c r="A6927" s="12">
        <v>43983</v>
      </c>
      <c r="B6927" s="13">
        <v>114</v>
      </c>
      <c r="C6927" s="13" t="s">
        <v>24</v>
      </c>
      <c r="D6927" t="str">
        <f>VLOOKUP(C6927,Index!A:B,2,FALSE)</f>
        <v>Rubella</v>
      </c>
      <c r="E6927" s="13" t="s">
        <v>179</v>
      </c>
      <c r="F6927" s="13" t="s">
        <v>184</v>
      </c>
      <c r="G6927">
        <f t="shared" si="216"/>
        <v>2020</v>
      </c>
      <c r="H6927">
        <f t="shared" si="217"/>
        <v>6</v>
      </c>
    </row>
    <row r="6928" spans="1:8" x14ac:dyDescent="0.3">
      <c r="A6928" s="12">
        <v>43983</v>
      </c>
      <c r="B6928" s="13">
        <v>12</v>
      </c>
      <c r="C6928" s="13" t="s">
        <v>63</v>
      </c>
      <c r="D6928" t="str">
        <f>VLOOKUP(C6928,Index!A:B,2,FALSE)</f>
        <v>Leptospirosis</v>
      </c>
      <c r="E6928" s="13" t="s">
        <v>179</v>
      </c>
      <c r="F6928" s="13" t="s">
        <v>184</v>
      </c>
      <c r="G6928">
        <f t="shared" si="216"/>
        <v>2020</v>
      </c>
      <c r="H6928">
        <f t="shared" si="217"/>
        <v>6</v>
      </c>
    </row>
    <row r="6929" spans="1:8" x14ac:dyDescent="0.3">
      <c r="A6929" s="12">
        <v>43983</v>
      </c>
      <c r="B6929" s="13">
        <v>26</v>
      </c>
      <c r="C6929" s="13" t="s">
        <v>51</v>
      </c>
      <c r="D6929" t="str">
        <f>VLOOKUP(C6929,Index!A:B,2,FALSE)</f>
        <v>Kala azar</v>
      </c>
      <c r="E6929" s="13" t="s">
        <v>179</v>
      </c>
      <c r="F6929" s="13" t="s">
        <v>184</v>
      </c>
      <c r="G6929">
        <f t="shared" si="216"/>
        <v>2020</v>
      </c>
      <c r="H6929">
        <f t="shared" si="217"/>
        <v>6</v>
      </c>
    </row>
    <row r="6930" spans="1:8" x14ac:dyDescent="0.3">
      <c r="A6930" s="12">
        <v>43983</v>
      </c>
      <c r="B6930" s="13">
        <v>0</v>
      </c>
      <c r="C6930" s="13" t="s">
        <v>69</v>
      </c>
      <c r="D6930" t="str">
        <f>VLOOKUP(C6930,Index!A:B,2,FALSE)</f>
        <v>Cholera</v>
      </c>
      <c r="E6930" s="13" t="s">
        <v>179</v>
      </c>
      <c r="F6930" s="13" t="s">
        <v>184</v>
      </c>
      <c r="G6930">
        <f t="shared" si="216"/>
        <v>2020</v>
      </c>
      <c r="H6930">
        <f t="shared" si="217"/>
        <v>6</v>
      </c>
    </row>
    <row r="6931" spans="1:8" x14ac:dyDescent="0.3">
      <c r="A6931" s="12">
        <v>43983</v>
      </c>
      <c r="B6931" s="13">
        <v>2788</v>
      </c>
      <c r="C6931" s="13" t="s">
        <v>9</v>
      </c>
      <c r="D6931" t="str">
        <f>VLOOKUP(C6931,Index!A:B,2,FALSE)</f>
        <v>AHC</v>
      </c>
      <c r="E6931" s="13" t="s">
        <v>179</v>
      </c>
      <c r="F6931" s="13" t="s">
        <v>184</v>
      </c>
      <c r="G6931">
        <f t="shared" si="216"/>
        <v>2020</v>
      </c>
      <c r="H6931">
        <f t="shared" si="217"/>
        <v>6</v>
      </c>
    </row>
    <row r="6932" spans="1:8" x14ac:dyDescent="0.3">
      <c r="A6932" s="12">
        <v>43983</v>
      </c>
      <c r="B6932" s="13">
        <v>0</v>
      </c>
      <c r="C6932" s="13" t="s">
        <v>78</v>
      </c>
      <c r="D6932" t="str">
        <f>VLOOKUP(C6932,Index!A:B,2,FALSE)</f>
        <v>Poliomyelitis</v>
      </c>
      <c r="E6932" s="13" t="s">
        <v>179</v>
      </c>
      <c r="F6932" s="13" t="s">
        <v>184</v>
      </c>
      <c r="G6932">
        <f t="shared" si="216"/>
        <v>2020</v>
      </c>
      <c r="H6932">
        <f t="shared" si="217"/>
        <v>6</v>
      </c>
    </row>
    <row r="6933" spans="1:8" x14ac:dyDescent="0.3">
      <c r="A6933" s="12">
        <v>43983</v>
      </c>
      <c r="B6933" s="13">
        <v>1249</v>
      </c>
      <c r="C6933" s="13" t="s">
        <v>49</v>
      </c>
      <c r="D6933" t="str">
        <f>VLOOKUP(C6933,Index!A:B,2,FALSE)</f>
        <v>Hepatitis A</v>
      </c>
      <c r="E6933" s="13" t="s">
        <v>179</v>
      </c>
      <c r="F6933" s="13" t="s">
        <v>184</v>
      </c>
      <c r="G6933">
        <f t="shared" si="216"/>
        <v>2020</v>
      </c>
      <c r="H6933">
        <f t="shared" si="217"/>
        <v>6</v>
      </c>
    </row>
    <row r="6934" spans="1:8" x14ac:dyDescent="0.3">
      <c r="A6934" s="12">
        <v>43983</v>
      </c>
      <c r="B6934" s="13">
        <v>439708</v>
      </c>
      <c r="C6934" s="13" t="s">
        <v>119</v>
      </c>
      <c r="D6934" t="str">
        <f>VLOOKUP(C6934,Index!A:B,2,FALSE)</f>
        <v>Total</v>
      </c>
      <c r="E6934" s="13" t="s">
        <v>179</v>
      </c>
      <c r="F6934" s="13" t="s">
        <v>184</v>
      </c>
      <c r="G6934">
        <f t="shared" si="216"/>
        <v>2020</v>
      </c>
      <c r="H6934">
        <f t="shared" si="217"/>
        <v>6</v>
      </c>
    </row>
    <row r="6935" spans="1:8" x14ac:dyDescent="0.3">
      <c r="A6935" s="12">
        <v>43983</v>
      </c>
      <c r="B6935" s="13">
        <v>288382</v>
      </c>
      <c r="C6935" s="13" t="s">
        <v>120</v>
      </c>
      <c r="D6935" t="e">
        <f>VLOOKUP(C6935,Index!A:B,2,FALSE)</f>
        <v>#N/A</v>
      </c>
      <c r="E6935" s="13" t="s">
        <v>179</v>
      </c>
      <c r="F6935" s="13" t="s">
        <v>184</v>
      </c>
      <c r="G6935">
        <f t="shared" si="216"/>
        <v>2020</v>
      </c>
      <c r="H6935">
        <f t="shared" si="217"/>
        <v>6</v>
      </c>
    </row>
    <row r="6936" spans="1:8" x14ac:dyDescent="0.3">
      <c r="A6936" s="12">
        <v>43983</v>
      </c>
      <c r="B6936" s="13">
        <v>17</v>
      </c>
      <c r="C6936" s="13" t="s">
        <v>66</v>
      </c>
      <c r="D6936" t="str">
        <f>VLOOKUP(C6936,Index!A:B,2,FALSE)</f>
        <v>Rabies</v>
      </c>
      <c r="E6936" s="13" t="s">
        <v>179</v>
      </c>
      <c r="F6936" s="13" t="s">
        <v>184</v>
      </c>
      <c r="G6936">
        <f t="shared" si="216"/>
        <v>2020</v>
      </c>
      <c r="H6936">
        <f t="shared" si="217"/>
        <v>6</v>
      </c>
    </row>
    <row r="6937" spans="1:8" x14ac:dyDescent="0.3">
      <c r="A6937" s="12">
        <v>43983</v>
      </c>
      <c r="B6937" s="13">
        <v>9292</v>
      </c>
      <c r="C6937" s="13" t="s">
        <v>15</v>
      </c>
      <c r="D6937" t="str">
        <f>VLOOKUP(C6937,Index!A:B,2,FALSE)</f>
        <v>Gonorrhea</v>
      </c>
      <c r="E6937" s="13" t="s">
        <v>179</v>
      </c>
      <c r="F6937" s="13" t="s">
        <v>184</v>
      </c>
      <c r="G6937">
        <f t="shared" si="216"/>
        <v>2020</v>
      </c>
      <c r="H6937">
        <f t="shared" si="217"/>
        <v>6</v>
      </c>
    </row>
    <row r="6938" spans="1:8" x14ac:dyDescent="0.3">
      <c r="A6938" s="12">
        <v>43983</v>
      </c>
      <c r="B6938" s="13">
        <v>826</v>
      </c>
      <c r="C6938" s="13" t="s">
        <v>6</v>
      </c>
      <c r="D6938" t="str">
        <f>VLOOKUP(C6938,Index!A:B,2,FALSE)</f>
        <v>HFRS</v>
      </c>
      <c r="E6938" s="13" t="s">
        <v>179</v>
      </c>
      <c r="F6938" s="13" t="s">
        <v>184</v>
      </c>
      <c r="G6938">
        <f t="shared" si="216"/>
        <v>2020</v>
      </c>
      <c r="H6938">
        <f t="shared" si="217"/>
        <v>6</v>
      </c>
    </row>
    <row r="6939" spans="1:8" x14ac:dyDescent="0.3">
      <c r="A6939" s="12">
        <v>43983</v>
      </c>
      <c r="B6939" s="13">
        <v>15640</v>
      </c>
      <c r="C6939" s="13" t="s">
        <v>88</v>
      </c>
      <c r="D6939" t="str">
        <f>VLOOKUP(C6939,Index!A:B,2,FALSE)</f>
        <v>Influenza</v>
      </c>
      <c r="E6939" s="13" t="s">
        <v>179</v>
      </c>
      <c r="F6939" s="13" t="s">
        <v>184</v>
      </c>
      <c r="G6939">
        <f t="shared" si="216"/>
        <v>2020</v>
      </c>
      <c r="H6939">
        <f t="shared" si="217"/>
        <v>6</v>
      </c>
    </row>
    <row r="6940" spans="1:8" x14ac:dyDescent="0.3">
      <c r="A6940" s="12">
        <v>43983</v>
      </c>
      <c r="B6940" s="13">
        <v>3</v>
      </c>
      <c r="C6940" s="13" t="s">
        <v>59</v>
      </c>
      <c r="D6940" t="str">
        <f>VLOOKUP(C6940,Index!A:B,2,FALSE)</f>
        <v>Meningococcal meningitis</v>
      </c>
      <c r="E6940" s="13" t="s">
        <v>179</v>
      </c>
      <c r="F6940" s="13" t="s">
        <v>184</v>
      </c>
      <c r="G6940">
        <f t="shared" si="216"/>
        <v>2020</v>
      </c>
      <c r="H6940">
        <f t="shared" si="217"/>
        <v>6</v>
      </c>
    </row>
    <row r="6941" spans="1:8" x14ac:dyDescent="0.3">
      <c r="A6941" s="12">
        <v>43983</v>
      </c>
      <c r="B6941" s="13">
        <v>11995</v>
      </c>
      <c r="C6941" s="13" t="s">
        <v>14</v>
      </c>
      <c r="D6941" t="str">
        <f>VLOOKUP(C6941,Index!A:B,2,FALSE)</f>
        <v>Mumps</v>
      </c>
      <c r="E6941" s="13" t="s">
        <v>179</v>
      </c>
      <c r="F6941" s="13" t="s">
        <v>184</v>
      </c>
      <c r="G6941">
        <f t="shared" si="216"/>
        <v>2020</v>
      </c>
      <c r="H6941">
        <f t="shared" si="217"/>
        <v>6</v>
      </c>
    </row>
    <row r="6942" spans="1:8" x14ac:dyDescent="0.3">
      <c r="A6942" s="12">
        <v>43983</v>
      </c>
      <c r="B6942" s="13">
        <v>6</v>
      </c>
      <c r="C6942" s="13" t="s">
        <v>80</v>
      </c>
      <c r="D6942" t="str">
        <f>VLOOKUP(C6942,Index!A:B,2,FALSE)</f>
        <v>Japanese encephalitis</v>
      </c>
      <c r="E6942" s="13" t="s">
        <v>179</v>
      </c>
      <c r="F6942" s="13" t="s">
        <v>184</v>
      </c>
      <c r="G6942">
        <f t="shared" si="216"/>
        <v>2020</v>
      </c>
      <c r="H6942">
        <f t="shared" si="217"/>
        <v>6</v>
      </c>
    </row>
    <row r="6943" spans="1:8" x14ac:dyDescent="0.3">
      <c r="A6943" s="12">
        <v>43983</v>
      </c>
      <c r="B6943" s="13">
        <v>41</v>
      </c>
      <c r="C6943" s="13" t="s">
        <v>90</v>
      </c>
      <c r="D6943" t="str">
        <f>VLOOKUP(C6943,Index!A:B,2,FALSE)</f>
        <v>Leprosy</v>
      </c>
      <c r="E6943" s="13" t="s">
        <v>179</v>
      </c>
      <c r="F6943" s="13" t="s">
        <v>184</v>
      </c>
      <c r="G6943">
        <f t="shared" si="216"/>
        <v>2020</v>
      </c>
      <c r="H6943">
        <f t="shared" si="217"/>
        <v>6</v>
      </c>
    </row>
    <row r="6944" spans="1:8" x14ac:dyDescent="0.3">
      <c r="A6944" s="12">
        <v>43983</v>
      </c>
      <c r="B6944" s="13">
        <v>91</v>
      </c>
      <c r="C6944" s="13" t="s">
        <v>55</v>
      </c>
      <c r="D6944" t="str">
        <f>VLOOKUP(C6944,Index!A:B,2,FALSE)</f>
        <v>Measles</v>
      </c>
      <c r="E6944" s="13" t="s">
        <v>179</v>
      </c>
      <c r="F6944" s="13" t="s">
        <v>184</v>
      </c>
      <c r="G6944">
        <f t="shared" si="216"/>
        <v>2020</v>
      </c>
      <c r="H6944">
        <f t="shared" si="217"/>
        <v>6</v>
      </c>
    </row>
    <row r="6945" spans="1:8" x14ac:dyDescent="0.3">
      <c r="A6945" s="12">
        <v>43983</v>
      </c>
      <c r="B6945" s="13">
        <v>46538</v>
      </c>
      <c r="C6945" s="13" t="s">
        <v>13</v>
      </c>
      <c r="D6945" t="str">
        <f>VLOOKUP(C6945,Index!A:B,2,FALSE)</f>
        <v>Syphilis</v>
      </c>
      <c r="E6945" s="13" t="s">
        <v>179</v>
      </c>
      <c r="F6945" s="13" t="s">
        <v>184</v>
      </c>
      <c r="G6945">
        <f t="shared" si="216"/>
        <v>2020</v>
      </c>
      <c r="H6945">
        <f t="shared" si="217"/>
        <v>6</v>
      </c>
    </row>
    <row r="6946" spans="1:8" x14ac:dyDescent="0.3">
      <c r="A6946" s="12">
        <v>43983</v>
      </c>
      <c r="B6946" s="13">
        <v>74</v>
      </c>
      <c r="C6946" s="13" t="s">
        <v>18</v>
      </c>
      <c r="D6946" t="str">
        <f>VLOOKUP(C6946,Index!A:B,2,FALSE)</f>
        <v>Malaria</v>
      </c>
      <c r="E6946" s="13" t="s">
        <v>179</v>
      </c>
      <c r="F6946" s="13" t="s">
        <v>184</v>
      </c>
      <c r="G6946">
        <f t="shared" si="216"/>
        <v>2020</v>
      </c>
      <c r="H6946">
        <f t="shared" si="217"/>
        <v>6</v>
      </c>
    </row>
    <row r="6947" spans="1:8" x14ac:dyDescent="0.3">
      <c r="A6947" s="12">
        <v>43983</v>
      </c>
      <c r="B6947" s="13">
        <v>114085</v>
      </c>
      <c r="C6947" s="13" t="s">
        <v>3</v>
      </c>
      <c r="D6947" t="str">
        <f>VLOOKUP(C6947,Index!A:B,2,FALSE)</f>
        <v>Infectious diarrhea</v>
      </c>
      <c r="E6947" s="13" t="s">
        <v>179</v>
      </c>
      <c r="F6947" s="13" t="s">
        <v>184</v>
      </c>
      <c r="G6947">
        <f t="shared" si="216"/>
        <v>2020</v>
      </c>
      <c r="H6947">
        <f t="shared" si="217"/>
        <v>6</v>
      </c>
    </row>
    <row r="6948" spans="1:8" x14ac:dyDescent="0.3">
      <c r="A6948" s="12">
        <v>43983</v>
      </c>
      <c r="B6948" s="13">
        <v>0</v>
      </c>
      <c r="C6948" s="13" t="s">
        <v>46</v>
      </c>
      <c r="D6948" t="str">
        <f>VLOOKUP(C6948,Index!A:B,2,FALSE)</f>
        <v>H7N9</v>
      </c>
      <c r="E6948" s="13" t="s">
        <v>179</v>
      </c>
      <c r="F6948" s="13" t="s">
        <v>184</v>
      </c>
      <c r="G6948">
        <f t="shared" si="216"/>
        <v>2020</v>
      </c>
      <c r="H6948">
        <f t="shared" si="217"/>
        <v>6</v>
      </c>
    </row>
    <row r="6949" spans="1:8" x14ac:dyDescent="0.3">
      <c r="A6949" s="12">
        <v>43983</v>
      </c>
      <c r="B6949" s="13">
        <v>0</v>
      </c>
      <c r="C6949" s="13" t="s">
        <v>79</v>
      </c>
      <c r="D6949" t="str">
        <f>VLOOKUP(C6949,Index!A:B,2,FALSE)</f>
        <v>H5N1</v>
      </c>
      <c r="E6949" s="13" t="s">
        <v>179</v>
      </c>
      <c r="F6949" s="13" t="s">
        <v>184</v>
      </c>
      <c r="G6949">
        <f t="shared" si="216"/>
        <v>2020</v>
      </c>
      <c r="H6949">
        <f t="shared" si="217"/>
        <v>6</v>
      </c>
    </row>
    <row r="6950" spans="1:8" x14ac:dyDescent="0.3">
      <c r="A6950" s="12">
        <v>43983</v>
      </c>
      <c r="B6950" s="13">
        <v>832</v>
      </c>
      <c r="C6950" s="13" t="s">
        <v>84</v>
      </c>
      <c r="D6950" t="str">
        <f>VLOOKUP(C6950,Index!A:B,2,FALSE)</f>
        <v>Typhoid and paratyphoid fever</v>
      </c>
      <c r="E6950" s="13" t="s">
        <v>179</v>
      </c>
      <c r="F6950" s="13" t="s">
        <v>184</v>
      </c>
      <c r="G6950">
        <f t="shared" si="216"/>
        <v>2020</v>
      </c>
      <c r="H6950">
        <f t="shared" si="217"/>
        <v>6</v>
      </c>
    </row>
    <row r="6951" spans="1:8" x14ac:dyDescent="0.3">
      <c r="A6951" s="12">
        <v>43983</v>
      </c>
      <c r="B6951" s="13">
        <v>6260</v>
      </c>
      <c r="C6951" s="13" t="s">
        <v>11</v>
      </c>
      <c r="D6951" t="str">
        <f>VLOOKUP(C6951,Index!A:B,2,FALSE)</f>
        <v>HFMD</v>
      </c>
      <c r="E6951" s="13" t="s">
        <v>179</v>
      </c>
      <c r="F6951" s="13" t="s">
        <v>184</v>
      </c>
      <c r="G6951">
        <f t="shared" si="216"/>
        <v>2020</v>
      </c>
      <c r="H6951">
        <f t="shared" si="217"/>
        <v>6</v>
      </c>
    </row>
    <row r="6952" spans="1:8" x14ac:dyDescent="0.3">
      <c r="A6952" s="12">
        <v>43983</v>
      </c>
      <c r="B6952" s="13">
        <v>0</v>
      </c>
      <c r="C6952" s="13" t="s">
        <v>45</v>
      </c>
      <c r="D6952" t="str">
        <f>VLOOKUP(C6952,Index!A:B,2,FALSE)</f>
        <v>Plague</v>
      </c>
      <c r="E6952" s="13" t="s">
        <v>179</v>
      </c>
      <c r="F6952" s="13" t="s">
        <v>184</v>
      </c>
      <c r="G6952">
        <f t="shared" si="216"/>
        <v>2020</v>
      </c>
      <c r="H6952">
        <f t="shared" si="217"/>
        <v>6</v>
      </c>
    </row>
    <row r="6953" spans="1:8" x14ac:dyDescent="0.3">
      <c r="A6953" s="12">
        <v>43983</v>
      </c>
      <c r="B6953" s="13">
        <v>0</v>
      </c>
      <c r="C6953" s="13" t="s">
        <v>92</v>
      </c>
      <c r="D6953" t="str">
        <f>VLOOKUP(C6953,Index!A:B,2,FALSE)</f>
        <v>Filariasis</v>
      </c>
      <c r="E6953" s="13" t="s">
        <v>179</v>
      </c>
      <c r="F6953" s="13" t="s">
        <v>184</v>
      </c>
      <c r="G6953">
        <f t="shared" si="216"/>
        <v>2020</v>
      </c>
      <c r="H6953">
        <f t="shared" si="217"/>
        <v>6</v>
      </c>
    </row>
    <row r="6954" spans="1:8" x14ac:dyDescent="0.3">
      <c r="A6954" s="12">
        <v>43983</v>
      </c>
      <c r="B6954" s="13">
        <v>18</v>
      </c>
      <c r="C6954" s="13" t="s">
        <v>82</v>
      </c>
      <c r="D6954" t="str">
        <f>VLOOKUP(C6954,Index!A:B,2,FALSE)</f>
        <v>Anthrax</v>
      </c>
      <c r="E6954" s="13" t="s">
        <v>179</v>
      </c>
      <c r="F6954" s="13" t="s">
        <v>184</v>
      </c>
      <c r="G6954">
        <f t="shared" si="216"/>
        <v>2020</v>
      </c>
      <c r="H6954">
        <f t="shared" si="217"/>
        <v>6</v>
      </c>
    </row>
    <row r="6955" spans="1:8" x14ac:dyDescent="0.3">
      <c r="A6955" s="12">
        <v>43983</v>
      </c>
      <c r="B6955" s="13">
        <v>815</v>
      </c>
      <c r="C6955" s="13" t="s">
        <v>93</v>
      </c>
      <c r="D6955" t="str">
        <f>VLOOKUP(C6955,Index!A:B,2,FALSE)</f>
        <v>Other hepatitis</v>
      </c>
      <c r="E6955" s="13" t="s">
        <v>179</v>
      </c>
      <c r="F6955" s="13" t="s">
        <v>184</v>
      </c>
      <c r="G6955">
        <f t="shared" si="216"/>
        <v>2020</v>
      </c>
      <c r="H6955">
        <f t="shared" si="217"/>
        <v>6</v>
      </c>
    </row>
    <row r="6956" spans="1:8" x14ac:dyDescent="0.3">
      <c r="A6956" s="12">
        <v>43983</v>
      </c>
      <c r="B6956" s="13">
        <v>1708</v>
      </c>
      <c r="C6956" s="13" t="s">
        <v>75</v>
      </c>
      <c r="D6956" t="str">
        <f>VLOOKUP(C6956,Index!A:B,2,FALSE)</f>
        <v>Hepatitis E</v>
      </c>
      <c r="E6956" s="13" t="s">
        <v>179</v>
      </c>
      <c r="F6956" s="13" t="s">
        <v>184</v>
      </c>
      <c r="G6956">
        <f t="shared" si="216"/>
        <v>2020</v>
      </c>
      <c r="H6956">
        <f t="shared" si="217"/>
        <v>6</v>
      </c>
    </row>
    <row r="6957" spans="1:8" x14ac:dyDescent="0.3">
      <c r="A6957" s="12">
        <v>43983</v>
      </c>
      <c r="B6957" s="13">
        <v>7775</v>
      </c>
      <c r="C6957" s="13" t="s">
        <v>83</v>
      </c>
      <c r="D6957" t="str">
        <f>VLOOKUP(C6957,Index!A:B,2,FALSE)</f>
        <v>Dysentery</v>
      </c>
      <c r="E6957" s="13" t="s">
        <v>179</v>
      </c>
      <c r="F6957" s="13" t="s">
        <v>184</v>
      </c>
      <c r="G6957">
        <f t="shared" si="216"/>
        <v>2020</v>
      </c>
      <c r="H6957">
        <f t="shared" si="217"/>
        <v>6</v>
      </c>
    </row>
    <row r="6958" spans="1:8" x14ac:dyDescent="0.3">
      <c r="A6958" s="12">
        <v>43983</v>
      </c>
      <c r="B6958" s="13">
        <v>1</v>
      </c>
      <c r="C6958" s="13" t="s">
        <v>86</v>
      </c>
      <c r="D6958" t="str">
        <f>VLOOKUP(C6958,Index!A:B,2,FALSE)</f>
        <v>Neonatal tetanus</v>
      </c>
      <c r="E6958" s="13" t="s">
        <v>179</v>
      </c>
      <c r="F6958" s="13" t="s">
        <v>184</v>
      </c>
      <c r="G6958">
        <f t="shared" si="216"/>
        <v>2020</v>
      </c>
      <c r="H6958">
        <f t="shared" si="217"/>
        <v>6</v>
      </c>
    </row>
    <row r="6959" spans="1:8" x14ac:dyDescent="0.3">
      <c r="A6959" s="12">
        <v>43983</v>
      </c>
      <c r="B6959" s="13">
        <v>517</v>
      </c>
      <c r="C6959" s="13" t="s">
        <v>112</v>
      </c>
      <c r="D6959" t="str">
        <f>VLOOKUP(C6959,Index!A:B,2,FALSE)</f>
        <v>COVID-19</v>
      </c>
      <c r="E6959" s="13" t="s">
        <v>179</v>
      </c>
      <c r="F6959" s="13" t="s">
        <v>184</v>
      </c>
      <c r="G6959">
        <f t="shared" si="216"/>
        <v>2020</v>
      </c>
      <c r="H6959">
        <f t="shared" si="217"/>
        <v>6</v>
      </c>
    </row>
    <row r="6960" spans="1:8" x14ac:dyDescent="0.3">
      <c r="A6960" s="12">
        <v>43983</v>
      </c>
      <c r="B6960" s="13">
        <v>677</v>
      </c>
      <c r="C6960" s="13" t="s">
        <v>16</v>
      </c>
      <c r="D6960" t="str">
        <f>VLOOKUP(C6960,Index!A:B,2,FALSE)</f>
        <v>Scarlet fever</v>
      </c>
      <c r="E6960" s="13" t="s">
        <v>179</v>
      </c>
      <c r="F6960" s="13" t="s">
        <v>184</v>
      </c>
      <c r="G6960">
        <f t="shared" si="216"/>
        <v>2020</v>
      </c>
      <c r="H6960">
        <f t="shared" si="217"/>
        <v>6</v>
      </c>
    </row>
    <row r="6961" spans="1:8" x14ac:dyDescent="0.3">
      <c r="A6961" s="12">
        <v>43983</v>
      </c>
      <c r="B6961" s="13">
        <v>6</v>
      </c>
      <c r="C6961" s="13" t="s">
        <v>42</v>
      </c>
      <c r="D6961" t="str">
        <f>VLOOKUP(C6961,Index!A:B,2,FALSE)</f>
        <v>Schistosomiasis</v>
      </c>
      <c r="E6961" s="13" t="s">
        <v>179</v>
      </c>
      <c r="F6961" s="13" t="s">
        <v>184</v>
      </c>
      <c r="G6961">
        <f t="shared" si="216"/>
        <v>2020</v>
      </c>
      <c r="H6961">
        <f t="shared" si="217"/>
        <v>6</v>
      </c>
    </row>
    <row r="6962" spans="1:8" x14ac:dyDescent="0.3">
      <c r="A6962" s="12">
        <v>43983</v>
      </c>
      <c r="B6962" s="13">
        <v>99319</v>
      </c>
      <c r="C6962" s="13" t="s">
        <v>74</v>
      </c>
      <c r="D6962" t="str">
        <f>VLOOKUP(C6962,Index!A:B,2,FALSE)</f>
        <v>Hepatitis B</v>
      </c>
      <c r="E6962" s="13" t="s">
        <v>179</v>
      </c>
      <c r="F6962" s="13" t="s">
        <v>184</v>
      </c>
      <c r="G6962">
        <f t="shared" si="216"/>
        <v>2020</v>
      </c>
      <c r="H6962">
        <f t="shared" si="217"/>
        <v>6</v>
      </c>
    </row>
    <row r="6963" spans="1:8" x14ac:dyDescent="0.3">
      <c r="A6963" s="12">
        <v>44013</v>
      </c>
      <c r="B6963" s="13">
        <v>5166</v>
      </c>
      <c r="C6963" s="13" t="s">
        <v>23</v>
      </c>
      <c r="D6963" t="str">
        <f>VLOOKUP(C6963,Index!A:B,2,FALSE)</f>
        <v>AIDS</v>
      </c>
      <c r="E6963" s="13" t="s">
        <v>179</v>
      </c>
      <c r="F6963" s="13" t="s">
        <v>183</v>
      </c>
      <c r="G6963">
        <f t="shared" si="216"/>
        <v>2020</v>
      </c>
      <c r="H6963">
        <f t="shared" si="217"/>
        <v>7</v>
      </c>
    </row>
    <row r="6964" spans="1:8" x14ac:dyDescent="0.3">
      <c r="A6964" s="12">
        <v>44013</v>
      </c>
      <c r="B6964" s="13">
        <v>1</v>
      </c>
      <c r="C6964" s="13" t="s">
        <v>53</v>
      </c>
      <c r="D6964" t="str">
        <f>VLOOKUP(C6964,Index!A:B,2,FALSE)</f>
        <v>Diphtheria</v>
      </c>
      <c r="E6964" s="13" t="s">
        <v>179</v>
      </c>
      <c r="F6964" s="13" t="s">
        <v>183</v>
      </c>
      <c r="G6964">
        <f t="shared" si="216"/>
        <v>2020</v>
      </c>
      <c r="H6964">
        <f t="shared" si="217"/>
        <v>7</v>
      </c>
    </row>
    <row r="6965" spans="1:8" x14ac:dyDescent="0.3">
      <c r="A6965" s="12">
        <v>44013</v>
      </c>
      <c r="B6965" s="13">
        <v>142</v>
      </c>
      <c r="C6965" s="13" t="s">
        <v>21</v>
      </c>
      <c r="D6965" t="str">
        <f>VLOOKUP(C6965,Index!A:B,2,FALSE)</f>
        <v>Pertussis</v>
      </c>
      <c r="E6965" s="13" t="s">
        <v>179</v>
      </c>
      <c r="F6965" s="13" t="s">
        <v>183</v>
      </c>
      <c r="G6965">
        <f t="shared" si="216"/>
        <v>2020</v>
      </c>
      <c r="H6965">
        <f t="shared" si="217"/>
        <v>7</v>
      </c>
    </row>
    <row r="6966" spans="1:8" x14ac:dyDescent="0.3">
      <c r="A6966" s="12">
        <v>44013</v>
      </c>
      <c r="B6966" s="13">
        <v>138</v>
      </c>
      <c r="C6966" s="13" t="s">
        <v>12</v>
      </c>
      <c r="D6966" t="str">
        <f>VLOOKUP(C6966,Index!A:B,2,FALSE)</f>
        <v>Typhus</v>
      </c>
      <c r="E6966" s="13" t="s">
        <v>179</v>
      </c>
      <c r="F6966" s="13" t="s">
        <v>183</v>
      </c>
      <c r="G6966">
        <f t="shared" si="216"/>
        <v>2020</v>
      </c>
      <c r="H6966">
        <f t="shared" si="217"/>
        <v>7</v>
      </c>
    </row>
    <row r="6967" spans="1:8" x14ac:dyDescent="0.3">
      <c r="A6967" s="12">
        <v>44013</v>
      </c>
      <c r="B6967" s="13">
        <v>283</v>
      </c>
      <c r="C6967" s="13" t="s">
        <v>7</v>
      </c>
      <c r="D6967" t="str">
        <f>VLOOKUP(C6967,Index!A:B,2,FALSE)</f>
        <v>Echinococcosis</v>
      </c>
      <c r="E6967" s="13" t="s">
        <v>179</v>
      </c>
      <c r="F6967" s="13" t="s">
        <v>183</v>
      </c>
      <c r="G6967">
        <f t="shared" si="216"/>
        <v>2020</v>
      </c>
      <c r="H6967">
        <f t="shared" si="217"/>
        <v>7</v>
      </c>
    </row>
    <row r="6968" spans="1:8" x14ac:dyDescent="0.3">
      <c r="A6968" s="12">
        <v>44013</v>
      </c>
      <c r="B6968" s="13">
        <v>193526</v>
      </c>
      <c r="C6968" s="13" t="s">
        <v>122</v>
      </c>
      <c r="D6968" t="e">
        <f>VLOOKUP(C6968,Index!A:B,2,FALSE)</f>
        <v>#N/A</v>
      </c>
      <c r="E6968" s="13" t="s">
        <v>179</v>
      </c>
      <c r="F6968" s="13" t="s">
        <v>183</v>
      </c>
      <c r="G6968">
        <f t="shared" si="216"/>
        <v>2020</v>
      </c>
      <c r="H6968">
        <f t="shared" si="217"/>
        <v>7</v>
      </c>
    </row>
    <row r="6969" spans="1:8" x14ac:dyDescent="0.3">
      <c r="A6969" s="12">
        <v>44013</v>
      </c>
      <c r="B6969" s="13">
        <v>20520</v>
      </c>
      <c r="C6969" s="13" t="s">
        <v>48</v>
      </c>
      <c r="D6969" t="str">
        <f>VLOOKUP(C6969,Index!A:B,2,FALSE)</f>
        <v>Hepatitis C</v>
      </c>
      <c r="E6969" s="13" t="s">
        <v>179</v>
      </c>
      <c r="F6969" s="13" t="s">
        <v>183</v>
      </c>
      <c r="G6969">
        <f t="shared" si="216"/>
        <v>2020</v>
      </c>
      <c r="H6969">
        <f t="shared" si="217"/>
        <v>7</v>
      </c>
    </row>
    <row r="6970" spans="1:8" x14ac:dyDescent="0.3">
      <c r="A6970" s="12">
        <v>44013</v>
      </c>
      <c r="B6970" s="13">
        <v>126950</v>
      </c>
      <c r="C6970" s="13" t="s">
        <v>73</v>
      </c>
      <c r="D6970" t="str">
        <f>VLOOKUP(C6970,Index!A:B,2,FALSE)</f>
        <v>Hepatitis</v>
      </c>
      <c r="E6970" s="13" t="s">
        <v>179</v>
      </c>
      <c r="F6970" s="13" t="s">
        <v>183</v>
      </c>
      <c r="G6970">
        <f t="shared" si="216"/>
        <v>2020</v>
      </c>
      <c r="H6970">
        <f t="shared" si="217"/>
        <v>7</v>
      </c>
    </row>
    <row r="6971" spans="1:8" x14ac:dyDescent="0.3">
      <c r="A6971" s="12">
        <v>44013</v>
      </c>
      <c r="B6971" s="13">
        <v>4972</v>
      </c>
      <c r="C6971" s="13" t="s">
        <v>67</v>
      </c>
      <c r="D6971" t="str">
        <f>VLOOKUP(C6971,Index!A:B,2,FALSE)</f>
        <v>Brucellosis</v>
      </c>
      <c r="E6971" s="13" t="s">
        <v>179</v>
      </c>
      <c r="F6971" s="13" t="s">
        <v>183</v>
      </c>
      <c r="G6971">
        <f t="shared" si="216"/>
        <v>2020</v>
      </c>
      <c r="H6971">
        <f t="shared" si="217"/>
        <v>7</v>
      </c>
    </row>
    <row r="6972" spans="1:8" x14ac:dyDescent="0.3">
      <c r="A6972" s="12">
        <v>44013</v>
      </c>
      <c r="B6972" s="13">
        <v>0</v>
      </c>
      <c r="C6972" s="13" t="s">
        <v>71</v>
      </c>
      <c r="D6972" t="str">
        <f>VLOOKUP(C6972,Index!A:B,2,FALSE)</f>
        <v>SARS-CoV</v>
      </c>
      <c r="E6972" s="13" t="s">
        <v>179</v>
      </c>
      <c r="F6972" s="13" t="s">
        <v>183</v>
      </c>
      <c r="G6972">
        <f t="shared" si="216"/>
        <v>2020</v>
      </c>
      <c r="H6972">
        <f t="shared" si="217"/>
        <v>7</v>
      </c>
    </row>
    <row r="6973" spans="1:8" x14ac:dyDescent="0.3">
      <c r="A6973" s="12">
        <v>44013</v>
      </c>
      <c r="B6973" s="13">
        <v>55</v>
      </c>
      <c r="C6973" s="13" t="s">
        <v>20</v>
      </c>
      <c r="D6973" t="str">
        <f>VLOOKUP(C6973,Index!A:B,2,FALSE)</f>
        <v>Dengue fever</v>
      </c>
      <c r="E6973" s="13" t="s">
        <v>179</v>
      </c>
      <c r="F6973" s="13" t="s">
        <v>183</v>
      </c>
      <c r="G6973">
        <f t="shared" si="216"/>
        <v>2020</v>
      </c>
      <c r="H6973">
        <f t="shared" si="217"/>
        <v>7</v>
      </c>
    </row>
    <row r="6974" spans="1:8" x14ac:dyDescent="0.3">
      <c r="A6974" s="12">
        <v>44013</v>
      </c>
      <c r="B6974" s="13">
        <v>19</v>
      </c>
      <c r="C6974" s="13" t="s">
        <v>56</v>
      </c>
      <c r="D6974" t="str">
        <f>VLOOKUP(C6974,Index!A:B,2,FALSE)</f>
        <v>Hepatitis D</v>
      </c>
      <c r="E6974" s="13" t="s">
        <v>179</v>
      </c>
      <c r="F6974" s="13" t="s">
        <v>183</v>
      </c>
      <c r="G6974">
        <f t="shared" si="216"/>
        <v>2020</v>
      </c>
      <c r="H6974">
        <f t="shared" si="217"/>
        <v>7</v>
      </c>
    </row>
    <row r="6975" spans="1:8" x14ac:dyDescent="0.3">
      <c r="A6975" s="12">
        <v>44013</v>
      </c>
      <c r="B6975" s="13">
        <v>76423</v>
      </c>
      <c r="C6975" s="13" t="s">
        <v>22</v>
      </c>
      <c r="D6975" t="str">
        <f>VLOOKUP(C6975,Index!A:B,2,FALSE)</f>
        <v>Tuberculosis</v>
      </c>
      <c r="E6975" s="13" t="s">
        <v>179</v>
      </c>
      <c r="F6975" s="13" t="s">
        <v>183</v>
      </c>
      <c r="G6975">
        <f t="shared" si="216"/>
        <v>2020</v>
      </c>
      <c r="H6975">
        <f t="shared" si="217"/>
        <v>7</v>
      </c>
    </row>
    <row r="6976" spans="1:8" x14ac:dyDescent="0.3">
      <c r="A6976" s="12">
        <v>44013</v>
      </c>
      <c r="B6976" s="13">
        <v>96</v>
      </c>
      <c r="C6976" s="13" t="s">
        <v>24</v>
      </c>
      <c r="D6976" t="str">
        <f>VLOOKUP(C6976,Index!A:B,2,FALSE)</f>
        <v>Rubella</v>
      </c>
      <c r="E6976" s="13" t="s">
        <v>179</v>
      </c>
      <c r="F6976" s="13" t="s">
        <v>183</v>
      </c>
      <c r="G6976">
        <f t="shared" si="216"/>
        <v>2020</v>
      </c>
      <c r="H6976">
        <f t="shared" si="217"/>
        <v>7</v>
      </c>
    </row>
    <row r="6977" spans="1:8" x14ac:dyDescent="0.3">
      <c r="A6977" s="12">
        <v>44013</v>
      </c>
      <c r="B6977" s="13">
        <v>51</v>
      </c>
      <c r="C6977" s="13" t="s">
        <v>63</v>
      </c>
      <c r="D6977" t="str">
        <f>VLOOKUP(C6977,Index!A:B,2,FALSE)</f>
        <v>Leptospirosis</v>
      </c>
      <c r="E6977" s="13" t="s">
        <v>179</v>
      </c>
      <c r="F6977" s="13" t="s">
        <v>183</v>
      </c>
      <c r="G6977">
        <f t="shared" si="216"/>
        <v>2020</v>
      </c>
      <c r="H6977">
        <f t="shared" si="217"/>
        <v>7</v>
      </c>
    </row>
    <row r="6978" spans="1:8" x14ac:dyDescent="0.3">
      <c r="A6978" s="12">
        <v>44013</v>
      </c>
      <c r="B6978" s="13">
        <v>18</v>
      </c>
      <c r="C6978" s="13" t="s">
        <v>51</v>
      </c>
      <c r="D6978" t="str">
        <f>VLOOKUP(C6978,Index!A:B,2,FALSE)</f>
        <v>Kala azar</v>
      </c>
      <c r="E6978" s="13" t="s">
        <v>179</v>
      </c>
      <c r="F6978" s="13" t="s">
        <v>183</v>
      </c>
      <c r="G6978">
        <f t="shared" ref="G6978:G7041" si="218">YEAR(A6978)</f>
        <v>2020</v>
      </c>
      <c r="H6978">
        <f t="shared" ref="H6978:H7041" si="219">MONTH(A6978)</f>
        <v>7</v>
      </c>
    </row>
    <row r="6979" spans="1:8" x14ac:dyDescent="0.3">
      <c r="A6979" s="12">
        <v>44013</v>
      </c>
      <c r="B6979" s="13">
        <v>5</v>
      </c>
      <c r="C6979" s="13" t="s">
        <v>69</v>
      </c>
      <c r="D6979" t="str">
        <f>VLOOKUP(C6979,Index!A:B,2,FALSE)</f>
        <v>Cholera</v>
      </c>
      <c r="E6979" s="13" t="s">
        <v>179</v>
      </c>
      <c r="F6979" s="13" t="s">
        <v>183</v>
      </c>
      <c r="G6979">
        <f t="shared" si="218"/>
        <v>2020</v>
      </c>
      <c r="H6979">
        <f t="shared" si="219"/>
        <v>7</v>
      </c>
    </row>
    <row r="6980" spans="1:8" x14ac:dyDescent="0.3">
      <c r="A6980" s="12">
        <v>44013</v>
      </c>
      <c r="B6980" s="13">
        <v>2561</v>
      </c>
      <c r="C6980" s="13" t="s">
        <v>9</v>
      </c>
      <c r="D6980" t="str">
        <f>VLOOKUP(C6980,Index!A:B,2,FALSE)</f>
        <v>AHC</v>
      </c>
      <c r="E6980" s="13" t="s">
        <v>179</v>
      </c>
      <c r="F6980" s="13" t="s">
        <v>183</v>
      </c>
      <c r="G6980">
        <f t="shared" si="218"/>
        <v>2020</v>
      </c>
      <c r="H6980">
        <f t="shared" si="219"/>
        <v>7</v>
      </c>
    </row>
    <row r="6981" spans="1:8" x14ac:dyDescent="0.3">
      <c r="A6981" s="12">
        <v>44013</v>
      </c>
      <c r="B6981" s="13">
        <v>0</v>
      </c>
      <c r="C6981" s="13" t="s">
        <v>78</v>
      </c>
      <c r="D6981" t="str">
        <f>VLOOKUP(C6981,Index!A:B,2,FALSE)</f>
        <v>Poliomyelitis</v>
      </c>
      <c r="E6981" s="13" t="s">
        <v>179</v>
      </c>
      <c r="F6981" s="13" t="s">
        <v>183</v>
      </c>
      <c r="G6981">
        <f t="shared" si="218"/>
        <v>2020</v>
      </c>
      <c r="H6981">
        <f t="shared" si="219"/>
        <v>7</v>
      </c>
    </row>
    <row r="6982" spans="1:8" x14ac:dyDescent="0.3">
      <c r="A6982" s="12">
        <v>44013</v>
      </c>
      <c r="B6982" s="13">
        <v>1401</v>
      </c>
      <c r="C6982" s="13" t="s">
        <v>49</v>
      </c>
      <c r="D6982" t="str">
        <f>VLOOKUP(C6982,Index!A:B,2,FALSE)</f>
        <v>Hepatitis A</v>
      </c>
      <c r="E6982" s="13" t="s">
        <v>179</v>
      </c>
      <c r="F6982" s="13" t="s">
        <v>183</v>
      </c>
      <c r="G6982">
        <f t="shared" si="218"/>
        <v>2020</v>
      </c>
      <c r="H6982">
        <f t="shared" si="219"/>
        <v>7</v>
      </c>
    </row>
    <row r="6983" spans="1:8" x14ac:dyDescent="0.3">
      <c r="A6983" s="12">
        <v>44013</v>
      </c>
      <c r="B6983" s="13">
        <v>475076</v>
      </c>
      <c r="C6983" s="13" t="s">
        <v>119</v>
      </c>
      <c r="D6983" t="str">
        <f>VLOOKUP(C6983,Index!A:B,2,FALSE)</f>
        <v>Total</v>
      </c>
      <c r="E6983" s="13" t="s">
        <v>179</v>
      </c>
      <c r="F6983" s="13" t="s">
        <v>183</v>
      </c>
      <c r="G6983">
        <f t="shared" si="218"/>
        <v>2020</v>
      </c>
      <c r="H6983">
        <f t="shared" si="219"/>
        <v>7</v>
      </c>
    </row>
    <row r="6984" spans="1:8" x14ac:dyDescent="0.3">
      <c r="A6984" s="12">
        <v>44013</v>
      </c>
      <c r="B6984" s="13">
        <v>281550</v>
      </c>
      <c r="C6984" s="13" t="s">
        <v>120</v>
      </c>
      <c r="D6984" t="e">
        <f>VLOOKUP(C6984,Index!A:B,2,FALSE)</f>
        <v>#N/A</v>
      </c>
      <c r="E6984" s="13" t="s">
        <v>179</v>
      </c>
      <c r="F6984" s="13" t="s">
        <v>183</v>
      </c>
      <c r="G6984">
        <f t="shared" si="218"/>
        <v>2020</v>
      </c>
      <c r="H6984">
        <f t="shared" si="219"/>
        <v>7</v>
      </c>
    </row>
    <row r="6985" spans="1:8" x14ac:dyDescent="0.3">
      <c r="A6985" s="12">
        <v>44013</v>
      </c>
      <c r="B6985" s="13">
        <v>23</v>
      </c>
      <c r="C6985" s="13" t="s">
        <v>66</v>
      </c>
      <c r="D6985" t="str">
        <f>VLOOKUP(C6985,Index!A:B,2,FALSE)</f>
        <v>Rabies</v>
      </c>
      <c r="E6985" s="13" t="s">
        <v>179</v>
      </c>
      <c r="F6985" s="13" t="s">
        <v>183</v>
      </c>
      <c r="G6985">
        <f t="shared" si="218"/>
        <v>2020</v>
      </c>
      <c r="H6985">
        <f t="shared" si="219"/>
        <v>7</v>
      </c>
    </row>
    <row r="6986" spans="1:8" x14ac:dyDescent="0.3">
      <c r="A6986" s="12">
        <v>44013</v>
      </c>
      <c r="B6986" s="13">
        <v>10724</v>
      </c>
      <c r="C6986" s="13" t="s">
        <v>15</v>
      </c>
      <c r="D6986" t="str">
        <f>VLOOKUP(C6986,Index!A:B,2,FALSE)</f>
        <v>Gonorrhea</v>
      </c>
      <c r="E6986" s="13" t="s">
        <v>179</v>
      </c>
      <c r="F6986" s="13" t="s">
        <v>183</v>
      </c>
      <c r="G6986">
        <f t="shared" si="218"/>
        <v>2020</v>
      </c>
      <c r="H6986">
        <f t="shared" si="219"/>
        <v>7</v>
      </c>
    </row>
    <row r="6987" spans="1:8" x14ac:dyDescent="0.3">
      <c r="A6987" s="12">
        <v>44013</v>
      </c>
      <c r="B6987" s="13">
        <v>313</v>
      </c>
      <c r="C6987" s="13" t="s">
        <v>6</v>
      </c>
      <c r="D6987" t="str">
        <f>VLOOKUP(C6987,Index!A:B,2,FALSE)</f>
        <v>HFRS</v>
      </c>
      <c r="E6987" s="13" t="s">
        <v>179</v>
      </c>
      <c r="F6987" s="13" t="s">
        <v>183</v>
      </c>
      <c r="G6987">
        <f t="shared" si="218"/>
        <v>2020</v>
      </c>
      <c r="H6987">
        <f t="shared" si="219"/>
        <v>7</v>
      </c>
    </row>
    <row r="6988" spans="1:8" x14ac:dyDescent="0.3">
      <c r="A6988" s="12">
        <v>44013</v>
      </c>
      <c r="B6988" s="13">
        <v>12833</v>
      </c>
      <c r="C6988" s="13" t="s">
        <v>88</v>
      </c>
      <c r="D6988" t="str">
        <f>VLOOKUP(C6988,Index!A:B,2,FALSE)</f>
        <v>Influenza</v>
      </c>
      <c r="E6988" s="13" t="s">
        <v>179</v>
      </c>
      <c r="F6988" s="13" t="s">
        <v>183</v>
      </c>
      <c r="G6988">
        <f t="shared" si="218"/>
        <v>2020</v>
      </c>
      <c r="H6988">
        <f t="shared" si="219"/>
        <v>7</v>
      </c>
    </row>
    <row r="6989" spans="1:8" x14ac:dyDescent="0.3">
      <c r="A6989" s="12">
        <v>44013</v>
      </c>
      <c r="B6989" s="13">
        <v>4</v>
      </c>
      <c r="C6989" s="13" t="s">
        <v>59</v>
      </c>
      <c r="D6989" t="str">
        <f>VLOOKUP(C6989,Index!A:B,2,FALSE)</f>
        <v>Meningococcal meningitis</v>
      </c>
      <c r="E6989" s="13" t="s">
        <v>179</v>
      </c>
      <c r="F6989" s="13" t="s">
        <v>183</v>
      </c>
      <c r="G6989">
        <f t="shared" si="218"/>
        <v>2020</v>
      </c>
      <c r="H6989">
        <f t="shared" si="219"/>
        <v>7</v>
      </c>
    </row>
    <row r="6990" spans="1:8" x14ac:dyDescent="0.3">
      <c r="A6990" s="12">
        <v>44013</v>
      </c>
      <c r="B6990" s="13">
        <v>9008</v>
      </c>
      <c r="C6990" s="13" t="s">
        <v>14</v>
      </c>
      <c r="D6990" t="str">
        <f>VLOOKUP(C6990,Index!A:B,2,FALSE)</f>
        <v>Mumps</v>
      </c>
      <c r="E6990" s="13" t="s">
        <v>179</v>
      </c>
      <c r="F6990" s="13" t="s">
        <v>183</v>
      </c>
      <c r="G6990">
        <f t="shared" si="218"/>
        <v>2020</v>
      </c>
      <c r="H6990">
        <f t="shared" si="219"/>
        <v>7</v>
      </c>
    </row>
    <row r="6991" spans="1:8" x14ac:dyDescent="0.3">
      <c r="A6991" s="12">
        <v>44013</v>
      </c>
      <c r="B6991" s="13">
        <v>69</v>
      </c>
      <c r="C6991" s="13" t="s">
        <v>80</v>
      </c>
      <c r="D6991" t="str">
        <f>VLOOKUP(C6991,Index!A:B,2,FALSE)</f>
        <v>Japanese encephalitis</v>
      </c>
      <c r="E6991" s="13" t="s">
        <v>179</v>
      </c>
      <c r="F6991" s="13" t="s">
        <v>183</v>
      </c>
      <c r="G6991">
        <f t="shared" si="218"/>
        <v>2020</v>
      </c>
      <c r="H6991">
        <f t="shared" si="219"/>
        <v>7</v>
      </c>
    </row>
    <row r="6992" spans="1:8" x14ac:dyDescent="0.3">
      <c r="A6992" s="12">
        <v>44013</v>
      </c>
      <c r="B6992" s="13">
        <v>39</v>
      </c>
      <c r="C6992" s="13" t="s">
        <v>90</v>
      </c>
      <c r="D6992" t="str">
        <f>VLOOKUP(C6992,Index!A:B,2,FALSE)</f>
        <v>Leprosy</v>
      </c>
      <c r="E6992" s="13" t="s">
        <v>179</v>
      </c>
      <c r="F6992" s="13" t="s">
        <v>183</v>
      </c>
      <c r="G6992">
        <f t="shared" si="218"/>
        <v>2020</v>
      </c>
      <c r="H6992">
        <f t="shared" si="219"/>
        <v>7</v>
      </c>
    </row>
    <row r="6993" spans="1:8" x14ac:dyDescent="0.3">
      <c r="A6993" s="12">
        <v>44013</v>
      </c>
      <c r="B6993" s="13">
        <v>119</v>
      </c>
      <c r="C6993" s="13" t="s">
        <v>55</v>
      </c>
      <c r="D6993" t="str">
        <f>VLOOKUP(C6993,Index!A:B,2,FALSE)</f>
        <v>Measles</v>
      </c>
      <c r="E6993" s="13" t="s">
        <v>179</v>
      </c>
      <c r="F6993" s="13" t="s">
        <v>183</v>
      </c>
      <c r="G6993">
        <f t="shared" si="218"/>
        <v>2020</v>
      </c>
      <c r="H6993">
        <f t="shared" si="219"/>
        <v>7</v>
      </c>
    </row>
    <row r="6994" spans="1:8" x14ac:dyDescent="0.3">
      <c r="A6994" s="12">
        <v>44013</v>
      </c>
      <c r="B6994" s="13">
        <v>46838</v>
      </c>
      <c r="C6994" s="13" t="s">
        <v>13</v>
      </c>
      <c r="D6994" t="str">
        <f>VLOOKUP(C6994,Index!A:B,2,FALSE)</f>
        <v>Syphilis</v>
      </c>
      <c r="E6994" s="13" t="s">
        <v>179</v>
      </c>
      <c r="F6994" s="13" t="s">
        <v>183</v>
      </c>
      <c r="G6994">
        <f t="shared" si="218"/>
        <v>2020</v>
      </c>
      <c r="H6994">
        <f t="shared" si="219"/>
        <v>7</v>
      </c>
    </row>
    <row r="6995" spans="1:8" x14ac:dyDescent="0.3">
      <c r="A6995" s="12">
        <v>44013</v>
      </c>
      <c r="B6995" s="13">
        <v>57</v>
      </c>
      <c r="C6995" s="13" t="s">
        <v>18</v>
      </c>
      <c r="D6995" t="str">
        <f>VLOOKUP(C6995,Index!A:B,2,FALSE)</f>
        <v>Malaria</v>
      </c>
      <c r="E6995" s="13" t="s">
        <v>179</v>
      </c>
      <c r="F6995" s="13" t="s">
        <v>183</v>
      </c>
      <c r="G6995">
        <f t="shared" si="218"/>
        <v>2020</v>
      </c>
      <c r="H6995">
        <f t="shared" si="219"/>
        <v>7</v>
      </c>
    </row>
    <row r="6996" spans="1:8" x14ac:dyDescent="0.3">
      <c r="A6996" s="12">
        <v>44013</v>
      </c>
      <c r="B6996" s="13">
        <v>109407</v>
      </c>
      <c r="C6996" s="13" t="s">
        <v>3</v>
      </c>
      <c r="D6996" t="str">
        <f>VLOOKUP(C6996,Index!A:B,2,FALSE)</f>
        <v>Infectious diarrhea</v>
      </c>
      <c r="E6996" s="13" t="s">
        <v>179</v>
      </c>
      <c r="F6996" s="13" t="s">
        <v>183</v>
      </c>
      <c r="G6996">
        <f t="shared" si="218"/>
        <v>2020</v>
      </c>
      <c r="H6996">
        <f t="shared" si="219"/>
        <v>7</v>
      </c>
    </row>
    <row r="6997" spans="1:8" x14ac:dyDescent="0.3">
      <c r="A6997" s="12">
        <v>44013</v>
      </c>
      <c r="B6997" s="13">
        <v>0</v>
      </c>
      <c r="C6997" s="13" t="s">
        <v>46</v>
      </c>
      <c r="D6997" t="str">
        <f>VLOOKUP(C6997,Index!A:B,2,FALSE)</f>
        <v>H7N9</v>
      </c>
      <c r="E6997" s="13" t="s">
        <v>179</v>
      </c>
      <c r="F6997" s="13" t="s">
        <v>183</v>
      </c>
      <c r="G6997">
        <f t="shared" si="218"/>
        <v>2020</v>
      </c>
      <c r="H6997">
        <f t="shared" si="219"/>
        <v>7</v>
      </c>
    </row>
    <row r="6998" spans="1:8" x14ac:dyDescent="0.3">
      <c r="A6998" s="12">
        <v>44013</v>
      </c>
      <c r="B6998" s="13">
        <v>0</v>
      </c>
      <c r="C6998" s="13" t="s">
        <v>79</v>
      </c>
      <c r="D6998" t="str">
        <f>VLOOKUP(C6998,Index!A:B,2,FALSE)</f>
        <v>H5N1</v>
      </c>
      <c r="E6998" s="13" t="s">
        <v>179</v>
      </c>
      <c r="F6998" s="13" t="s">
        <v>183</v>
      </c>
      <c r="G6998">
        <f t="shared" si="218"/>
        <v>2020</v>
      </c>
      <c r="H6998">
        <f t="shared" si="219"/>
        <v>7</v>
      </c>
    </row>
    <row r="6999" spans="1:8" x14ac:dyDescent="0.3">
      <c r="A6999" s="12">
        <v>44013</v>
      </c>
      <c r="B6999" s="13">
        <v>830</v>
      </c>
      <c r="C6999" s="13" t="s">
        <v>84</v>
      </c>
      <c r="D6999" t="str">
        <f>VLOOKUP(C6999,Index!A:B,2,FALSE)</f>
        <v>Typhoid and paratyphoid fever</v>
      </c>
      <c r="E6999" s="13" t="s">
        <v>179</v>
      </c>
      <c r="F6999" s="13" t="s">
        <v>183</v>
      </c>
      <c r="G6999">
        <f t="shared" si="218"/>
        <v>2020</v>
      </c>
      <c r="H6999">
        <f t="shared" si="219"/>
        <v>7</v>
      </c>
    </row>
    <row r="7000" spans="1:8" x14ac:dyDescent="0.3">
      <c r="A7000" s="12">
        <v>44013</v>
      </c>
      <c r="B7000" s="13">
        <v>59143</v>
      </c>
      <c r="C7000" s="13" t="s">
        <v>11</v>
      </c>
      <c r="D7000" t="str">
        <f>VLOOKUP(C7000,Index!A:B,2,FALSE)</f>
        <v>HFMD</v>
      </c>
      <c r="E7000" s="13" t="s">
        <v>179</v>
      </c>
      <c r="F7000" s="13" t="s">
        <v>183</v>
      </c>
      <c r="G7000">
        <f t="shared" si="218"/>
        <v>2020</v>
      </c>
      <c r="H7000">
        <f t="shared" si="219"/>
        <v>7</v>
      </c>
    </row>
    <row r="7001" spans="1:8" x14ac:dyDescent="0.3">
      <c r="A7001" s="12">
        <v>44013</v>
      </c>
      <c r="B7001" s="13">
        <v>2</v>
      </c>
      <c r="C7001" s="13" t="s">
        <v>45</v>
      </c>
      <c r="D7001" t="str">
        <f>VLOOKUP(C7001,Index!A:B,2,FALSE)</f>
        <v>Plague</v>
      </c>
      <c r="E7001" s="13" t="s">
        <v>179</v>
      </c>
      <c r="F7001" s="13" t="s">
        <v>183</v>
      </c>
      <c r="G7001">
        <f t="shared" si="218"/>
        <v>2020</v>
      </c>
      <c r="H7001">
        <f t="shared" si="219"/>
        <v>7</v>
      </c>
    </row>
    <row r="7002" spans="1:8" x14ac:dyDescent="0.3">
      <c r="A7002" s="12">
        <v>44013</v>
      </c>
      <c r="B7002" s="13">
        <v>0</v>
      </c>
      <c r="C7002" s="13" t="s">
        <v>92</v>
      </c>
      <c r="D7002" t="str">
        <f>VLOOKUP(C7002,Index!A:B,2,FALSE)</f>
        <v>Filariasis</v>
      </c>
      <c r="E7002" s="13" t="s">
        <v>179</v>
      </c>
      <c r="F7002" s="13" t="s">
        <v>183</v>
      </c>
      <c r="G7002">
        <f t="shared" si="218"/>
        <v>2020</v>
      </c>
      <c r="H7002">
        <f t="shared" si="219"/>
        <v>7</v>
      </c>
    </row>
    <row r="7003" spans="1:8" x14ac:dyDescent="0.3">
      <c r="A7003" s="12">
        <v>44013</v>
      </c>
      <c r="B7003" s="13">
        <v>39</v>
      </c>
      <c r="C7003" s="13" t="s">
        <v>82</v>
      </c>
      <c r="D7003" t="str">
        <f>VLOOKUP(C7003,Index!A:B,2,FALSE)</f>
        <v>Anthrax</v>
      </c>
      <c r="E7003" s="13" t="s">
        <v>179</v>
      </c>
      <c r="F7003" s="13" t="s">
        <v>183</v>
      </c>
      <c r="G7003">
        <f t="shared" si="218"/>
        <v>2020</v>
      </c>
      <c r="H7003">
        <f t="shared" si="219"/>
        <v>7</v>
      </c>
    </row>
    <row r="7004" spans="1:8" x14ac:dyDescent="0.3">
      <c r="A7004" s="12">
        <v>44013</v>
      </c>
      <c r="B7004" s="13">
        <v>947</v>
      </c>
      <c r="C7004" s="13" t="s">
        <v>93</v>
      </c>
      <c r="D7004" t="str">
        <f>VLOOKUP(C7004,Index!A:B,2,FALSE)</f>
        <v>Other hepatitis</v>
      </c>
      <c r="E7004" s="13" t="s">
        <v>179</v>
      </c>
      <c r="F7004" s="13" t="s">
        <v>183</v>
      </c>
      <c r="G7004">
        <f t="shared" si="218"/>
        <v>2020</v>
      </c>
      <c r="H7004">
        <f t="shared" si="219"/>
        <v>7</v>
      </c>
    </row>
    <row r="7005" spans="1:8" x14ac:dyDescent="0.3">
      <c r="A7005" s="12">
        <v>44013</v>
      </c>
      <c r="B7005" s="13">
        <v>1759</v>
      </c>
      <c r="C7005" s="13" t="s">
        <v>75</v>
      </c>
      <c r="D7005" t="str">
        <f>VLOOKUP(C7005,Index!A:B,2,FALSE)</f>
        <v>Hepatitis E</v>
      </c>
      <c r="E7005" s="13" t="s">
        <v>179</v>
      </c>
      <c r="F7005" s="13" t="s">
        <v>183</v>
      </c>
      <c r="G7005">
        <f t="shared" si="218"/>
        <v>2020</v>
      </c>
      <c r="H7005">
        <f t="shared" si="219"/>
        <v>7</v>
      </c>
    </row>
    <row r="7006" spans="1:8" x14ac:dyDescent="0.3">
      <c r="A7006" s="12">
        <v>44013</v>
      </c>
      <c r="B7006" s="13">
        <v>7270</v>
      </c>
      <c r="C7006" s="13" t="s">
        <v>83</v>
      </c>
      <c r="D7006" t="str">
        <f>VLOOKUP(C7006,Index!A:B,2,FALSE)</f>
        <v>Dysentery</v>
      </c>
      <c r="E7006" s="13" t="s">
        <v>179</v>
      </c>
      <c r="F7006" s="13" t="s">
        <v>183</v>
      </c>
      <c r="G7006">
        <f t="shared" si="218"/>
        <v>2020</v>
      </c>
      <c r="H7006">
        <f t="shared" si="219"/>
        <v>7</v>
      </c>
    </row>
    <row r="7007" spans="1:8" x14ac:dyDescent="0.3">
      <c r="A7007" s="12">
        <v>44013</v>
      </c>
      <c r="B7007" s="13">
        <v>3</v>
      </c>
      <c r="C7007" s="13" t="s">
        <v>86</v>
      </c>
      <c r="D7007" t="str">
        <f>VLOOKUP(C7007,Index!A:B,2,FALSE)</f>
        <v>Neonatal tetanus</v>
      </c>
      <c r="E7007" s="13" t="s">
        <v>179</v>
      </c>
      <c r="F7007" s="13" t="s">
        <v>183</v>
      </c>
      <c r="G7007">
        <f t="shared" si="218"/>
        <v>2020</v>
      </c>
      <c r="H7007">
        <f t="shared" si="219"/>
        <v>7</v>
      </c>
    </row>
    <row r="7008" spans="1:8" x14ac:dyDescent="0.3">
      <c r="A7008" s="12">
        <v>44013</v>
      </c>
      <c r="B7008" s="13">
        <v>721</v>
      </c>
      <c r="C7008" s="13" t="s">
        <v>112</v>
      </c>
      <c r="D7008" t="str">
        <f>VLOOKUP(C7008,Index!A:B,2,FALSE)</f>
        <v>COVID-19</v>
      </c>
      <c r="E7008" s="13" t="s">
        <v>179</v>
      </c>
      <c r="F7008" s="13" t="s">
        <v>183</v>
      </c>
      <c r="G7008">
        <f t="shared" si="218"/>
        <v>2020</v>
      </c>
      <c r="H7008">
        <f t="shared" si="219"/>
        <v>7</v>
      </c>
    </row>
    <row r="7009" spans="1:8" x14ac:dyDescent="0.3">
      <c r="A7009" s="12">
        <v>44013</v>
      </c>
      <c r="B7009" s="13">
        <v>763</v>
      </c>
      <c r="C7009" s="13" t="s">
        <v>16</v>
      </c>
      <c r="D7009" t="str">
        <f>VLOOKUP(C7009,Index!A:B,2,FALSE)</f>
        <v>Scarlet fever</v>
      </c>
      <c r="E7009" s="13" t="s">
        <v>179</v>
      </c>
      <c r="F7009" s="13" t="s">
        <v>183</v>
      </c>
      <c r="G7009">
        <f t="shared" si="218"/>
        <v>2020</v>
      </c>
      <c r="H7009">
        <f t="shared" si="219"/>
        <v>7</v>
      </c>
    </row>
    <row r="7010" spans="1:8" x14ac:dyDescent="0.3">
      <c r="A7010" s="12">
        <v>44013</v>
      </c>
      <c r="B7010" s="13">
        <v>10</v>
      </c>
      <c r="C7010" s="13" t="s">
        <v>42</v>
      </c>
      <c r="D7010" t="str">
        <f>VLOOKUP(C7010,Index!A:B,2,FALSE)</f>
        <v>Schistosomiasis</v>
      </c>
      <c r="E7010" s="13" t="s">
        <v>179</v>
      </c>
      <c r="F7010" s="13" t="s">
        <v>183</v>
      </c>
      <c r="G7010">
        <f t="shared" si="218"/>
        <v>2020</v>
      </c>
      <c r="H7010">
        <f t="shared" si="219"/>
        <v>7</v>
      </c>
    </row>
    <row r="7011" spans="1:8" x14ac:dyDescent="0.3">
      <c r="A7011" s="12">
        <v>44013</v>
      </c>
      <c r="B7011" s="13">
        <v>102304</v>
      </c>
      <c r="C7011" s="13" t="s">
        <v>74</v>
      </c>
      <c r="D7011" t="str">
        <f>VLOOKUP(C7011,Index!A:B,2,FALSE)</f>
        <v>Hepatitis B</v>
      </c>
      <c r="E7011" s="13" t="s">
        <v>179</v>
      </c>
      <c r="F7011" s="13" t="s">
        <v>183</v>
      </c>
      <c r="G7011">
        <f t="shared" si="218"/>
        <v>2020</v>
      </c>
      <c r="H7011">
        <f t="shared" si="219"/>
        <v>7</v>
      </c>
    </row>
    <row r="7012" spans="1:8" x14ac:dyDescent="0.3">
      <c r="A7012" s="12">
        <v>44044</v>
      </c>
      <c r="B7012" s="13">
        <v>6124</v>
      </c>
      <c r="C7012" s="13" t="s">
        <v>23</v>
      </c>
      <c r="D7012" t="str">
        <f>VLOOKUP(C7012,Index!A:B,2,FALSE)</f>
        <v>AIDS</v>
      </c>
      <c r="E7012" s="13"/>
      <c r="F7012" s="20" t="s">
        <v>405</v>
      </c>
      <c r="G7012">
        <f t="shared" si="218"/>
        <v>2020</v>
      </c>
      <c r="H7012">
        <f t="shared" si="219"/>
        <v>8</v>
      </c>
    </row>
    <row r="7013" spans="1:8" x14ac:dyDescent="0.3">
      <c r="A7013" s="12">
        <v>44044</v>
      </c>
      <c r="B7013" s="13">
        <v>0</v>
      </c>
      <c r="C7013" s="13" t="s">
        <v>53</v>
      </c>
      <c r="D7013" t="str">
        <f>VLOOKUP(C7013,Index!A:B,2,FALSE)</f>
        <v>Diphtheria</v>
      </c>
      <c r="E7013" s="13"/>
      <c r="F7013" s="20" t="s">
        <v>405</v>
      </c>
      <c r="G7013">
        <f t="shared" si="218"/>
        <v>2020</v>
      </c>
      <c r="H7013">
        <f t="shared" si="219"/>
        <v>8</v>
      </c>
    </row>
    <row r="7014" spans="1:8" x14ac:dyDescent="0.3">
      <c r="A7014" s="12">
        <v>44044</v>
      </c>
      <c r="B7014" s="13">
        <v>131</v>
      </c>
      <c r="C7014" s="13" t="s">
        <v>21</v>
      </c>
      <c r="D7014" t="str">
        <f>VLOOKUP(C7014,Index!A:B,2,FALSE)</f>
        <v>Pertussis</v>
      </c>
      <c r="E7014" s="13"/>
      <c r="F7014" s="20" t="s">
        <v>405</v>
      </c>
      <c r="G7014">
        <f t="shared" si="218"/>
        <v>2020</v>
      </c>
      <c r="H7014">
        <f t="shared" si="219"/>
        <v>8</v>
      </c>
    </row>
    <row r="7015" spans="1:8" x14ac:dyDescent="0.3">
      <c r="A7015" s="12">
        <v>44044</v>
      </c>
      <c r="B7015" s="13">
        <v>127</v>
      </c>
      <c r="C7015" s="13" t="s">
        <v>12</v>
      </c>
      <c r="D7015" t="str">
        <f>VLOOKUP(C7015,Index!A:B,2,FALSE)</f>
        <v>Typhus</v>
      </c>
      <c r="E7015" s="13"/>
      <c r="F7015" s="20" t="s">
        <v>405</v>
      </c>
      <c r="G7015">
        <f t="shared" si="218"/>
        <v>2020</v>
      </c>
      <c r="H7015">
        <f t="shared" si="219"/>
        <v>8</v>
      </c>
    </row>
    <row r="7016" spans="1:8" x14ac:dyDescent="0.3">
      <c r="A7016" s="12">
        <v>44044</v>
      </c>
      <c r="B7016" s="13">
        <v>397</v>
      </c>
      <c r="C7016" s="13" t="s">
        <v>7</v>
      </c>
      <c r="D7016" t="str">
        <f>VLOOKUP(C7016,Index!A:B,2,FALSE)</f>
        <v>Echinococcosis</v>
      </c>
      <c r="E7016" s="13"/>
      <c r="F7016" s="20" t="s">
        <v>405</v>
      </c>
      <c r="G7016">
        <f t="shared" si="218"/>
        <v>2020</v>
      </c>
      <c r="H7016">
        <f t="shared" si="219"/>
        <v>8</v>
      </c>
    </row>
    <row r="7017" spans="1:8" x14ac:dyDescent="0.3">
      <c r="A7017" s="12">
        <v>44044</v>
      </c>
      <c r="B7017" s="13">
        <v>170675</v>
      </c>
      <c r="C7017" s="13" t="s">
        <v>122</v>
      </c>
      <c r="D7017" t="e">
        <f>VLOOKUP(C7017,Index!A:B,2,FALSE)</f>
        <v>#N/A</v>
      </c>
      <c r="E7017" s="13"/>
      <c r="F7017" s="20" t="s">
        <v>405</v>
      </c>
      <c r="G7017">
        <f t="shared" si="218"/>
        <v>2020</v>
      </c>
      <c r="H7017">
        <f t="shared" si="219"/>
        <v>8</v>
      </c>
    </row>
    <row r="7018" spans="1:8" x14ac:dyDescent="0.3">
      <c r="A7018" s="12">
        <v>44044</v>
      </c>
      <c r="B7018" s="13">
        <v>22400</v>
      </c>
      <c r="C7018" s="13" t="s">
        <v>48</v>
      </c>
      <c r="D7018" t="str">
        <f>VLOOKUP(C7018,Index!A:B,2,FALSE)</f>
        <v>Hepatitis C</v>
      </c>
      <c r="E7018" s="13"/>
      <c r="F7018" s="20" t="s">
        <v>405</v>
      </c>
      <c r="G7018">
        <f t="shared" si="218"/>
        <v>2020</v>
      </c>
      <c r="H7018">
        <f t="shared" si="219"/>
        <v>8</v>
      </c>
    </row>
    <row r="7019" spans="1:8" x14ac:dyDescent="0.3">
      <c r="A7019" s="12">
        <v>44044</v>
      </c>
      <c r="B7019" s="13">
        <v>132782</v>
      </c>
      <c r="C7019" s="13" t="s">
        <v>73</v>
      </c>
      <c r="D7019" t="str">
        <f>VLOOKUP(C7019,Index!A:B,2,FALSE)</f>
        <v>Hepatitis</v>
      </c>
      <c r="E7019" s="13"/>
      <c r="F7019" s="20" t="s">
        <v>405</v>
      </c>
      <c r="G7019">
        <f t="shared" si="218"/>
        <v>2020</v>
      </c>
      <c r="H7019">
        <f t="shared" si="219"/>
        <v>8</v>
      </c>
    </row>
    <row r="7020" spans="1:8" x14ac:dyDescent="0.3">
      <c r="A7020" s="12">
        <v>44044</v>
      </c>
      <c r="B7020" s="13">
        <v>6437</v>
      </c>
      <c r="C7020" s="13" t="s">
        <v>67</v>
      </c>
      <c r="D7020" t="str">
        <f>VLOOKUP(C7020,Index!A:B,2,FALSE)</f>
        <v>Brucellosis</v>
      </c>
      <c r="E7020" s="13"/>
      <c r="F7020" s="20" t="s">
        <v>405</v>
      </c>
      <c r="G7020">
        <f t="shared" si="218"/>
        <v>2020</v>
      </c>
      <c r="H7020">
        <f t="shared" si="219"/>
        <v>8</v>
      </c>
    </row>
    <row r="7021" spans="1:8" x14ac:dyDescent="0.3">
      <c r="A7021" s="12">
        <v>44044</v>
      </c>
      <c r="B7021" s="13">
        <v>0</v>
      </c>
      <c r="C7021" s="13" t="s">
        <v>71</v>
      </c>
      <c r="D7021" t="str">
        <f>VLOOKUP(C7021,Index!A:B,2,FALSE)</f>
        <v>SARS-CoV</v>
      </c>
      <c r="E7021" s="13"/>
      <c r="F7021" s="20" t="s">
        <v>405</v>
      </c>
      <c r="G7021">
        <f t="shared" si="218"/>
        <v>2020</v>
      </c>
      <c r="H7021">
        <f t="shared" si="219"/>
        <v>8</v>
      </c>
    </row>
    <row r="7022" spans="1:8" x14ac:dyDescent="0.3">
      <c r="A7022" s="12">
        <v>44044</v>
      </c>
      <c r="B7022" s="13">
        <v>23</v>
      </c>
      <c r="C7022" s="13" t="s">
        <v>20</v>
      </c>
      <c r="D7022" t="str">
        <f>VLOOKUP(C7022,Index!A:B,2,FALSE)</f>
        <v>Dengue fever</v>
      </c>
      <c r="E7022" s="13"/>
      <c r="F7022" s="20" t="s">
        <v>405</v>
      </c>
      <c r="G7022">
        <f t="shared" si="218"/>
        <v>2020</v>
      </c>
      <c r="H7022">
        <f t="shared" si="219"/>
        <v>8</v>
      </c>
    </row>
    <row r="7023" spans="1:8" x14ac:dyDescent="0.3">
      <c r="A7023" s="12">
        <v>44044</v>
      </c>
      <c r="B7023" s="13">
        <v>21</v>
      </c>
      <c r="C7023" s="13" t="s">
        <v>56</v>
      </c>
      <c r="D7023" t="str">
        <f>VLOOKUP(C7023,Index!A:B,2,FALSE)</f>
        <v>Hepatitis D</v>
      </c>
      <c r="E7023" s="13"/>
      <c r="F7023" s="20" t="s">
        <v>405</v>
      </c>
      <c r="G7023">
        <f t="shared" si="218"/>
        <v>2020</v>
      </c>
      <c r="H7023">
        <f t="shared" si="219"/>
        <v>8</v>
      </c>
    </row>
    <row r="7024" spans="1:8" x14ac:dyDescent="0.3">
      <c r="A7024" s="12">
        <v>44044</v>
      </c>
      <c r="B7024" s="13">
        <v>83101</v>
      </c>
      <c r="C7024" s="13" t="s">
        <v>22</v>
      </c>
      <c r="D7024" t="str">
        <f>VLOOKUP(C7024,Index!A:B,2,FALSE)</f>
        <v>Tuberculosis</v>
      </c>
      <c r="E7024" s="13"/>
      <c r="F7024" s="20" t="s">
        <v>405</v>
      </c>
      <c r="G7024">
        <f t="shared" si="218"/>
        <v>2020</v>
      </c>
      <c r="H7024">
        <f t="shared" si="219"/>
        <v>8</v>
      </c>
    </row>
    <row r="7025" spans="1:8" x14ac:dyDescent="0.3">
      <c r="A7025" s="12">
        <v>44044</v>
      </c>
      <c r="B7025" s="13">
        <v>82</v>
      </c>
      <c r="C7025" s="13" t="s">
        <v>24</v>
      </c>
      <c r="D7025" t="str">
        <f>VLOOKUP(C7025,Index!A:B,2,FALSE)</f>
        <v>Rubella</v>
      </c>
      <c r="E7025" s="13"/>
      <c r="F7025" s="20" t="s">
        <v>405</v>
      </c>
      <c r="G7025">
        <f t="shared" si="218"/>
        <v>2020</v>
      </c>
      <c r="H7025">
        <f t="shared" si="219"/>
        <v>8</v>
      </c>
    </row>
    <row r="7026" spans="1:8" x14ac:dyDescent="0.3">
      <c r="A7026" s="12">
        <v>44044</v>
      </c>
      <c r="B7026" s="13">
        <v>23</v>
      </c>
      <c r="C7026" s="13" t="s">
        <v>63</v>
      </c>
      <c r="D7026" t="str">
        <f>VLOOKUP(C7026,Index!A:B,2,FALSE)</f>
        <v>Leptospirosis</v>
      </c>
      <c r="E7026" s="13"/>
      <c r="F7026" s="20" t="s">
        <v>405</v>
      </c>
      <c r="G7026">
        <f t="shared" si="218"/>
        <v>2020</v>
      </c>
      <c r="H7026">
        <f t="shared" si="219"/>
        <v>8</v>
      </c>
    </row>
    <row r="7027" spans="1:8" x14ac:dyDescent="0.3">
      <c r="A7027" s="12">
        <v>44044</v>
      </c>
      <c r="B7027" s="13">
        <v>22</v>
      </c>
      <c r="C7027" s="13" t="s">
        <v>51</v>
      </c>
      <c r="D7027" t="str">
        <f>VLOOKUP(C7027,Index!A:B,2,FALSE)</f>
        <v>Kala azar</v>
      </c>
      <c r="E7027" s="13"/>
      <c r="F7027" s="20" t="s">
        <v>405</v>
      </c>
      <c r="G7027">
        <f t="shared" si="218"/>
        <v>2020</v>
      </c>
      <c r="H7027">
        <f t="shared" si="219"/>
        <v>8</v>
      </c>
    </row>
    <row r="7028" spans="1:8" x14ac:dyDescent="0.3">
      <c r="A7028" s="12">
        <v>44044</v>
      </c>
      <c r="B7028" s="13">
        <v>3</v>
      </c>
      <c r="C7028" s="13" t="s">
        <v>69</v>
      </c>
      <c r="D7028" t="str">
        <f>VLOOKUP(C7028,Index!A:B,2,FALSE)</f>
        <v>Cholera</v>
      </c>
      <c r="E7028" s="13"/>
      <c r="F7028" s="20" t="s">
        <v>405</v>
      </c>
      <c r="G7028">
        <f t="shared" si="218"/>
        <v>2020</v>
      </c>
      <c r="H7028">
        <f t="shared" si="219"/>
        <v>8</v>
      </c>
    </row>
    <row r="7029" spans="1:8" x14ac:dyDescent="0.3">
      <c r="A7029" s="12">
        <v>44044</v>
      </c>
      <c r="B7029" s="13">
        <v>2796</v>
      </c>
      <c r="C7029" s="13" t="s">
        <v>9</v>
      </c>
      <c r="D7029" t="str">
        <f>VLOOKUP(C7029,Index!A:B,2,FALSE)</f>
        <v>AHC</v>
      </c>
      <c r="E7029" s="13"/>
      <c r="F7029" s="20" t="s">
        <v>405</v>
      </c>
      <c r="G7029">
        <f t="shared" si="218"/>
        <v>2020</v>
      </c>
      <c r="H7029">
        <f t="shared" si="219"/>
        <v>8</v>
      </c>
    </row>
    <row r="7030" spans="1:8" x14ac:dyDescent="0.3">
      <c r="A7030" s="12">
        <v>44044</v>
      </c>
      <c r="B7030" s="13">
        <v>0</v>
      </c>
      <c r="C7030" s="13" t="s">
        <v>78</v>
      </c>
      <c r="D7030" t="str">
        <f>VLOOKUP(C7030,Index!A:B,2,FALSE)</f>
        <v>Poliomyelitis</v>
      </c>
      <c r="E7030" s="13"/>
      <c r="F7030" s="20" t="s">
        <v>405</v>
      </c>
      <c r="G7030">
        <f t="shared" si="218"/>
        <v>2020</v>
      </c>
      <c r="H7030">
        <f t="shared" si="219"/>
        <v>8</v>
      </c>
    </row>
    <row r="7031" spans="1:8" x14ac:dyDescent="0.3">
      <c r="A7031" s="12">
        <v>44044</v>
      </c>
      <c r="B7031" s="13">
        <v>1514</v>
      </c>
      <c r="C7031" s="13" t="s">
        <v>49</v>
      </c>
      <c r="D7031" t="str">
        <f>VLOOKUP(C7031,Index!A:B,2,FALSE)</f>
        <v>Hepatitis A</v>
      </c>
      <c r="E7031" s="13"/>
      <c r="F7031" s="20" t="s">
        <v>405</v>
      </c>
      <c r="G7031">
        <f t="shared" si="218"/>
        <v>2020</v>
      </c>
      <c r="H7031">
        <f t="shared" si="219"/>
        <v>8</v>
      </c>
    </row>
    <row r="7032" spans="1:8" x14ac:dyDescent="0.3">
      <c r="A7032" s="12">
        <v>44044</v>
      </c>
      <c r="B7032" s="13">
        <v>471455</v>
      </c>
      <c r="C7032" s="13" t="s">
        <v>119</v>
      </c>
      <c r="D7032" t="str">
        <f>VLOOKUP(C7032,Index!A:B,2,FALSE)</f>
        <v>Total</v>
      </c>
      <c r="E7032" s="13"/>
      <c r="F7032" s="20" t="s">
        <v>405</v>
      </c>
      <c r="G7032">
        <f t="shared" si="218"/>
        <v>2020</v>
      </c>
      <c r="H7032">
        <f t="shared" si="219"/>
        <v>8</v>
      </c>
    </row>
    <row r="7033" spans="1:8" x14ac:dyDescent="0.3">
      <c r="A7033" s="12">
        <v>44044</v>
      </c>
      <c r="B7033" s="13">
        <v>300780</v>
      </c>
      <c r="C7033" s="13" t="s">
        <v>120</v>
      </c>
      <c r="D7033" t="e">
        <f>VLOOKUP(C7033,Index!A:B,2,FALSE)</f>
        <v>#N/A</v>
      </c>
      <c r="E7033" s="13"/>
      <c r="F7033" s="20" t="s">
        <v>405</v>
      </c>
      <c r="G7033">
        <f t="shared" si="218"/>
        <v>2020</v>
      </c>
      <c r="H7033">
        <f t="shared" si="219"/>
        <v>8</v>
      </c>
    </row>
    <row r="7034" spans="1:8" x14ac:dyDescent="0.3">
      <c r="A7034" s="12">
        <v>44044</v>
      </c>
      <c r="B7034" s="13">
        <v>22</v>
      </c>
      <c r="C7034" s="13" t="s">
        <v>66</v>
      </c>
      <c r="D7034" t="str">
        <f>VLOOKUP(C7034,Index!A:B,2,FALSE)</f>
        <v>Rabies</v>
      </c>
      <c r="E7034" s="13"/>
      <c r="F7034" s="20" t="s">
        <v>405</v>
      </c>
      <c r="G7034">
        <f t="shared" si="218"/>
        <v>2020</v>
      </c>
      <c r="H7034">
        <f t="shared" si="219"/>
        <v>8</v>
      </c>
    </row>
    <row r="7035" spans="1:8" x14ac:dyDescent="0.3">
      <c r="A7035" s="12">
        <v>44044</v>
      </c>
      <c r="B7035" s="13">
        <v>10621</v>
      </c>
      <c r="C7035" s="13" t="s">
        <v>15</v>
      </c>
      <c r="D7035" t="str">
        <f>VLOOKUP(C7035,Index!A:B,2,FALSE)</f>
        <v>Gonorrhea</v>
      </c>
      <c r="E7035" s="13"/>
      <c r="F7035" s="20" t="s">
        <v>405</v>
      </c>
      <c r="G7035">
        <f t="shared" si="218"/>
        <v>2020</v>
      </c>
      <c r="H7035">
        <f t="shared" si="219"/>
        <v>8</v>
      </c>
    </row>
    <row r="7036" spans="1:8" x14ac:dyDescent="0.3">
      <c r="A7036" s="12">
        <v>44044</v>
      </c>
      <c r="B7036" s="13">
        <v>503</v>
      </c>
      <c r="C7036" s="13" t="s">
        <v>6</v>
      </c>
      <c r="D7036" t="str">
        <f>VLOOKUP(C7036,Index!A:B,2,FALSE)</f>
        <v>HFRS</v>
      </c>
      <c r="E7036" s="13"/>
      <c r="F7036" s="20" t="s">
        <v>405</v>
      </c>
      <c r="G7036">
        <f t="shared" si="218"/>
        <v>2020</v>
      </c>
      <c r="H7036">
        <f t="shared" si="219"/>
        <v>8</v>
      </c>
    </row>
    <row r="7037" spans="1:8" x14ac:dyDescent="0.3">
      <c r="A7037" s="12">
        <v>44044</v>
      </c>
      <c r="B7037" s="13">
        <v>13406</v>
      </c>
      <c r="C7037" s="13" t="s">
        <v>88</v>
      </c>
      <c r="D7037" t="str">
        <f>VLOOKUP(C7037,Index!A:B,2,FALSE)</f>
        <v>Influenza</v>
      </c>
      <c r="E7037" s="13"/>
      <c r="F7037" s="20" t="s">
        <v>405</v>
      </c>
      <c r="G7037">
        <f t="shared" si="218"/>
        <v>2020</v>
      </c>
      <c r="H7037">
        <f t="shared" si="219"/>
        <v>8</v>
      </c>
    </row>
    <row r="7038" spans="1:8" x14ac:dyDescent="0.3">
      <c r="A7038" s="12">
        <v>44044</v>
      </c>
      <c r="B7038" s="13">
        <v>4</v>
      </c>
      <c r="C7038" s="13" t="s">
        <v>59</v>
      </c>
      <c r="D7038" t="str">
        <f>VLOOKUP(C7038,Index!A:B,2,FALSE)</f>
        <v>Meningococcal meningitis</v>
      </c>
      <c r="E7038" s="13"/>
      <c r="F7038" s="20" t="s">
        <v>405</v>
      </c>
      <c r="G7038">
        <f t="shared" si="218"/>
        <v>2020</v>
      </c>
      <c r="H7038">
        <f t="shared" si="219"/>
        <v>8</v>
      </c>
    </row>
    <row r="7039" spans="1:8" x14ac:dyDescent="0.3">
      <c r="A7039" s="12">
        <v>44044</v>
      </c>
      <c r="B7039" s="13">
        <v>10583</v>
      </c>
      <c r="C7039" s="13" t="s">
        <v>14</v>
      </c>
      <c r="D7039" t="str">
        <f>VLOOKUP(C7039,Index!A:B,2,FALSE)</f>
        <v>Mumps</v>
      </c>
      <c r="E7039" s="13"/>
      <c r="F7039" s="20" t="s">
        <v>405</v>
      </c>
      <c r="G7039">
        <f t="shared" si="218"/>
        <v>2020</v>
      </c>
      <c r="H7039">
        <f t="shared" si="219"/>
        <v>8</v>
      </c>
    </row>
    <row r="7040" spans="1:8" x14ac:dyDescent="0.3">
      <c r="A7040" s="12">
        <v>44044</v>
      </c>
      <c r="B7040" s="13">
        <v>30</v>
      </c>
      <c r="C7040" s="13" t="s">
        <v>80</v>
      </c>
      <c r="D7040" t="str">
        <f>VLOOKUP(C7040,Index!A:B,2,FALSE)</f>
        <v>Japanese encephalitis</v>
      </c>
      <c r="E7040" s="13"/>
      <c r="F7040" s="20" t="s">
        <v>405</v>
      </c>
      <c r="G7040">
        <f t="shared" si="218"/>
        <v>2020</v>
      </c>
      <c r="H7040">
        <f t="shared" si="219"/>
        <v>8</v>
      </c>
    </row>
    <row r="7041" spans="1:8" x14ac:dyDescent="0.3">
      <c r="A7041" s="12">
        <v>44044</v>
      </c>
      <c r="B7041" s="13">
        <v>59</v>
      </c>
      <c r="C7041" s="13" t="s">
        <v>90</v>
      </c>
      <c r="D7041" t="str">
        <f>VLOOKUP(C7041,Index!A:B,2,FALSE)</f>
        <v>Leprosy</v>
      </c>
      <c r="E7041" s="13"/>
      <c r="F7041" s="20" t="s">
        <v>405</v>
      </c>
      <c r="G7041">
        <f t="shared" si="218"/>
        <v>2020</v>
      </c>
      <c r="H7041">
        <f t="shared" si="219"/>
        <v>8</v>
      </c>
    </row>
    <row r="7042" spans="1:8" x14ac:dyDescent="0.3">
      <c r="A7042" s="12">
        <v>44044</v>
      </c>
      <c r="B7042" s="13">
        <v>111</v>
      </c>
      <c r="C7042" s="13" t="s">
        <v>55</v>
      </c>
      <c r="D7042" t="str">
        <f>VLOOKUP(C7042,Index!A:B,2,FALSE)</f>
        <v>Measles</v>
      </c>
      <c r="E7042" s="13"/>
      <c r="F7042" s="20" t="s">
        <v>405</v>
      </c>
      <c r="G7042">
        <f t="shared" ref="G7042:G7105" si="220">YEAR(A7042)</f>
        <v>2020</v>
      </c>
      <c r="H7042">
        <f t="shared" ref="H7042:H7105" si="221">MONTH(A7042)</f>
        <v>8</v>
      </c>
    </row>
    <row r="7043" spans="1:8" x14ac:dyDescent="0.3">
      <c r="A7043" s="12">
        <v>44044</v>
      </c>
      <c r="B7043" s="13">
        <v>50386</v>
      </c>
      <c r="C7043" s="13" t="s">
        <v>13</v>
      </c>
      <c r="D7043" t="str">
        <f>VLOOKUP(C7043,Index!A:B,2,FALSE)</f>
        <v>Syphilis</v>
      </c>
      <c r="E7043" s="13"/>
      <c r="F7043" s="20" t="s">
        <v>405</v>
      </c>
      <c r="G7043">
        <f t="shared" si="220"/>
        <v>2020</v>
      </c>
      <c r="H7043">
        <f t="shared" si="221"/>
        <v>8</v>
      </c>
    </row>
    <row r="7044" spans="1:8" x14ac:dyDescent="0.3">
      <c r="A7044" s="12">
        <v>44044</v>
      </c>
      <c r="B7044" s="13">
        <v>54</v>
      </c>
      <c r="C7044" s="13" t="s">
        <v>18</v>
      </c>
      <c r="D7044" t="str">
        <f>VLOOKUP(C7044,Index!A:B,2,FALSE)</f>
        <v>Malaria</v>
      </c>
      <c r="E7044" s="13"/>
      <c r="F7044" s="20" t="s">
        <v>405</v>
      </c>
      <c r="G7044">
        <f t="shared" si="220"/>
        <v>2020</v>
      </c>
      <c r="H7044">
        <f t="shared" si="221"/>
        <v>8</v>
      </c>
    </row>
    <row r="7045" spans="1:8" x14ac:dyDescent="0.3">
      <c r="A7045" s="12">
        <v>44044</v>
      </c>
      <c r="B7045" s="13">
        <v>116425</v>
      </c>
      <c r="C7045" s="13" t="s">
        <v>3</v>
      </c>
      <c r="D7045" t="str">
        <f>VLOOKUP(C7045,Index!A:B,2,FALSE)</f>
        <v>Infectious diarrhea</v>
      </c>
      <c r="E7045" s="13"/>
      <c r="F7045" s="20" t="s">
        <v>405</v>
      </c>
      <c r="G7045">
        <f t="shared" si="220"/>
        <v>2020</v>
      </c>
      <c r="H7045">
        <f t="shared" si="221"/>
        <v>8</v>
      </c>
    </row>
    <row r="7046" spans="1:8" x14ac:dyDescent="0.3">
      <c r="A7046" s="12">
        <v>44044</v>
      </c>
      <c r="B7046" s="13">
        <v>0</v>
      </c>
      <c r="C7046" s="13" t="s">
        <v>46</v>
      </c>
      <c r="D7046" t="str">
        <f>VLOOKUP(C7046,Index!A:B,2,FALSE)</f>
        <v>H7N9</v>
      </c>
      <c r="E7046" s="13"/>
      <c r="F7046" s="20" t="s">
        <v>405</v>
      </c>
      <c r="G7046">
        <f t="shared" si="220"/>
        <v>2020</v>
      </c>
      <c r="H7046">
        <f t="shared" si="221"/>
        <v>8</v>
      </c>
    </row>
    <row r="7047" spans="1:8" x14ac:dyDescent="0.3">
      <c r="A7047" s="12">
        <v>44044</v>
      </c>
      <c r="B7047" s="13">
        <v>0</v>
      </c>
      <c r="C7047" s="13" t="s">
        <v>79</v>
      </c>
      <c r="D7047" t="str">
        <f>VLOOKUP(C7047,Index!A:B,2,FALSE)</f>
        <v>H5N1</v>
      </c>
      <c r="E7047" s="13"/>
      <c r="F7047" s="20" t="s">
        <v>405</v>
      </c>
      <c r="G7047">
        <f t="shared" si="220"/>
        <v>2020</v>
      </c>
      <c r="H7047">
        <f t="shared" si="221"/>
        <v>8</v>
      </c>
    </row>
    <row r="7048" spans="1:8" x14ac:dyDescent="0.3">
      <c r="A7048" s="12">
        <v>44044</v>
      </c>
      <c r="B7048" s="13">
        <v>863</v>
      </c>
      <c r="C7048" s="13" t="s">
        <v>84</v>
      </c>
      <c r="D7048" t="str">
        <f>VLOOKUP(C7048,Index!A:B,2,FALSE)</f>
        <v>Typhoid and paratyphoid fever</v>
      </c>
      <c r="E7048" s="13"/>
      <c r="F7048" s="20" t="s">
        <v>405</v>
      </c>
      <c r="G7048">
        <f t="shared" si="220"/>
        <v>2020</v>
      </c>
      <c r="H7048">
        <f t="shared" si="221"/>
        <v>8</v>
      </c>
    </row>
    <row r="7049" spans="1:8" x14ac:dyDescent="0.3">
      <c r="A7049" s="12">
        <v>44044</v>
      </c>
      <c r="B7049" s="13">
        <v>26778</v>
      </c>
      <c r="C7049" s="13" t="s">
        <v>11</v>
      </c>
      <c r="D7049" t="str">
        <f>VLOOKUP(C7049,Index!A:B,2,FALSE)</f>
        <v>HFMD</v>
      </c>
      <c r="E7049" s="13"/>
      <c r="F7049" s="20" t="s">
        <v>405</v>
      </c>
      <c r="G7049">
        <f t="shared" si="220"/>
        <v>2020</v>
      </c>
      <c r="H7049">
        <f t="shared" si="221"/>
        <v>8</v>
      </c>
    </row>
    <row r="7050" spans="1:8" x14ac:dyDescent="0.3">
      <c r="A7050" s="12">
        <v>44044</v>
      </c>
      <c r="B7050" s="13">
        <v>1</v>
      </c>
      <c r="C7050" s="13" t="s">
        <v>45</v>
      </c>
      <c r="D7050" t="str">
        <f>VLOOKUP(C7050,Index!A:B,2,FALSE)</f>
        <v>Plague</v>
      </c>
      <c r="E7050" s="13"/>
      <c r="F7050" s="20" t="s">
        <v>405</v>
      </c>
      <c r="G7050">
        <f t="shared" si="220"/>
        <v>2020</v>
      </c>
      <c r="H7050">
        <f t="shared" si="221"/>
        <v>8</v>
      </c>
    </row>
    <row r="7051" spans="1:8" x14ac:dyDescent="0.3">
      <c r="A7051" s="12">
        <v>44044</v>
      </c>
      <c r="B7051" s="13">
        <v>0</v>
      </c>
      <c r="C7051" s="13" t="s">
        <v>92</v>
      </c>
      <c r="D7051" t="str">
        <f>VLOOKUP(C7051,Index!A:B,2,FALSE)</f>
        <v>Filariasis</v>
      </c>
      <c r="E7051" s="13"/>
      <c r="F7051" s="20" t="s">
        <v>405</v>
      </c>
      <c r="G7051">
        <f t="shared" si="220"/>
        <v>2020</v>
      </c>
      <c r="H7051">
        <f t="shared" si="221"/>
        <v>8</v>
      </c>
    </row>
    <row r="7052" spans="1:8" x14ac:dyDescent="0.3">
      <c r="A7052" s="12">
        <v>44044</v>
      </c>
      <c r="B7052" s="13">
        <v>17</v>
      </c>
      <c r="C7052" s="13" t="s">
        <v>82</v>
      </c>
      <c r="D7052" t="str">
        <f>VLOOKUP(C7052,Index!A:B,2,FALSE)</f>
        <v>Anthrax</v>
      </c>
      <c r="E7052" s="13"/>
      <c r="F7052" s="20" t="s">
        <v>405</v>
      </c>
      <c r="G7052">
        <f t="shared" si="220"/>
        <v>2020</v>
      </c>
      <c r="H7052">
        <f t="shared" si="221"/>
        <v>8</v>
      </c>
    </row>
    <row r="7053" spans="1:8" x14ac:dyDescent="0.3">
      <c r="A7053" s="12">
        <v>44044</v>
      </c>
      <c r="B7053" s="13">
        <v>873</v>
      </c>
      <c r="C7053" s="13" t="s">
        <v>93</v>
      </c>
      <c r="D7053" t="str">
        <f>VLOOKUP(C7053,Index!A:B,2,FALSE)</f>
        <v>Other hepatitis</v>
      </c>
      <c r="E7053" s="13"/>
      <c r="F7053" s="20" t="s">
        <v>405</v>
      </c>
      <c r="G7053">
        <f t="shared" si="220"/>
        <v>2020</v>
      </c>
      <c r="H7053">
        <f t="shared" si="221"/>
        <v>8</v>
      </c>
    </row>
    <row r="7054" spans="1:8" x14ac:dyDescent="0.3">
      <c r="A7054" s="12">
        <v>44044</v>
      </c>
      <c r="B7054" s="13">
        <v>1839</v>
      </c>
      <c r="C7054" s="13" t="s">
        <v>75</v>
      </c>
      <c r="D7054" t="str">
        <f>VLOOKUP(C7054,Index!A:B,2,FALSE)</f>
        <v>Hepatitis E</v>
      </c>
      <c r="E7054" s="13"/>
      <c r="F7054" s="20" t="s">
        <v>405</v>
      </c>
      <c r="G7054">
        <f t="shared" si="220"/>
        <v>2020</v>
      </c>
      <c r="H7054">
        <f t="shared" si="221"/>
        <v>8</v>
      </c>
    </row>
    <row r="7055" spans="1:8" x14ac:dyDescent="0.3">
      <c r="A7055" s="12">
        <v>44044</v>
      </c>
      <c r="B7055" s="13">
        <v>7943</v>
      </c>
      <c r="C7055" s="13" t="s">
        <v>83</v>
      </c>
      <c r="D7055" t="str">
        <f>VLOOKUP(C7055,Index!A:B,2,FALSE)</f>
        <v>Dysentery</v>
      </c>
      <c r="E7055" s="13"/>
      <c r="F7055" s="20" t="s">
        <v>405</v>
      </c>
      <c r="G7055">
        <f t="shared" si="220"/>
        <v>2020</v>
      </c>
      <c r="H7055">
        <f t="shared" si="221"/>
        <v>8</v>
      </c>
    </row>
    <row r="7056" spans="1:8" x14ac:dyDescent="0.3">
      <c r="A7056" s="12">
        <v>44044</v>
      </c>
      <c r="B7056" s="13">
        <v>5</v>
      </c>
      <c r="C7056" s="13" t="s">
        <v>86</v>
      </c>
      <c r="D7056" t="str">
        <f>VLOOKUP(C7056,Index!A:B,2,FALSE)</f>
        <v>Neonatal tetanus</v>
      </c>
      <c r="E7056" s="13"/>
      <c r="F7056" s="20" t="s">
        <v>405</v>
      </c>
      <c r="G7056">
        <f t="shared" si="220"/>
        <v>2020</v>
      </c>
      <c r="H7056">
        <f t="shared" si="221"/>
        <v>8</v>
      </c>
    </row>
    <row r="7057" spans="1:8" x14ac:dyDescent="0.3">
      <c r="A7057" s="12">
        <v>44044</v>
      </c>
      <c r="B7057" s="13">
        <v>803</v>
      </c>
      <c r="C7057" s="13" t="s">
        <v>112</v>
      </c>
      <c r="D7057" t="str">
        <f>VLOOKUP(C7057,Index!A:B,2,FALSE)</f>
        <v>COVID-19</v>
      </c>
      <c r="E7057" s="13"/>
      <c r="F7057" s="20" t="s">
        <v>405</v>
      </c>
      <c r="G7057">
        <f t="shared" si="220"/>
        <v>2020</v>
      </c>
      <c r="H7057">
        <f t="shared" si="221"/>
        <v>8</v>
      </c>
    </row>
    <row r="7058" spans="1:8" x14ac:dyDescent="0.3">
      <c r="A7058" s="12">
        <v>44044</v>
      </c>
      <c r="B7058" s="13">
        <v>789</v>
      </c>
      <c r="C7058" s="13" t="s">
        <v>16</v>
      </c>
      <c r="D7058" t="str">
        <f>VLOOKUP(C7058,Index!A:B,2,FALSE)</f>
        <v>Scarlet fever</v>
      </c>
      <c r="E7058" s="13"/>
      <c r="F7058" s="20" t="s">
        <v>405</v>
      </c>
      <c r="G7058">
        <f t="shared" si="220"/>
        <v>2020</v>
      </c>
      <c r="H7058">
        <f t="shared" si="221"/>
        <v>8</v>
      </c>
    </row>
    <row r="7059" spans="1:8" x14ac:dyDescent="0.3">
      <c r="A7059" s="12">
        <v>44044</v>
      </c>
      <c r="B7059" s="13">
        <v>4</v>
      </c>
      <c r="C7059" s="13" t="s">
        <v>42</v>
      </c>
      <c r="D7059" t="str">
        <f>VLOOKUP(C7059,Index!A:B,2,FALSE)</f>
        <v>Schistosomiasis</v>
      </c>
      <c r="E7059" s="13"/>
      <c r="F7059" s="20" t="s">
        <v>405</v>
      </c>
      <c r="G7059">
        <f t="shared" si="220"/>
        <v>2020</v>
      </c>
      <c r="H7059">
        <f t="shared" si="221"/>
        <v>8</v>
      </c>
    </row>
    <row r="7060" spans="1:8" x14ac:dyDescent="0.3">
      <c r="A7060" s="12">
        <v>44044</v>
      </c>
      <c r="B7060" s="13">
        <v>106135</v>
      </c>
      <c r="C7060" s="13" t="s">
        <v>74</v>
      </c>
      <c r="D7060" t="str">
        <f>VLOOKUP(C7060,Index!A:B,2,FALSE)</f>
        <v>Hepatitis B</v>
      </c>
      <c r="E7060" s="13"/>
      <c r="F7060" s="20" t="s">
        <v>405</v>
      </c>
      <c r="G7060">
        <f t="shared" si="220"/>
        <v>2020</v>
      </c>
      <c r="H7060">
        <f t="shared" si="221"/>
        <v>8</v>
      </c>
    </row>
    <row r="7061" spans="1:8" ht="14.5" x14ac:dyDescent="0.3">
      <c r="A7061" s="12">
        <v>44075</v>
      </c>
      <c r="B7061" s="13">
        <v>6927</v>
      </c>
      <c r="C7061" s="13" t="s">
        <v>23</v>
      </c>
      <c r="D7061" t="str">
        <f>VLOOKUP(C7061,Index!A:B,2,FALSE)</f>
        <v>AIDS</v>
      </c>
      <c r="E7061" s="13" t="s">
        <v>179</v>
      </c>
      <c r="F7061" s="15" t="s">
        <v>182</v>
      </c>
      <c r="G7061">
        <f t="shared" si="220"/>
        <v>2020</v>
      </c>
      <c r="H7061">
        <f t="shared" si="221"/>
        <v>9</v>
      </c>
    </row>
    <row r="7062" spans="1:8" ht="14.5" x14ac:dyDescent="0.3">
      <c r="A7062" s="12">
        <v>44075</v>
      </c>
      <c r="B7062" s="13">
        <v>1</v>
      </c>
      <c r="C7062" s="13" t="s">
        <v>53</v>
      </c>
      <c r="D7062" t="str">
        <f>VLOOKUP(C7062,Index!A:B,2,FALSE)</f>
        <v>Diphtheria</v>
      </c>
      <c r="E7062" s="13" t="s">
        <v>179</v>
      </c>
      <c r="F7062" s="15" t="s">
        <v>182</v>
      </c>
      <c r="G7062">
        <f t="shared" si="220"/>
        <v>2020</v>
      </c>
      <c r="H7062">
        <f t="shared" si="221"/>
        <v>9</v>
      </c>
    </row>
    <row r="7063" spans="1:8" ht="14.5" x14ac:dyDescent="0.3">
      <c r="A7063" s="12">
        <v>44075</v>
      </c>
      <c r="B7063" s="13">
        <v>201</v>
      </c>
      <c r="C7063" s="13" t="s">
        <v>21</v>
      </c>
      <c r="D7063" t="str">
        <f>VLOOKUP(C7063,Index!A:B,2,FALSE)</f>
        <v>Pertussis</v>
      </c>
      <c r="E7063" s="13" t="s">
        <v>179</v>
      </c>
      <c r="F7063" s="15" t="s">
        <v>182</v>
      </c>
      <c r="G7063">
        <f t="shared" si="220"/>
        <v>2020</v>
      </c>
      <c r="H7063">
        <f t="shared" si="221"/>
        <v>9</v>
      </c>
    </row>
    <row r="7064" spans="1:8" ht="14.5" x14ac:dyDescent="0.3">
      <c r="A7064" s="12">
        <v>44075</v>
      </c>
      <c r="B7064" s="13">
        <v>184</v>
      </c>
      <c r="C7064" s="13" t="s">
        <v>12</v>
      </c>
      <c r="D7064" t="str">
        <f>VLOOKUP(C7064,Index!A:B,2,FALSE)</f>
        <v>Typhus</v>
      </c>
      <c r="E7064" s="13" t="s">
        <v>179</v>
      </c>
      <c r="F7064" s="15" t="s">
        <v>182</v>
      </c>
      <c r="G7064">
        <f t="shared" si="220"/>
        <v>2020</v>
      </c>
      <c r="H7064">
        <f t="shared" si="221"/>
        <v>9</v>
      </c>
    </row>
    <row r="7065" spans="1:8" ht="14.5" x14ac:dyDescent="0.3">
      <c r="A7065" s="12">
        <v>44075</v>
      </c>
      <c r="B7065" s="13">
        <v>336</v>
      </c>
      <c r="C7065" s="13" t="s">
        <v>7</v>
      </c>
      <c r="D7065" t="str">
        <f>VLOOKUP(C7065,Index!A:B,2,FALSE)</f>
        <v>Echinococcosis</v>
      </c>
      <c r="E7065" s="13" t="s">
        <v>179</v>
      </c>
      <c r="F7065" s="15" t="s">
        <v>182</v>
      </c>
      <c r="G7065">
        <f t="shared" si="220"/>
        <v>2020</v>
      </c>
      <c r="H7065">
        <f t="shared" si="221"/>
        <v>9</v>
      </c>
    </row>
    <row r="7066" spans="1:8" ht="14.5" x14ac:dyDescent="0.3">
      <c r="A7066" s="12">
        <v>44075</v>
      </c>
      <c r="B7066" s="13">
        <v>247112</v>
      </c>
      <c r="C7066" s="13" t="s">
        <v>122</v>
      </c>
      <c r="D7066" t="e">
        <f>VLOOKUP(C7066,Index!A:B,2,FALSE)</f>
        <v>#N/A</v>
      </c>
      <c r="E7066" s="13" t="s">
        <v>179</v>
      </c>
      <c r="F7066" s="15" t="s">
        <v>182</v>
      </c>
      <c r="G7066">
        <f t="shared" si="220"/>
        <v>2020</v>
      </c>
      <c r="H7066">
        <f t="shared" si="221"/>
        <v>9</v>
      </c>
    </row>
    <row r="7067" spans="1:8" ht="14.5" x14ac:dyDescent="0.3">
      <c r="A7067" s="12">
        <v>44075</v>
      </c>
      <c r="B7067" s="13">
        <v>21538</v>
      </c>
      <c r="C7067" s="13" t="s">
        <v>48</v>
      </c>
      <c r="D7067" t="str">
        <f>VLOOKUP(C7067,Index!A:B,2,FALSE)</f>
        <v>Hepatitis C</v>
      </c>
      <c r="E7067" s="13" t="s">
        <v>179</v>
      </c>
      <c r="F7067" s="15" t="s">
        <v>182</v>
      </c>
      <c r="G7067">
        <f t="shared" si="220"/>
        <v>2020</v>
      </c>
      <c r="H7067">
        <f t="shared" si="221"/>
        <v>9</v>
      </c>
    </row>
    <row r="7068" spans="1:8" ht="14.5" x14ac:dyDescent="0.3">
      <c r="A7068" s="12">
        <v>44075</v>
      </c>
      <c r="B7068" s="13">
        <v>130930</v>
      </c>
      <c r="C7068" s="13" t="s">
        <v>73</v>
      </c>
      <c r="D7068" t="str">
        <f>VLOOKUP(C7068,Index!A:B,2,FALSE)</f>
        <v>Hepatitis</v>
      </c>
      <c r="E7068" s="13" t="s">
        <v>179</v>
      </c>
      <c r="F7068" s="15" t="s">
        <v>182</v>
      </c>
      <c r="G7068">
        <f t="shared" si="220"/>
        <v>2020</v>
      </c>
      <c r="H7068">
        <f t="shared" si="221"/>
        <v>9</v>
      </c>
    </row>
    <row r="7069" spans="1:8" ht="14.5" x14ac:dyDescent="0.3">
      <c r="A7069" s="12">
        <v>44075</v>
      </c>
      <c r="B7069" s="13">
        <v>4492</v>
      </c>
      <c r="C7069" s="13" t="s">
        <v>67</v>
      </c>
      <c r="D7069" t="str">
        <f>VLOOKUP(C7069,Index!A:B,2,FALSE)</f>
        <v>Brucellosis</v>
      </c>
      <c r="E7069" s="13" t="s">
        <v>179</v>
      </c>
      <c r="F7069" s="15" t="s">
        <v>182</v>
      </c>
      <c r="G7069">
        <f t="shared" si="220"/>
        <v>2020</v>
      </c>
      <c r="H7069">
        <f t="shared" si="221"/>
        <v>9</v>
      </c>
    </row>
    <row r="7070" spans="1:8" ht="14.5" x14ac:dyDescent="0.3">
      <c r="A7070" s="12">
        <v>44075</v>
      </c>
      <c r="B7070" s="13">
        <v>0</v>
      </c>
      <c r="C7070" s="13" t="s">
        <v>71</v>
      </c>
      <c r="D7070" t="str">
        <f>VLOOKUP(C7070,Index!A:B,2,FALSE)</f>
        <v>SARS-CoV</v>
      </c>
      <c r="E7070" s="13" t="s">
        <v>179</v>
      </c>
      <c r="F7070" s="15" t="s">
        <v>182</v>
      </c>
      <c r="G7070">
        <f t="shared" si="220"/>
        <v>2020</v>
      </c>
      <c r="H7070">
        <f t="shared" si="221"/>
        <v>9</v>
      </c>
    </row>
    <row r="7071" spans="1:8" ht="14.5" x14ac:dyDescent="0.3">
      <c r="A7071" s="12">
        <v>44075</v>
      </c>
      <c r="B7071" s="13">
        <v>247</v>
      </c>
      <c r="C7071" s="13" t="s">
        <v>20</v>
      </c>
      <c r="D7071" t="str">
        <f>VLOOKUP(C7071,Index!A:B,2,FALSE)</f>
        <v>Dengue fever</v>
      </c>
      <c r="E7071" s="13" t="s">
        <v>179</v>
      </c>
      <c r="F7071" s="15" t="s">
        <v>182</v>
      </c>
      <c r="G7071">
        <f t="shared" si="220"/>
        <v>2020</v>
      </c>
      <c r="H7071">
        <f t="shared" si="221"/>
        <v>9</v>
      </c>
    </row>
    <row r="7072" spans="1:8" ht="14.5" x14ac:dyDescent="0.3">
      <c r="A7072" s="12">
        <v>44075</v>
      </c>
      <c r="B7072" s="13">
        <v>25</v>
      </c>
      <c r="C7072" s="13" t="s">
        <v>56</v>
      </c>
      <c r="D7072" t="str">
        <f>VLOOKUP(C7072,Index!A:B,2,FALSE)</f>
        <v>Hepatitis D</v>
      </c>
      <c r="E7072" s="13" t="s">
        <v>179</v>
      </c>
      <c r="F7072" s="15" t="s">
        <v>182</v>
      </c>
      <c r="G7072">
        <f t="shared" si="220"/>
        <v>2020</v>
      </c>
      <c r="H7072">
        <f t="shared" si="221"/>
        <v>9</v>
      </c>
    </row>
    <row r="7073" spans="1:8" ht="14.5" x14ac:dyDescent="0.3">
      <c r="A7073" s="12">
        <v>44075</v>
      </c>
      <c r="B7073" s="13">
        <v>75409</v>
      </c>
      <c r="C7073" s="13" t="s">
        <v>22</v>
      </c>
      <c r="D7073" t="str">
        <f>VLOOKUP(C7073,Index!A:B,2,FALSE)</f>
        <v>Tuberculosis</v>
      </c>
      <c r="E7073" s="13" t="s">
        <v>179</v>
      </c>
      <c r="F7073" s="15" t="s">
        <v>182</v>
      </c>
      <c r="G7073">
        <f t="shared" si="220"/>
        <v>2020</v>
      </c>
      <c r="H7073">
        <f t="shared" si="221"/>
        <v>9</v>
      </c>
    </row>
    <row r="7074" spans="1:8" ht="14.5" x14ac:dyDescent="0.3">
      <c r="A7074" s="12">
        <v>44075</v>
      </c>
      <c r="B7074" s="13">
        <v>102</v>
      </c>
      <c r="C7074" s="13" t="s">
        <v>24</v>
      </c>
      <c r="D7074" t="str">
        <f>VLOOKUP(C7074,Index!A:B,2,FALSE)</f>
        <v>Rubella</v>
      </c>
      <c r="E7074" s="13" t="s">
        <v>179</v>
      </c>
      <c r="F7074" s="15" t="s">
        <v>182</v>
      </c>
      <c r="G7074">
        <f t="shared" si="220"/>
        <v>2020</v>
      </c>
      <c r="H7074">
        <f t="shared" si="221"/>
        <v>9</v>
      </c>
    </row>
    <row r="7075" spans="1:8" ht="14.5" x14ac:dyDescent="0.3">
      <c r="A7075" s="12">
        <v>44075</v>
      </c>
      <c r="B7075" s="13">
        <v>110</v>
      </c>
      <c r="C7075" s="13" t="s">
        <v>63</v>
      </c>
      <c r="D7075" t="str">
        <f>VLOOKUP(C7075,Index!A:B,2,FALSE)</f>
        <v>Leptospirosis</v>
      </c>
      <c r="E7075" s="13" t="s">
        <v>179</v>
      </c>
      <c r="F7075" s="15" t="s">
        <v>182</v>
      </c>
      <c r="G7075">
        <f t="shared" si="220"/>
        <v>2020</v>
      </c>
      <c r="H7075">
        <f t="shared" si="221"/>
        <v>9</v>
      </c>
    </row>
    <row r="7076" spans="1:8" ht="14.5" x14ac:dyDescent="0.3">
      <c r="A7076" s="12">
        <v>44075</v>
      </c>
      <c r="B7076" s="13">
        <v>17</v>
      </c>
      <c r="C7076" s="13" t="s">
        <v>51</v>
      </c>
      <c r="D7076" t="str">
        <f>VLOOKUP(C7076,Index!A:B,2,FALSE)</f>
        <v>Kala azar</v>
      </c>
      <c r="E7076" s="13" t="s">
        <v>179</v>
      </c>
      <c r="F7076" s="15" t="s">
        <v>182</v>
      </c>
      <c r="G7076">
        <f t="shared" si="220"/>
        <v>2020</v>
      </c>
      <c r="H7076">
        <f t="shared" si="221"/>
        <v>9</v>
      </c>
    </row>
    <row r="7077" spans="1:8" ht="14.5" x14ac:dyDescent="0.3">
      <c r="A7077" s="12">
        <v>44075</v>
      </c>
      <c r="B7077" s="13">
        <v>2</v>
      </c>
      <c r="C7077" s="13" t="s">
        <v>69</v>
      </c>
      <c r="D7077" t="str">
        <f>VLOOKUP(C7077,Index!A:B,2,FALSE)</f>
        <v>Cholera</v>
      </c>
      <c r="E7077" s="13" t="s">
        <v>179</v>
      </c>
      <c r="F7077" s="15" t="s">
        <v>182</v>
      </c>
      <c r="G7077">
        <f t="shared" si="220"/>
        <v>2020</v>
      </c>
      <c r="H7077">
        <f t="shared" si="221"/>
        <v>9</v>
      </c>
    </row>
    <row r="7078" spans="1:8" ht="14.5" x14ac:dyDescent="0.3">
      <c r="A7078" s="12">
        <v>44075</v>
      </c>
      <c r="B7078" s="13">
        <v>2549</v>
      </c>
      <c r="C7078" s="13" t="s">
        <v>9</v>
      </c>
      <c r="D7078" t="str">
        <f>VLOOKUP(C7078,Index!A:B,2,FALSE)</f>
        <v>AHC</v>
      </c>
      <c r="E7078" s="13" t="s">
        <v>179</v>
      </c>
      <c r="F7078" s="15" t="s">
        <v>182</v>
      </c>
      <c r="G7078">
        <f t="shared" si="220"/>
        <v>2020</v>
      </c>
      <c r="H7078">
        <f t="shared" si="221"/>
        <v>9</v>
      </c>
    </row>
    <row r="7079" spans="1:8" ht="14.5" x14ac:dyDescent="0.3">
      <c r="A7079" s="12">
        <v>44075</v>
      </c>
      <c r="B7079" s="13">
        <v>0</v>
      </c>
      <c r="C7079" s="13" t="s">
        <v>78</v>
      </c>
      <c r="D7079" t="str">
        <f>VLOOKUP(C7079,Index!A:B,2,FALSE)</f>
        <v>Poliomyelitis</v>
      </c>
      <c r="E7079" s="13" t="s">
        <v>179</v>
      </c>
      <c r="F7079" s="15" t="s">
        <v>182</v>
      </c>
      <c r="G7079">
        <f t="shared" si="220"/>
        <v>2020</v>
      </c>
      <c r="H7079">
        <f t="shared" si="221"/>
        <v>9</v>
      </c>
    </row>
    <row r="7080" spans="1:8" ht="14.5" x14ac:dyDescent="0.3">
      <c r="A7080" s="12">
        <v>44075</v>
      </c>
      <c r="B7080" s="13">
        <v>1335</v>
      </c>
      <c r="C7080" s="13" t="s">
        <v>49</v>
      </c>
      <c r="D7080" t="str">
        <f>VLOOKUP(C7080,Index!A:B,2,FALSE)</f>
        <v>Hepatitis A</v>
      </c>
      <c r="E7080" s="13" t="s">
        <v>179</v>
      </c>
      <c r="F7080" s="15" t="s">
        <v>182</v>
      </c>
      <c r="G7080">
        <f t="shared" si="220"/>
        <v>2020</v>
      </c>
      <c r="H7080">
        <f t="shared" si="221"/>
        <v>9</v>
      </c>
    </row>
    <row r="7081" spans="1:8" ht="14.5" x14ac:dyDescent="0.3">
      <c r="A7081" s="12">
        <v>44075</v>
      </c>
      <c r="B7081" s="13">
        <v>535038</v>
      </c>
      <c r="C7081" s="13" t="s">
        <v>119</v>
      </c>
      <c r="D7081" t="str">
        <f>VLOOKUP(C7081,Index!A:B,2,FALSE)</f>
        <v>Total</v>
      </c>
      <c r="E7081" s="13" t="s">
        <v>179</v>
      </c>
      <c r="F7081" s="15" t="s">
        <v>182</v>
      </c>
      <c r="G7081">
        <f t="shared" si="220"/>
        <v>2020</v>
      </c>
      <c r="H7081">
        <f t="shared" si="221"/>
        <v>9</v>
      </c>
    </row>
    <row r="7082" spans="1:8" ht="14.5" x14ac:dyDescent="0.3">
      <c r="A7082" s="12">
        <v>44075</v>
      </c>
      <c r="B7082" s="13">
        <v>287926</v>
      </c>
      <c r="C7082" s="13" t="s">
        <v>120</v>
      </c>
      <c r="D7082" t="e">
        <f>VLOOKUP(C7082,Index!A:B,2,FALSE)</f>
        <v>#N/A</v>
      </c>
      <c r="E7082" s="13" t="s">
        <v>179</v>
      </c>
      <c r="F7082" s="15" t="s">
        <v>182</v>
      </c>
      <c r="G7082">
        <f t="shared" si="220"/>
        <v>2020</v>
      </c>
      <c r="H7082">
        <f t="shared" si="221"/>
        <v>9</v>
      </c>
    </row>
    <row r="7083" spans="1:8" ht="14.5" x14ac:dyDescent="0.3">
      <c r="A7083" s="12">
        <v>44075</v>
      </c>
      <c r="B7083" s="13">
        <v>15</v>
      </c>
      <c r="C7083" s="13" t="s">
        <v>66</v>
      </c>
      <c r="D7083" t="str">
        <f>VLOOKUP(C7083,Index!A:B,2,FALSE)</f>
        <v>Rabies</v>
      </c>
      <c r="E7083" s="13" t="s">
        <v>179</v>
      </c>
      <c r="F7083" s="15" t="s">
        <v>182</v>
      </c>
      <c r="G7083">
        <f t="shared" si="220"/>
        <v>2020</v>
      </c>
      <c r="H7083">
        <f t="shared" si="221"/>
        <v>9</v>
      </c>
    </row>
    <row r="7084" spans="1:8" ht="14.5" x14ac:dyDescent="0.3">
      <c r="A7084" s="12">
        <v>44075</v>
      </c>
      <c r="B7084" s="13">
        <v>11643</v>
      </c>
      <c r="C7084" s="13" t="s">
        <v>15</v>
      </c>
      <c r="D7084" t="str">
        <f>VLOOKUP(C7084,Index!A:B,2,FALSE)</f>
        <v>Gonorrhea</v>
      </c>
      <c r="E7084" s="13" t="s">
        <v>179</v>
      </c>
      <c r="F7084" s="15" t="s">
        <v>182</v>
      </c>
      <c r="G7084">
        <f t="shared" si="220"/>
        <v>2020</v>
      </c>
      <c r="H7084">
        <f t="shared" si="221"/>
        <v>9</v>
      </c>
    </row>
    <row r="7085" spans="1:8" ht="14.5" x14ac:dyDescent="0.3">
      <c r="A7085" s="12">
        <v>44075</v>
      </c>
      <c r="B7085" s="13">
        <v>320</v>
      </c>
      <c r="C7085" s="13" t="s">
        <v>6</v>
      </c>
      <c r="D7085" t="str">
        <f>VLOOKUP(C7085,Index!A:B,2,FALSE)</f>
        <v>HFRS</v>
      </c>
      <c r="E7085" s="13" t="s">
        <v>179</v>
      </c>
      <c r="F7085" s="15" t="s">
        <v>182</v>
      </c>
      <c r="G7085">
        <f t="shared" si="220"/>
        <v>2020</v>
      </c>
      <c r="H7085">
        <f t="shared" si="221"/>
        <v>9</v>
      </c>
    </row>
    <row r="7086" spans="1:8" ht="14.5" x14ac:dyDescent="0.3">
      <c r="A7086" s="12">
        <v>44075</v>
      </c>
      <c r="B7086" s="13">
        <v>18432</v>
      </c>
      <c r="C7086" s="13" t="s">
        <v>88</v>
      </c>
      <c r="D7086" t="str">
        <f>VLOOKUP(C7086,Index!A:B,2,FALSE)</f>
        <v>Influenza</v>
      </c>
      <c r="E7086" s="13" t="s">
        <v>179</v>
      </c>
      <c r="F7086" s="15" t="s">
        <v>182</v>
      </c>
      <c r="G7086">
        <f t="shared" si="220"/>
        <v>2020</v>
      </c>
      <c r="H7086">
        <f t="shared" si="221"/>
        <v>9</v>
      </c>
    </row>
    <row r="7087" spans="1:8" ht="14.5" x14ac:dyDescent="0.3">
      <c r="A7087" s="12">
        <v>44075</v>
      </c>
      <c r="B7087" s="13">
        <v>3</v>
      </c>
      <c r="C7087" s="13" t="s">
        <v>59</v>
      </c>
      <c r="D7087" t="str">
        <f>VLOOKUP(C7087,Index!A:B,2,FALSE)</f>
        <v>Meningococcal meningitis</v>
      </c>
      <c r="E7087" s="13" t="s">
        <v>179</v>
      </c>
      <c r="F7087" s="15" t="s">
        <v>182</v>
      </c>
      <c r="G7087">
        <f t="shared" si="220"/>
        <v>2020</v>
      </c>
      <c r="H7087">
        <f t="shared" si="221"/>
        <v>9</v>
      </c>
    </row>
    <row r="7088" spans="1:8" ht="14.5" x14ac:dyDescent="0.3">
      <c r="A7088" s="12">
        <v>44075</v>
      </c>
      <c r="B7088" s="13">
        <v>13212</v>
      </c>
      <c r="C7088" s="13" t="s">
        <v>14</v>
      </c>
      <c r="D7088" t="str">
        <f>VLOOKUP(C7088,Index!A:B,2,FALSE)</f>
        <v>Mumps</v>
      </c>
      <c r="E7088" s="13" t="s">
        <v>179</v>
      </c>
      <c r="F7088" s="15" t="s">
        <v>182</v>
      </c>
      <c r="G7088">
        <f t="shared" si="220"/>
        <v>2020</v>
      </c>
      <c r="H7088">
        <f t="shared" si="221"/>
        <v>9</v>
      </c>
    </row>
    <row r="7089" spans="1:8" ht="14.5" x14ac:dyDescent="0.3">
      <c r="A7089" s="12">
        <v>44075</v>
      </c>
      <c r="B7089" s="13">
        <v>137</v>
      </c>
      <c r="C7089" s="13" t="s">
        <v>80</v>
      </c>
      <c r="D7089" t="str">
        <f>VLOOKUP(C7089,Index!A:B,2,FALSE)</f>
        <v>Japanese encephalitis</v>
      </c>
      <c r="E7089" s="13" t="s">
        <v>179</v>
      </c>
      <c r="F7089" s="15" t="s">
        <v>182</v>
      </c>
      <c r="G7089">
        <f t="shared" si="220"/>
        <v>2020</v>
      </c>
      <c r="H7089">
        <f t="shared" si="221"/>
        <v>9</v>
      </c>
    </row>
    <row r="7090" spans="1:8" ht="14.5" x14ac:dyDescent="0.3">
      <c r="A7090" s="12">
        <v>44075</v>
      </c>
      <c r="B7090" s="13">
        <v>35</v>
      </c>
      <c r="C7090" s="13" t="s">
        <v>90</v>
      </c>
      <c r="D7090" t="str">
        <f>VLOOKUP(C7090,Index!A:B,2,FALSE)</f>
        <v>Leprosy</v>
      </c>
      <c r="E7090" s="13" t="s">
        <v>179</v>
      </c>
      <c r="F7090" s="15" t="s">
        <v>182</v>
      </c>
      <c r="G7090">
        <f t="shared" si="220"/>
        <v>2020</v>
      </c>
      <c r="H7090">
        <f t="shared" si="221"/>
        <v>9</v>
      </c>
    </row>
    <row r="7091" spans="1:8" ht="14.5" x14ac:dyDescent="0.3">
      <c r="A7091" s="12">
        <v>44075</v>
      </c>
      <c r="B7091" s="13">
        <v>111</v>
      </c>
      <c r="C7091" s="13" t="s">
        <v>55</v>
      </c>
      <c r="D7091" t="str">
        <f>VLOOKUP(C7091,Index!A:B,2,FALSE)</f>
        <v>Measles</v>
      </c>
      <c r="E7091" s="13" t="s">
        <v>179</v>
      </c>
      <c r="F7091" s="15" t="s">
        <v>182</v>
      </c>
      <c r="G7091">
        <f t="shared" si="220"/>
        <v>2020</v>
      </c>
      <c r="H7091">
        <f t="shared" si="221"/>
        <v>9</v>
      </c>
    </row>
    <row r="7092" spans="1:8" ht="14.5" x14ac:dyDescent="0.3">
      <c r="A7092" s="12">
        <v>44075</v>
      </c>
      <c r="B7092" s="13">
        <v>48965</v>
      </c>
      <c r="C7092" s="13" t="s">
        <v>13</v>
      </c>
      <c r="D7092" t="str">
        <f>VLOOKUP(C7092,Index!A:B,2,FALSE)</f>
        <v>Syphilis</v>
      </c>
      <c r="E7092" s="13" t="s">
        <v>179</v>
      </c>
      <c r="F7092" s="15" t="s">
        <v>182</v>
      </c>
      <c r="G7092">
        <f t="shared" si="220"/>
        <v>2020</v>
      </c>
      <c r="H7092">
        <f t="shared" si="221"/>
        <v>9</v>
      </c>
    </row>
    <row r="7093" spans="1:8" ht="14.5" x14ac:dyDescent="0.3">
      <c r="A7093" s="12">
        <v>44075</v>
      </c>
      <c r="B7093" s="13">
        <v>81</v>
      </c>
      <c r="C7093" s="13" t="s">
        <v>18</v>
      </c>
      <c r="D7093" t="str">
        <f>VLOOKUP(C7093,Index!A:B,2,FALSE)</f>
        <v>Malaria</v>
      </c>
      <c r="E7093" s="13" t="s">
        <v>179</v>
      </c>
      <c r="F7093" s="15" t="s">
        <v>182</v>
      </c>
      <c r="G7093">
        <f t="shared" si="220"/>
        <v>2020</v>
      </c>
      <c r="H7093">
        <f t="shared" si="221"/>
        <v>9</v>
      </c>
    </row>
    <row r="7094" spans="1:8" ht="14.5" x14ac:dyDescent="0.3">
      <c r="A7094" s="12">
        <v>44075</v>
      </c>
      <c r="B7094" s="13">
        <v>97075</v>
      </c>
      <c r="C7094" s="13" t="s">
        <v>3</v>
      </c>
      <c r="D7094" t="str">
        <f>VLOOKUP(C7094,Index!A:B,2,FALSE)</f>
        <v>Infectious diarrhea</v>
      </c>
      <c r="E7094" s="13" t="s">
        <v>179</v>
      </c>
      <c r="F7094" s="15" t="s">
        <v>182</v>
      </c>
      <c r="G7094">
        <f t="shared" si="220"/>
        <v>2020</v>
      </c>
      <c r="H7094">
        <f t="shared" si="221"/>
        <v>9</v>
      </c>
    </row>
    <row r="7095" spans="1:8" ht="14.5" x14ac:dyDescent="0.3">
      <c r="A7095" s="12">
        <v>44075</v>
      </c>
      <c r="B7095" s="13">
        <v>0</v>
      </c>
      <c r="C7095" s="13" t="s">
        <v>46</v>
      </c>
      <c r="D7095" t="str">
        <f>VLOOKUP(C7095,Index!A:B,2,FALSE)</f>
        <v>H7N9</v>
      </c>
      <c r="E7095" s="13" t="s">
        <v>179</v>
      </c>
      <c r="F7095" s="15" t="s">
        <v>182</v>
      </c>
      <c r="G7095">
        <f t="shared" si="220"/>
        <v>2020</v>
      </c>
      <c r="H7095">
        <f t="shared" si="221"/>
        <v>9</v>
      </c>
    </row>
    <row r="7096" spans="1:8" ht="14.5" x14ac:dyDescent="0.3">
      <c r="A7096" s="12">
        <v>44075</v>
      </c>
      <c r="B7096" s="13">
        <v>0</v>
      </c>
      <c r="C7096" s="13" t="s">
        <v>79</v>
      </c>
      <c r="D7096" t="str">
        <f>VLOOKUP(C7096,Index!A:B,2,FALSE)</f>
        <v>H5N1</v>
      </c>
      <c r="E7096" s="13" t="s">
        <v>179</v>
      </c>
      <c r="F7096" s="15" t="s">
        <v>182</v>
      </c>
      <c r="G7096">
        <f t="shared" si="220"/>
        <v>2020</v>
      </c>
      <c r="H7096">
        <f t="shared" si="221"/>
        <v>9</v>
      </c>
    </row>
    <row r="7097" spans="1:8" ht="14.5" x14ac:dyDescent="0.3">
      <c r="A7097" s="12">
        <v>44075</v>
      </c>
      <c r="B7097" s="13">
        <v>848</v>
      </c>
      <c r="C7097" s="13" t="s">
        <v>84</v>
      </c>
      <c r="D7097" t="str">
        <f>VLOOKUP(C7097,Index!A:B,2,FALSE)</f>
        <v>Typhoid and paratyphoid fever</v>
      </c>
      <c r="E7097" s="13" t="s">
        <v>179</v>
      </c>
      <c r="F7097" s="15" t="s">
        <v>182</v>
      </c>
      <c r="G7097">
        <f t="shared" si="220"/>
        <v>2020</v>
      </c>
      <c r="H7097">
        <f t="shared" si="221"/>
        <v>9</v>
      </c>
    </row>
    <row r="7098" spans="1:8" ht="14.5" x14ac:dyDescent="0.3">
      <c r="A7098" s="12">
        <v>44075</v>
      </c>
      <c r="B7098" s="13">
        <v>115170</v>
      </c>
      <c r="C7098" s="13" t="s">
        <v>11</v>
      </c>
      <c r="D7098" t="str">
        <f>VLOOKUP(C7098,Index!A:B,2,FALSE)</f>
        <v>HFMD</v>
      </c>
      <c r="E7098" s="13" t="s">
        <v>179</v>
      </c>
      <c r="F7098" s="15" t="s">
        <v>182</v>
      </c>
      <c r="G7098">
        <f t="shared" si="220"/>
        <v>2020</v>
      </c>
      <c r="H7098">
        <f t="shared" si="221"/>
        <v>9</v>
      </c>
    </row>
    <row r="7099" spans="1:8" ht="14.5" x14ac:dyDescent="0.3">
      <c r="A7099" s="12">
        <v>44075</v>
      </c>
      <c r="B7099" s="13">
        <v>1</v>
      </c>
      <c r="C7099" s="13" t="s">
        <v>45</v>
      </c>
      <c r="D7099" t="str">
        <f>VLOOKUP(C7099,Index!A:B,2,FALSE)</f>
        <v>Plague</v>
      </c>
      <c r="E7099" s="13" t="s">
        <v>179</v>
      </c>
      <c r="F7099" s="15" t="s">
        <v>182</v>
      </c>
      <c r="G7099">
        <f t="shared" si="220"/>
        <v>2020</v>
      </c>
      <c r="H7099">
        <f t="shared" si="221"/>
        <v>9</v>
      </c>
    </row>
    <row r="7100" spans="1:8" ht="14.5" x14ac:dyDescent="0.3">
      <c r="A7100" s="12">
        <v>44075</v>
      </c>
      <c r="B7100" s="13">
        <v>0</v>
      </c>
      <c r="C7100" s="13" t="s">
        <v>92</v>
      </c>
      <c r="D7100" t="str">
        <f>VLOOKUP(C7100,Index!A:B,2,FALSE)</f>
        <v>Filariasis</v>
      </c>
      <c r="E7100" s="13" t="s">
        <v>179</v>
      </c>
      <c r="F7100" s="15" t="s">
        <v>182</v>
      </c>
      <c r="G7100">
        <f t="shared" si="220"/>
        <v>2020</v>
      </c>
      <c r="H7100">
        <f t="shared" si="221"/>
        <v>9</v>
      </c>
    </row>
    <row r="7101" spans="1:8" ht="14.5" x14ac:dyDescent="0.3">
      <c r="A7101" s="12">
        <v>44075</v>
      </c>
      <c r="B7101" s="13">
        <v>36</v>
      </c>
      <c r="C7101" s="13" t="s">
        <v>82</v>
      </c>
      <c r="D7101" t="str">
        <f>VLOOKUP(C7101,Index!A:B,2,FALSE)</f>
        <v>Anthrax</v>
      </c>
      <c r="E7101" s="13" t="s">
        <v>179</v>
      </c>
      <c r="F7101" s="15" t="s">
        <v>182</v>
      </c>
      <c r="G7101">
        <f t="shared" si="220"/>
        <v>2020</v>
      </c>
      <c r="H7101">
        <f t="shared" si="221"/>
        <v>9</v>
      </c>
    </row>
    <row r="7102" spans="1:8" ht="14.5" x14ac:dyDescent="0.3">
      <c r="A7102" s="12">
        <v>44075</v>
      </c>
      <c r="B7102" s="13">
        <v>844</v>
      </c>
      <c r="C7102" s="13" t="s">
        <v>93</v>
      </c>
      <c r="D7102" t="str">
        <f>VLOOKUP(C7102,Index!A:B,2,FALSE)</f>
        <v>Other hepatitis</v>
      </c>
      <c r="E7102" s="13" t="s">
        <v>179</v>
      </c>
      <c r="F7102" s="15" t="s">
        <v>182</v>
      </c>
      <c r="G7102">
        <f t="shared" si="220"/>
        <v>2020</v>
      </c>
      <c r="H7102">
        <f t="shared" si="221"/>
        <v>9</v>
      </c>
    </row>
    <row r="7103" spans="1:8" ht="14.5" x14ac:dyDescent="0.3">
      <c r="A7103" s="12">
        <v>44075</v>
      </c>
      <c r="B7103" s="13">
        <v>1811</v>
      </c>
      <c r="C7103" s="13" t="s">
        <v>75</v>
      </c>
      <c r="D7103" t="str">
        <f>VLOOKUP(C7103,Index!A:B,2,FALSE)</f>
        <v>Hepatitis E</v>
      </c>
      <c r="E7103" s="13" t="s">
        <v>179</v>
      </c>
      <c r="F7103" s="15" t="s">
        <v>182</v>
      </c>
      <c r="G7103">
        <f t="shared" si="220"/>
        <v>2020</v>
      </c>
      <c r="H7103">
        <f t="shared" si="221"/>
        <v>9</v>
      </c>
    </row>
    <row r="7104" spans="1:8" ht="14.5" x14ac:dyDescent="0.3">
      <c r="A7104" s="12">
        <v>44075</v>
      </c>
      <c r="B7104" s="13">
        <v>6206</v>
      </c>
      <c r="C7104" s="13" t="s">
        <v>83</v>
      </c>
      <c r="D7104" t="str">
        <f>VLOOKUP(C7104,Index!A:B,2,FALSE)</f>
        <v>Dysentery</v>
      </c>
      <c r="E7104" s="13" t="s">
        <v>179</v>
      </c>
      <c r="F7104" s="15" t="s">
        <v>182</v>
      </c>
      <c r="G7104">
        <f t="shared" si="220"/>
        <v>2020</v>
      </c>
      <c r="H7104">
        <f t="shared" si="221"/>
        <v>9</v>
      </c>
    </row>
    <row r="7105" spans="1:8" ht="14.5" x14ac:dyDescent="0.3">
      <c r="A7105" s="12">
        <v>44075</v>
      </c>
      <c r="B7105" s="13">
        <v>4</v>
      </c>
      <c r="C7105" s="13" t="s">
        <v>86</v>
      </c>
      <c r="D7105" t="str">
        <f>VLOOKUP(C7105,Index!A:B,2,FALSE)</f>
        <v>Neonatal tetanus</v>
      </c>
      <c r="E7105" s="13" t="s">
        <v>179</v>
      </c>
      <c r="F7105" s="15" t="s">
        <v>182</v>
      </c>
      <c r="G7105">
        <f t="shared" si="220"/>
        <v>2020</v>
      </c>
      <c r="H7105">
        <f t="shared" si="221"/>
        <v>9</v>
      </c>
    </row>
    <row r="7106" spans="1:8" ht="14.5" x14ac:dyDescent="0.3">
      <c r="A7106" s="12">
        <v>44075</v>
      </c>
      <c r="B7106" s="13">
        <v>356</v>
      </c>
      <c r="C7106" s="13" t="s">
        <v>112</v>
      </c>
      <c r="D7106" t="str">
        <f>VLOOKUP(C7106,Index!A:B,2,FALSE)</f>
        <v>COVID-19</v>
      </c>
      <c r="E7106" s="13" t="s">
        <v>179</v>
      </c>
      <c r="F7106" s="15" t="s">
        <v>182</v>
      </c>
      <c r="G7106">
        <f t="shared" ref="G7106:G7169" si="222">YEAR(A7106)</f>
        <v>2020</v>
      </c>
      <c r="H7106">
        <f t="shared" ref="H7106:H7169" si="223">MONTH(A7106)</f>
        <v>9</v>
      </c>
    </row>
    <row r="7107" spans="1:8" ht="14.5" x14ac:dyDescent="0.3">
      <c r="A7107" s="12">
        <v>44075</v>
      </c>
      <c r="B7107" s="13">
        <v>877</v>
      </c>
      <c r="C7107" s="13" t="s">
        <v>16</v>
      </c>
      <c r="D7107" t="str">
        <f>VLOOKUP(C7107,Index!A:B,2,FALSE)</f>
        <v>Scarlet fever</v>
      </c>
      <c r="E7107" s="13" t="s">
        <v>179</v>
      </c>
      <c r="F7107" s="15" t="s">
        <v>182</v>
      </c>
      <c r="G7107">
        <f t="shared" si="222"/>
        <v>2020</v>
      </c>
      <c r="H7107">
        <f t="shared" si="223"/>
        <v>9</v>
      </c>
    </row>
    <row r="7108" spans="1:8" ht="14.5" x14ac:dyDescent="0.3">
      <c r="A7108" s="12">
        <v>44075</v>
      </c>
      <c r="B7108" s="13">
        <v>4</v>
      </c>
      <c r="C7108" s="13" t="s">
        <v>42</v>
      </c>
      <c r="D7108" t="str">
        <f>VLOOKUP(C7108,Index!A:B,2,FALSE)</f>
        <v>Schistosomiasis</v>
      </c>
      <c r="E7108" s="13" t="s">
        <v>179</v>
      </c>
      <c r="F7108" s="15" t="s">
        <v>182</v>
      </c>
      <c r="G7108">
        <f t="shared" si="222"/>
        <v>2020</v>
      </c>
      <c r="H7108">
        <f t="shared" si="223"/>
        <v>9</v>
      </c>
    </row>
    <row r="7109" spans="1:8" ht="14.5" x14ac:dyDescent="0.3">
      <c r="A7109" s="12">
        <v>44075</v>
      </c>
      <c r="B7109" s="13">
        <v>105377</v>
      </c>
      <c r="C7109" s="13" t="s">
        <v>74</v>
      </c>
      <c r="D7109" t="str">
        <f>VLOOKUP(C7109,Index!A:B,2,FALSE)</f>
        <v>Hepatitis B</v>
      </c>
      <c r="E7109" s="13" t="s">
        <v>179</v>
      </c>
      <c r="F7109" s="15" t="s">
        <v>182</v>
      </c>
      <c r="G7109">
        <f t="shared" si="222"/>
        <v>2020</v>
      </c>
      <c r="H7109">
        <f t="shared" si="223"/>
        <v>9</v>
      </c>
    </row>
    <row r="7110" spans="1:8" x14ac:dyDescent="0.3">
      <c r="A7110" s="12">
        <v>44105</v>
      </c>
      <c r="B7110" s="13">
        <v>4546</v>
      </c>
      <c r="C7110" s="13" t="s">
        <v>23</v>
      </c>
      <c r="D7110" t="str">
        <f>VLOOKUP(C7110,Index!A:B,2,FALSE)</f>
        <v>AIDS</v>
      </c>
      <c r="E7110" s="13" t="s">
        <v>179</v>
      </c>
      <c r="F7110" s="13" t="s">
        <v>181</v>
      </c>
      <c r="G7110">
        <f t="shared" si="222"/>
        <v>2020</v>
      </c>
      <c r="H7110">
        <f t="shared" si="223"/>
        <v>10</v>
      </c>
    </row>
    <row r="7111" spans="1:8" x14ac:dyDescent="0.3">
      <c r="A7111" s="12">
        <v>44105</v>
      </c>
      <c r="B7111" s="13">
        <v>0</v>
      </c>
      <c r="C7111" s="13" t="s">
        <v>53</v>
      </c>
      <c r="D7111" t="str">
        <f>VLOOKUP(C7111,Index!A:B,2,FALSE)</f>
        <v>Diphtheria</v>
      </c>
      <c r="E7111" s="13" t="s">
        <v>179</v>
      </c>
      <c r="F7111" s="13" t="s">
        <v>181</v>
      </c>
      <c r="G7111">
        <f t="shared" si="222"/>
        <v>2020</v>
      </c>
      <c r="H7111">
        <f t="shared" si="223"/>
        <v>10</v>
      </c>
    </row>
    <row r="7112" spans="1:8" x14ac:dyDescent="0.3">
      <c r="A7112" s="12">
        <v>44105</v>
      </c>
      <c r="B7112" s="13">
        <v>267</v>
      </c>
      <c r="C7112" s="13" t="s">
        <v>21</v>
      </c>
      <c r="D7112" t="str">
        <f>VLOOKUP(C7112,Index!A:B,2,FALSE)</f>
        <v>Pertussis</v>
      </c>
      <c r="E7112" s="13" t="s">
        <v>179</v>
      </c>
      <c r="F7112" s="13" t="s">
        <v>181</v>
      </c>
      <c r="G7112">
        <f t="shared" si="222"/>
        <v>2020</v>
      </c>
      <c r="H7112">
        <f t="shared" si="223"/>
        <v>10</v>
      </c>
    </row>
    <row r="7113" spans="1:8" x14ac:dyDescent="0.3">
      <c r="A7113" s="12">
        <v>44105</v>
      </c>
      <c r="B7113" s="13">
        <v>192</v>
      </c>
      <c r="C7113" s="13" t="s">
        <v>12</v>
      </c>
      <c r="D7113" t="str">
        <f>VLOOKUP(C7113,Index!A:B,2,FALSE)</f>
        <v>Typhus</v>
      </c>
      <c r="E7113" s="13" t="s">
        <v>179</v>
      </c>
      <c r="F7113" s="13" t="s">
        <v>181</v>
      </c>
      <c r="G7113">
        <f t="shared" si="222"/>
        <v>2020</v>
      </c>
      <c r="H7113">
        <f t="shared" si="223"/>
        <v>10</v>
      </c>
    </row>
    <row r="7114" spans="1:8" x14ac:dyDescent="0.3">
      <c r="A7114" s="12">
        <v>44105</v>
      </c>
      <c r="B7114" s="13">
        <v>390</v>
      </c>
      <c r="C7114" s="13" t="s">
        <v>7</v>
      </c>
      <c r="D7114" t="str">
        <f>VLOOKUP(C7114,Index!A:B,2,FALSE)</f>
        <v>Echinococcosis</v>
      </c>
      <c r="E7114" s="13" t="s">
        <v>179</v>
      </c>
      <c r="F7114" s="13" t="s">
        <v>181</v>
      </c>
      <c r="G7114">
        <f t="shared" si="222"/>
        <v>2020</v>
      </c>
      <c r="H7114">
        <f t="shared" si="223"/>
        <v>10</v>
      </c>
    </row>
    <row r="7115" spans="1:8" x14ac:dyDescent="0.3">
      <c r="A7115" s="12">
        <v>44105</v>
      </c>
      <c r="B7115" s="13">
        <v>315366</v>
      </c>
      <c r="C7115" s="13" t="s">
        <v>122</v>
      </c>
      <c r="D7115" t="e">
        <f>VLOOKUP(C7115,Index!A:B,2,FALSE)</f>
        <v>#N/A</v>
      </c>
      <c r="E7115" s="13" t="s">
        <v>179</v>
      </c>
      <c r="F7115" s="13" t="s">
        <v>181</v>
      </c>
      <c r="G7115">
        <f t="shared" si="222"/>
        <v>2020</v>
      </c>
      <c r="H7115">
        <f t="shared" si="223"/>
        <v>10</v>
      </c>
    </row>
    <row r="7116" spans="1:8" x14ac:dyDescent="0.3">
      <c r="A7116" s="12">
        <v>44105</v>
      </c>
      <c r="B7116" s="13">
        <v>20067</v>
      </c>
      <c r="C7116" s="13" t="s">
        <v>48</v>
      </c>
      <c r="D7116" t="str">
        <f>VLOOKUP(C7116,Index!A:B,2,FALSE)</f>
        <v>Hepatitis C</v>
      </c>
      <c r="E7116" s="13" t="s">
        <v>179</v>
      </c>
      <c r="F7116" s="13" t="s">
        <v>181</v>
      </c>
      <c r="G7116">
        <f t="shared" si="222"/>
        <v>2020</v>
      </c>
      <c r="H7116">
        <f t="shared" si="223"/>
        <v>10</v>
      </c>
    </row>
    <row r="7117" spans="1:8" x14ac:dyDescent="0.3">
      <c r="A7117" s="12">
        <v>44105</v>
      </c>
      <c r="B7117" s="13">
        <v>119322</v>
      </c>
      <c r="C7117" s="13" t="s">
        <v>73</v>
      </c>
      <c r="D7117" t="str">
        <f>VLOOKUP(C7117,Index!A:B,2,FALSE)</f>
        <v>Hepatitis</v>
      </c>
      <c r="E7117" s="13" t="s">
        <v>179</v>
      </c>
      <c r="F7117" s="13" t="s">
        <v>181</v>
      </c>
      <c r="G7117">
        <f t="shared" si="222"/>
        <v>2020</v>
      </c>
      <c r="H7117">
        <f t="shared" si="223"/>
        <v>10</v>
      </c>
    </row>
    <row r="7118" spans="1:8" x14ac:dyDescent="0.3">
      <c r="A7118" s="12">
        <v>44105</v>
      </c>
      <c r="B7118" s="13">
        <v>3206</v>
      </c>
      <c r="C7118" s="13" t="s">
        <v>67</v>
      </c>
      <c r="D7118" t="str">
        <f>VLOOKUP(C7118,Index!A:B,2,FALSE)</f>
        <v>Brucellosis</v>
      </c>
      <c r="E7118" s="13" t="s">
        <v>179</v>
      </c>
      <c r="F7118" s="13" t="s">
        <v>181</v>
      </c>
      <c r="G7118">
        <f t="shared" si="222"/>
        <v>2020</v>
      </c>
      <c r="H7118">
        <f t="shared" si="223"/>
        <v>10</v>
      </c>
    </row>
    <row r="7119" spans="1:8" x14ac:dyDescent="0.3">
      <c r="A7119" s="12">
        <v>44105</v>
      </c>
      <c r="B7119" s="13">
        <v>0</v>
      </c>
      <c r="C7119" s="13" t="s">
        <v>71</v>
      </c>
      <c r="D7119" t="str">
        <f>VLOOKUP(C7119,Index!A:B,2,FALSE)</f>
        <v>SARS-CoV</v>
      </c>
      <c r="E7119" s="13" t="s">
        <v>179</v>
      </c>
      <c r="F7119" s="13" t="s">
        <v>181</v>
      </c>
      <c r="G7119">
        <f t="shared" si="222"/>
        <v>2020</v>
      </c>
      <c r="H7119">
        <f t="shared" si="223"/>
        <v>10</v>
      </c>
    </row>
    <row r="7120" spans="1:8" x14ac:dyDescent="0.3">
      <c r="A7120" s="12">
        <v>44105</v>
      </c>
      <c r="B7120" s="13">
        <v>287</v>
      </c>
      <c r="C7120" s="13" t="s">
        <v>20</v>
      </c>
      <c r="D7120" t="str">
        <f>VLOOKUP(C7120,Index!A:B,2,FALSE)</f>
        <v>Dengue fever</v>
      </c>
      <c r="E7120" s="13" t="s">
        <v>179</v>
      </c>
      <c r="F7120" s="13" t="s">
        <v>181</v>
      </c>
      <c r="G7120">
        <f t="shared" si="222"/>
        <v>2020</v>
      </c>
      <c r="H7120">
        <f t="shared" si="223"/>
        <v>10</v>
      </c>
    </row>
    <row r="7121" spans="1:8" x14ac:dyDescent="0.3">
      <c r="A7121" s="12">
        <v>44105</v>
      </c>
      <c r="B7121" s="13">
        <v>22</v>
      </c>
      <c r="C7121" s="13" t="s">
        <v>56</v>
      </c>
      <c r="D7121" t="str">
        <f>VLOOKUP(C7121,Index!A:B,2,FALSE)</f>
        <v>Hepatitis D</v>
      </c>
      <c r="E7121" s="13" t="s">
        <v>179</v>
      </c>
      <c r="F7121" s="13" t="s">
        <v>181</v>
      </c>
      <c r="G7121">
        <f t="shared" si="222"/>
        <v>2020</v>
      </c>
      <c r="H7121">
        <f t="shared" si="223"/>
        <v>10</v>
      </c>
    </row>
    <row r="7122" spans="1:8" x14ac:dyDescent="0.3">
      <c r="A7122" s="12">
        <v>44105</v>
      </c>
      <c r="B7122" s="13">
        <v>67843</v>
      </c>
      <c r="C7122" s="13" t="s">
        <v>22</v>
      </c>
      <c r="D7122" t="str">
        <f>VLOOKUP(C7122,Index!A:B,2,FALSE)</f>
        <v>Tuberculosis</v>
      </c>
      <c r="E7122" s="13" t="s">
        <v>179</v>
      </c>
      <c r="F7122" s="13" t="s">
        <v>181</v>
      </c>
      <c r="G7122">
        <f t="shared" si="222"/>
        <v>2020</v>
      </c>
      <c r="H7122">
        <f t="shared" si="223"/>
        <v>10</v>
      </c>
    </row>
    <row r="7123" spans="1:8" x14ac:dyDescent="0.3">
      <c r="A7123" s="12">
        <v>44105</v>
      </c>
      <c r="B7123" s="13">
        <v>157</v>
      </c>
      <c r="C7123" s="13" t="s">
        <v>24</v>
      </c>
      <c r="D7123" t="str">
        <f>VLOOKUP(C7123,Index!A:B,2,FALSE)</f>
        <v>Rubella</v>
      </c>
      <c r="E7123" s="13" t="s">
        <v>179</v>
      </c>
      <c r="F7123" s="13" t="s">
        <v>181</v>
      </c>
      <c r="G7123">
        <f t="shared" si="222"/>
        <v>2020</v>
      </c>
      <c r="H7123">
        <f t="shared" si="223"/>
        <v>10</v>
      </c>
    </row>
    <row r="7124" spans="1:8" x14ac:dyDescent="0.3">
      <c r="A7124" s="12">
        <v>44105</v>
      </c>
      <c r="B7124" s="13">
        <v>53</v>
      </c>
      <c r="C7124" s="13" t="s">
        <v>63</v>
      </c>
      <c r="D7124" t="str">
        <f>VLOOKUP(C7124,Index!A:B,2,FALSE)</f>
        <v>Leptospirosis</v>
      </c>
      <c r="E7124" s="13" t="s">
        <v>179</v>
      </c>
      <c r="F7124" s="13" t="s">
        <v>181</v>
      </c>
      <c r="G7124">
        <f t="shared" si="222"/>
        <v>2020</v>
      </c>
      <c r="H7124">
        <f t="shared" si="223"/>
        <v>10</v>
      </c>
    </row>
    <row r="7125" spans="1:8" x14ac:dyDescent="0.3">
      <c r="A7125" s="12">
        <v>44105</v>
      </c>
      <c r="B7125" s="13">
        <v>18</v>
      </c>
      <c r="C7125" s="13" t="s">
        <v>51</v>
      </c>
      <c r="D7125" t="str">
        <f>VLOOKUP(C7125,Index!A:B,2,FALSE)</f>
        <v>Kala azar</v>
      </c>
      <c r="E7125" s="13" t="s">
        <v>179</v>
      </c>
      <c r="F7125" s="13" t="s">
        <v>181</v>
      </c>
      <c r="G7125">
        <f t="shared" si="222"/>
        <v>2020</v>
      </c>
      <c r="H7125">
        <f t="shared" si="223"/>
        <v>10</v>
      </c>
    </row>
    <row r="7126" spans="1:8" x14ac:dyDescent="0.3">
      <c r="A7126" s="12">
        <v>44105</v>
      </c>
      <c r="B7126" s="13">
        <v>0</v>
      </c>
      <c r="C7126" s="13" t="s">
        <v>69</v>
      </c>
      <c r="D7126" t="str">
        <f>VLOOKUP(C7126,Index!A:B,2,FALSE)</f>
        <v>Cholera</v>
      </c>
      <c r="E7126" s="13" t="s">
        <v>179</v>
      </c>
      <c r="F7126" s="13" t="s">
        <v>181</v>
      </c>
      <c r="G7126">
        <f t="shared" si="222"/>
        <v>2020</v>
      </c>
      <c r="H7126">
        <f t="shared" si="223"/>
        <v>10</v>
      </c>
    </row>
    <row r="7127" spans="1:8" x14ac:dyDescent="0.3">
      <c r="A7127" s="12">
        <v>44105</v>
      </c>
      <c r="B7127" s="13">
        <v>2298</v>
      </c>
      <c r="C7127" s="13" t="s">
        <v>9</v>
      </c>
      <c r="D7127" t="str">
        <f>VLOOKUP(C7127,Index!A:B,2,FALSE)</f>
        <v>AHC</v>
      </c>
      <c r="E7127" s="13" t="s">
        <v>179</v>
      </c>
      <c r="F7127" s="13" t="s">
        <v>181</v>
      </c>
      <c r="G7127">
        <f t="shared" si="222"/>
        <v>2020</v>
      </c>
      <c r="H7127">
        <f t="shared" si="223"/>
        <v>10</v>
      </c>
    </row>
    <row r="7128" spans="1:8" x14ac:dyDescent="0.3">
      <c r="A7128" s="12">
        <v>44105</v>
      </c>
      <c r="B7128" s="13">
        <v>0</v>
      </c>
      <c r="C7128" s="13" t="s">
        <v>78</v>
      </c>
      <c r="D7128" t="str">
        <f>VLOOKUP(C7128,Index!A:B,2,FALSE)</f>
        <v>Poliomyelitis</v>
      </c>
      <c r="E7128" s="13" t="s">
        <v>179</v>
      </c>
      <c r="F7128" s="13" t="s">
        <v>181</v>
      </c>
      <c r="G7128">
        <f t="shared" si="222"/>
        <v>2020</v>
      </c>
      <c r="H7128">
        <f t="shared" si="223"/>
        <v>10</v>
      </c>
    </row>
    <row r="7129" spans="1:8" x14ac:dyDescent="0.3">
      <c r="A7129" s="12">
        <v>44105</v>
      </c>
      <c r="B7129" s="13">
        <v>1181</v>
      </c>
      <c r="C7129" s="13" t="s">
        <v>49</v>
      </c>
      <c r="D7129" t="str">
        <f>VLOOKUP(C7129,Index!A:B,2,FALSE)</f>
        <v>Hepatitis A</v>
      </c>
      <c r="E7129" s="13" t="s">
        <v>179</v>
      </c>
      <c r="F7129" s="13" t="s">
        <v>181</v>
      </c>
      <c r="G7129">
        <f t="shared" si="222"/>
        <v>2020</v>
      </c>
      <c r="H7129">
        <f t="shared" si="223"/>
        <v>10</v>
      </c>
    </row>
    <row r="7130" spans="1:8" x14ac:dyDescent="0.3">
      <c r="A7130" s="12">
        <v>44105</v>
      </c>
      <c r="B7130" s="13">
        <v>573957</v>
      </c>
      <c r="C7130" s="13" t="s">
        <v>119</v>
      </c>
      <c r="D7130" t="str">
        <f>VLOOKUP(C7130,Index!A:B,2,FALSE)</f>
        <v>Total</v>
      </c>
      <c r="E7130" s="13" t="s">
        <v>179</v>
      </c>
      <c r="F7130" s="13" t="s">
        <v>181</v>
      </c>
      <c r="G7130">
        <f t="shared" si="222"/>
        <v>2020</v>
      </c>
      <c r="H7130">
        <f t="shared" si="223"/>
        <v>10</v>
      </c>
    </row>
    <row r="7131" spans="1:8" x14ac:dyDescent="0.3">
      <c r="A7131" s="12">
        <v>44105</v>
      </c>
      <c r="B7131" s="13">
        <v>258591</v>
      </c>
      <c r="C7131" s="13" t="s">
        <v>120</v>
      </c>
      <c r="D7131" t="e">
        <f>VLOOKUP(C7131,Index!A:B,2,FALSE)</f>
        <v>#N/A</v>
      </c>
      <c r="E7131" s="13" t="s">
        <v>179</v>
      </c>
      <c r="F7131" s="13" t="s">
        <v>181</v>
      </c>
      <c r="G7131">
        <f t="shared" si="222"/>
        <v>2020</v>
      </c>
      <c r="H7131">
        <f t="shared" si="223"/>
        <v>10</v>
      </c>
    </row>
    <row r="7132" spans="1:8" x14ac:dyDescent="0.3">
      <c r="A7132" s="12">
        <v>44105</v>
      </c>
      <c r="B7132" s="13">
        <v>24</v>
      </c>
      <c r="C7132" s="13" t="s">
        <v>66</v>
      </c>
      <c r="D7132" t="str">
        <f>VLOOKUP(C7132,Index!A:B,2,FALSE)</f>
        <v>Rabies</v>
      </c>
      <c r="E7132" s="13" t="s">
        <v>179</v>
      </c>
      <c r="F7132" s="13" t="s">
        <v>181</v>
      </c>
      <c r="G7132">
        <f t="shared" si="222"/>
        <v>2020</v>
      </c>
      <c r="H7132">
        <f t="shared" si="223"/>
        <v>10</v>
      </c>
    </row>
    <row r="7133" spans="1:8" x14ac:dyDescent="0.3">
      <c r="A7133" s="12">
        <v>44105</v>
      </c>
      <c r="B7133" s="13">
        <v>10551</v>
      </c>
      <c r="C7133" s="13" t="s">
        <v>15</v>
      </c>
      <c r="D7133" t="str">
        <f>VLOOKUP(C7133,Index!A:B,2,FALSE)</f>
        <v>Gonorrhea</v>
      </c>
      <c r="E7133" s="13" t="s">
        <v>179</v>
      </c>
      <c r="F7133" s="13" t="s">
        <v>181</v>
      </c>
      <c r="G7133">
        <f t="shared" si="222"/>
        <v>2020</v>
      </c>
      <c r="H7133">
        <f t="shared" si="223"/>
        <v>10</v>
      </c>
    </row>
    <row r="7134" spans="1:8" x14ac:dyDescent="0.3">
      <c r="A7134" s="12">
        <v>44105</v>
      </c>
      <c r="B7134" s="13">
        <v>611</v>
      </c>
      <c r="C7134" s="13" t="s">
        <v>6</v>
      </c>
      <c r="D7134" t="str">
        <f>VLOOKUP(C7134,Index!A:B,2,FALSE)</f>
        <v>HFRS</v>
      </c>
      <c r="E7134" s="13" t="s">
        <v>179</v>
      </c>
      <c r="F7134" s="13" t="s">
        <v>181</v>
      </c>
      <c r="G7134">
        <f t="shared" si="222"/>
        <v>2020</v>
      </c>
      <c r="H7134">
        <f t="shared" si="223"/>
        <v>10</v>
      </c>
    </row>
    <row r="7135" spans="1:8" x14ac:dyDescent="0.3">
      <c r="A7135" s="12">
        <v>44105</v>
      </c>
      <c r="B7135" s="13">
        <v>20401</v>
      </c>
      <c r="C7135" s="13" t="s">
        <v>88</v>
      </c>
      <c r="D7135" t="str">
        <f>VLOOKUP(C7135,Index!A:B,2,FALSE)</f>
        <v>Influenza</v>
      </c>
      <c r="E7135" s="13" t="s">
        <v>179</v>
      </c>
      <c r="F7135" s="13" t="s">
        <v>181</v>
      </c>
      <c r="G7135">
        <f t="shared" si="222"/>
        <v>2020</v>
      </c>
      <c r="H7135">
        <f t="shared" si="223"/>
        <v>10</v>
      </c>
    </row>
    <row r="7136" spans="1:8" x14ac:dyDescent="0.3">
      <c r="A7136" s="12">
        <v>44105</v>
      </c>
      <c r="B7136" s="13">
        <v>1</v>
      </c>
      <c r="C7136" s="13" t="s">
        <v>59</v>
      </c>
      <c r="D7136" t="str">
        <f>VLOOKUP(C7136,Index!A:B,2,FALSE)</f>
        <v>Meningococcal meningitis</v>
      </c>
      <c r="E7136" s="13" t="s">
        <v>179</v>
      </c>
      <c r="F7136" s="13" t="s">
        <v>181</v>
      </c>
      <c r="G7136">
        <f t="shared" si="222"/>
        <v>2020</v>
      </c>
      <c r="H7136">
        <f t="shared" si="223"/>
        <v>10</v>
      </c>
    </row>
    <row r="7137" spans="1:8" x14ac:dyDescent="0.3">
      <c r="A7137" s="12">
        <v>44105</v>
      </c>
      <c r="B7137" s="13">
        <v>12818</v>
      </c>
      <c r="C7137" s="13" t="s">
        <v>14</v>
      </c>
      <c r="D7137" t="str">
        <f>VLOOKUP(C7137,Index!A:B,2,FALSE)</f>
        <v>Mumps</v>
      </c>
      <c r="E7137" s="13" t="s">
        <v>179</v>
      </c>
      <c r="F7137" s="13" t="s">
        <v>181</v>
      </c>
      <c r="G7137">
        <f t="shared" si="222"/>
        <v>2020</v>
      </c>
      <c r="H7137">
        <f t="shared" si="223"/>
        <v>10</v>
      </c>
    </row>
    <row r="7138" spans="1:8" x14ac:dyDescent="0.3">
      <c r="A7138" s="12">
        <v>44105</v>
      </c>
      <c r="B7138" s="13">
        <v>42</v>
      </c>
      <c r="C7138" s="13" t="s">
        <v>80</v>
      </c>
      <c r="D7138" t="str">
        <f>VLOOKUP(C7138,Index!A:B,2,FALSE)</f>
        <v>Japanese encephalitis</v>
      </c>
      <c r="E7138" s="13" t="s">
        <v>179</v>
      </c>
      <c r="F7138" s="13" t="s">
        <v>181</v>
      </c>
      <c r="G7138">
        <f t="shared" si="222"/>
        <v>2020</v>
      </c>
      <c r="H7138">
        <f t="shared" si="223"/>
        <v>10</v>
      </c>
    </row>
    <row r="7139" spans="1:8" x14ac:dyDescent="0.3">
      <c r="A7139" s="12">
        <v>44105</v>
      </c>
      <c r="B7139" s="13">
        <v>21</v>
      </c>
      <c r="C7139" s="13" t="s">
        <v>90</v>
      </c>
      <c r="D7139" t="str">
        <f>VLOOKUP(C7139,Index!A:B,2,FALSE)</f>
        <v>Leprosy</v>
      </c>
      <c r="E7139" s="13" t="s">
        <v>179</v>
      </c>
      <c r="F7139" s="13" t="s">
        <v>181</v>
      </c>
      <c r="G7139">
        <f t="shared" si="222"/>
        <v>2020</v>
      </c>
      <c r="H7139">
        <f t="shared" si="223"/>
        <v>10</v>
      </c>
    </row>
    <row r="7140" spans="1:8" x14ac:dyDescent="0.3">
      <c r="A7140" s="12">
        <v>44105</v>
      </c>
      <c r="B7140" s="13">
        <v>116</v>
      </c>
      <c r="C7140" s="13" t="s">
        <v>55</v>
      </c>
      <c r="D7140" t="str">
        <f>VLOOKUP(C7140,Index!A:B,2,FALSE)</f>
        <v>Measles</v>
      </c>
      <c r="E7140" s="13" t="s">
        <v>179</v>
      </c>
      <c r="F7140" s="13" t="s">
        <v>181</v>
      </c>
      <c r="G7140">
        <f t="shared" si="222"/>
        <v>2020</v>
      </c>
      <c r="H7140">
        <f t="shared" si="223"/>
        <v>10</v>
      </c>
    </row>
    <row r="7141" spans="1:8" x14ac:dyDescent="0.3">
      <c r="A7141" s="12">
        <v>44105</v>
      </c>
      <c r="B7141" s="13">
        <v>44438</v>
      </c>
      <c r="C7141" s="13" t="s">
        <v>13</v>
      </c>
      <c r="D7141" t="str">
        <f>VLOOKUP(C7141,Index!A:B,2,FALSE)</f>
        <v>Syphilis</v>
      </c>
      <c r="E7141" s="13" t="s">
        <v>179</v>
      </c>
      <c r="F7141" s="13" t="s">
        <v>181</v>
      </c>
      <c r="G7141">
        <f t="shared" si="222"/>
        <v>2020</v>
      </c>
      <c r="H7141">
        <f t="shared" si="223"/>
        <v>10</v>
      </c>
    </row>
    <row r="7142" spans="1:8" x14ac:dyDescent="0.3">
      <c r="A7142" s="12">
        <v>44105</v>
      </c>
      <c r="B7142" s="13">
        <v>78</v>
      </c>
      <c r="C7142" s="13" t="s">
        <v>18</v>
      </c>
      <c r="D7142" t="str">
        <f>VLOOKUP(C7142,Index!A:B,2,FALSE)</f>
        <v>Malaria</v>
      </c>
      <c r="E7142" s="13" t="s">
        <v>179</v>
      </c>
      <c r="F7142" s="13" t="s">
        <v>181</v>
      </c>
      <c r="G7142">
        <f t="shared" si="222"/>
        <v>2020</v>
      </c>
      <c r="H7142">
        <f t="shared" si="223"/>
        <v>10</v>
      </c>
    </row>
    <row r="7143" spans="1:8" x14ac:dyDescent="0.3">
      <c r="A7143" s="12">
        <v>44105</v>
      </c>
      <c r="B7143" s="13">
        <v>79196</v>
      </c>
      <c r="C7143" s="13" t="s">
        <v>3</v>
      </c>
      <c r="D7143" t="str">
        <f>VLOOKUP(C7143,Index!A:B,2,FALSE)</f>
        <v>Infectious diarrhea</v>
      </c>
      <c r="E7143" s="13" t="s">
        <v>179</v>
      </c>
      <c r="F7143" s="13" t="s">
        <v>181</v>
      </c>
      <c r="G7143">
        <f t="shared" si="222"/>
        <v>2020</v>
      </c>
      <c r="H7143">
        <f t="shared" si="223"/>
        <v>10</v>
      </c>
    </row>
    <row r="7144" spans="1:8" x14ac:dyDescent="0.3">
      <c r="A7144" s="12">
        <v>44105</v>
      </c>
      <c r="B7144" s="13">
        <v>0</v>
      </c>
      <c r="C7144" s="13" t="s">
        <v>46</v>
      </c>
      <c r="D7144" t="str">
        <f>VLOOKUP(C7144,Index!A:B,2,FALSE)</f>
        <v>H7N9</v>
      </c>
      <c r="E7144" s="13" t="s">
        <v>179</v>
      </c>
      <c r="F7144" s="13" t="s">
        <v>181</v>
      </c>
      <c r="G7144">
        <f t="shared" si="222"/>
        <v>2020</v>
      </c>
      <c r="H7144">
        <f t="shared" si="223"/>
        <v>10</v>
      </c>
    </row>
    <row r="7145" spans="1:8" x14ac:dyDescent="0.3">
      <c r="A7145" s="12">
        <v>44105</v>
      </c>
      <c r="B7145" s="13">
        <v>0</v>
      </c>
      <c r="C7145" s="13" t="s">
        <v>79</v>
      </c>
      <c r="D7145" t="str">
        <f>VLOOKUP(C7145,Index!A:B,2,FALSE)</f>
        <v>H5N1</v>
      </c>
      <c r="E7145" s="13" t="s">
        <v>179</v>
      </c>
      <c r="F7145" s="13" t="s">
        <v>181</v>
      </c>
      <c r="G7145">
        <f t="shared" si="222"/>
        <v>2020</v>
      </c>
      <c r="H7145">
        <f t="shared" si="223"/>
        <v>10</v>
      </c>
    </row>
    <row r="7146" spans="1:8" x14ac:dyDescent="0.3">
      <c r="A7146" s="12">
        <v>44105</v>
      </c>
      <c r="B7146" s="13">
        <v>689</v>
      </c>
      <c r="C7146" s="13" t="s">
        <v>84</v>
      </c>
      <c r="D7146" t="str">
        <f>VLOOKUP(C7146,Index!A:B,2,FALSE)</f>
        <v>Typhoid and paratyphoid fever</v>
      </c>
      <c r="E7146" s="13" t="s">
        <v>179</v>
      </c>
      <c r="F7146" s="13" t="s">
        <v>181</v>
      </c>
      <c r="G7146">
        <f t="shared" si="222"/>
        <v>2020</v>
      </c>
      <c r="H7146">
        <f t="shared" si="223"/>
        <v>10</v>
      </c>
    </row>
    <row r="7147" spans="1:8" x14ac:dyDescent="0.3">
      <c r="A7147" s="12">
        <v>44105</v>
      </c>
      <c r="B7147" s="13">
        <v>199875</v>
      </c>
      <c r="C7147" s="13" t="s">
        <v>11</v>
      </c>
      <c r="D7147" t="str">
        <f>VLOOKUP(C7147,Index!A:B,2,FALSE)</f>
        <v>HFMD</v>
      </c>
      <c r="E7147" s="13" t="s">
        <v>179</v>
      </c>
      <c r="F7147" s="13" t="s">
        <v>181</v>
      </c>
      <c r="G7147">
        <f t="shared" si="222"/>
        <v>2020</v>
      </c>
      <c r="H7147">
        <f t="shared" si="223"/>
        <v>10</v>
      </c>
    </row>
    <row r="7148" spans="1:8" x14ac:dyDescent="0.3">
      <c r="A7148" s="12">
        <v>44105</v>
      </c>
      <c r="B7148" s="13">
        <v>0</v>
      </c>
      <c r="C7148" s="13" t="s">
        <v>45</v>
      </c>
      <c r="D7148" t="str">
        <f>VLOOKUP(C7148,Index!A:B,2,FALSE)</f>
        <v>Plague</v>
      </c>
      <c r="E7148" s="13" t="s">
        <v>179</v>
      </c>
      <c r="F7148" s="13" t="s">
        <v>181</v>
      </c>
      <c r="G7148">
        <f t="shared" si="222"/>
        <v>2020</v>
      </c>
      <c r="H7148">
        <f t="shared" si="223"/>
        <v>10</v>
      </c>
    </row>
    <row r="7149" spans="1:8" x14ac:dyDescent="0.3">
      <c r="A7149" s="12">
        <v>44105</v>
      </c>
      <c r="B7149" s="13">
        <v>0</v>
      </c>
      <c r="C7149" s="13" t="s">
        <v>92</v>
      </c>
      <c r="D7149" t="str">
        <f>VLOOKUP(C7149,Index!A:B,2,FALSE)</f>
        <v>Filariasis</v>
      </c>
      <c r="E7149" s="13" t="s">
        <v>179</v>
      </c>
      <c r="F7149" s="13" t="s">
        <v>181</v>
      </c>
      <c r="G7149">
        <f t="shared" si="222"/>
        <v>2020</v>
      </c>
      <c r="H7149">
        <f t="shared" si="223"/>
        <v>10</v>
      </c>
    </row>
    <row r="7150" spans="1:8" x14ac:dyDescent="0.3">
      <c r="A7150" s="12">
        <v>44105</v>
      </c>
      <c r="B7150" s="13">
        <v>26</v>
      </c>
      <c r="C7150" s="13" t="s">
        <v>82</v>
      </c>
      <c r="D7150" t="str">
        <f>VLOOKUP(C7150,Index!A:B,2,FALSE)</f>
        <v>Anthrax</v>
      </c>
      <c r="E7150" s="13" t="s">
        <v>179</v>
      </c>
      <c r="F7150" s="13" t="s">
        <v>181</v>
      </c>
      <c r="G7150">
        <f t="shared" si="222"/>
        <v>2020</v>
      </c>
      <c r="H7150">
        <f t="shared" si="223"/>
        <v>10</v>
      </c>
    </row>
    <row r="7151" spans="1:8" x14ac:dyDescent="0.3">
      <c r="A7151" s="12">
        <v>44105</v>
      </c>
      <c r="B7151" s="13">
        <v>913</v>
      </c>
      <c r="C7151" s="13" t="s">
        <v>93</v>
      </c>
      <c r="D7151" t="str">
        <f>VLOOKUP(C7151,Index!A:B,2,FALSE)</f>
        <v>Other hepatitis</v>
      </c>
      <c r="E7151" s="13" t="s">
        <v>179</v>
      </c>
      <c r="F7151" s="13" t="s">
        <v>181</v>
      </c>
      <c r="G7151">
        <f t="shared" si="222"/>
        <v>2020</v>
      </c>
      <c r="H7151">
        <f t="shared" si="223"/>
        <v>10</v>
      </c>
    </row>
    <row r="7152" spans="1:8" x14ac:dyDescent="0.3">
      <c r="A7152" s="12">
        <v>44105</v>
      </c>
      <c r="B7152" s="13">
        <v>1506</v>
      </c>
      <c r="C7152" s="13" t="s">
        <v>75</v>
      </c>
      <c r="D7152" t="str">
        <f>VLOOKUP(C7152,Index!A:B,2,FALSE)</f>
        <v>Hepatitis E</v>
      </c>
      <c r="E7152" s="13" t="s">
        <v>179</v>
      </c>
      <c r="F7152" s="13" t="s">
        <v>181</v>
      </c>
      <c r="G7152">
        <f t="shared" si="222"/>
        <v>2020</v>
      </c>
      <c r="H7152">
        <f t="shared" si="223"/>
        <v>10</v>
      </c>
    </row>
    <row r="7153" spans="1:8" x14ac:dyDescent="0.3">
      <c r="A7153" s="12">
        <v>44105</v>
      </c>
      <c r="B7153" s="13">
        <v>4793</v>
      </c>
      <c r="C7153" s="13" t="s">
        <v>83</v>
      </c>
      <c r="D7153" t="str">
        <f>VLOOKUP(C7153,Index!A:B,2,FALSE)</f>
        <v>Dysentery</v>
      </c>
      <c r="E7153" s="13" t="s">
        <v>179</v>
      </c>
      <c r="F7153" s="13" t="s">
        <v>181</v>
      </c>
      <c r="G7153">
        <f t="shared" si="222"/>
        <v>2020</v>
      </c>
      <c r="H7153">
        <f t="shared" si="223"/>
        <v>10</v>
      </c>
    </row>
    <row r="7154" spans="1:8" x14ac:dyDescent="0.3">
      <c r="A7154" s="12">
        <v>44105</v>
      </c>
      <c r="B7154" s="13">
        <v>3</v>
      </c>
      <c r="C7154" s="13" t="s">
        <v>86</v>
      </c>
      <c r="D7154" t="str">
        <f>VLOOKUP(C7154,Index!A:B,2,FALSE)</f>
        <v>Neonatal tetanus</v>
      </c>
      <c r="E7154" s="13" t="s">
        <v>179</v>
      </c>
      <c r="F7154" s="13" t="s">
        <v>181</v>
      </c>
      <c r="G7154">
        <f t="shared" si="222"/>
        <v>2020</v>
      </c>
      <c r="H7154">
        <f t="shared" si="223"/>
        <v>10</v>
      </c>
    </row>
    <row r="7155" spans="1:8" x14ac:dyDescent="0.3">
      <c r="A7155" s="12">
        <v>44105</v>
      </c>
      <c r="B7155" s="13">
        <v>583</v>
      </c>
      <c r="C7155" s="13" t="s">
        <v>112</v>
      </c>
      <c r="D7155" t="str">
        <f>VLOOKUP(C7155,Index!A:B,2,FALSE)</f>
        <v>COVID-19</v>
      </c>
      <c r="E7155" s="13" t="s">
        <v>179</v>
      </c>
      <c r="F7155" s="13" t="s">
        <v>181</v>
      </c>
      <c r="G7155">
        <f t="shared" si="222"/>
        <v>2020</v>
      </c>
      <c r="H7155">
        <f t="shared" si="223"/>
        <v>10</v>
      </c>
    </row>
    <row r="7156" spans="1:8" x14ac:dyDescent="0.3">
      <c r="A7156" s="12">
        <v>44105</v>
      </c>
      <c r="B7156" s="13">
        <v>1102</v>
      </c>
      <c r="C7156" s="13" t="s">
        <v>16</v>
      </c>
      <c r="D7156" t="str">
        <f>VLOOKUP(C7156,Index!A:B,2,FALSE)</f>
        <v>Scarlet fever</v>
      </c>
      <c r="E7156" s="13" t="s">
        <v>179</v>
      </c>
      <c r="F7156" s="13" t="s">
        <v>181</v>
      </c>
      <c r="G7156">
        <f t="shared" si="222"/>
        <v>2020</v>
      </c>
      <c r="H7156">
        <f t="shared" si="223"/>
        <v>10</v>
      </c>
    </row>
    <row r="7157" spans="1:8" x14ac:dyDescent="0.3">
      <c r="A7157" s="12">
        <v>44105</v>
      </c>
      <c r="B7157" s="13">
        <v>10</v>
      </c>
      <c r="C7157" s="13" t="s">
        <v>42</v>
      </c>
      <c r="D7157" t="str">
        <f>VLOOKUP(C7157,Index!A:B,2,FALSE)</f>
        <v>Schistosomiasis</v>
      </c>
      <c r="E7157" s="13" t="s">
        <v>179</v>
      </c>
      <c r="F7157" s="13" t="s">
        <v>181</v>
      </c>
      <c r="G7157">
        <f t="shared" si="222"/>
        <v>2020</v>
      </c>
      <c r="H7157">
        <f t="shared" si="223"/>
        <v>10</v>
      </c>
    </row>
    <row r="7158" spans="1:8" x14ac:dyDescent="0.3">
      <c r="A7158" s="12">
        <v>44105</v>
      </c>
      <c r="B7158" s="13">
        <v>95633</v>
      </c>
      <c r="C7158" s="13" t="s">
        <v>74</v>
      </c>
      <c r="D7158" t="str">
        <f>VLOOKUP(C7158,Index!A:B,2,FALSE)</f>
        <v>Hepatitis B</v>
      </c>
      <c r="E7158" s="13" t="s">
        <v>179</v>
      </c>
      <c r="F7158" s="13" t="s">
        <v>181</v>
      </c>
      <c r="G7158">
        <f t="shared" si="222"/>
        <v>2020</v>
      </c>
      <c r="H7158">
        <f t="shared" si="223"/>
        <v>10</v>
      </c>
    </row>
    <row r="7159" spans="1:8" x14ac:dyDescent="0.3">
      <c r="A7159" s="12">
        <v>44136</v>
      </c>
      <c r="B7159" s="13">
        <v>5824</v>
      </c>
      <c r="C7159" s="13" t="s">
        <v>23</v>
      </c>
      <c r="D7159" t="str">
        <f>VLOOKUP(C7159,Index!A:B,2,FALSE)</f>
        <v>AIDS</v>
      </c>
      <c r="E7159" s="13" t="s">
        <v>179</v>
      </c>
      <c r="F7159" s="13" t="s">
        <v>180</v>
      </c>
      <c r="G7159">
        <f t="shared" si="222"/>
        <v>2020</v>
      </c>
      <c r="H7159">
        <f t="shared" si="223"/>
        <v>11</v>
      </c>
    </row>
    <row r="7160" spans="1:8" x14ac:dyDescent="0.3">
      <c r="A7160" s="12">
        <v>44136</v>
      </c>
      <c r="B7160" s="13">
        <v>0</v>
      </c>
      <c r="C7160" s="13" t="s">
        <v>53</v>
      </c>
      <c r="D7160" t="str">
        <f>VLOOKUP(C7160,Index!A:B,2,FALSE)</f>
        <v>Diphtheria</v>
      </c>
      <c r="E7160" s="13" t="s">
        <v>179</v>
      </c>
      <c r="F7160" s="13" t="s">
        <v>180</v>
      </c>
      <c r="G7160">
        <f t="shared" si="222"/>
        <v>2020</v>
      </c>
      <c r="H7160">
        <f t="shared" si="223"/>
        <v>11</v>
      </c>
    </row>
    <row r="7161" spans="1:8" x14ac:dyDescent="0.3">
      <c r="A7161" s="12">
        <v>44136</v>
      </c>
      <c r="B7161" s="13">
        <v>291</v>
      </c>
      <c r="C7161" s="13" t="s">
        <v>21</v>
      </c>
      <c r="D7161" t="str">
        <f>VLOOKUP(C7161,Index!A:B,2,FALSE)</f>
        <v>Pertussis</v>
      </c>
      <c r="E7161" s="13" t="s">
        <v>179</v>
      </c>
      <c r="F7161" s="13" t="s">
        <v>180</v>
      </c>
      <c r="G7161">
        <f t="shared" si="222"/>
        <v>2020</v>
      </c>
      <c r="H7161">
        <f t="shared" si="223"/>
        <v>11</v>
      </c>
    </row>
    <row r="7162" spans="1:8" x14ac:dyDescent="0.3">
      <c r="A7162" s="12">
        <v>44136</v>
      </c>
      <c r="B7162" s="13">
        <v>131</v>
      </c>
      <c r="C7162" s="13" t="s">
        <v>12</v>
      </c>
      <c r="D7162" t="str">
        <f>VLOOKUP(C7162,Index!A:B,2,FALSE)</f>
        <v>Typhus</v>
      </c>
      <c r="E7162" s="13" t="s">
        <v>179</v>
      </c>
      <c r="F7162" s="13" t="s">
        <v>180</v>
      </c>
      <c r="G7162">
        <f t="shared" si="222"/>
        <v>2020</v>
      </c>
      <c r="H7162">
        <f t="shared" si="223"/>
        <v>11</v>
      </c>
    </row>
    <row r="7163" spans="1:8" x14ac:dyDescent="0.3">
      <c r="A7163" s="12">
        <v>44136</v>
      </c>
      <c r="B7163" s="13">
        <v>403</v>
      </c>
      <c r="C7163" s="13" t="s">
        <v>7</v>
      </c>
      <c r="D7163" t="str">
        <f>VLOOKUP(C7163,Index!A:B,2,FALSE)</f>
        <v>Echinococcosis</v>
      </c>
      <c r="E7163" s="13" t="s">
        <v>179</v>
      </c>
      <c r="F7163" s="13" t="s">
        <v>180</v>
      </c>
      <c r="G7163">
        <f t="shared" si="222"/>
        <v>2020</v>
      </c>
      <c r="H7163">
        <f t="shared" si="223"/>
        <v>11</v>
      </c>
    </row>
    <row r="7164" spans="1:8" x14ac:dyDescent="0.3">
      <c r="A7164" s="12">
        <v>44136</v>
      </c>
      <c r="B7164" s="13">
        <v>313613</v>
      </c>
      <c r="C7164" s="13" t="s">
        <v>122</v>
      </c>
      <c r="D7164" t="e">
        <f>VLOOKUP(C7164,Index!A:B,2,FALSE)</f>
        <v>#N/A</v>
      </c>
      <c r="E7164" s="13" t="s">
        <v>179</v>
      </c>
      <c r="F7164" s="13" t="s">
        <v>180</v>
      </c>
      <c r="G7164">
        <f t="shared" si="222"/>
        <v>2020</v>
      </c>
      <c r="H7164">
        <f t="shared" si="223"/>
        <v>11</v>
      </c>
    </row>
    <row r="7165" spans="1:8" x14ac:dyDescent="0.3">
      <c r="A7165" s="12">
        <v>44136</v>
      </c>
      <c r="B7165" s="13">
        <v>20801</v>
      </c>
      <c r="C7165" s="13" t="s">
        <v>48</v>
      </c>
      <c r="D7165" t="str">
        <f>VLOOKUP(C7165,Index!A:B,2,FALSE)</f>
        <v>Hepatitis C</v>
      </c>
      <c r="E7165" s="13" t="s">
        <v>179</v>
      </c>
      <c r="F7165" s="13" t="s">
        <v>180</v>
      </c>
      <c r="G7165">
        <f t="shared" si="222"/>
        <v>2020</v>
      </c>
      <c r="H7165">
        <f t="shared" si="223"/>
        <v>11</v>
      </c>
    </row>
    <row r="7166" spans="1:8" x14ac:dyDescent="0.3">
      <c r="A7166" s="12">
        <v>44136</v>
      </c>
      <c r="B7166" s="13">
        <v>125059</v>
      </c>
      <c r="C7166" s="13" t="s">
        <v>73</v>
      </c>
      <c r="D7166" t="str">
        <f>VLOOKUP(C7166,Index!A:B,2,FALSE)</f>
        <v>Hepatitis</v>
      </c>
      <c r="E7166" s="13" t="s">
        <v>179</v>
      </c>
      <c r="F7166" s="13" t="s">
        <v>180</v>
      </c>
      <c r="G7166">
        <f t="shared" si="222"/>
        <v>2020</v>
      </c>
      <c r="H7166">
        <f t="shared" si="223"/>
        <v>11</v>
      </c>
    </row>
    <row r="7167" spans="1:8" x14ac:dyDescent="0.3">
      <c r="A7167" s="12">
        <v>44136</v>
      </c>
      <c r="B7167" s="13">
        <v>3611</v>
      </c>
      <c r="C7167" s="13" t="s">
        <v>67</v>
      </c>
      <c r="D7167" t="str">
        <f>VLOOKUP(C7167,Index!A:B,2,FALSE)</f>
        <v>Brucellosis</v>
      </c>
      <c r="E7167" s="13" t="s">
        <v>179</v>
      </c>
      <c r="F7167" s="13" t="s">
        <v>180</v>
      </c>
      <c r="G7167">
        <f t="shared" si="222"/>
        <v>2020</v>
      </c>
      <c r="H7167">
        <f t="shared" si="223"/>
        <v>11</v>
      </c>
    </row>
    <row r="7168" spans="1:8" x14ac:dyDescent="0.3">
      <c r="A7168" s="12">
        <v>44136</v>
      </c>
      <c r="B7168" s="13">
        <v>0</v>
      </c>
      <c r="C7168" s="13" t="s">
        <v>71</v>
      </c>
      <c r="D7168" t="str">
        <f>VLOOKUP(C7168,Index!A:B,2,FALSE)</f>
        <v>SARS-CoV</v>
      </c>
      <c r="E7168" s="13" t="s">
        <v>179</v>
      </c>
      <c r="F7168" s="13" t="s">
        <v>180</v>
      </c>
      <c r="G7168">
        <f t="shared" si="222"/>
        <v>2020</v>
      </c>
      <c r="H7168">
        <f t="shared" si="223"/>
        <v>11</v>
      </c>
    </row>
    <row r="7169" spans="1:8" x14ac:dyDescent="0.3">
      <c r="A7169" s="12">
        <v>44136</v>
      </c>
      <c r="B7169" s="13">
        <v>63</v>
      </c>
      <c r="C7169" s="13" t="s">
        <v>20</v>
      </c>
      <c r="D7169" t="str">
        <f>VLOOKUP(C7169,Index!A:B,2,FALSE)</f>
        <v>Dengue fever</v>
      </c>
      <c r="E7169" s="13" t="s">
        <v>179</v>
      </c>
      <c r="F7169" s="13" t="s">
        <v>180</v>
      </c>
      <c r="G7169">
        <f t="shared" si="222"/>
        <v>2020</v>
      </c>
      <c r="H7169">
        <f t="shared" si="223"/>
        <v>11</v>
      </c>
    </row>
    <row r="7170" spans="1:8" x14ac:dyDescent="0.3">
      <c r="A7170" s="12">
        <v>44136</v>
      </c>
      <c r="B7170" s="13">
        <v>22</v>
      </c>
      <c r="C7170" s="13" t="s">
        <v>56</v>
      </c>
      <c r="D7170" t="str">
        <f>VLOOKUP(C7170,Index!A:B,2,FALSE)</f>
        <v>Hepatitis D</v>
      </c>
      <c r="E7170" s="13" t="s">
        <v>179</v>
      </c>
      <c r="F7170" s="13" t="s">
        <v>180</v>
      </c>
      <c r="G7170">
        <f t="shared" ref="G7170:G7233" si="224">YEAR(A7170)</f>
        <v>2020</v>
      </c>
      <c r="H7170">
        <f t="shared" ref="H7170:H7233" si="225">MONTH(A7170)</f>
        <v>11</v>
      </c>
    </row>
    <row r="7171" spans="1:8" x14ac:dyDescent="0.3">
      <c r="A7171" s="12">
        <v>44136</v>
      </c>
      <c r="B7171" s="13">
        <v>69640</v>
      </c>
      <c r="C7171" s="13" t="s">
        <v>22</v>
      </c>
      <c r="D7171" t="str">
        <f>VLOOKUP(C7171,Index!A:B,2,FALSE)</f>
        <v>Tuberculosis</v>
      </c>
      <c r="E7171" s="13" t="s">
        <v>179</v>
      </c>
      <c r="F7171" s="13" t="s">
        <v>180</v>
      </c>
      <c r="G7171">
        <f t="shared" si="224"/>
        <v>2020</v>
      </c>
      <c r="H7171">
        <f t="shared" si="225"/>
        <v>11</v>
      </c>
    </row>
    <row r="7172" spans="1:8" x14ac:dyDescent="0.3">
      <c r="A7172" s="12">
        <v>44136</v>
      </c>
      <c r="B7172" s="13">
        <v>276</v>
      </c>
      <c r="C7172" s="13" t="s">
        <v>24</v>
      </c>
      <c r="D7172" t="str">
        <f>VLOOKUP(C7172,Index!A:B,2,FALSE)</f>
        <v>Rubella</v>
      </c>
      <c r="E7172" s="13" t="s">
        <v>179</v>
      </c>
      <c r="F7172" s="13" t="s">
        <v>180</v>
      </c>
      <c r="G7172">
        <f t="shared" si="224"/>
        <v>2020</v>
      </c>
      <c r="H7172">
        <f t="shared" si="225"/>
        <v>11</v>
      </c>
    </row>
    <row r="7173" spans="1:8" x14ac:dyDescent="0.3">
      <c r="A7173" s="12">
        <v>44136</v>
      </c>
      <c r="B7173" s="13">
        <v>31</v>
      </c>
      <c r="C7173" s="13" t="s">
        <v>63</v>
      </c>
      <c r="D7173" t="str">
        <f>VLOOKUP(C7173,Index!A:B,2,FALSE)</f>
        <v>Leptospirosis</v>
      </c>
      <c r="E7173" s="13" t="s">
        <v>179</v>
      </c>
      <c r="F7173" s="13" t="s">
        <v>180</v>
      </c>
      <c r="G7173">
        <f t="shared" si="224"/>
        <v>2020</v>
      </c>
      <c r="H7173">
        <f t="shared" si="225"/>
        <v>11</v>
      </c>
    </row>
    <row r="7174" spans="1:8" x14ac:dyDescent="0.3">
      <c r="A7174" s="12">
        <v>44136</v>
      </c>
      <c r="B7174" s="13">
        <v>10</v>
      </c>
      <c r="C7174" s="13" t="s">
        <v>51</v>
      </c>
      <c r="D7174" t="str">
        <f>VLOOKUP(C7174,Index!A:B,2,FALSE)</f>
        <v>Kala azar</v>
      </c>
      <c r="E7174" s="13" t="s">
        <v>179</v>
      </c>
      <c r="F7174" s="13" t="s">
        <v>180</v>
      </c>
      <c r="G7174">
        <f t="shared" si="224"/>
        <v>2020</v>
      </c>
      <c r="H7174">
        <f t="shared" si="225"/>
        <v>11</v>
      </c>
    </row>
    <row r="7175" spans="1:8" x14ac:dyDescent="0.3">
      <c r="A7175" s="12">
        <v>44136</v>
      </c>
      <c r="B7175" s="13">
        <v>0</v>
      </c>
      <c r="C7175" s="13" t="s">
        <v>69</v>
      </c>
      <c r="D7175" t="str">
        <f>VLOOKUP(C7175,Index!A:B,2,FALSE)</f>
        <v>Cholera</v>
      </c>
      <c r="E7175" s="13" t="s">
        <v>179</v>
      </c>
      <c r="F7175" s="13" t="s">
        <v>180</v>
      </c>
      <c r="G7175">
        <f t="shared" si="224"/>
        <v>2020</v>
      </c>
      <c r="H7175">
        <f t="shared" si="225"/>
        <v>11</v>
      </c>
    </row>
    <row r="7176" spans="1:8" x14ac:dyDescent="0.3">
      <c r="A7176" s="12">
        <v>44136</v>
      </c>
      <c r="B7176" s="13">
        <v>2538</v>
      </c>
      <c r="C7176" s="13" t="s">
        <v>9</v>
      </c>
      <c r="D7176" t="str">
        <f>VLOOKUP(C7176,Index!A:B,2,FALSE)</f>
        <v>AHC</v>
      </c>
      <c r="E7176" s="13" t="s">
        <v>179</v>
      </c>
      <c r="F7176" s="13" t="s">
        <v>180</v>
      </c>
      <c r="G7176">
        <f t="shared" si="224"/>
        <v>2020</v>
      </c>
      <c r="H7176">
        <f t="shared" si="225"/>
        <v>11</v>
      </c>
    </row>
    <row r="7177" spans="1:8" x14ac:dyDescent="0.3">
      <c r="A7177" s="12">
        <v>44136</v>
      </c>
      <c r="B7177" s="13">
        <v>0</v>
      </c>
      <c r="C7177" s="13" t="s">
        <v>78</v>
      </c>
      <c r="D7177" t="str">
        <f>VLOOKUP(C7177,Index!A:B,2,FALSE)</f>
        <v>Poliomyelitis</v>
      </c>
      <c r="E7177" s="13" t="s">
        <v>179</v>
      </c>
      <c r="F7177" s="13" t="s">
        <v>180</v>
      </c>
      <c r="G7177">
        <f t="shared" si="224"/>
        <v>2020</v>
      </c>
      <c r="H7177">
        <f t="shared" si="225"/>
        <v>11</v>
      </c>
    </row>
    <row r="7178" spans="1:8" x14ac:dyDescent="0.3">
      <c r="A7178" s="12">
        <v>44136</v>
      </c>
      <c r="B7178" s="13">
        <v>1243</v>
      </c>
      <c r="C7178" s="13" t="s">
        <v>49</v>
      </c>
      <c r="D7178" t="str">
        <f>VLOOKUP(C7178,Index!A:B,2,FALSE)</f>
        <v>Hepatitis A</v>
      </c>
      <c r="E7178" s="13" t="s">
        <v>179</v>
      </c>
      <c r="F7178" s="13" t="s">
        <v>180</v>
      </c>
      <c r="G7178">
        <f t="shared" si="224"/>
        <v>2020</v>
      </c>
      <c r="H7178">
        <f t="shared" si="225"/>
        <v>11</v>
      </c>
    </row>
    <row r="7179" spans="1:8" x14ac:dyDescent="0.3">
      <c r="A7179" s="12">
        <v>44136</v>
      </c>
      <c r="B7179" s="13">
        <v>583286</v>
      </c>
      <c r="C7179" s="13" t="s">
        <v>119</v>
      </c>
      <c r="D7179" t="str">
        <f>VLOOKUP(C7179,Index!A:B,2,FALSE)</f>
        <v>Total</v>
      </c>
      <c r="E7179" s="13" t="s">
        <v>179</v>
      </c>
      <c r="F7179" s="13" t="s">
        <v>180</v>
      </c>
      <c r="G7179">
        <f t="shared" si="224"/>
        <v>2020</v>
      </c>
      <c r="H7179">
        <f t="shared" si="225"/>
        <v>11</v>
      </c>
    </row>
    <row r="7180" spans="1:8" x14ac:dyDescent="0.3">
      <c r="A7180" s="12">
        <v>44136</v>
      </c>
      <c r="B7180" s="13">
        <v>269673</v>
      </c>
      <c r="C7180" s="13" t="s">
        <v>120</v>
      </c>
      <c r="D7180" t="e">
        <f>VLOOKUP(C7180,Index!A:B,2,FALSE)</f>
        <v>#N/A</v>
      </c>
      <c r="E7180" s="13" t="s">
        <v>179</v>
      </c>
      <c r="F7180" s="13" t="s">
        <v>180</v>
      </c>
      <c r="G7180">
        <f t="shared" si="224"/>
        <v>2020</v>
      </c>
      <c r="H7180">
        <f t="shared" si="225"/>
        <v>11</v>
      </c>
    </row>
    <row r="7181" spans="1:8" x14ac:dyDescent="0.3">
      <c r="A7181" s="12">
        <v>44136</v>
      </c>
      <c r="B7181" s="13">
        <v>12</v>
      </c>
      <c r="C7181" s="13" t="s">
        <v>66</v>
      </c>
      <c r="D7181" t="str">
        <f>VLOOKUP(C7181,Index!A:B,2,FALSE)</f>
        <v>Rabies</v>
      </c>
      <c r="E7181" s="13" t="s">
        <v>179</v>
      </c>
      <c r="F7181" s="13" t="s">
        <v>180</v>
      </c>
      <c r="G7181">
        <f t="shared" si="224"/>
        <v>2020</v>
      </c>
      <c r="H7181">
        <f t="shared" si="225"/>
        <v>11</v>
      </c>
    </row>
    <row r="7182" spans="1:8" x14ac:dyDescent="0.3">
      <c r="A7182" s="12">
        <v>44136</v>
      </c>
      <c r="B7182" s="13">
        <v>11260</v>
      </c>
      <c r="C7182" s="13" t="s">
        <v>15</v>
      </c>
      <c r="D7182" t="str">
        <f>VLOOKUP(C7182,Index!A:B,2,FALSE)</f>
        <v>Gonorrhea</v>
      </c>
      <c r="E7182" s="13" t="s">
        <v>179</v>
      </c>
      <c r="F7182" s="13" t="s">
        <v>180</v>
      </c>
      <c r="G7182">
        <f t="shared" si="224"/>
        <v>2020</v>
      </c>
      <c r="H7182">
        <f t="shared" si="225"/>
        <v>11</v>
      </c>
    </row>
    <row r="7183" spans="1:8" x14ac:dyDescent="0.3">
      <c r="A7183" s="12">
        <v>44136</v>
      </c>
      <c r="B7183" s="13">
        <v>1796</v>
      </c>
      <c r="C7183" s="13" t="s">
        <v>6</v>
      </c>
      <c r="D7183" t="str">
        <f>VLOOKUP(C7183,Index!A:B,2,FALSE)</f>
        <v>HFRS</v>
      </c>
      <c r="E7183" s="13" t="s">
        <v>179</v>
      </c>
      <c r="F7183" s="13" t="s">
        <v>180</v>
      </c>
      <c r="G7183">
        <f t="shared" si="224"/>
        <v>2020</v>
      </c>
      <c r="H7183">
        <f t="shared" si="225"/>
        <v>11</v>
      </c>
    </row>
    <row r="7184" spans="1:8" x14ac:dyDescent="0.3">
      <c r="A7184" s="12">
        <v>44136</v>
      </c>
      <c r="B7184" s="13">
        <v>22783</v>
      </c>
      <c r="C7184" s="13" t="s">
        <v>88</v>
      </c>
      <c r="D7184" t="str">
        <f>VLOOKUP(C7184,Index!A:B,2,FALSE)</f>
        <v>Influenza</v>
      </c>
      <c r="E7184" s="13" t="s">
        <v>179</v>
      </c>
      <c r="F7184" s="13" t="s">
        <v>180</v>
      </c>
      <c r="G7184">
        <f t="shared" si="224"/>
        <v>2020</v>
      </c>
      <c r="H7184">
        <f t="shared" si="225"/>
        <v>11</v>
      </c>
    </row>
    <row r="7185" spans="1:8" x14ac:dyDescent="0.3">
      <c r="A7185" s="12">
        <v>44136</v>
      </c>
      <c r="B7185" s="13">
        <v>5</v>
      </c>
      <c r="C7185" s="13" t="s">
        <v>59</v>
      </c>
      <c r="D7185" t="str">
        <f>VLOOKUP(C7185,Index!A:B,2,FALSE)</f>
        <v>Meningococcal meningitis</v>
      </c>
      <c r="E7185" s="13" t="s">
        <v>179</v>
      </c>
      <c r="F7185" s="13" t="s">
        <v>180</v>
      </c>
      <c r="G7185">
        <f t="shared" si="224"/>
        <v>2020</v>
      </c>
      <c r="H7185">
        <f t="shared" si="225"/>
        <v>11</v>
      </c>
    </row>
    <row r="7186" spans="1:8" x14ac:dyDescent="0.3">
      <c r="A7186" s="12">
        <v>44136</v>
      </c>
      <c r="B7186" s="13">
        <v>15211</v>
      </c>
      <c r="C7186" s="13" t="s">
        <v>14</v>
      </c>
      <c r="D7186" t="str">
        <f>VLOOKUP(C7186,Index!A:B,2,FALSE)</f>
        <v>Mumps</v>
      </c>
      <c r="E7186" s="13" t="s">
        <v>179</v>
      </c>
      <c r="F7186" s="13" t="s">
        <v>180</v>
      </c>
      <c r="G7186">
        <f t="shared" si="224"/>
        <v>2020</v>
      </c>
      <c r="H7186">
        <f t="shared" si="225"/>
        <v>11</v>
      </c>
    </row>
    <row r="7187" spans="1:8" x14ac:dyDescent="0.3">
      <c r="A7187" s="12">
        <v>44136</v>
      </c>
      <c r="B7187" s="13">
        <v>10</v>
      </c>
      <c r="C7187" s="13" t="s">
        <v>80</v>
      </c>
      <c r="D7187" t="str">
        <f>VLOOKUP(C7187,Index!A:B,2,FALSE)</f>
        <v>Japanese encephalitis</v>
      </c>
      <c r="E7187" s="13" t="s">
        <v>179</v>
      </c>
      <c r="F7187" s="13" t="s">
        <v>180</v>
      </c>
      <c r="G7187">
        <f t="shared" si="224"/>
        <v>2020</v>
      </c>
      <c r="H7187">
        <f t="shared" si="225"/>
        <v>11</v>
      </c>
    </row>
    <row r="7188" spans="1:8" x14ac:dyDescent="0.3">
      <c r="A7188" s="12">
        <v>44136</v>
      </c>
      <c r="B7188" s="13">
        <v>35</v>
      </c>
      <c r="C7188" s="13" t="s">
        <v>90</v>
      </c>
      <c r="D7188" t="str">
        <f>VLOOKUP(C7188,Index!A:B,2,FALSE)</f>
        <v>Leprosy</v>
      </c>
      <c r="E7188" s="13" t="s">
        <v>179</v>
      </c>
      <c r="F7188" s="13" t="s">
        <v>180</v>
      </c>
      <c r="G7188">
        <f t="shared" si="224"/>
        <v>2020</v>
      </c>
      <c r="H7188">
        <f t="shared" si="225"/>
        <v>11</v>
      </c>
    </row>
    <row r="7189" spans="1:8" x14ac:dyDescent="0.3">
      <c r="A7189" s="12">
        <v>44136</v>
      </c>
      <c r="B7189" s="13">
        <v>118</v>
      </c>
      <c r="C7189" s="13" t="s">
        <v>55</v>
      </c>
      <c r="D7189" t="str">
        <f>VLOOKUP(C7189,Index!A:B,2,FALSE)</f>
        <v>Measles</v>
      </c>
      <c r="E7189" s="13" t="s">
        <v>179</v>
      </c>
      <c r="F7189" s="13" t="s">
        <v>180</v>
      </c>
      <c r="G7189">
        <f t="shared" si="224"/>
        <v>2020</v>
      </c>
      <c r="H7189">
        <f t="shared" si="225"/>
        <v>11</v>
      </c>
    </row>
    <row r="7190" spans="1:8" x14ac:dyDescent="0.3">
      <c r="A7190" s="12">
        <v>44136</v>
      </c>
      <c r="B7190" s="13">
        <v>45305</v>
      </c>
      <c r="C7190" s="13" t="s">
        <v>13</v>
      </c>
      <c r="D7190" t="str">
        <f>VLOOKUP(C7190,Index!A:B,2,FALSE)</f>
        <v>Syphilis</v>
      </c>
      <c r="E7190" s="13" t="s">
        <v>179</v>
      </c>
      <c r="F7190" s="13" t="s">
        <v>180</v>
      </c>
      <c r="G7190">
        <f t="shared" si="224"/>
        <v>2020</v>
      </c>
      <c r="H7190">
        <f t="shared" si="225"/>
        <v>11</v>
      </c>
    </row>
    <row r="7191" spans="1:8" x14ac:dyDescent="0.3">
      <c r="A7191" s="12">
        <v>44136</v>
      </c>
      <c r="B7191" s="13">
        <v>63</v>
      </c>
      <c r="C7191" s="13" t="s">
        <v>18</v>
      </c>
      <c r="D7191" t="str">
        <f>VLOOKUP(C7191,Index!A:B,2,FALSE)</f>
        <v>Malaria</v>
      </c>
      <c r="E7191" s="13" t="s">
        <v>179</v>
      </c>
      <c r="F7191" s="13" t="s">
        <v>180</v>
      </c>
      <c r="G7191">
        <f t="shared" si="224"/>
        <v>2020</v>
      </c>
      <c r="H7191">
        <f t="shared" si="225"/>
        <v>11</v>
      </c>
    </row>
    <row r="7192" spans="1:8" x14ac:dyDescent="0.3">
      <c r="A7192" s="12">
        <v>44136</v>
      </c>
      <c r="B7192" s="13">
        <v>83209</v>
      </c>
      <c r="C7192" s="13" t="s">
        <v>3</v>
      </c>
      <c r="D7192" t="str">
        <f>VLOOKUP(C7192,Index!A:B,2,FALSE)</f>
        <v>Infectious diarrhea</v>
      </c>
      <c r="E7192" s="13" t="s">
        <v>179</v>
      </c>
      <c r="F7192" s="13" t="s">
        <v>180</v>
      </c>
      <c r="G7192">
        <f t="shared" si="224"/>
        <v>2020</v>
      </c>
      <c r="H7192">
        <f t="shared" si="225"/>
        <v>11</v>
      </c>
    </row>
    <row r="7193" spans="1:8" x14ac:dyDescent="0.3">
      <c r="A7193" s="12">
        <v>44136</v>
      </c>
      <c r="B7193" s="13">
        <v>0</v>
      </c>
      <c r="C7193" s="13" t="s">
        <v>46</v>
      </c>
      <c r="D7193" t="str">
        <f>VLOOKUP(C7193,Index!A:B,2,FALSE)</f>
        <v>H7N9</v>
      </c>
      <c r="E7193" s="13" t="s">
        <v>179</v>
      </c>
      <c r="F7193" s="13" t="s">
        <v>180</v>
      </c>
      <c r="G7193">
        <f t="shared" si="224"/>
        <v>2020</v>
      </c>
      <c r="H7193">
        <f t="shared" si="225"/>
        <v>11</v>
      </c>
    </row>
    <row r="7194" spans="1:8" x14ac:dyDescent="0.3">
      <c r="A7194" s="12">
        <v>44136</v>
      </c>
      <c r="B7194" s="13">
        <v>0</v>
      </c>
      <c r="C7194" s="13" t="s">
        <v>79</v>
      </c>
      <c r="D7194" t="str">
        <f>VLOOKUP(C7194,Index!A:B,2,FALSE)</f>
        <v>H5N1</v>
      </c>
      <c r="E7194" s="13" t="s">
        <v>179</v>
      </c>
      <c r="F7194" s="13" t="s">
        <v>180</v>
      </c>
      <c r="G7194">
        <f t="shared" si="224"/>
        <v>2020</v>
      </c>
      <c r="H7194">
        <f t="shared" si="225"/>
        <v>11</v>
      </c>
    </row>
    <row r="7195" spans="1:8" x14ac:dyDescent="0.3">
      <c r="A7195" s="12">
        <v>44136</v>
      </c>
      <c r="B7195" s="13">
        <v>517</v>
      </c>
      <c r="C7195" s="13" t="s">
        <v>84</v>
      </c>
      <c r="D7195" t="str">
        <f>VLOOKUP(C7195,Index!A:B,2,FALSE)</f>
        <v>Typhoid and paratyphoid fever</v>
      </c>
      <c r="E7195" s="13" t="s">
        <v>179</v>
      </c>
      <c r="F7195" s="13" t="s">
        <v>180</v>
      </c>
      <c r="G7195">
        <f t="shared" si="224"/>
        <v>2020</v>
      </c>
      <c r="H7195">
        <f t="shared" si="225"/>
        <v>11</v>
      </c>
    </row>
    <row r="7196" spans="1:8" x14ac:dyDescent="0.3">
      <c r="A7196" s="12">
        <v>44136</v>
      </c>
      <c r="B7196" s="13">
        <v>189017</v>
      </c>
      <c r="C7196" s="13" t="s">
        <v>11</v>
      </c>
      <c r="D7196" t="str">
        <f>VLOOKUP(C7196,Index!A:B,2,FALSE)</f>
        <v>HFMD</v>
      </c>
      <c r="E7196" s="13" t="s">
        <v>179</v>
      </c>
      <c r="F7196" s="13" t="s">
        <v>180</v>
      </c>
      <c r="G7196">
        <f t="shared" si="224"/>
        <v>2020</v>
      </c>
      <c r="H7196">
        <f t="shared" si="225"/>
        <v>11</v>
      </c>
    </row>
    <row r="7197" spans="1:8" x14ac:dyDescent="0.3">
      <c r="A7197" s="12">
        <v>44136</v>
      </c>
      <c r="B7197" s="13">
        <v>0</v>
      </c>
      <c r="C7197" s="13" t="s">
        <v>45</v>
      </c>
      <c r="D7197" t="str">
        <f>VLOOKUP(C7197,Index!A:B,2,FALSE)</f>
        <v>Plague</v>
      </c>
      <c r="E7197" s="13" t="s">
        <v>179</v>
      </c>
      <c r="F7197" s="13" t="s">
        <v>180</v>
      </c>
      <c r="G7197">
        <f t="shared" si="224"/>
        <v>2020</v>
      </c>
      <c r="H7197">
        <f t="shared" si="225"/>
        <v>11</v>
      </c>
    </row>
    <row r="7198" spans="1:8" x14ac:dyDescent="0.3">
      <c r="A7198" s="12">
        <v>44136</v>
      </c>
      <c r="B7198" s="13">
        <v>0</v>
      </c>
      <c r="C7198" s="13" t="s">
        <v>92</v>
      </c>
      <c r="D7198" t="str">
        <f>VLOOKUP(C7198,Index!A:B,2,FALSE)</f>
        <v>Filariasis</v>
      </c>
      <c r="E7198" s="13" t="s">
        <v>179</v>
      </c>
      <c r="F7198" s="13" t="s">
        <v>180</v>
      </c>
      <c r="G7198">
        <f t="shared" si="224"/>
        <v>2020</v>
      </c>
      <c r="H7198">
        <f t="shared" si="225"/>
        <v>11</v>
      </c>
    </row>
    <row r="7199" spans="1:8" x14ac:dyDescent="0.3">
      <c r="A7199" s="12">
        <v>44136</v>
      </c>
      <c r="B7199" s="13">
        <v>22</v>
      </c>
      <c r="C7199" s="13" t="s">
        <v>82</v>
      </c>
      <c r="D7199" t="str">
        <f>VLOOKUP(C7199,Index!A:B,2,FALSE)</f>
        <v>Anthrax</v>
      </c>
      <c r="E7199" s="13" t="s">
        <v>179</v>
      </c>
      <c r="F7199" s="13" t="s">
        <v>180</v>
      </c>
      <c r="G7199">
        <f t="shared" si="224"/>
        <v>2020</v>
      </c>
      <c r="H7199">
        <f t="shared" si="225"/>
        <v>11</v>
      </c>
    </row>
    <row r="7200" spans="1:8" x14ac:dyDescent="0.3">
      <c r="A7200" s="12">
        <v>44136</v>
      </c>
      <c r="B7200" s="13">
        <v>793</v>
      </c>
      <c r="C7200" s="13" t="s">
        <v>93</v>
      </c>
      <c r="D7200" t="str">
        <f>VLOOKUP(C7200,Index!A:B,2,FALSE)</f>
        <v>Other hepatitis</v>
      </c>
      <c r="E7200" s="13" t="s">
        <v>179</v>
      </c>
      <c r="F7200" s="13" t="s">
        <v>180</v>
      </c>
      <c r="G7200">
        <f t="shared" si="224"/>
        <v>2020</v>
      </c>
      <c r="H7200">
        <f t="shared" si="225"/>
        <v>11</v>
      </c>
    </row>
    <row r="7201" spans="1:8" x14ac:dyDescent="0.3">
      <c r="A7201" s="12">
        <v>44136</v>
      </c>
      <c r="B7201" s="13">
        <v>1639</v>
      </c>
      <c r="C7201" s="13" t="s">
        <v>75</v>
      </c>
      <c r="D7201" t="str">
        <f>VLOOKUP(C7201,Index!A:B,2,FALSE)</f>
        <v>Hepatitis E</v>
      </c>
      <c r="E7201" s="13" t="s">
        <v>179</v>
      </c>
      <c r="F7201" s="13" t="s">
        <v>180</v>
      </c>
      <c r="G7201">
        <f t="shared" si="224"/>
        <v>2020</v>
      </c>
      <c r="H7201">
        <f t="shared" si="225"/>
        <v>11</v>
      </c>
    </row>
    <row r="7202" spans="1:8" x14ac:dyDescent="0.3">
      <c r="A7202" s="12">
        <v>44136</v>
      </c>
      <c r="B7202" s="13">
        <v>3568</v>
      </c>
      <c r="C7202" s="13" t="s">
        <v>83</v>
      </c>
      <c r="D7202" t="str">
        <f>VLOOKUP(C7202,Index!A:B,2,FALSE)</f>
        <v>Dysentery</v>
      </c>
      <c r="E7202" s="13" t="s">
        <v>179</v>
      </c>
      <c r="F7202" s="13" t="s">
        <v>180</v>
      </c>
      <c r="G7202">
        <f t="shared" si="224"/>
        <v>2020</v>
      </c>
      <c r="H7202">
        <f t="shared" si="225"/>
        <v>11</v>
      </c>
    </row>
    <row r="7203" spans="1:8" x14ac:dyDescent="0.3">
      <c r="A7203" s="12">
        <v>44136</v>
      </c>
      <c r="B7203" s="13">
        <v>2</v>
      </c>
      <c r="C7203" s="13" t="s">
        <v>86</v>
      </c>
      <c r="D7203" t="str">
        <f>VLOOKUP(C7203,Index!A:B,2,FALSE)</f>
        <v>Neonatal tetanus</v>
      </c>
      <c r="E7203" s="13" t="s">
        <v>179</v>
      </c>
      <c r="F7203" s="13" t="s">
        <v>180</v>
      </c>
      <c r="G7203">
        <f t="shared" si="224"/>
        <v>2020</v>
      </c>
      <c r="H7203">
        <f t="shared" si="225"/>
        <v>11</v>
      </c>
    </row>
    <row r="7204" spans="1:8" x14ac:dyDescent="0.3">
      <c r="A7204" s="12">
        <v>44136</v>
      </c>
      <c r="B7204" s="13">
        <v>545</v>
      </c>
      <c r="C7204" s="13" t="s">
        <v>112</v>
      </c>
      <c r="D7204" t="str">
        <f>VLOOKUP(C7204,Index!A:B,2,FALSE)</f>
        <v>COVID-19</v>
      </c>
      <c r="E7204" s="13" t="s">
        <v>179</v>
      </c>
      <c r="F7204" s="13" t="s">
        <v>180</v>
      </c>
      <c r="G7204">
        <f t="shared" si="224"/>
        <v>2020</v>
      </c>
      <c r="H7204">
        <f t="shared" si="225"/>
        <v>11</v>
      </c>
    </row>
    <row r="7205" spans="1:8" x14ac:dyDescent="0.3">
      <c r="A7205" s="12">
        <v>44136</v>
      </c>
      <c r="B7205" s="13">
        <v>1925</v>
      </c>
      <c r="C7205" s="13" t="s">
        <v>16</v>
      </c>
      <c r="D7205" t="str">
        <f>VLOOKUP(C7205,Index!A:B,2,FALSE)</f>
        <v>Scarlet fever</v>
      </c>
      <c r="E7205" s="13" t="s">
        <v>179</v>
      </c>
      <c r="F7205" s="13" t="s">
        <v>180</v>
      </c>
      <c r="G7205">
        <f t="shared" si="224"/>
        <v>2020</v>
      </c>
      <c r="H7205">
        <f t="shared" si="225"/>
        <v>11</v>
      </c>
    </row>
    <row r="7206" spans="1:8" x14ac:dyDescent="0.3">
      <c r="A7206" s="12">
        <v>44136</v>
      </c>
      <c r="B7206" s="13">
        <v>6</v>
      </c>
      <c r="C7206" s="13" t="s">
        <v>42</v>
      </c>
      <c r="D7206" t="str">
        <f>VLOOKUP(C7206,Index!A:B,2,FALSE)</f>
        <v>Schistosomiasis</v>
      </c>
      <c r="E7206" s="13" t="s">
        <v>179</v>
      </c>
      <c r="F7206" s="13" t="s">
        <v>180</v>
      </c>
      <c r="G7206">
        <f t="shared" si="224"/>
        <v>2020</v>
      </c>
      <c r="H7206">
        <f t="shared" si="225"/>
        <v>11</v>
      </c>
    </row>
    <row r="7207" spans="1:8" x14ac:dyDescent="0.3">
      <c r="A7207" s="12">
        <v>44136</v>
      </c>
      <c r="B7207" s="13">
        <v>100561</v>
      </c>
      <c r="C7207" s="13" t="s">
        <v>74</v>
      </c>
      <c r="D7207" t="str">
        <f>VLOOKUP(C7207,Index!A:B,2,FALSE)</f>
        <v>Hepatitis B</v>
      </c>
      <c r="E7207" s="13" t="s">
        <v>179</v>
      </c>
      <c r="F7207" s="13" t="s">
        <v>180</v>
      </c>
      <c r="G7207">
        <f t="shared" si="224"/>
        <v>2020</v>
      </c>
      <c r="H7207">
        <f t="shared" si="225"/>
        <v>11</v>
      </c>
    </row>
    <row r="7208" spans="1:8" x14ac:dyDescent="0.3">
      <c r="A7208" s="1">
        <v>44166</v>
      </c>
      <c r="B7208">
        <v>0</v>
      </c>
      <c r="C7208" t="s">
        <v>95</v>
      </c>
      <c r="D7208" t="str">
        <f>VLOOKUP(C7208,Index!A:B,2,FALSE)</f>
        <v>SARS-CoV</v>
      </c>
      <c r="E7208" s="13" t="s">
        <v>406</v>
      </c>
      <c r="F7208" t="s">
        <v>263</v>
      </c>
      <c r="G7208">
        <f t="shared" si="224"/>
        <v>2020</v>
      </c>
      <c r="H7208">
        <f t="shared" si="225"/>
        <v>12</v>
      </c>
    </row>
    <row r="7209" spans="1:8" x14ac:dyDescent="0.3">
      <c r="A7209" s="1">
        <v>44166</v>
      </c>
      <c r="B7209">
        <v>6508</v>
      </c>
      <c r="C7209" t="s">
        <v>23</v>
      </c>
      <c r="D7209" t="str">
        <f>VLOOKUP(C7209,Index!A:B,2,FALSE)</f>
        <v>AIDS</v>
      </c>
      <c r="E7209" s="13" t="s">
        <v>406</v>
      </c>
      <c r="F7209" t="s">
        <v>263</v>
      </c>
      <c r="G7209">
        <f t="shared" si="224"/>
        <v>2020</v>
      </c>
      <c r="H7209">
        <f t="shared" si="225"/>
        <v>12</v>
      </c>
    </row>
    <row r="7210" spans="1:8" x14ac:dyDescent="0.3">
      <c r="A7210" s="1">
        <v>44166</v>
      </c>
      <c r="B7210">
        <v>0</v>
      </c>
      <c r="C7210" t="s">
        <v>53</v>
      </c>
      <c r="D7210" t="str">
        <f>VLOOKUP(C7210,Index!A:B,2,FALSE)</f>
        <v>Diphtheria</v>
      </c>
      <c r="E7210" s="13" t="s">
        <v>406</v>
      </c>
      <c r="F7210" t="s">
        <v>263</v>
      </c>
      <c r="G7210">
        <f t="shared" si="224"/>
        <v>2020</v>
      </c>
      <c r="H7210">
        <f t="shared" si="225"/>
        <v>12</v>
      </c>
    </row>
    <row r="7211" spans="1:8" x14ac:dyDescent="0.3">
      <c r="A7211" s="1">
        <v>44166</v>
      </c>
      <c r="B7211">
        <v>294</v>
      </c>
      <c r="C7211" t="s">
        <v>21</v>
      </c>
      <c r="D7211" t="str">
        <f>VLOOKUP(C7211,Index!A:B,2,FALSE)</f>
        <v>Pertussis</v>
      </c>
      <c r="E7211" s="13" t="s">
        <v>406</v>
      </c>
      <c r="F7211" t="s">
        <v>263</v>
      </c>
      <c r="G7211">
        <f t="shared" si="224"/>
        <v>2020</v>
      </c>
      <c r="H7211">
        <f t="shared" si="225"/>
        <v>12</v>
      </c>
    </row>
    <row r="7212" spans="1:8" x14ac:dyDescent="0.3">
      <c r="A7212" s="1">
        <v>44166</v>
      </c>
      <c r="B7212">
        <v>412</v>
      </c>
      <c r="C7212" t="s">
        <v>7</v>
      </c>
      <c r="D7212" t="str">
        <f>VLOOKUP(C7212,Index!A:B,2,FALSE)</f>
        <v>Echinococcosis</v>
      </c>
      <c r="E7212" s="13" t="s">
        <v>406</v>
      </c>
      <c r="F7212" t="s">
        <v>263</v>
      </c>
      <c r="G7212">
        <f t="shared" si="224"/>
        <v>2020</v>
      </c>
      <c r="H7212">
        <f t="shared" si="225"/>
        <v>12</v>
      </c>
    </row>
    <row r="7213" spans="1:8" x14ac:dyDescent="0.3">
      <c r="A7213" s="1">
        <v>44166</v>
      </c>
      <c r="B7213">
        <v>20438</v>
      </c>
      <c r="C7213" t="s">
        <v>4</v>
      </c>
      <c r="D7213" t="str">
        <f>VLOOKUP(C7213,Index!A:B,2,FALSE)</f>
        <v>Hepatitis C</v>
      </c>
      <c r="E7213" s="13" t="s">
        <v>406</v>
      </c>
      <c r="F7213" t="s">
        <v>263</v>
      </c>
      <c r="G7213">
        <f t="shared" si="224"/>
        <v>2020</v>
      </c>
      <c r="H7213">
        <f t="shared" si="225"/>
        <v>12</v>
      </c>
    </row>
    <row r="7214" spans="1:8" x14ac:dyDescent="0.3">
      <c r="A7214" s="1">
        <v>44166</v>
      </c>
      <c r="B7214">
        <v>3694</v>
      </c>
      <c r="C7214" t="s">
        <v>8</v>
      </c>
      <c r="D7214" t="str">
        <f>VLOOKUP(C7214,Index!A:B,2,FALSE)</f>
        <v>Brucellosis</v>
      </c>
      <c r="E7214" s="13" t="s">
        <v>406</v>
      </c>
      <c r="F7214" t="s">
        <v>263</v>
      </c>
      <c r="G7214">
        <f t="shared" si="224"/>
        <v>2020</v>
      </c>
      <c r="H7214">
        <f t="shared" si="225"/>
        <v>12</v>
      </c>
    </row>
    <row r="7215" spans="1:8" x14ac:dyDescent="0.3">
      <c r="A7215" s="1">
        <v>44166</v>
      </c>
      <c r="B7215">
        <v>1460</v>
      </c>
      <c r="C7215" t="s">
        <v>61</v>
      </c>
      <c r="D7215" t="str">
        <f>VLOOKUP(C7215,Index!A:B,2,FALSE)</f>
        <v>HFRS</v>
      </c>
      <c r="E7215" s="13" t="s">
        <v>406</v>
      </c>
      <c r="F7215" t="s">
        <v>263</v>
      </c>
      <c r="G7215">
        <f t="shared" si="224"/>
        <v>2020</v>
      </c>
      <c r="H7215">
        <f t="shared" si="225"/>
        <v>12</v>
      </c>
    </row>
    <row r="7216" spans="1:8" x14ac:dyDescent="0.3">
      <c r="A7216" s="1">
        <v>44166</v>
      </c>
      <c r="B7216">
        <v>9</v>
      </c>
      <c r="C7216" t="s">
        <v>20</v>
      </c>
      <c r="D7216" t="str">
        <f>VLOOKUP(C7216,Index!A:B,2,FALSE)</f>
        <v>Dengue fever</v>
      </c>
      <c r="E7216" s="13" t="s">
        <v>406</v>
      </c>
      <c r="F7216" t="s">
        <v>263</v>
      </c>
      <c r="G7216">
        <f t="shared" si="224"/>
        <v>2020</v>
      </c>
      <c r="H7216">
        <f t="shared" si="225"/>
        <v>12</v>
      </c>
    </row>
    <row r="7217" spans="1:8" x14ac:dyDescent="0.3">
      <c r="A7217" s="1">
        <v>44166</v>
      </c>
      <c r="B7217">
        <v>16</v>
      </c>
      <c r="C7217" t="s">
        <v>57</v>
      </c>
      <c r="D7217" t="str">
        <f>VLOOKUP(C7217,Index!A:B,2,FALSE)</f>
        <v>Hepatitis D</v>
      </c>
      <c r="E7217" s="13" t="s">
        <v>406</v>
      </c>
      <c r="F7217" t="s">
        <v>263</v>
      </c>
      <c r="G7217">
        <f t="shared" si="224"/>
        <v>2020</v>
      </c>
      <c r="H7217">
        <f t="shared" si="225"/>
        <v>12</v>
      </c>
    </row>
    <row r="7218" spans="1:8" x14ac:dyDescent="0.3">
      <c r="A7218" s="1">
        <v>44166</v>
      </c>
      <c r="B7218">
        <v>64097</v>
      </c>
      <c r="C7218" t="s">
        <v>22</v>
      </c>
      <c r="D7218" t="str">
        <f>VLOOKUP(C7218,Index!A:B,2,FALSE)</f>
        <v>Tuberculosis</v>
      </c>
      <c r="E7218" s="13" t="s">
        <v>406</v>
      </c>
      <c r="F7218" t="s">
        <v>263</v>
      </c>
      <c r="G7218">
        <f t="shared" si="224"/>
        <v>2020</v>
      </c>
      <c r="H7218">
        <f t="shared" si="225"/>
        <v>12</v>
      </c>
    </row>
    <row r="7219" spans="1:8" x14ac:dyDescent="0.3">
      <c r="A7219" s="1">
        <v>44166</v>
      </c>
      <c r="B7219">
        <v>104</v>
      </c>
      <c r="C7219" t="s">
        <v>24</v>
      </c>
      <c r="D7219" t="str">
        <f>VLOOKUP(C7219,Index!A:B,2,FALSE)</f>
        <v>Rubella</v>
      </c>
      <c r="E7219" s="13" t="s">
        <v>406</v>
      </c>
      <c r="F7219" t="s">
        <v>263</v>
      </c>
      <c r="G7219">
        <f t="shared" si="224"/>
        <v>2020</v>
      </c>
      <c r="H7219">
        <f t="shared" si="225"/>
        <v>12</v>
      </c>
    </row>
    <row r="7220" spans="1:8" x14ac:dyDescent="0.3">
      <c r="A7220" s="1">
        <v>44166</v>
      </c>
      <c r="B7220">
        <v>124433</v>
      </c>
      <c r="C7220" t="s">
        <v>99</v>
      </c>
      <c r="D7220" t="str">
        <f>VLOOKUP(C7220,Index!A:B,2,FALSE)</f>
        <v>Hepatitis</v>
      </c>
      <c r="E7220" s="13" t="s">
        <v>406</v>
      </c>
      <c r="F7220" t="s">
        <v>263</v>
      </c>
      <c r="G7220">
        <f t="shared" si="224"/>
        <v>2020</v>
      </c>
      <c r="H7220">
        <f t="shared" si="225"/>
        <v>12</v>
      </c>
    </row>
    <row r="7221" spans="1:8" x14ac:dyDescent="0.3">
      <c r="A7221" s="1">
        <v>44166</v>
      </c>
      <c r="B7221">
        <v>756</v>
      </c>
      <c r="C7221" t="s">
        <v>96</v>
      </c>
      <c r="D7221" t="str">
        <f>VLOOKUP(C7221,Index!A:B,2,FALSE)</f>
        <v>Other hepatitis</v>
      </c>
      <c r="E7221" s="13" t="s">
        <v>406</v>
      </c>
      <c r="F7221" t="s">
        <v>263</v>
      </c>
      <c r="G7221">
        <f t="shared" si="224"/>
        <v>2020</v>
      </c>
      <c r="H7221">
        <f t="shared" si="225"/>
        <v>12</v>
      </c>
    </row>
    <row r="7222" spans="1:8" x14ac:dyDescent="0.3">
      <c r="A7222" s="1">
        <v>44166</v>
      </c>
      <c r="B7222">
        <v>19</v>
      </c>
      <c r="C7222" t="s">
        <v>64</v>
      </c>
      <c r="D7222" t="str">
        <f>VLOOKUP(C7222,Index!A:B,2,FALSE)</f>
        <v>Leptospirosis</v>
      </c>
      <c r="E7222" s="13" t="s">
        <v>406</v>
      </c>
      <c r="F7222" t="s">
        <v>263</v>
      </c>
      <c r="G7222">
        <f t="shared" si="224"/>
        <v>2020</v>
      </c>
      <c r="H7222">
        <f t="shared" si="225"/>
        <v>12</v>
      </c>
    </row>
    <row r="7223" spans="1:8" x14ac:dyDescent="0.3">
      <c r="A7223" s="1">
        <v>44166</v>
      </c>
      <c r="B7223">
        <v>13</v>
      </c>
      <c r="C7223" t="s">
        <v>51</v>
      </c>
      <c r="D7223" t="str">
        <f>VLOOKUP(C7223,Index!A:B,2,FALSE)</f>
        <v>Kala azar</v>
      </c>
      <c r="E7223" s="13" t="s">
        <v>406</v>
      </c>
      <c r="F7223" t="s">
        <v>263</v>
      </c>
      <c r="G7223">
        <f t="shared" si="224"/>
        <v>2020</v>
      </c>
      <c r="H7223">
        <f t="shared" si="225"/>
        <v>12</v>
      </c>
    </row>
    <row r="7224" spans="1:8" x14ac:dyDescent="0.3">
      <c r="A7224" s="1">
        <v>44166</v>
      </c>
      <c r="B7224">
        <v>0</v>
      </c>
      <c r="C7224" t="s">
        <v>69</v>
      </c>
      <c r="D7224" t="str">
        <f>VLOOKUP(C7224,Index!A:B,2,FALSE)</f>
        <v>Cholera</v>
      </c>
      <c r="E7224" s="13" t="s">
        <v>406</v>
      </c>
      <c r="F7224" t="s">
        <v>263</v>
      </c>
      <c r="G7224">
        <f t="shared" si="224"/>
        <v>2020</v>
      </c>
      <c r="H7224">
        <f t="shared" si="225"/>
        <v>12</v>
      </c>
    </row>
    <row r="7225" spans="1:8" x14ac:dyDescent="0.3">
      <c r="A7225" s="1">
        <v>44166</v>
      </c>
      <c r="B7225">
        <v>2583</v>
      </c>
      <c r="C7225" t="s">
        <v>9</v>
      </c>
      <c r="D7225" t="str">
        <f>VLOOKUP(C7225,Index!A:B,2,FALSE)</f>
        <v>AHC</v>
      </c>
      <c r="E7225" s="13" t="s">
        <v>406</v>
      </c>
      <c r="F7225" t="s">
        <v>263</v>
      </c>
      <c r="G7225">
        <f t="shared" si="224"/>
        <v>2020</v>
      </c>
      <c r="H7225">
        <f t="shared" si="225"/>
        <v>12</v>
      </c>
    </row>
    <row r="7226" spans="1:8" x14ac:dyDescent="0.3">
      <c r="A7226" s="1">
        <v>44166</v>
      </c>
      <c r="B7226">
        <v>0</v>
      </c>
      <c r="C7226" t="s">
        <v>78</v>
      </c>
      <c r="D7226" t="str">
        <f>VLOOKUP(C7226,Index!A:B,2,FALSE)</f>
        <v>Poliomyelitis</v>
      </c>
      <c r="E7226" s="13" t="s">
        <v>406</v>
      </c>
      <c r="F7226" t="s">
        <v>263</v>
      </c>
      <c r="G7226">
        <f t="shared" si="224"/>
        <v>2020</v>
      </c>
      <c r="H7226">
        <f t="shared" si="225"/>
        <v>12</v>
      </c>
    </row>
    <row r="7227" spans="1:8" x14ac:dyDescent="0.3">
      <c r="A7227" s="1">
        <v>44166</v>
      </c>
      <c r="B7227">
        <v>1196</v>
      </c>
      <c r="C7227" t="s">
        <v>17</v>
      </c>
      <c r="D7227" t="str">
        <f>VLOOKUP(C7227,Index!A:B,2,FALSE)</f>
        <v>Hepatitis A</v>
      </c>
      <c r="E7227" s="13" t="s">
        <v>406</v>
      </c>
      <c r="F7227" t="s">
        <v>263</v>
      </c>
      <c r="G7227">
        <f t="shared" si="224"/>
        <v>2020</v>
      </c>
      <c r="H7227">
        <f t="shared" si="225"/>
        <v>12</v>
      </c>
    </row>
    <row r="7228" spans="1:8" x14ac:dyDescent="0.3">
      <c r="A7228" s="1">
        <v>44166</v>
      </c>
      <c r="B7228">
        <v>542172</v>
      </c>
      <c r="C7228" t="s">
        <v>124</v>
      </c>
      <c r="D7228" t="str">
        <f>VLOOKUP(C7228,Index!A:B,2,FALSE)</f>
        <v>Total</v>
      </c>
      <c r="E7228" s="13" t="s">
        <v>406</v>
      </c>
      <c r="F7228" t="s">
        <v>263</v>
      </c>
      <c r="G7228">
        <f t="shared" si="224"/>
        <v>2020</v>
      </c>
      <c r="H7228">
        <f t="shared" si="225"/>
        <v>12</v>
      </c>
    </row>
    <row r="7229" spans="1:8" x14ac:dyDescent="0.3">
      <c r="A7229" s="1">
        <v>44166</v>
      </c>
      <c r="B7229">
        <v>24</v>
      </c>
      <c r="C7229" t="s">
        <v>66</v>
      </c>
      <c r="D7229" t="str">
        <f>VLOOKUP(C7229,Index!A:B,2,FALSE)</f>
        <v>Rabies</v>
      </c>
      <c r="E7229" s="13" t="s">
        <v>406</v>
      </c>
      <c r="F7229" t="s">
        <v>263</v>
      </c>
      <c r="G7229">
        <f t="shared" si="224"/>
        <v>2020</v>
      </c>
      <c r="H7229">
        <f t="shared" si="225"/>
        <v>12</v>
      </c>
    </row>
    <row r="7230" spans="1:8" x14ac:dyDescent="0.3">
      <c r="A7230" s="1">
        <v>44166</v>
      </c>
      <c r="B7230">
        <v>3272</v>
      </c>
      <c r="C7230" t="s">
        <v>19</v>
      </c>
      <c r="D7230" t="str">
        <f>VLOOKUP(C7230,Index!A:B,2,FALSE)</f>
        <v>Dysentery</v>
      </c>
      <c r="E7230" s="13" t="s">
        <v>406</v>
      </c>
      <c r="F7230" t="s">
        <v>263</v>
      </c>
      <c r="G7230">
        <f t="shared" si="224"/>
        <v>2020</v>
      </c>
      <c r="H7230">
        <f t="shared" si="225"/>
        <v>12</v>
      </c>
    </row>
    <row r="7231" spans="1:8" x14ac:dyDescent="0.3">
      <c r="A7231" s="1">
        <v>44166</v>
      </c>
      <c r="B7231">
        <v>11691</v>
      </c>
      <c r="C7231" t="s">
        <v>15</v>
      </c>
      <c r="D7231" t="str">
        <f>VLOOKUP(C7231,Index!A:B,2,FALSE)</f>
        <v>Gonorrhea</v>
      </c>
      <c r="E7231" s="13" t="s">
        <v>406</v>
      </c>
      <c r="F7231" t="s">
        <v>263</v>
      </c>
      <c r="G7231">
        <f t="shared" si="224"/>
        <v>2020</v>
      </c>
      <c r="H7231">
        <f t="shared" si="225"/>
        <v>12</v>
      </c>
    </row>
    <row r="7232" spans="1:8" x14ac:dyDescent="0.3">
      <c r="A7232" s="1">
        <v>44166</v>
      </c>
      <c r="B7232">
        <v>5</v>
      </c>
      <c r="C7232" t="s">
        <v>60</v>
      </c>
      <c r="D7232" t="str">
        <f>VLOOKUP(C7232,Index!A:B,2,FALSE)</f>
        <v>Meningococcal meningitis</v>
      </c>
      <c r="E7232" s="13" t="s">
        <v>406</v>
      </c>
      <c r="F7232" t="s">
        <v>263</v>
      </c>
      <c r="G7232">
        <f t="shared" si="224"/>
        <v>2020</v>
      </c>
      <c r="H7232">
        <f t="shared" si="225"/>
        <v>12</v>
      </c>
    </row>
    <row r="7233" spans="1:8" x14ac:dyDescent="0.3">
      <c r="A7233" s="1">
        <v>44166</v>
      </c>
      <c r="B7233">
        <v>23546</v>
      </c>
      <c r="C7233" t="s">
        <v>88</v>
      </c>
      <c r="D7233" t="str">
        <f>VLOOKUP(C7233,Index!A:B,2,FALSE)</f>
        <v>Influenza</v>
      </c>
      <c r="E7233" s="13" t="s">
        <v>406</v>
      </c>
      <c r="F7233" t="s">
        <v>263</v>
      </c>
      <c r="G7233">
        <f t="shared" si="224"/>
        <v>2020</v>
      </c>
      <c r="H7233">
        <f t="shared" si="225"/>
        <v>12</v>
      </c>
    </row>
    <row r="7234" spans="1:8" x14ac:dyDescent="0.3">
      <c r="A7234" s="1">
        <v>44166</v>
      </c>
      <c r="B7234">
        <v>11437</v>
      </c>
      <c r="C7234" t="s">
        <v>14</v>
      </c>
      <c r="D7234" t="str">
        <f>VLOOKUP(C7234,Index!A:B,2,FALSE)</f>
        <v>Mumps</v>
      </c>
      <c r="E7234" s="13" t="s">
        <v>406</v>
      </c>
      <c r="F7234" t="s">
        <v>263</v>
      </c>
      <c r="G7234">
        <f t="shared" ref="G7234:G7297" si="226">YEAR(A7234)</f>
        <v>2020</v>
      </c>
      <c r="H7234">
        <f t="shared" ref="H7234:H7297" si="227">MONTH(A7234)</f>
        <v>12</v>
      </c>
    </row>
    <row r="7235" spans="1:8" x14ac:dyDescent="0.3">
      <c r="A7235" s="1">
        <v>44166</v>
      </c>
      <c r="B7235">
        <v>31</v>
      </c>
      <c r="C7235" t="s">
        <v>90</v>
      </c>
      <c r="D7235" t="str">
        <f>VLOOKUP(C7235,Index!A:B,2,FALSE)</f>
        <v>Leprosy</v>
      </c>
      <c r="E7235" s="13" t="s">
        <v>406</v>
      </c>
      <c r="F7235" t="s">
        <v>263</v>
      </c>
      <c r="G7235">
        <f t="shared" si="226"/>
        <v>2020</v>
      </c>
      <c r="H7235">
        <f t="shared" si="227"/>
        <v>12</v>
      </c>
    </row>
    <row r="7236" spans="1:8" x14ac:dyDescent="0.3">
      <c r="A7236" s="1">
        <v>44166</v>
      </c>
      <c r="B7236">
        <v>96</v>
      </c>
      <c r="C7236" t="s">
        <v>55</v>
      </c>
      <c r="D7236" t="str">
        <f>VLOOKUP(C7236,Index!A:B,2,FALSE)</f>
        <v>Measles</v>
      </c>
      <c r="E7236" s="13" t="s">
        <v>406</v>
      </c>
      <c r="F7236" t="s">
        <v>263</v>
      </c>
      <c r="G7236">
        <f t="shared" si="226"/>
        <v>2020</v>
      </c>
      <c r="H7236">
        <f t="shared" si="227"/>
        <v>12</v>
      </c>
    </row>
    <row r="7237" spans="1:8" x14ac:dyDescent="0.3">
      <c r="A7237" s="1">
        <v>44166</v>
      </c>
      <c r="B7237">
        <v>44696</v>
      </c>
      <c r="C7237" t="s">
        <v>13</v>
      </c>
      <c r="D7237" t="str">
        <f>VLOOKUP(C7237,Index!A:B,2,FALSE)</f>
        <v>Syphilis</v>
      </c>
      <c r="E7237" s="13" t="s">
        <v>406</v>
      </c>
      <c r="F7237" t="s">
        <v>263</v>
      </c>
      <c r="G7237">
        <f t="shared" si="226"/>
        <v>2020</v>
      </c>
      <c r="H7237">
        <f t="shared" si="227"/>
        <v>12</v>
      </c>
    </row>
    <row r="7238" spans="1:8" x14ac:dyDescent="0.3">
      <c r="A7238" s="1">
        <v>44166</v>
      </c>
      <c r="B7238">
        <v>73</v>
      </c>
      <c r="C7238" t="s">
        <v>18</v>
      </c>
      <c r="D7238" t="str">
        <f>VLOOKUP(C7238,Index!A:B,2,FALSE)</f>
        <v>Malaria</v>
      </c>
      <c r="E7238" s="13" t="s">
        <v>406</v>
      </c>
      <c r="F7238" t="s">
        <v>263</v>
      </c>
      <c r="G7238">
        <f t="shared" si="226"/>
        <v>2020</v>
      </c>
      <c r="H7238">
        <f t="shared" si="227"/>
        <v>12</v>
      </c>
    </row>
    <row r="7239" spans="1:8" x14ac:dyDescent="0.3">
      <c r="A7239" s="1">
        <v>44166</v>
      </c>
      <c r="B7239">
        <v>108084</v>
      </c>
      <c r="C7239" t="s">
        <v>3</v>
      </c>
      <c r="D7239" t="str">
        <f>VLOOKUP(C7239,Index!A:B,2,FALSE)</f>
        <v>Infectious diarrhea</v>
      </c>
      <c r="E7239" s="13" t="s">
        <v>406</v>
      </c>
      <c r="F7239" t="s">
        <v>263</v>
      </c>
      <c r="G7239">
        <f t="shared" si="226"/>
        <v>2020</v>
      </c>
      <c r="H7239">
        <f t="shared" si="227"/>
        <v>12</v>
      </c>
    </row>
    <row r="7240" spans="1:8" x14ac:dyDescent="0.3">
      <c r="A7240" s="1">
        <v>44166</v>
      </c>
      <c r="B7240">
        <v>0</v>
      </c>
      <c r="C7240" t="s">
        <v>98</v>
      </c>
      <c r="D7240" t="str">
        <f>VLOOKUP(C7240,Index!A:B,2,FALSE)</f>
        <v>H5N1</v>
      </c>
      <c r="E7240" s="13" t="s">
        <v>406</v>
      </c>
      <c r="F7240" t="s">
        <v>263</v>
      </c>
      <c r="G7240">
        <f t="shared" si="226"/>
        <v>2020</v>
      </c>
      <c r="H7240">
        <f t="shared" si="227"/>
        <v>12</v>
      </c>
    </row>
    <row r="7241" spans="1:8" x14ac:dyDescent="0.3">
      <c r="A7241" s="1">
        <v>44166</v>
      </c>
      <c r="B7241">
        <v>0</v>
      </c>
      <c r="C7241" t="s">
        <v>47</v>
      </c>
      <c r="D7241" t="str">
        <f>VLOOKUP(C7241,Index!A:B,2,FALSE)</f>
        <v>H7N9</v>
      </c>
      <c r="E7241" s="13" t="s">
        <v>406</v>
      </c>
      <c r="F7241" t="s">
        <v>263</v>
      </c>
      <c r="G7241">
        <f t="shared" si="226"/>
        <v>2020</v>
      </c>
      <c r="H7241">
        <f t="shared" si="227"/>
        <v>12</v>
      </c>
    </row>
    <row r="7242" spans="1:8" x14ac:dyDescent="0.3">
      <c r="A7242" s="1">
        <v>44166</v>
      </c>
      <c r="B7242">
        <v>483</v>
      </c>
      <c r="C7242" t="s">
        <v>84</v>
      </c>
      <c r="D7242" t="str">
        <f>VLOOKUP(C7242,Index!A:B,2,FALSE)</f>
        <v>Typhoid and paratyphoid fever</v>
      </c>
      <c r="E7242" s="13" t="s">
        <v>406</v>
      </c>
      <c r="F7242" t="s">
        <v>263</v>
      </c>
      <c r="G7242">
        <f t="shared" si="226"/>
        <v>2020</v>
      </c>
      <c r="H7242">
        <f t="shared" si="227"/>
        <v>12</v>
      </c>
    </row>
    <row r="7243" spans="1:8" x14ac:dyDescent="0.3">
      <c r="A7243" s="1">
        <v>44166</v>
      </c>
      <c r="B7243">
        <v>131798</v>
      </c>
      <c r="C7243" t="s">
        <v>11</v>
      </c>
      <c r="D7243" t="str">
        <f>VLOOKUP(C7243,Index!A:B,2,FALSE)</f>
        <v>HFMD</v>
      </c>
      <c r="E7243" s="13" t="s">
        <v>406</v>
      </c>
      <c r="F7243" t="s">
        <v>263</v>
      </c>
      <c r="G7243">
        <f t="shared" si="226"/>
        <v>2020</v>
      </c>
      <c r="H7243">
        <f t="shared" si="227"/>
        <v>12</v>
      </c>
    </row>
    <row r="7244" spans="1:8" x14ac:dyDescent="0.3">
      <c r="A7244" s="1">
        <v>44166</v>
      </c>
      <c r="B7244">
        <v>0</v>
      </c>
      <c r="C7244" t="s">
        <v>45</v>
      </c>
      <c r="D7244" t="str">
        <f>VLOOKUP(C7244,Index!A:B,2,FALSE)</f>
        <v>Plague</v>
      </c>
      <c r="E7244" s="13" t="s">
        <v>406</v>
      </c>
      <c r="F7244" t="s">
        <v>263</v>
      </c>
      <c r="G7244">
        <f t="shared" si="226"/>
        <v>2020</v>
      </c>
      <c r="H7244">
        <f t="shared" si="227"/>
        <v>12</v>
      </c>
    </row>
    <row r="7245" spans="1:8" x14ac:dyDescent="0.3">
      <c r="A7245" s="1">
        <v>44166</v>
      </c>
      <c r="B7245">
        <v>0</v>
      </c>
      <c r="C7245" t="s">
        <v>92</v>
      </c>
      <c r="D7245" t="str">
        <f>VLOOKUP(C7245,Index!A:B,2,FALSE)</f>
        <v>Filariasis</v>
      </c>
      <c r="E7245" s="13" t="s">
        <v>406</v>
      </c>
      <c r="F7245" t="s">
        <v>263</v>
      </c>
      <c r="G7245">
        <f t="shared" si="226"/>
        <v>2020</v>
      </c>
      <c r="H7245">
        <f t="shared" si="227"/>
        <v>12</v>
      </c>
    </row>
    <row r="7246" spans="1:8" x14ac:dyDescent="0.3">
      <c r="A7246" s="1">
        <v>44166</v>
      </c>
      <c r="B7246">
        <v>17</v>
      </c>
      <c r="C7246" t="s">
        <v>82</v>
      </c>
      <c r="D7246" t="str">
        <f>VLOOKUP(C7246,Index!A:B,2,FALSE)</f>
        <v>Anthrax</v>
      </c>
      <c r="E7246" s="13" t="s">
        <v>406</v>
      </c>
      <c r="F7246" t="s">
        <v>263</v>
      </c>
      <c r="G7246">
        <f t="shared" si="226"/>
        <v>2020</v>
      </c>
      <c r="H7246">
        <f t="shared" si="227"/>
        <v>12</v>
      </c>
    </row>
    <row r="7247" spans="1:8" x14ac:dyDescent="0.3">
      <c r="A7247" s="1">
        <v>44166</v>
      </c>
      <c r="B7247">
        <v>1818</v>
      </c>
      <c r="C7247" t="s">
        <v>10</v>
      </c>
      <c r="D7247" t="str">
        <f>VLOOKUP(C7247,Index!A:B,2,FALSE)</f>
        <v>Hepatitis E</v>
      </c>
      <c r="E7247" s="13" t="s">
        <v>406</v>
      </c>
      <c r="F7247" t="s">
        <v>263</v>
      </c>
      <c r="G7247">
        <f t="shared" si="226"/>
        <v>2020</v>
      </c>
      <c r="H7247">
        <f t="shared" si="227"/>
        <v>12</v>
      </c>
    </row>
    <row r="7248" spans="1:8" x14ac:dyDescent="0.3">
      <c r="A7248" s="1">
        <v>44166</v>
      </c>
      <c r="B7248">
        <v>529</v>
      </c>
      <c r="C7248" t="s">
        <v>125</v>
      </c>
      <c r="D7248" t="str">
        <f>VLOOKUP(C7248,Index!A:B,2,FALSE)</f>
        <v>COVID-19</v>
      </c>
      <c r="E7248" s="13" t="s">
        <v>406</v>
      </c>
      <c r="F7248" t="s">
        <v>263</v>
      </c>
      <c r="G7248">
        <f t="shared" si="226"/>
        <v>2020</v>
      </c>
      <c r="H7248">
        <f t="shared" si="227"/>
        <v>12</v>
      </c>
    </row>
    <row r="7249" spans="1:8" x14ac:dyDescent="0.3">
      <c r="A7249" s="1">
        <v>44166</v>
      </c>
      <c r="B7249">
        <v>5</v>
      </c>
      <c r="C7249" t="s">
        <v>86</v>
      </c>
      <c r="D7249" t="str">
        <f>VLOOKUP(C7249,Index!A:B,2,FALSE)</f>
        <v>Neonatal tetanus</v>
      </c>
      <c r="E7249" s="13" t="s">
        <v>406</v>
      </c>
      <c r="F7249" t="s">
        <v>263</v>
      </c>
      <c r="G7249">
        <f t="shared" si="226"/>
        <v>2020</v>
      </c>
      <c r="H7249">
        <f t="shared" si="227"/>
        <v>12</v>
      </c>
    </row>
    <row r="7250" spans="1:8" x14ac:dyDescent="0.3">
      <c r="A7250" s="1">
        <v>44166</v>
      </c>
      <c r="B7250">
        <v>2693</v>
      </c>
      <c r="C7250" t="s">
        <v>16</v>
      </c>
      <c r="D7250" t="str">
        <f>VLOOKUP(C7250,Index!A:B,2,FALSE)</f>
        <v>Scarlet fever</v>
      </c>
      <c r="E7250" s="13" t="s">
        <v>406</v>
      </c>
      <c r="F7250" t="s">
        <v>263</v>
      </c>
      <c r="G7250">
        <f t="shared" si="226"/>
        <v>2020</v>
      </c>
      <c r="H7250">
        <f t="shared" si="227"/>
        <v>12</v>
      </c>
    </row>
    <row r="7251" spans="1:8" x14ac:dyDescent="0.3">
      <c r="A7251" s="1">
        <v>44166</v>
      </c>
      <c r="B7251">
        <v>3</v>
      </c>
      <c r="C7251" t="s">
        <v>42</v>
      </c>
      <c r="D7251" t="str">
        <f>VLOOKUP(C7251,Index!A:B,2,FALSE)</f>
        <v>Schistosomiasis</v>
      </c>
      <c r="E7251" s="13" t="s">
        <v>406</v>
      </c>
      <c r="F7251" t="s">
        <v>263</v>
      </c>
      <c r="G7251">
        <f t="shared" si="226"/>
        <v>2020</v>
      </c>
      <c r="H7251">
        <f t="shared" si="227"/>
        <v>12</v>
      </c>
    </row>
    <row r="7252" spans="1:8" x14ac:dyDescent="0.3">
      <c r="A7252" s="1">
        <v>44166</v>
      </c>
      <c r="B7252">
        <v>55</v>
      </c>
      <c r="C7252" t="s">
        <v>94</v>
      </c>
      <c r="D7252" t="str">
        <f>VLOOKUP(C7252,Index!A:B,2,FALSE)</f>
        <v>Typhus</v>
      </c>
      <c r="E7252" s="13" t="s">
        <v>406</v>
      </c>
      <c r="F7252" t="s">
        <v>263</v>
      </c>
      <c r="G7252">
        <f t="shared" si="226"/>
        <v>2020</v>
      </c>
      <c r="H7252">
        <f t="shared" si="227"/>
        <v>12</v>
      </c>
    </row>
    <row r="7253" spans="1:8" x14ac:dyDescent="0.3">
      <c r="A7253" s="1">
        <v>44166</v>
      </c>
      <c r="B7253">
        <v>100209</v>
      </c>
      <c r="C7253" t="s">
        <v>5</v>
      </c>
      <c r="D7253" t="str">
        <f>VLOOKUP(C7253,Index!A:B,2,FALSE)</f>
        <v>Hepatitis B</v>
      </c>
      <c r="E7253" s="13" t="s">
        <v>406</v>
      </c>
      <c r="F7253" t="s">
        <v>263</v>
      </c>
      <c r="G7253">
        <f t="shared" si="226"/>
        <v>2020</v>
      </c>
      <c r="H7253">
        <f t="shared" si="227"/>
        <v>12</v>
      </c>
    </row>
    <row r="7254" spans="1:8" x14ac:dyDescent="0.3">
      <c r="A7254" s="1">
        <v>44166</v>
      </c>
      <c r="B7254">
        <v>8</v>
      </c>
      <c r="C7254" t="s">
        <v>97</v>
      </c>
      <c r="D7254" t="str">
        <f>VLOOKUP(C7254,Index!A:B,2,FALSE)</f>
        <v>Japanese encephalitis</v>
      </c>
      <c r="E7254" s="13" t="s">
        <v>406</v>
      </c>
      <c r="F7254" t="s">
        <v>263</v>
      </c>
      <c r="G7254">
        <f t="shared" si="226"/>
        <v>2020</v>
      </c>
      <c r="H7254">
        <f t="shared" si="227"/>
        <v>12</v>
      </c>
    </row>
    <row r="7255" spans="1:8" x14ac:dyDescent="0.3">
      <c r="A7255" s="1">
        <v>44197</v>
      </c>
      <c r="B7255">
        <v>0</v>
      </c>
      <c r="C7255" t="s">
        <v>95</v>
      </c>
      <c r="D7255" t="str">
        <f>VLOOKUP(C7255,Index!A:B,2,FALSE)</f>
        <v>SARS-CoV</v>
      </c>
      <c r="E7255" s="13" t="s">
        <v>406</v>
      </c>
      <c r="F7255" t="s">
        <v>264</v>
      </c>
      <c r="G7255">
        <f t="shared" si="226"/>
        <v>2021</v>
      </c>
      <c r="H7255">
        <f t="shared" si="227"/>
        <v>1</v>
      </c>
    </row>
    <row r="7256" spans="1:8" x14ac:dyDescent="0.3">
      <c r="A7256" s="1">
        <v>44197</v>
      </c>
      <c r="B7256">
        <v>3260</v>
      </c>
      <c r="C7256" t="s">
        <v>23</v>
      </c>
      <c r="D7256" t="str">
        <f>VLOOKUP(C7256,Index!A:B,2,FALSE)</f>
        <v>AIDS</v>
      </c>
      <c r="E7256" s="13" t="s">
        <v>406</v>
      </c>
      <c r="F7256" t="s">
        <v>264</v>
      </c>
      <c r="G7256">
        <f t="shared" si="226"/>
        <v>2021</v>
      </c>
      <c r="H7256">
        <f t="shared" si="227"/>
        <v>1</v>
      </c>
    </row>
    <row r="7257" spans="1:8" x14ac:dyDescent="0.3">
      <c r="A7257" s="1">
        <v>44197</v>
      </c>
      <c r="B7257">
        <v>0</v>
      </c>
      <c r="C7257" t="s">
        <v>53</v>
      </c>
      <c r="D7257" t="str">
        <f>VLOOKUP(C7257,Index!A:B,2,FALSE)</f>
        <v>Diphtheria</v>
      </c>
      <c r="E7257" s="13" t="s">
        <v>406</v>
      </c>
      <c r="F7257" t="s">
        <v>264</v>
      </c>
      <c r="G7257">
        <f t="shared" si="226"/>
        <v>2021</v>
      </c>
      <c r="H7257">
        <f t="shared" si="227"/>
        <v>1</v>
      </c>
    </row>
    <row r="7258" spans="1:8" x14ac:dyDescent="0.3">
      <c r="A7258" s="1">
        <v>44197</v>
      </c>
      <c r="B7258">
        <v>205</v>
      </c>
      <c r="C7258" t="s">
        <v>21</v>
      </c>
      <c r="D7258" t="str">
        <f>VLOOKUP(C7258,Index!A:B,2,FALSE)</f>
        <v>Pertussis</v>
      </c>
      <c r="E7258" s="13" t="s">
        <v>406</v>
      </c>
      <c r="F7258" t="s">
        <v>264</v>
      </c>
      <c r="G7258">
        <f t="shared" si="226"/>
        <v>2021</v>
      </c>
      <c r="H7258">
        <f t="shared" si="227"/>
        <v>1</v>
      </c>
    </row>
    <row r="7259" spans="1:8" x14ac:dyDescent="0.3">
      <c r="A7259" s="1">
        <v>44197</v>
      </c>
      <c r="B7259">
        <v>378</v>
      </c>
      <c r="C7259" t="s">
        <v>7</v>
      </c>
      <c r="D7259" t="str">
        <f>VLOOKUP(C7259,Index!A:B,2,FALSE)</f>
        <v>Echinococcosis</v>
      </c>
      <c r="E7259" s="13" t="s">
        <v>406</v>
      </c>
      <c r="F7259" t="s">
        <v>264</v>
      </c>
      <c r="G7259">
        <f t="shared" si="226"/>
        <v>2021</v>
      </c>
      <c r="H7259">
        <f t="shared" si="227"/>
        <v>1</v>
      </c>
    </row>
    <row r="7260" spans="1:8" x14ac:dyDescent="0.3">
      <c r="A7260" s="1">
        <v>44197</v>
      </c>
      <c r="B7260">
        <v>18258</v>
      </c>
      <c r="C7260" t="s">
        <v>4</v>
      </c>
      <c r="D7260" t="str">
        <f>VLOOKUP(C7260,Index!A:B,2,FALSE)</f>
        <v>Hepatitis C</v>
      </c>
      <c r="E7260" s="13" t="s">
        <v>406</v>
      </c>
      <c r="F7260" t="s">
        <v>264</v>
      </c>
      <c r="G7260">
        <f t="shared" si="226"/>
        <v>2021</v>
      </c>
      <c r="H7260">
        <f t="shared" si="227"/>
        <v>1</v>
      </c>
    </row>
    <row r="7261" spans="1:8" x14ac:dyDescent="0.3">
      <c r="A7261" s="1">
        <v>44197</v>
      </c>
      <c r="B7261">
        <v>3175</v>
      </c>
      <c r="C7261" t="s">
        <v>8</v>
      </c>
      <c r="D7261" t="str">
        <f>VLOOKUP(C7261,Index!A:B,2,FALSE)</f>
        <v>Brucellosis</v>
      </c>
      <c r="E7261" s="13" t="s">
        <v>406</v>
      </c>
      <c r="F7261" t="s">
        <v>264</v>
      </c>
      <c r="G7261">
        <f t="shared" si="226"/>
        <v>2021</v>
      </c>
      <c r="H7261">
        <f t="shared" si="227"/>
        <v>1</v>
      </c>
    </row>
    <row r="7262" spans="1:8" x14ac:dyDescent="0.3">
      <c r="A7262" s="1">
        <v>44197</v>
      </c>
      <c r="B7262">
        <v>562</v>
      </c>
      <c r="C7262" t="s">
        <v>61</v>
      </c>
      <c r="D7262" t="str">
        <f>VLOOKUP(C7262,Index!A:B,2,FALSE)</f>
        <v>HFRS</v>
      </c>
      <c r="E7262" s="13" t="s">
        <v>406</v>
      </c>
      <c r="F7262" t="s">
        <v>264</v>
      </c>
      <c r="G7262">
        <f t="shared" si="226"/>
        <v>2021</v>
      </c>
      <c r="H7262">
        <f t="shared" si="227"/>
        <v>1</v>
      </c>
    </row>
    <row r="7263" spans="1:8" x14ac:dyDescent="0.3">
      <c r="A7263" s="1">
        <v>44197</v>
      </c>
      <c r="B7263">
        <v>5</v>
      </c>
      <c r="C7263" t="s">
        <v>20</v>
      </c>
      <c r="D7263" t="str">
        <f>VLOOKUP(C7263,Index!A:B,2,FALSE)</f>
        <v>Dengue fever</v>
      </c>
      <c r="E7263" s="13" t="s">
        <v>406</v>
      </c>
      <c r="F7263" t="s">
        <v>264</v>
      </c>
      <c r="G7263">
        <f t="shared" si="226"/>
        <v>2021</v>
      </c>
      <c r="H7263">
        <f t="shared" si="227"/>
        <v>1</v>
      </c>
    </row>
    <row r="7264" spans="1:8" x14ac:dyDescent="0.3">
      <c r="A7264" s="1">
        <v>44197</v>
      </c>
      <c r="B7264">
        <v>20</v>
      </c>
      <c r="C7264" t="s">
        <v>57</v>
      </c>
      <c r="D7264" t="str">
        <f>VLOOKUP(C7264,Index!A:B,2,FALSE)</f>
        <v>Hepatitis D</v>
      </c>
      <c r="E7264" s="13" t="s">
        <v>406</v>
      </c>
      <c r="F7264" t="s">
        <v>264</v>
      </c>
      <c r="G7264">
        <f t="shared" si="226"/>
        <v>2021</v>
      </c>
      <c r="H7264">
        <f t="shared" si="227"/>
        <v>1</v>
      </c>
    </row>
    <row r="7265" spans="1:8" x14ac:dyDescent="0.3">
      <c r="A7265" s="1">
        <v>44197</v>
      </c>
      <c r="B7265">
        <v>64813</v>
      </c>
      <c r="C7265" t="s">
        <v>22</v>
      </c>
      <c r="D7265" t="str">
        <f>VLOOKUP(C7265,Index!A:B,2,FALSE)</f>
        <v>Tuberculosis</v>
      </c>
      <c r="E7265" s="13" t="s">
        <v>406</v>
      </c>
      <c r="F7265" t="s">
        <v>264</v>
      </c>
      <c r="G7265">
        <f t="shared" si="226"/>
        <v>2021</v>
      </c>
      <c r="H7265">
        <f t="shared" si="227"/>
        <v>1</v>
      </c>
    </row>
    <row r="7266" spans="1:8" x14ac:dyDescent="0.3">
      <c r="A7266" s="1">
        <v>44197</v>
      </c>
      <c r="B7266">
        <v>127</v>
      </c>
      <c r="C7266" t="s">
        <v>24</v>
      </c>
      <c r="D7266" t="str">
        <f>VLOOKUP(C7266,Index!A:B,2,FALSE)</f>
        <v>Rubella</v>
      </c>
      <c r="E7266" s="13" t="s">
        <v>406</v>
      </c>
      <c r="F7266" t="s">
        <v>264</v>
      </c>
      <c r="G7266">
        <f t="shared" si="226"/>
        <v>2021</v>
      </c>
      <c r="H7266">
        <f t="shared" si="227"/>
        <v>1</v>
      </c>
    </row>
    <row r="7267" spans="1:8" x14ac:dyDescent="0.3">
      <c r="A7267" s="1">
        <v>44197</v>
      </c>
      <c r="B7267">
        <v>120035</v>
      </c>
      <c r="C7267" t="s">
        <v>99</v>
      </c>
      <c r="D7267" t="str">
        <f>VLOOKUP(C7267,Index!A:B,2,FALSE)</f>
        <v>Hepatitis</v>
      </c>
      <c r="E7267" s="13" t="s">
        <v>406</v>
      </c>
      <c r="F7267" t="s">
        <v>264</v>
      </c>
      <c r="G7267">
        <f t="shared" si="226"/>
        <v>2021</v>
      </c>
      <c r="H7267">
        <f t="shared" si="227"/>
        <v>1</v>
      </c>
    </row>
    <row r="7268" spans="1:8" x14ac:dyDescent="0.3">
      <c r="A7268" s="1">
        <v>44197</v>
      </c>
      <c r="B7268">
        <v>702</v>
      </c>
      <c r="C7268" t="s">
        <v>96</v>
      </c>
      <c r="D7268" t="str">
        <f>VLOOKUP(C7268,Index!A:B,2,FALSE)</f>
        <v>Other hepatitis</v>
      </c>
      <c r="E7268" s="13" t="s">
        <v>406</v>
      </c>
      <c r="F7268" t="s">
        <v>264</v>
      </c>
      <c r="G7268">
        <f t="shared" si="226"/>
        <v>2021</v>
      </c>
      <c r="H7268">
        <f t="shared" si="227"/>
        <v>1</v>
      </c>
    </row>
    <row r="7269" spans="1:8" x14ac:dyDescent="0.3">
      <c r="A7269" s="1">
        <v>44197</v>
      </c>
      <c r="B7269">
        <v>14</v>
      </c>
      <c r="C7269" t="s">
        <v>64</v>
      </c>
      <c r="D7269" t="str">
        <f>VLOOKUP(C7269,Index!A:B,2,FALSE)</f>
        <v>Leptospirosis</v>
      </c>
      <c r="E7269" s="13" t="s">
        <v>406</v>
      </c>
      <c r="F7269" t="s">
        <v>264</v>
      </c>
      <c r="G7269">
        <f t="shared" si="226"/>
        <v>2021</v>
      </c>
      <c r="H7269">
        <f t="shared" si="227"/>
        <v>1</v>
      </c>
    </row>
    <row r="7270" spans="1:8" x14ac:dyDescent="0.3">
      <c r="A7270" s="1">
        <v>44197</v>
      </c>
      <c r="B7270">
        <v>21</v>
      </c>
      <c r="C7270" t="s">
        <v>51</v>
      </c>
      <c r="D7270" t="str">
        <f>VLOOKUP(C7270,Index!A:B,2,FALSE)</f>
        <v>Kala azar</v>
      </c>
      <c r="E7270" s="13" t="s">
        <v>406</v>
      </c>
      <c r="F7270" t="s">
        <v>264</v>
      </c>
      <c r="G7270">
        <f t="shared" si="226"/>
        <v>2021</v>
      </c>
      <c r="H7270">
        <f t="shared" si="227"/>
        <v>1</v>
      </c>
    </row>
    <row r="7271" spans="1:8" x14ac:dyDescent="0.3">
      <c r="A7271" s="1">
        <v>44197</v>
      </c>
      <c r="B7271">
        <v>0</v>
      </c>
      <c r="C7271" t="s">
        <v>69</v>
      </c>
      <c r="D7271" t="str">
        <f>VLOOKUP(C7271,Index!A:B,2,FALSE)</f>
        <v>Cholera</v>
      </c>
      <c r="E7271" s="13" t="s">
        <v>406</v>
      </c>
      <c r="F7271" t="s">
        <v>264</v>
      </c>
      <c r="G7271">
        <f t="shared" si="226"/>
        <v>2021</v>
      </c>
      <c r="H7271">
        <f t="shared" si="227"/>
        <v>1</v>
      </c>
    </row>
    <row r="7272" spans="1:8" x14ac:dyDescent="0.3">
      <c r="A7272" s="1">
        <v>44197</v>
      </c>
      <c r="B7272">
        <v>2305</v>
      </c>
      <c r="C7272" t="s">
        <v>9</v>
      </c>
      <c r="D7272" t="str">
        <f>VLOOKUP(C7272,Index!A:B,2,FALSE)</f>
        <v>AHC</v>
      </c>
      <c r="E7272" s="13" t="s">
        <v>406</v>
      </c>
      <c r="F7272" t="s">
        <v>264</v>
      </c>
      <c r="G7272">
        <f t="shared" si="226"/>
        <v>2021</v>
      </c>
      <c r="H7272">
        <f t="shared" si="227"/>
        <v>1</v>
      </c>
    </row>
    <row r="7273" spans="1:8" x14ac:dyDescent="0.3">
      <c r="A7273" s="1">
        <v>44197</v>
      </c>
      <c r="B7273">
        <v>0</v>
      </c>
      <c r="C7273" t="s">
        <v>78</v>
      </c>
      <c r="D7273" t="str">
        <f>VLOOKUP(C7273,Index!A:B,2,FALSE)</f>
        <v>Poliomyelitis</v>
      </c>
      <c r="E7273" s="13" t="s">
        <v>406</v>
      </c>
      <c r="F7273" t="s">
        <v>264</v>
      </c>
      <c r="G7273">
        <f t="shared" si="226"/>
        <v>2021</v>
      </c>
      <c r="H7273">
        <f t="shared" si="227"/>
        <v>1</v>
      </c>
    </row>
    <row r="7274" spans="1:8" x14ac:dyDescent="0.3">
      <c r="A7274" s="1">
        <v>44197</v>
      </c>
      <c r="B7274">
        <v>960</v>
      </c>
      <c r="C7274" t="s">
        <v>17</v>
      </c>
      <c r="D7274" t="str">
        <f>VLOOKUP(C7274,Index!A:B,2,FALSE)</f>
        <v>Hepatitis A</v>
      </c>
      <c r="E7274" s="13" t="s">
        <v>406</v>
      </c>
      <c r="F7274" t="s">
        <v>264</v>
      </c>
      <c r="G7274">
        <f t="shared" si="226"/>
        <v>2021</v>
      </c>
      <c r="H7274">
        <f t="shared" si="227"/>
        <v>1</v>
      </c>
    </row>
    <row r="7275" spans="1:8" x14ac:dyDescent="0.3">
      <c r="A7275" s="1">
        <v>44197</v>
      </c>
      <c r="B7275">
        <v>521141</v>
      </c>
      <c r="C7275" t="s">
        <v>124</v>
      </c>
      <c r="D7275" t="str">
        <f>VLOOKUP(C7275,Index!A:B,2,FALSE)</f>
        <v>Total</v>
      </c>
      <c r="E7275" s="13" t="s">
        <v>406</v>
      </c>
      <c r="F7275" t="s">
        <v>264</v>
      </c>
      <c r="G7275">
        <f t="shared" si="226"/>
        <v>2021</v>
      </c>
      <c r="H7275">
        <f t="shared" si="227"/>
        <v>1</v>
      </c>
    </row>
    <row r="7276" spans="1:8" x14ac:dyDescent="0.3">
      <c r="A7276" s="1">
        <v>44197</v>
      </c>
      <c r="B7276">
        <v>15</v>
      </c>
      <c r="C7276" t="s">
        <v>66</v>
      </c>
      <c r="D7276" t="str">
        <f>VLOOKUP(C7276,Index!A:B,2,FALSE)</f>
        <v>Rabies</v>
      </c>
      <c r="E7276" s="13" t="s">
        <v>406</v>
      </c>
      <c r="F7276" t="s">
        <v>264</v>
      </c>
      <c r="G7276">
        <f t="shared" si="226"/>
        <v>2021</v>
      </c>
      <c r="H7276">
        <f t="shared" si="227"/>
        <v>1</v>
      </c>
    </row>
    <row r="7277" spans="1:8" x14ac:dyDescent="0.3">
      <c r="A7277" s="1">
        <v>44197</v>
      </c>
      <c r="B7277">
        <v>2633</v>
      </c>
      <c r="C7277" t="s">
        <v>19</v>
      </c>
      <c r="D7277" t="str">
        <f>VLOOKUP(C7277,Index!A:B,2,FALSE)</f>
        <v>Dysentery</v>
      </c>
      <c r="E7277" s="13" t="s">
        <v>406</v>
      </c>
      <c r="F7277" t="s">
        <v>264</v>
      </c>
      <c r="G7277">
        <f t="shared" si="226"/>
        <v>2021</v>
      </c>
      <c r="H7277">
        <f t="shared" si="227"/>
        <v>1</v>
      </c>
    </row>
    <row r="7278" spans="1:8" x14ac:dyDescent="0.3">
      <c r="A7278" s="1">
        <v>44197</v>
      </c>
      <c r="B7278">
        <v>10284</v>
      </c>
      <c r="C7278" t="s">
        <v>15</v>
      </c>
      <c r="D7278" t="str">
        <f>VLOOKUP(C7278,Index!A:B,2,FALSE)</f>
        <v>Gonorrhea</v>
      </c>
      <c r="E7278" s="13" t="s">
        <v>406</v>
      </c>
      <c r="F7278" t="s">
        <v>264</v>
      </c>
      <c r="G7278">
        <f t="shared" si="226"/>
        <v>2021</v>
      </c>
      <c r="H7278">
        <f t="shared" si="227"/>
        <v>1</v>
      </c>
    </row>
    <row r="7279" spans="1:8" x14ac:dyDescent="0.3">
      <c r="A7279" s="1">
        <v>44197</v>
      </c>
      <c r="B7279">
        <v>10</v>
      </c>
      <c r="C7279" t="s">
        <v>60</v>
      </c>
      <c r="D7279" t="str">
        <f>VLOOKUP(C7279,Index!A:B,2,FALSE)</f>
        <v>Meningococcal meningitis</v>
      </c>
      <c r="E7279" s="13" t="s">
        <v>406</v>
      </c>
      <c r="F7279" t="s">
        <v>264</v>
      </c>
      <c r="G7279">
        <f t="shared" si="226"/>
        <v>2021</v>
      </c>
      <c r="H7279">
        <f t="shared" si="227"/>
        <v>1</v>
      </c>
    </row>
    <row r="7280" spans="1:8" x14ac:dyDescent="0.3">
      <c r="A7280" s="1">
        <v>44197</v>
      </c>
      <c r="B7280">
        <v>20232</v>
      </c>
      <c r="C7280" t="s">
        <v>88</v>
      </c>
      <c r="D7280" t="str">
        <f>VLOOKUP(C7280,Index!A:B,2,FALSE)</f>
        <v>Influenza</v>
      </c>
      <c r="E7280" s="13" t="s">
        <v>406</v>
      </c>
      <c r="F7280" t="s">
        <v>264</v>
      </c>
      <c r="G7280">
        <f t="shared" si="226"/>
        <v>2021</v>
      </c>
      <c r="H7280">
        <f t="shared" si="227"/>
        <v>1</v>
      </c>
    </row>
    <row r="7281" spans="1:8" x14ac:dyDescent="0.3">
      <c r="A7281" s="1">
        <v>44197</v>
      </c>
      <c r="B7281">
        <v>7078</v>
      </c>
      <c r="C7281" t="s">
        <v>14</v>
      </c>
      <c r="D7281" t="str">
        <f>VLOOKUP(C7281,Index!A:B,2,FALSE)</f>
        <v>Mumps</v>
      </c>
      <c r="E7281" s="13" t="s">
        <v>406</v>
      </c>
      <c r="F7281" t="s">
        <v>264</v>
      </c>
      <c r="G7281">
        <f t="shared" si="226"/>
        <v>2021</v>
      </c>
      <c r="H7281">
        <f t="shared" si="227"/>
        <v>1</v>
      </c>
    </row>
    <row r="7282" spans="1:8" x14ac:dyDescent="0.3">
      <c r="A7282" s="1">
        <v>44197</v>
      </c>
      <c r="B7282">
        <v>31</v>
      </c>
      <c r="C7282" t="s">
        <v>90</v>
      </c>
      <c r="D7282" t="str">
        <f>VLOOKUP(C7282,Index!A:B,2,FALSE)</f>
        <v>Leprosy</v>
      </c>
      <c r="E7282" s="13" t="s">
        <v>406</v>
      </c>
      <c r="F7282" t="s">
        <v>264</v>
      </c>
      <c r="G7282">
        <f t="shared" si="226"/>
        <v>2021</v>
      </c>
      <c r="H7282">
        <f t="shared" si="227"/>
        <v>1</v>
      </c>
    </row>
    <row r="7283" spans="1:8" x14ac:dyDescent="0.3">
      <c r="A7283" s="1">
        <v>44197</v>
      </c>
      <c r="B7283">
        <v>59</v>
      </c>
      <c r="C7283" t="s">
        <v>55</v>
      </c>
      <c r="D7283" t="str">
        <f>VLOOKUP(C7283,Index!A:B,2,FALSE)</f>
        <v>Measles</v>
      </c>
      <c r="E7283" s="13" t="s">
        <v>406</v>
      </c>
      <c r="F7283" t="s">
        <v>264</v>
      </c>
      <c r="G7283">
        <f t="shared" si="226"/>
        <v>2021</v>
      </c>
      <c r="H7283">
        <f t="shared" si="227"/>
        <v>1</v>
      </c>
    </row>
    <row r="7284" spans="1:8" x14ac:dyDescent="0.3">
      <c r="A7284" s="1">
        <v>44197</v>
      </c>
      <c r="B7284">
        <v>40079</v>
      </c>
      <c r="C7284" t="s">
        <v>13</v>
      </c>
      <c r="D7284" t="str">
        <f>VLOOKUP(C7284,Index!A:B,2,FALSE)</f>
        <v>Syphilis</v>
      </c>
      <c r="E7284" s="13" t="s">
        <v>406</v>
      </c>
      <c r="F7284" t="s">
        <v>264</v>
      </c>
      <c r="G7284">
        <f t="shared" si="226"/>
        <v>2021</v>
      </c>
      <c r="H7284">
        <f t="shared" si="227"/>
        <v>1</v>
      </c>
    </row>
    <row r="7285" spans="1:8" x14ac:dyDescent="0.3">
      <c r="A7285" s="1">
        <v>44197</v>
      </c>
      <c r="B7285">
        <v>68</v>
      </c>
      <c r="C7285" t="s">
        <v>18</v>
      </c>
      <c r="D7285" t="str">
        <f>VLOOKUP(C7285,Index!A:B,2,FALSE)</f>
        <v>Malaria</v>
      </c>
      <c r="E7285" s="13" t="s">
        <v>406</v>
      </c>
      <c r="F7285" t="s">
        <v>264</v>
      </c>
      <c r="G7285">
        <f t="shared" si="226"/>
        <v>2021</v>
      </c>
      <c r="H7285">
        <f t="shared" si="227"/>
        <v>1</v>
      </c>
    </row>
    <row r="7286" spans="1:8" x14ac:dyDescent="0.3">
      <c r="A7286" s="1">
        <v>44197</v>
      </c>
      <c r="B7286">
        <v>177114</v>
      </c>
      <c r="C7286" t="s">
        <v>3</v>
      </c>
      <c r="D7286" t="str">
        <f>VLOOKUP(C7286,Index!A:B,2,FALSE)</f>
        <v>Infectious diarrhea</v>
      </c>
      <c r="E7286" s="13" t="s">
        <v>406</v>
      </c>
      <c r="F7286" t="s">
        <v>264</v>
      </c>
      <c r="G7286">
        <f t="shared" si="226"/>
        <v>2021</v>
      </c>
      <c r="H7286">
        <f t="shared" si="227"/>
        <v>1</v>
      </c>
    </row>
    <row r="7287" spans="1:8" x14ac:dyDescent="0.3">
      <c r="A7287" s="1">
        <v>44197</v>
      </c>
      <c r="B7287">
        <v>0</v>
      </c>
      <c r="C7287" t="s">
        <v>98</v>
      </c>
      <c r="D7287" t="str">
        <f>VLOOKUP(C7287,Index!A:B,2,FALSE)</f>
        <v>H5N1</v>
      </c>
      <c r="E7287" s="13" t="s">
        <v>406</v>
      </c>
      <c r="F7287" t="s">
        <v>264</v>
      </c>
      <c r="G7287">
        <f t="shared" si="226"/>
        <v>2021</v>
      </c>
      <c r="H7287">
        <f t="shared" si="227"/>
        <v>1</v>
      </c>
    </row>
    <row r="7288" spans="1:8" x14ac:dyDescent="0.3">
      <c r="A7288" s="1">
        <v>44197</v>
      </c>
      <c r="B7288">
        <v>0</v>
      </c>
      <c r="C7288" t="s">
        <v>47</v>
      </c>
      <c r="D7288" t="str">
        <f>VLOOKUP(C7288,Index!A:B,2,FALSE)</f>
        <v>H7N9</v>
      </c>
      <c r="E7288" s="13" t="s">
        <v>406</v>
      </c>
      <c r="F7288" t="s">
        <v>264</v>
      </c>
      <c r="G7288">
        <f t="shared" si="226"/>
        <v>2021</v>
      </c>
      <c r="H7288">
        <f t="shared" si="227"/>
        <v>1</v>
      </c>
    </row>
    <row r="7289" spans="1:8" x14ac:dyDescent="0.3">
      <c r="A7289" s="1">
        <v>44197</v>
      </c>
      <c r="B7289">
        <v>362</v>
      </c>
      <c r="C7289" t="s">
        <v>84</v>
      </c>
      <c r="D7289" t="str">
        <f>VLOOKUP(C7289,Index!A:B,2,FALSE)</f>
        <v>Typhoid and paratyphoid fever</v>
      </c>
      <c r="E7289" s="13" t="s">
        <v>406</v>
      </c>
      <c r="F7289" t="s">
        <v>264</v>
      </c>
      <c r="G7289">
        <f t="shared" si="226"/>
        <v>2021</v>
      </c>
      <c r="H7289">
        <f t="shared" si="227"/>
        <v>1</v>
      </c>
    </row>
    <row r="7290" spans="1:8" x14ac:dyDescent="0.3">
      <c r="A7290" s="1">
        <v>44197</v>
      </c>
      <c r="B7290">
        <v>63209</v>
      </c>
      <c r="C7290" t="s">
        <v>11</v>
      </c>
      <c r="D7290" t="str">
        <f>VLOOKUP(C7290,Index!A:B,2,FALSE)</f>
        <v>HFMD</v>
      </c>
      <c r="E7290" s="13" t="s">
        <v>406</v>
      </c>
      <c r="F7290" t="s">
        <v>264</v>
      </c>
      <c r="G7290">
        <f t="shared" si="226"/>
        <v>2021</v>
      </c>
      <c r="H7290">
        <f t="shared" si="227"/>
        <v>1</v>
      </c>
    </row>
    <row r="7291" spans="1:8" x14ac:dyDescent="0.3">
      <c r="A7291" s="1">
        <v>44197</v>
      </c>
      <c r="B7291">
        <v>0</v>
      </c>
      <c r="C7291" t="s">
        <v>45</v>
      </c>
      <c r="D7291" t="str">
        <f>VLOOKUP(C7291,Index!A:B,2,FALSE)</f>
        <v>Plague</v>
      </c>
      <c r="E7291" s="13" t="s">
        <v>406</v>
      </c>
      <c r="F7291" t="s">
        <v>264</v>
      </c>
      <c r="G7291">
        <f t="shared" si="226"/>
        <v>2021</v>
      </c>
      <c r="H7291">
        <f t="shared" si="227"/>
        <v>1</v>
      </c>
    </row>
    <row r="7292" spans="1:8" x14ac:dyDescent="0.3">
      <c r="A7292" s="1">
        <v>44197</v>
      </c>
      <c r="B7292">
        <v>0</v>
      </c>
      <c r="C7292" t="s">
        <v>92</v>
      </c>
      <c r="D7292" t="str">
        <f>VLOOKUP(C7292,Index!A:B,2,FALSE)</f>
        <v>Filariasis</v>
      </c>
      <c r="E7292" s="13" t="s">
        <v>406</v>
      </c>
      <c r="F7292" t="s">
        <v>264</v>
      </c>
      <c r="G7292">
        <f t="shared" si="226"/>
        <v>2021</v>
      </c>
      <c r="H7292">
        <f t="shared" si="227"/>
        <v>1</v>
      </c>
    </row>
    <row r="7293" spans="1:8" x14ac:dyDescent="0.3">
      <c r="A7293" s="1">
        <v>44197</v>
      </c>
      <c r="B7293">
        <v>16</v>
      </c>
      <c r="C7293" t="s">
        <v>82</v>
      </c>
      <c r="D7293" t="str">
        <f>VLOOKUP(C7293,Index!A:B,2,FALSE)</f>
        <v>Anthrax</v>
      </c>
      <c r="E7293" s="13" t="s">
        <v>406</v>
      </c>
      <c r="F7293" t="s">
        <v>264</v>
      </c>
      <c r="G7293">
        <f t="shared" si="226"/>
        <v>2021</v>
      </c>
      <c r="H7293">
        <f t="shared" si="227"/>
        <v>1</v>
      </c>
    </row>
    <row r="7294" spans="1:8" x14ac:dyDescent="0.3">
      <c r="A7294" s="1">
        <v>44197</v>
      </c>
      <c r="B7294">
        <v>1838</v>
      </c>
      <c r="C7294" t="s">
        <v>10</v>
      </c>
      <c r="D7294" t="str">
        <f>VLOOKUP(C7294,Index!A:B,2,FALSE)</f>
        <v>Hepatitis E</v>
      </c>
      <c r="E7294" s="13" t="s">
        <v>406</v>
      </c>
      <c r="F7294" t="s">
        <v>264</v>
      </c>
      <c r="G7294">
        <f t="shared" si="226"/>
        <v>2021</v>
      </c>
      <c r="H7294">
        <f t="shared" si="227"/>
        <v>1</v>
      </c>
    </row>
    <row r="7295" spans="1:8" x14ac:dyDescent="0.3">
      <c r="A7295" s="1">
        <v>44197</v>
      </c>
      <c r="B7295">
        <v>2493</v>
      </c>
      <c r="C7295" t="s">
        <v>125</v>
      </c>
      <c r="D7295" t="str">
        <f>VLOOKUP(C7295,Index!A:B,2,FALSE)</f>
        <v>COVID-19</v>
      </c>
      <c r="E7295" s="13" t="s">
        <v>406</v>
      </c>
      <c r="F7295" t="s">
        <v>264</v>
      </c>
      <c r="G7295">
        <f t="shared" si="226"/>
        <v>2021</v>
      </c>
      <c r="H7295">
        <f t="shared" si="227"/>
        <v>1</v>
      </c>
    </row>
    <row r="7296" spans="1:8" x14ac:dyDescent="0.3">
      <c r="A7296" s="1">
        <v>44197</v>
      </c>
      <c r="B7296">
        <v>3</v>
      </c>
      <c r="C7296" t="s">
        <v>86</v>
      </c>
      <c r="D7296" t="str">
        <f>VLOOKUP(C7296,Index!A:B,2,FALSE)</f>
        <v>Neonatal tetanus</v>
      </c>
      <c r="E7296" s="13" t="s">
        <v>406</v>
      </c>
      <c r="F7296" t="s">
        <v>264</v>
      </c>
      <c r="G7296">
        <f t="shared" si="226"/>
        <v>2021</v>
      </c>
      <c r="H7296">
        <f t="shared" si="227"/>
        <v>1</v>
      </c>
    </row>
    <row r="7297" spans="1:8" x14ac:dyDescent="0.3">
      <c r="A7297" s="1">
        <v>44197</v>
      </c>
      <c r="B7297">
        <v>2502</v>
      </c>
      <c r="C7297" t="s">
        <v>16</v>
      </c>
      <c r="D7297" t="str">
        <f>VLOOKUP(C7297,Index!A:B,2,FALSE)</f>
        <v>Scarlet fever</v>
      </c>
      <c r="E7297" s="13" t="s">
        <v>406</v>
      </c>
      <c r="F7297" t="s">
        <v>264</v>
      </c>
      <c r="G7297">
        <f t="shared" si="226"/>
        <v>2021</v>
      </c>
      <c r="H7297">
        <f t="shared" si="227"/>
        <v>1</v>
      </c>
    </row>
    <row r="7298" spans="1:8" x14ac:dyDescent="0.3">
      <c r="A7298" s="1">
        <v>44197</v>
      </c>
      <c r="B7298">
        <v>4</v>
      </c>
      <c r="C7298" t="s">
        <v>42</v>
      </c>
      <c r="D7298" t="str">
        <f>VLOOKUP(C7298,Index!A:B,2,FALSE)</f>
        <v>Schistosomiasis</v>
      </c>
      <c r="E7298" s="13" t="s">
        <v>406</v>
      </c>
      <c r="F7298" t="s">
        <v>264</v>
      </c>
      <c r="G7298">
        <f t="shared" ref="G7298:G7361" si="228">YEAR(A7298)</f>
        <v>2021</v>
      </c>
      <c r="H7298">
        <f t="shared" ref="H7298:H7361" si="229">MONTH(A7298)</f>
        <v>1</v>
      </c>
    </row>
    <row r="7299" spans="1:8" x14ac:dyDescent="0.3">
      <c r="A7299" s="1">
        <v>44197</v>
      </c>
      <c r="B7299">
        <v>45</v>
      </c>
      <c r="C7299" t="s">
        <v>94</v>
      </c>
      <c r="D7299" t="str">
        <f>VLOOKUP(C7299,Index!A:B,2,FALSE)</f>
        <v>Typhus</v>
      </c>
      <c r="E7299" s="13" t="s">
        <v>406</v>
      </c>
      <c r="F7299" t="s">
        <v>264</v>
      </c>
      <c r="G7299">
        <f t="shared" si="228"/>
        <v>2021</v>
      </c>
      <c r="H7299">
        <f t="shared" si="229"/>
        <v>1</v>
      </c>
    </row>
    <row r="7300" spans="1:8" x14ac:dyDescent="0.3">
      <c r="A7300" s="1">
        <v>44197</v>
      </c>
      <c r="B7300">
        <v>98257</v>
      </c>
      <c r="C7300" t="s">
        <v>5</v>
      </c>
      <c r="D7300" t="str">
        <f>VLOOKUP(C7300,Index!A:B,2,FALSE)</f>
        <v>Hepatitis B</v>
      </c>
      <c r="E7300" s="13" t="s">
        <v>406</v>
      </c>
      <c r="F7300" t="s">
        <v>264</v>
      </c>
      <c r="G7300">
        <f t="shared" si="228"/>
        <v>2021</v>
      </c>
      <c r="H7300">
        <f t="shared" si="229"/>
        <v>1</v>
      </c>
    </row>
    <row r="7301" spans="1:8" x14ac:dyDescent="0.3">
      <c r="A7301" s="1">
        <v>44197</v>
      </c>
      <c r="B7301">
        <v>4</v>
      </c>
      <c r="C7301" t="s">
        <v>97</v>
      </c>
      <c r="D7301" t="str">
        <f>VLOOKUP(C7301,Index!A:B,2,FALSE)</f>
        <v>Japanese encephalitis</v>
      </c>
      <c r="E7301" s="13" t="s">
        <v>406</v>
      </c>
      <c r="F7301" t="s">
        <v>264</v>
      </c>
      <c r="G7301">
        <f t="shared" si="228"/>
        <v>2021</v>
      </c>
      <c r="H7301">
        <f t="shared" si="229"/>
        <v>1</v>
      </c>
    </row>
    <row r="7302" spans="1:8" x14ac:dyDescent="0.3">
      <c r="A7302" s="1">
        <v>44228</v>
      </c>
      <c r="B7302">
        <v>0</v>
      </c>
      <c r="C7302" t="s">
        <v>95</v>
      </c>
      <c r="D7302" t="str">
        <f>VLOOKUP(C7302,Index!A:B,2,FALSE)</f>
        <v>SARS-CoV</v>
      </c>
      <c r="E7302" s="13" t="s">
        <v>406</v>
      </c>
      <c r="F7302" t="s">
        <v>265</v>
      </c>
      <c r="G7302">
        <f t="shared" si="228"/>
        <v>2021</v>
      </c>
      <c r="H7302">
        <f t="shared" si="229"/>
        <v>2</v>
      </c>
    </row>
    <row r="7303" spans="1:8" x14ac:dyDescent="0.3">
      <c r="A7303" s="1">
        <v>44228</v>
      </c>
      <c r="B7303">
        <v>3051</v>
      </c>
      <c r="C7303" t="s">
        <v>23</v>
      </c>
      <c r="D7303" t="str">
        <f>VLOOKUP(C7303,Index!A:B,2,FALSE)</f>
        <v>AIDS</v>
      </c>
      <c r="E7303" s="13" t="s">
        <v>406</v>
      </c>
      <c r="F7303" t="s">
        <v>265</v>
      </c>
      <c r="G7303">
        <f t="shared" si="228"/>
        <v>2021</v>
      </c>
      <c r="H7303">
        <f t="shared" si="229"/>
        <v>2</v>
      </c>
    </row>
    <row r="7304" spans="1:8" x14ac:dyDescent="0.3">
      <c r="A7304" s="1">
        <v>44228</v>
      </c>
      <c r="B7304">
        <v>0</v>
      </c>
      <c r="C7304" t="s">
        <v>53</v>
      </c>
      <c r="D7304" t="str">
        <f>VLOOKUP(C7304,Index!A:B,2,FALSE)</f>
        <v>Diphtheria</v>
      </c>
      <c r="E7304" s="13" t="s">
        <v>406</v>
      </c>
      <c r="F7304" t="s">
        <v>265</v>
      </c>
      <c r="G7304">
        <f t="shared" si="228"/>
        <v>2021</v>
      </c>
      <c r="H7304">
        <f t="shared" si="229"/>
        <v>2</v>
      </c>
    </row>
    <row r="7305" spans="1:8" x14ac:dyDescent="0.3">
      <c r="A7305" s="1">
        <v>44228</v>
      </c>
      <c r="B7305">
        <v>115</v>
      </c>
      <c r="C7305" t="s">
        <v>21</v>
      </c>
      <c r="D7305" t="str">
        <f>VLOOKUP(C7305,Index!A:B,2,FALSE)</f>
        <v>Pertussis</v>
      </c>
      <c r="E7305" s="13" t="s">
        <v>406</v>
      </c>
      <c r="F7305" t="s">
        <v>265</v>
      </c>
      <c r="G7305">
        <f t="shared" si="228"/>
        <v>2021</v>
      </c>
      <c r="H7305">
        <f t="shared" si="229"/>
        <v>2</v>
      </c>
    </row>
    <row r="7306" spans="1:8" x14ac:dyDescent="0.3">
      <c r="A7306" s="1">
        <v>44228</v>
      </c>
      <c r="B7306">
        <v>224</v>
      </c>
      <c r="C7306" t="s">
        <v>7</v>
      </c>
      <c r="D7306" t="str">
        <f>VLOOKUP(C7306,Index!A:B,2,FALSE)</f>
        <v>Echinococcosis</v>
      </c>
      <c r="E7306" s="13" t="s">
        <v>406</v>
      </c>
      <c r="F7306" t="s">
        <v>265</v>
      </c>
      <c r="G7306">
        <f t="shared" si="228"/>
        <v>2021</v>
      </c>
      <c r="H7306">
        <f t="shared" si="229"/>
        <v>2</v>
      </c>
    </row>
    <row r="7307" spans="1:8" x14ac:dyDescent="0.3">
      <c r="A7307" s="1">
        <v>44228</v>
      </c>
      <c r="B7307">
        <v>14714</v>
      </c>
      <c r="C7307" t="s">
        <v>4</v>
      </c>
      <c r="D7307" t="str">
        <f>VLOOKUP(C7307,Index!A:B,2,FALSE)</f>
        <v>Hepatitis C</v>
      </c>
      <c r="E7307" s="13" t="s">
        <v>406</v>
      </c>
      <c r="F7307" t="s">
        <v>265</v>
      </c>
      <c r="G7307">
        <f t="shared" si="228"/>
        <v>2021</v>
      </c>
      <c r="H7307">
        <f t="shared" si="229"/>
        <v>2</v>
      </c>
    </row>
    <row r="7308" spans="1:8" x14ac:dyDescent="0.3">
      <c r="A7308" s="1">
        <v>44228</v>
      </c>
      <c r="B7308">
        <v>3425</v>
      </c>
      <c r="C7308" t="s">
        <v>8</v>
      </c>
      <c r="D7308" t="str">
        <f>VLOOKUP(C7308,Index!A:B,2,FALSE)</f>
        <v>Brucellosis</v>
      </c>
      <c r="E7308" s="13" t="s">
        <v>406</v>
      </c>
      <c r="F7308" t="s">
        <v>265</v>
      </c>
      <c r="G7308">
        <f t="shared" si="228"/>
        <v>2021</v>
      </c>
      <c r="H7308">
        <f t="shared" si="229"/>
        <v>2</v>
      </c>
    </row>
    <row r="7309" spans="1:8" x14ac:dyDescent="0.3">
      <c r="A7309" s="1">
        <v>44228</v>
      </c>
      <c r="B7309">
        <v>365</v>
      </c>
      <c r="C7309" t="s">
        <v>61</v>
      </c>
      <c r="D7309" t="str">
        <f>VLOOKUP(C7309,Index!A:B,2,FALSE)</f>
        <v>HFRS</v>
      </c>
      <c r="E7309" s="13" t="s">
        <v>406</v>
      </c>
      <c r="F7309" t="s">
        <v>265</v>
      </c>
      <c r="G7309">
        <f t="shared" si="228"/>
        <v>2021</v>
      </c>
      <c r="H7309">
        <f t="shared" si="229"/>
        <v>2</v>
      </c>
    </row>
    <row r="7310" spans="1:8" x14ac:dyDescent="0.3">
      <c r="A7310" s="1">
        <v>44228</v>
      </c>
      <c r="B7310">
        <v>2</v>
      </c>
      <c r="C7310" t="s">
        <v>20</v>
      </c>
      <c r="D7310" t="str">
        <f>VLOOKUP(C7310,Index!A:B,2,FALSE)</f>
        <v>Dengue fever</v>
      </c>
      <c r="E7310" s="13" t="s">
        <v>406</v>
      </c>
      <c r="F7310" t="s">
        <v>265</v>
      </c>
      <c r="G7310">
        <f t="shared" si="228"/>
        <v>2021</v>
      </c>
      <c r="H7310">
        <f t="shared" si="229"/>
        <v>2</v>
      </c>
    </row>
    <row r="7311" spans="1:8" x14ac:dyDescent="0.3">
      <c r="A7311" s="1">
        <v>44228</v>
      </c>
      <c r="B7311">
        <v>23</v>
      </c>
      <c r="C7311" t="s">
        <v>57</v>
      </c>
      <c r="D7311" t="str">
        <f>VLOOKUP(C7311,Index!A:B,2,FALSE)</f>
        <v>Hepatitis D</v>
      </c>
      <c r="E7311" s="13" t="s">
        <v>406</v>
      </c>
      <c r="F7311" t="s">
        <v>265</v>
      </c>
      <c r="G7311">
        <f t="shared" si="228"/>
        <v>2021</v>
      </c>
      <c r="H7311">
        <f t="shared" si="229"/>
        <v>2</v>
      </c>
    </row>
    <row r="7312" spans="1:8" x14ac:dyDescent="0.3">
      <c r="A7312" s="1">
        <v>44228</v>
      </c>
      <c r="B7312">
        <v>55425</v>
      </c>
      <c r="C7312" t="s">
        <v>22</v>
      </c>
      <c r="D7312" t="str">
        <f>VLOOKUP(C7312,Index!A:B,2,FALSE)</f>
        <v>Tuberculosis</v>
      </c>
      <c r="E7312" s="13" t="s">
        <v>406</v>
      </c>
      <c r="F7312" t="s">
        <v>265</v>
      </c>
      <c r="G7312">
        <f t="shared" si="228"/>
        <v>2021</v>
      </c>
      <c r="H7312">
        <f t="shared" si="229"/>
        <v>2</v>
      </c>
    </row>
    <row r="7313" spans="1:8" x14ac:dyDescent="0.3">
      <c r="A7313" s="1">
        <v>44228</v>
      </c>
      <c r="B7313">
        <v>46</v>
      </c>
      <c r="C7313" t="s">
        <v>24</v>
      </c>
      <c r="D7313" t="str">
        <f>VLOOKUP(C7313,Index!A:B,2,FALSE)</f>
        <v>Rubella</v>
      </c>
      <c r="E7313" s="13" t="s">
        <v>406</v>
      </c>
      <c r="F7313" t="s">
        <v>265</v>
      </c>
      <c r="G7313">
        <f t="shared" si="228"/>
        <v>2021</v>
      </c>
      <c r="H7313">
        <f t="shared" si="229"/>
        <v>2</v>
      </c>
    </row>
    <row r="7314" spans="1:8" x14ac:dyDescent="0.3">
      <c r="A7314" s="1">
        <v>44228</v>
      </c>
      <c r="B7314">
        <v>101058</v>
      </c>
      <c r="C7314" t="s">
        <v>99</v>
      </c>
      <c r="D7314" t="str">
        <f>VLOOKUP(C7314,Index!A:B,2,FALSE)</f>
        <v>Hepatitis</v>
      </c>
      <c r="E7314" s="13" t="s">
        <v>406</v>
      </c>
      <c r="F7314" t="s">
        <v>265</v>
      </c>
      <c r="G7314">
        <f t="shared" si="228"/>
        <v>2021</v>
      </c>
      <c r="H7314">
        <f t="shared" si="229"/>
        <v>2</v>
      </c>
    </row>
    <row r="7315" spans="1:8" x14ac:dyDescent="0.3">
      <c r="A7315" s="1">
        <v>44228</v>
      </c>
      <c r="B7315">
        <v>713</v>
      </c>
      <c r="C7315" t="s">
        <v>96</v>
      </c>
      <c r="D7315" t="str">
        <f>VLOOKUP(C7315,Index!A:B,2,FALSE)</f>
        <v>Other hepatitis</v>
      </c>
      <c r="E7315" s="13" t="s">
        <v>406</v>
      </c>
      <c r="F7315" t="s">
        <v>265</v>
      </c>
      <c r="G7315">
        <f t="shared" si="228"/>
        <v>2021</v>
      </c>
      <c r="H7315">
        <f t="shared" si="229"/>
        <v>2</v>
      </c>
    </row>
    <row r="7316" spans="1:8" x14ac:dyDescent="0.3">
      <c r="A7316" s="1">
        <v>44228</v>
      </c>
      <c r="B7316">
        <v>3</v>
      </c>
      <c r="C7316" t="s">
        <v>64</v>
      </c>
      <c r="D7316" t="str">
        <f>VLOOKUP(C7316,Index!A:B,2,FALSE)</f>
        <v>Leptospirosis</v>
      </c>
      <c r="E7316" s="13" t="s">
        <v>406</v>
      </c>
      <c r="F7316" t="s">
        <v>265</v>
      </c>
      <c r="G7316">
        <f t="shared" si="228"/>
        <v>2021</v>
      </c>
      <c r="H7316">
        <f t="shared" si="229"/>
        <v>2</v>
      </c>
    </row>
    <row r="7317" spans="1:8" x14ac:dyDescent="0.3">
      <c r="A7317" s="1">
        <v>44228</v>
      </c>
      <c r="B7317">
        <v>15</v>
      </c>
      <c r="C7317" t="s">
        <v>51</v>
      </c>
      <c r="D7317" t="str">
        <f>VLOOKUP(C7317,Index!A:B,2,FALSE)</f>
        <v>Kala azar</v>
      </c>
      <c r="E7317" s="13" t="s">
        <v>406</v>
      </c>
      <c r="F7317" t="s">
        <v>265</v>
      </c>
      <c r="G7317">
        <f t="shared" si="228"/>
        <v>2021</v>
      </c>
      <c r="H7317">
        <f t="shared" si="229"/>
        <v>2</v>
      </c>
    </row>
    <row r="7318" spans="1:8" x14ac:dyDescent="0.3">
      <c r="A7318" s="1">
        <v>44228</v>
      </c>
      <c r="B7318">
        <v>0</v>
      </c>
      <c r="C7318" t="s">
        <v>69</v>
      </c>
      <c r="D7318" t="str">
        <f>VLOOKUP(C7318,Index!A:B,2,FALSE)</f>
        <v>Cholera</v>
      </c>
      <c r="E7318" s="13" t="s">
        <v>406</v>
      </c>
      <c r="F7318" t="s">
        <v>265</v>
      </c>
      <c r="G7318">
        <f t="shared" si="228"/>
        <v>2021</v>
      </c>
      <c r="H7318">
        <f t="shared" si="229"/>
        <v>2</v>
      </c>
    </row>
    <row r="7319" spans="1:8" x14ac:dyDescent="0.3">
      <c r="A7319" s="1">
        <v>44228</v>
      </c>
      <c r="B7319">
        <v>1873</v>
      </c>
      <c r="C7319" t="s">
        <v>9</v>
      </c>
      <c r="D7319" t="str">
        <f>VLOOKUP(C7319,Index!A:B,2,FALSE)</f>
        <v>AHC</v>
      </c>
      <c r="E7319" s="13" t="s">
        <v>406</v>
      </c>
      <c r="F7319" t="s">
        <v>265</v>
      </c>
      <c r="G7319">
        <f t="shared" si="228"/>
        <v>2021</v>
      </c>
      <c r="H7319">
        <f t="shared" si="229"/>
        <v>2</v>
      </c>
    </row>
    <row r="7320" spans="1:8" x14ac:dyDescent="0.3">
      <c r="A7320" s="1">
        <v>44228</v>
      </c>
      <c r="B7320">
        <v>0</v>
      </c>
      <c r="C7320" t="s">
        <v>78</v>
      </c>
      <c r="D7320" t="str">
        <f>VLOOKUP(C7320,Index!A:B,2,FALSE)</f>
        <v>Poliomyelitis</v>
      </c>
      <c r="E7320" s="13" t="s">
        <v>406</v>
      </c>
      <c r="F7320" t="s">
        <v>265</v>
      </c>
      <c r="G7320">
        <f t="shared" si="228"/>
        <v>2021</v>
      </c>
      <c r="H7320">
        <f t="shared" si="229"/>
        <v>2</v>
      </c>
    </row>
    <row r="7321" spans="1:8" x14ac:dyDescent="0.3">
      <c r="A7321" s="1">
        <v>44228</v>
      </c>
      <c r="B7321">
        <v>745</v>
      </c>
      <c r="C7321" t="s">
        <v>17</v>
      </c>
      <c r="D7321" t="str">
        <f>VLOOKUP(C7321,Index!A:B,2,FALSE)</f>
        <v>Hepatitis A</v>
      </c>
      <c r="E7321" s="13" t="s">
        <v>406</v>
      </c>
      <c r="F7321" t="s">
        <v>265</v>
      </c>
      <c r="G7321">
        <f t="shared" si="228"/>
        <v>2021</v>
      </c>
      <c r="H7321">
        <f t="shared" si="229"/>
        <v>2</v>
      </c>
    </row>
    <row r="7322" spans="1:8" x14ac:dyDescent="0.3">
      <c r="A7322" s="1">
        <v>44228</v>
      </c>
      <c r="B7322">
        <v>389618</v>
      </c>
      <c r="C7322" t="s">
        <v>124</v>
      </c>
      <c r="D7322" t="str">
        <f>VLOOKUP(C7322,Index!A:B,2,FALSE)</f>
        <v>Total</v>
      </c>
      <c r="E7322" s="13" t="s">
        <v>406</v>
      </c>
      <c r="F7322" t="s">
        <v>265</v>
      </c>
      <c r="G7322">
        <f t="shared" si="228"/>
        <v>2021</v>
      </c>
      <c r="H7322">
        <f t="shared" si="229"/>
        <v>2</v>
      </c>
    </row>
    <row r="7323" spans="1:8" x14ac:dyDescent="0.3">
      <c r="A7323" s="1">
        <v>44228</v>
      </c>
      <c r="B7323">
        <v>14</v>
      </c>
      <c r="C7323" t="s">
        <v>66</v>
      </c>
      <c r="D7323" t="str">
        <f>VLOOKUP(C7323,Index!A:B,2,FALSE)</f>
        <v>Rabies</v>
      </c>
      <c r="E7323" s="13" t="s">
        <v>406</v>
      </c>
      <c r="F7323" t="s">
        <v>265</v>
      </c>
      <c r="G7323">
        <f t="shared" si="228"/>
        <v>2021</v>
      </c>
      <c r="H7323">
        <f t="shared" si="229"/>
        <v>2</v>
      </c>
    </row>
    <row r="7324" spans="1:8" x14ac:dyDescent="0.3">
      <c r="A7324" s="1">
        <v>44228</v>
      </c>
      <c r="B7324">
        <v>2623</v>
      </c>
      <c r="C7324" t="s">
        <v>19</v>
      </c>
      <c r="D7324" t="str">
        <f>VLOOKUP(C7324,Index!A:B,2,FALSE)</f>
        <v>Dysentery</v>
      </c>
      <c r="E7324" s="13" t="s">
        <v>406</v>
      </c>
      <c r="F7324" t="s">
        <v>265</v>
      </c>
      <c r="G7324">
        <f t="shared" si="228"/>
        <v>2021</v>
      </c>
      <c r="H7324">
        <f t="shared" si="229"/>
        <v>2</v>
      </c>
    </row>
    <row r="7325" spans="1:8" x14ac:dyDescent="0.3">
      <c r="A7325" s="1">
        <v>44228</v>
      </c>
      <c r="B7325">
        <v>7650</v>
      </c>
      <c r="C7325" t="s">
        <v>15</v>
      </c>
      <c r="D7325" t="str">
        <f>VLOOKUP(C7325,Index!A:B,2,FALSE)</f>
        <v>Gonorrhea</v>
      </c>
      <c r="E7325" s="13" t="s">
        <v>406</v>
      </c>
      <c r="F7325" t="s">
        <v>265</v>
      </c>
      <c r="G7325">
        <f t="shared" si="228"/>
        <v>2021</v>
      </c>
      <c r="H7325">
        <f t="shared" si="229"/>
        <v>2</v>
      </c>
    </row>
    <row r="7326" spans="1:8" x14ac:dyDescent="0.3">
      <c r="A7326" s="1">
        <v>44228</v>
      </c>
      <c r="B7326">
        <v>10</v>
      </c>
      <c r="C7326" t="s">
        <v>60</v>
      </c>
      <c r="D7326" t="str">
        <f>VLOOKUP(C7326,Index!A:B,2,FALSE)</f>
        <v>Meningococcal meningitis</v>
      </c>
      <c r="E7326" s="13" t="s">
        <v>406</v>
      </c>
      <c r="F7326" t="s">
        <v>265</v>
      </c>
      <c r="G7326">
        <f t="shared" si="228"/>
        <v>2021</v>
      </c>
      <c r="H7326">
        <f t="shared" si="229"/>
        <v>2</v>
      </c>
    </row>
    <row r="7327" spans="1:8" x14ac:dyDescent="0.3">
      <c r="A7327" s="1">
        <v>44228</v>
      </c>
      <c r="B7327">
        <v>10894</v>
      </c>
      <c r="C7327" t="s">
        <v>88</v>
      </c>
      <c r="D7327" t="str">
        <f>VLOOKUP(C7327,Index!A:B,2,FALSE)</f>
        <v>Influenza</v>
      </c>
      <c r="E7327" s="13" t="s">
        <v>406</v>
      </c>
      <c r="F7327" t="s">
        <v>265</v>
      </c>
      <c r="G7327">
        <f t="shared" si="228"/>
        <v>2021</v>
      </c>
      <c r="H7327">
        <f t="shared" si="229"/>
        <v>2</v>
      </c>
    </row>
    <row r="7328" spans="1:8" x14ac:dyDescent="0.3">
      <c r="A7328" s="1">
        <v>44228</v>
      </c>
      <c r="B7328">
        <v>4393</v>
      </c>
      <c r="C7328" t="s">
        <v>14</v>
      </c>
      <c r="D7328" t="str">
        <f>VLOOKUP(C7328,Index!A:B,2,FALSE)</f>
        <v>Mumps</v>
      </c>
      <c r="E7328" s="13" t="s">
        <v>406</v>
      </c>
      <c r="F7328" t="s">
        <v>265</v>
      </c>
      <c r="G7328">
        <f t="shared" si="228"/>
        <v>2021</v>
      </c>
      <c r="H7328">
        <f t="shared" si="229"/>
        <v>2</v>
      </c>
    </row>
    <row r="7329" spans="1:8" x14ac:dyDescent="0.3">
      <c r="A7329" s="1">
        <v>44228</v>
      </c>
      <c r="B7329">
        <v>30</v>
      </c>
      <c r="C7329" t="s">
        <v>90</v>
      </c>
      <c r="D7329" t="str">
        <f>VLOOKUP(C7329,Index!A:B,2,FALSE)</f>
        <v>Leprosy</v>
      </c>
      <c r="E7329" s="13" t="s">
        <v>406</v>
      </c>
      <c r="F7329" t="s">
        <v>265</v>
      </c>
      <c r="G7329">
        <f t="shared" si="228"/>
        <v>2021</v>
      </c>
      <c r="H7329">
        <f t="shared" si="229"/>
        <v>2</v>
      </c>
    </row>
    <row r="7330" spans="1:8" x14ac:dyDescent="0.3">
      <c r="A7330" s="1">
        <v>44228</v>
      </c>
      <c r="B7330">
        <v>38</v>
      </c>
      <c r="C7330" t="s">
        <v>55</v>
      </c>
      <c r="D7330" t="str">
        <f>VLOOKUP(C7330,Index!A:B,2,FALSE)</f>
        <v>Measles</v>
      </c>
      <c r="E7330" s="13" t="s">
        <v>406</v>
      </c>
      <c r="F7330" t="s">
        <v>265</v>
      </c>
      <c r="G7330">
        <f t="shared" si="228"/>
        <v>2021</v>
      </c>
      <c r="H7330">
        <f t="shared" si="229"/>
        <v>2</v>
      </c>
    </row>
    <row r="7331" spans="1:8" x14ac:dyDescent="0.3">
      <c r="A7331" s="1">
        <v>44228</v>
      </c>
      <c r="B7331">
        <v>33615</v>
      </c>
      <c r="C7331" t="s">
        <v>13</v>
      </c>
      <c r="D7331" t="str">
        <f>VLOOKUP(C7331,Index!A:B,2,FALSE)</f>
        <v>Syphilis</v>
      </c>
      <c r="E7331" s="13" t="s">
        <v>406</v>
      </c>
      <c r="F7331" t="s">
        <v>265</v>
      </c>
      <c r="G7331">
        <f t="shared" si="228"/>
        <v>2021</v>
      </c>
      <c r="H7331">
        <f t="shared" si="229"/>
        <v>2</v>
      </c>
    </row>
    <row r="7332" spans="1:8" x14ac:dyDescent="0.3">
      <c r="A7332" s="1">
        <v>44228</v>
      </c>
      <c r="B7332">
        <v>58</v>
      </c>
      <c r="C7332" t="s">
        <v>18</v>
      </c>
      <c r="D7332" t="str">
        <f>VLOOKUP(C7332,Index!A:B,2,FALSE)</f>
        <v>Malaria</v>
      </c>
      <c r="E7332" s="13" t="s">
        <v>406</v>
      </c>
      <c r="F7332" t="s">
        <v>265</v>
      </c>
      <c r="G7332">
        <f t="shared" si="228"/>
        <v>2021</v>
      </c>
      <c r="H7332">
        <f t="shared" si="229"/>
        <v>2</v>
      </c>
    </row>
    <row r="7333" spans="1:8" x14ac:dyDescent="0.3">
      <c r="A7333" s="1">
        <v>44228</v>
      </c>
      <c r="B7333">
        <v>144447</v>
      </c>
      <c r="C7333" t="s">
        <v>3</v>
      </c>
      <c r="D7333" t="str">
        <f>VLOOKUP(C7333,Index!A:B,2,FALSE)</f>
        <v>Infectious diarrhea</v>
      </c>
      <c r="E7333" s="13" t="s">
        <v>406</v>
      </c>
      <c r="F7333" t="s">
        <v>265</v>
      </c>
      <c r="G7333">
        <f t="shared" si="228"/>
        <v>2021</v>
      </c>
      <c r="H7333">
        <f t="shared" si="229"/>
        <v>2</v>
      </c>
    </row>
    <row r="7334" spans="1:8" x14ac:dyDescent="0.3">
      <c r="A7334" s="1">
        <v>44228</v>
      </c>
      <c r="B7334">
        <v>0</v>
      </c>
      <c r="C7334" t="s">
        <v>98</v>
      </c>
      <c r="D7334" t="str">
        <f>VLOOKUP(C7334,Index!A:B,2,FALSE)</f>
        <v>H5N1</v>
      </c>
      <c r="E7334" s="13" t="s">
        <v>406</v>
      </c>
      <c r="F7334" t="s">
        <v>265</v>
      </c>
      <c r="G7334">
        <f t="shared" si="228"/>
        <v>2021</v>
      </c>
      <c r="H7334">
        <f t="shared" si="229"/>
        <v>2</v>
      </c>
    </row>
    <row r="7335" spans="1:8" x14ac:dyDescent="0.3">
      <c r="A7335" s="1">
        <v>44228</v>
      </c>
      <c r="B7335">
        <v>0</v>
      </c>
      <c r="C7335" t="s">
        <v>47</v>
      </c>
      <c r="D7335" t="str">
        <f>VLOOKUP(C7335,Index!A:B,2,FALSE)</f>
        <v>H7N9</v>
      </c>
      <c r="E7335" s="13" t="s">
        <v>406</v>
      </c>
      <c r="F7335" t="s">
        <v>265</v>
      </c>
      <c r="G7335">
        <f t="shared" si="228"/>
        <v>2021</v>
      </c>
      <c r="H7335">
        <f t="shared" si="229"/>
        <v>2</v>
      </c>
    </row>
    <row r="7336" spans="1:8" x14ac:dyDescent="0.3">
      <c r="A7336" s="1">
        <v>44228</v>
      </c>
      <c r="B7336">
        <v>327</v>
      </c>
      <c r="C7336" t="s">
        <v>84</v>
      </c>
      <c r="D7336" t="str">
        <f>VLOOKUP(C7336,Index!A:B,2,FALSE)</f>
        <v>Typhoid and paratyphoid fever</v>
      </c>
      <c r="E7336" s="13" t="s">
        <v>406</v>
      </c>
      <c r="F7336" t="s">
        <v>265</v>
      </c>
      <c r="G7336">
        <f t="shared" si="228"/>
        <v>2021</v>
      </c>
      <c r="H7336">
        <f t="shared" si="229"/>
        <v>2</v>
      </c>
    </row>
    <row r="7337" spans="1:8" x14ac:dyDescent="0.3">
      <c r="A7337" s="1">
        <v>44228</v>
      </c>
      <c r="B7337">
        <v>18529</v>
      </c>
      <c r="C7337" t="s">
        <v>11</v>
      </c>
      <c r="D7337" t="str">
        <f>VLOOKUP(C7337,Index!A:B,2,FALSE)</f>
        <v>HFMD</v>
      </c>
      <c r="E7337" s="13" t="s">
        <v>406</v>
      </c>
      <c r="F7337" t="s">
        <v>265</v>
      </c>
      <c r="G7337">
        <f t="shared" si="228"/>
        <v>2021</v>
      </c>
      <c r="H7337">
        <f t="shared" si="229"/>
        <v>2</v>
      </c>
    </row>
    <row r="7338" spans="1:8" x14ac:dyDescent="0.3">
      <c r="A7338" s="1">
        <v>44228</v>
      </c>
      <c r="B7338">
        <v>0</v>
      </c>
      <c r="C7338" t="s">
        <v>45</v>
      </c>
      <c r="D7338" t="str">
        <f>VLOOKUP(C7338,Index!A:B,2,FALSE)</f>
        <v>Plague</v>
      </c>
      <c r="E7338" s="13" t="s">
        <v>406</v>
      </c>
      <c r="F7338" t="s">
        <v>265</v>
      </c>
      <c r="G7338">
        <f t="shared" si="228"/>
        <v>2021</v>
      </c>
      <c r="H7338">
        <f t="shared" si="229"/>
        <v>2</v>
      </c>
    </row>
    <row r="7339" spans="1:8" x14ac:dyDescent="0.3">
      <c r="A7339" s="1">
        <v>44228</v>
      </c>
      <c r="B7339">
        <v>0</v>
      </c>
      <c r="C7339" t="s">
        <v>92</v>
      </c>
      <c r="D7339" t="str">
        <f>VLOOKUP(C7339,Index!A:B,2,FALSE)</f>
        <v>Filariasis</v>
      </c>
      <c r="E7339" s="13" t="s">
        <v>406</v>
      </c>
      <c r="F7339" t="s">
        <v>265</v>
      </c>
      <c r="G7339">
        <f t="shared" si="228"/>
        <v>2021</v>
      </c>
      <c r="H7339">
        <f t="shared" si="229"/>
        <v>2</v>
      </c>
    </row>
    <row r="7340" spans="1:8" x14ac:dyDescent="0.3">
      <c r="A7340" s="1">
        <v>44228</v>
      </c>
      <c r="B7340">
        <v>10</v>
      </c>
      <c r="C7340" t="s">
        <v>82</v>
      </c>
      <c r="D7340" t="str">
        <f>VLOOKUP(C7340,Index!A:B,2,FALSE)</f>
        <v>Anthrax</v>
      </c>
      <c r="E7340" s="13" t="s">
        <v>406</v>
      </c>
      <c r="F7340" t="s">
        <v>265</v>
      </c>
      <c r="G7340">
        <f t="shared" si="228"/>
        <v>2021</v>
      </c>
      <c r="H7340">
        <f t="shared" si="229"/>
        <v>2</v>
      </c>
    </row>
    <row r="7341" spans="1:8" x14ac:dyDescent="0.3">
      <c r="A7341" s="1">
        <v>44228</v>
      </c>
      <c r="B7341">
        <v>1849</v>
      </c>
      <c r="C7341" t="s">
        <v>10</v>
      </c>
      <c r="D7341" t="str">
        <f>VLOOKUP(C7341,Index!A:B,2,FALSE)</f>
        <v>Hepatitis E</v>
      </c>
      <c r="E7341" s="13" t="s">
        <v>406</v>
      </c>
      <c r="F7341" t="s">
        <v>265</v>
      </c>
      <c r="G7341">
        <f t="shared" si="228"/>
        <v>2021</v>
      </c>
      <c r="H7341">
        <f t="shared" si="229"/>
        <v>2</v>
      </c>
    </row>
    <row r="7342" spans="1:8" x14ac:dyDescent="0.3">
      <c r="A7342" s="1">
        <v>44228</v>
      </c>
      <c r="B7342">
        <v>348</v>
      </c>
      <c r="C7342" t="s">
        <v>125</v>
      </c>
      <c r="D7342" t="str">
        <f>VLOOKUP(C7342,Index!A:B,2,FALSE)</f>
        <v>COVID-19</v>
      </c>
      <c r="E7342" s="13" t="s">
        <v>406</v>
      </c>
      <c r="F7342" t="s">
        <v>265</v>
      </c>
      <c r="G7342">
        <f t="shared" si="228"/>
        <v>2021</v>
      </c>
      <c r="H7342">
        <f t="shared" si="229"/>
        <v>2</v>
      </c>
    </row>
    <row r="7343" spans="1:8" x14ac:dyDescent="0.3">
      <c r="A7343" s="1">
        <v>44228</v>
      </c>
      <c r="B7343">
        <v>3</v>
      </c>
      <c r="C7343" t="s">
        <v>86</v>
      </c>
      <c r="D7343" t="str">
        <f>VLOOKUP(C7343,Index!A:B,2,FALSE)</f>
        <v>Neonatal tetanus</v>
      </c>
      <c r="E7343" s="13" t="s">
        <v>406</v>
      </c>
      <c r="F7343" t="s">
        <v>265</v>
      </c>
      <c r="G7343">
        <f t="shared" si="228"/>
        <v>2021</v>
      </c>
      <c r="H7343">
        <f t="shared" si="229"/>
        <v>2</v>
      </c>
    </row>
    <row r="7344" spans="1:8" x14ac:dyDescent="0.3">
      <c r="A7344" s="1">
        <v>44228</v>
      </c>
      <c r="B7344">
        <v>989</v>
      </c>
      <c r="C7344" t="s">
        <v>16</v>
      </c>
      <c r="D7344" t="str">
        <f>VLOOKUP(C7344,Index!A:B,2,FALSE)</f>
        <v>Scarlet fever</v>
      </c>
      <c r="E7344" s="13" t="s">
        <v>406</v>
      </c>
      <c r="F7344" t="s">
        <v>265</v>
      </c>
      <c r="G7344">
        <f t="shared" si="228"/>
        <v>2021</v>
      </c>
      <c r="H7344">
        <f t="shared" si="229"/>
        <v>2</v>
      </c>
    </row>
    <row r="7345" spans="1:8" x14ac:dyDescent="0.3">
      <c r="A7345" s="1">
        <v>44228</v>
      </c>
      <c r="B7345">
        <v>1</v>
      </c>
      <c r="C7345" t="s">
        <v>42</v>
      </c>
      <c r="D7345" t="str">
        <f>VLOOKUP(C7345,Index!A:B,2,FALSE)</f>
        <v>Schistosomiasis</v>
      </c>
      <c r="E7345" s="13" t="s">
        <v>406</v>
      </c>
      <c r="F7345" t="s">
        <v>265</v>
      </c>
      <c r="G7345">
        <f t="shared" si="228"/>
        <v>2021</v>
      </c>
      <c r="H7345">
        <f t="shared" si="229"/>
        <v>2</v>
      </c>
    </row>
    <row r="7346" spans="1:8" x14ac:dyDescent="0.3">
      <c r="A7346" s="1">
        <v>44228</v>
      </c>
      <c r="B7346">
        <v>37</v>
      </c>
      <c r="C7346" t="s">
        <v>94</v>
      </c>
      <c r="D7346" t="str">
        <f>VLOOKUP(C7346,Index!A:B,2,FALSE)</f>
        <v>Typhus</v>
      </c>
      <c r="E7346" s="13" t="s">
        <v>406</v>
      </c>
      <c r="F7346" t="s">
        <v>265</v>
      </c>
      <c r="G7346">
        <f t="shared" si="228"/>
        <v>2021</v>
      </c>
      <c r="H7346">
        <f t="shared" si="229"/>
        <v>2</v>
      </c>
    </row>
    <row r="7347" spans="1:8" x14ac:dyDescent="0.3">
      <c r="A7347" s="1">
        <v>44228</v>
      </c>
      <c r="B7347">
        <v>83014</v>
      </c>
      <c r="C7347" t="s">
        <v>5</v>
      </c>
      <c r="D7347" t="str">
        <f>VLOOKUP(C7347,Index!A:B,2,FALSE)</f>
        <v>Hepatitis B</v>
      </c>
      <c r="E7347" s="13" t="s">
        <v>406</v>
      </c>
      <c r="F7347" t="s">
        <v>265</v>
      </c>
      <c r="G7347">
        <f t="shared" si="228"/>
        <v>2021</v>
      </c>
      <c r="H7347">
        <f t="shared" si="229"/>
        <v>2</v>
      </c>
    </row>
    <row r="7348" spans="1:8" x14ac:dyDescent="0.3">
      <c r="A7348" s="1">
        <v>44228</v>
      </c>
      <c r="B7348">
        <v>0</v>
      </c>
      <c r="C7348" t="s">
        <v>97</v>
      </c>
      <c r="D7348" t="str">
        <f>VLOOKUP(C7348,Index!A:B,2,FALSE)</f>
        <v>Japanese encephalitis</v>
      </c>
      <c r="E7348" s="13" t="s">
        <v>406</v>
      </c>
      <c r="F7348" t="s">
        <v>265</v>
      </c>
      <c r="G7348">
        <f t="shared" si="228"/>
        <v>2021</v>
      </c>
      <c r="H7348">
        <f t="shared" si="229"/>
        <v>2</v>
      </c>
    </row>
    <row r="7349" spans="1:8" x14ac:dyDescent="0.3">
      <c r="A7349" s="1">
        <v>44256</v>
      </c>
      <c r="B7349">
        <v>0</v>
      </c>
      <c r="C7349" t="s">
        <v>95</v>
      </c>
      <c r="D7349" t="str">
        <f>VLOOKUP(C7349,Index!A:B,2,FALSE)</f>
        <v>SARS-CoV</v>
      </c>
      <c r="E7349" s="13" t="s">
        <v>406</v>
      </c>
      <c r="F7349" t="s">
        <v>266</v>
      </c>
      <c r="G7349">
        <f t="shared" si="228"/>
        <v>2021</v>
      </c>
      <c r="H7349">
        <f t="shared" si="229"/>
        <v>3</v>
      </c>
    </row>
    <row r="7350" spans="1:8" x14ac:dyDescent="0.3">
      <c r="A7350" s="1">
        <v>44256</v>
      </c>
      <c r="B7350">
        <v>5951</v>
      </c>
      <c r="C7350" t="s">
        <v>23</v>
      </c>
      <c r="D7350" t="str">
        <f>VLOOKUP(C7350,Index!A:B,2,FALSE)</f>
        <v>AIDS</v>
      </c>
      <c r="E7350" s="13" t="s">
        <v>406</v>
      </c>
      <c r="F7350" t="s">
        <v>266</v>
      </c>
      <c r="G7350">
        <f t="shared" si="228"/>
        <v>2021</v>
      </c>
      <c r="H7350">
        <f t="shared" si="229"/>
        <v>3</v>
      </c>
    </row>
    <row r="7351" spans="1:8" x14ac:dyDescent="0.3">
      <c r="A7351" s="1">
        <v>44256</v>
      </c>
      <c r="B7351">
        <v>0</v>
      </c>
      <c r="C7351" t="s">
        <v>53</v>
      </c>
      <c r="D7351" t="str">
        <f>VLOOKUP(C7351,Index!A:B,2,FALSE)</f>
        <v>Diphtheria</v>
      </c>
      <c r="E7351" s="13" t="s">
        <v>406</v>
      </c>
      <c r="F7351" t="s">
        <v>266</v>
      </c>
      <c r="G7351">
        <f t="shared" si="228"/>
        <v>2021</v>
      </c>
      <c r="H7351">
        <f t="shared" si="229"/>
        <v>3</v>
      </c>
    </row>
    <row r="7352" spans="1:8" x14ac:dyDescent="0.3">
      <c r="A7352" s="1">
        <v>44256</v>
      </c>
      <c r="B7352">
        <v>220</v>
      </c>
      <c r="C7352" t="s">
        <v>21</v>
      </c>
      <c r="D7352" t="str">
        <f>VLOOKUP(C7352,Index!A:B,2,FALSE)</f>
        <v>Pertussis</v>
      </c>
      <c r="E7352" s="13" t="s">
        <v>406</v>
      </c>
      <c r="F7352" t="s">
        <v>266</v>
      </c>
      <c r="G7352">
        <f t="shared" si="228"/>
        <v>2021</v>
      </c>
      <c r="H7352">
        <f t="shared" si="229"/>
        <v>3</v>
      </c>
    </row>
    <row r="7353" spans="1:8" x14ac:dyDescent="0.3">
      <c r="A7353" s="1">
        <v>44256</v>
      </c>
      <c r="B7353">
        <v>430</v>
      </c>
      <c r="C7353" t="s">
        <v>7</v>
      </c>
      <c r="D7353" t="str">
        <f>VLOOKUP(C7353,Index!A:B,2,FALSE)</f>
        <v>Echinococcosis</v>
      </c>
      <c r="E7353" s="13" t="s">
        <v>406</v>
      </c>
      <c r="F7353" t="s">
        <v>266</v>
      </c>
      <c r="G7353">
        <f t="shared" si="228"/>
        <v>2021</v>
      </c>
      <c r="H7353">
        <f t="shared" si="229"/>
        <v>3</v>
      </c>
    </row>
    <row r="7354" spans="1:8" x14ac:dyDescent="0.3">
      <c r="A7354" s="1">
        <v>44256</v>
      </c>
      <c r="B7354">
        <v>23776</v>
      </c>
      <c r="C7354" t="s">
        <v>4</v>
      </c>
      <c r="D7354" t="str">
        <f>VLOOKUP(C7354,Index!A:B,2,FALSE)</f>
        <v>Hepatitis C</v>
      </c>
      <c r="E7354" s="13" t="s">
        <v>406</v>
      </c>
      <c r="F7354" t="s">
        <v>266</v>
      </c>
      <c r="G7354">
        <f t="shared" si="228"/>
        <v>2021</v>
      </c>
      <c r="H7354">
        <f t="shared" si="229"/>
        <v>3</v>
      </c>
    </row>
    <row r="7355" spans="1:8" x14ac:dyDescent="0.3">
      <c r="A7355" s="1">
        <v>44256</v>
      </c>
      <c r="B7355">
        <v>7220</v>
      </c>
      <c r="C7355" t="s">
        <v>8</v>
      </c>
      <c r="D7355" t="str">
        <f>VLOOKUP(C7355,Index!A:B,2,FALSE)</f>
        <v>Brucellosis</v>
      </c>
      <c r="E7355" s="13" t="s">
        <v>406</v>
      </c>
      <c r="F7355" t="s">
        <v>266</v>
      </c>
      <c r="G7355">
        <f t="shared" si="228"/>
        <v>2021</v>
      </c>
      <c r="H7355">
        <f t="shared" si="229"/>
        <v>3</v>
      </c>
    </row>
    <row r="7356" spans="1:8" x14ac:dyDescent="0.3">
      <c r="A7356" s="1">
        <v>44256</v>
      </c>
      <c r="B7356">
        <v>424</v>
      </c>
      <c r="C7356" t="s">
        <v>61</v>
      </c>
      <c r="D7356" t="str">
        <f>VLOOKUP(C7356,Index!A:B,2,FALSE)</f>
        <v>HFRS</v>
      </c>
      <c r="E7356" s="13" t="s">
        <v>406</v>
      </c>
      <c r="F7356" t="s">
        <v>266</v>
      </c>
      <c r="G7356">
        <f t="shared" si="228"/>
        <v>2021</v>
      </c>
      <c r="H7356">
        <f t="shared" si="229"/>
        <v>3</v>
      </c>
    </row>
    <row r="7357" spans="1:8" x14ac:dyDescent="0.3">
      <c r="A7357" s="1">
        <v>44256</v>
      </c>
      <c r="B7357">
        <v>0</v>
      </c>
      <c r="C7357" t="s">
        <v>20</v>
      </c>
      <c r="D7357" t="str">
        <f>VLOOKUP(C7357,Index!A:B,2,FALSE)</f>
        <v>Dengue fever</v>
      </c>
      <c r="E7357" s="13" t="s">
        <v>406</v>
      </c>
      <c r="F7357" t="s">
        <v>266</v>
      </c>
      <c r="G7357">
        <f t="shared" si="228"/>
        <v>2021</v>
      </c>
      <c r="H7357">
        <f t="shared" si="229"/>
        <v>3</v>
      </c>
    </row>
    <row r="7358" spans="1:8" x14ac:dyDescent="0.3">
      <c r="A7358" s="1">
        <v>44256</v>
      </c>
      <c r="B7358">
        <v>27</v>
      </c>
      <c r="C7358" t="s">
        <v>57</v>
      </c>
      <c r="D7358" t="str">
        <f>VLOOKUP(C7358,Index!A:B,2,FALSE)</f>
        <v>Hepatitis D</v>
      </c>
      <c r="E7358" s="13" t="s">
        <v>406</v>
      </c>
      <c r="F7358" t="s">
        <v>266</v>
      </c>
      <c r="G7358">
        <f t="shared" si="228"/>
        <v>2021</v>
      </c>
      <c r="H7358">
        <f t="shared" si="229"/>
        <v>3</v>
      </c>
    </row>
    <row r="7359" spans="1:8" x14ac:dyDescent="0.3">
      <c r="A7359" s="1">
        <v>44256</v>
      </c>
      <c r="B7359">
        <v>80803</v>
      </c>
      <c r="C7359" t="s">
        <v>22</v>
      </c>
      <c r="D7359" t="str">
        <f>VLOOKUP(C7359,Index!A:B,2,FALSE)</f>
        <v>Tuberculosis</v>
      </c>
      <c r="E7359" s="13" t="s">
        <v>406</v>
      </c>
      <c r="F7359" t="s">
        <v>266</v>
      </c>
      <c r="G7359">
        <f t="shared" si="228"/>
        <v>2021</v>
      </c>
      <c r="H7359">
        <f t="shared" si="229"/>
        <v>3</v>
      </c>
    </row>
    <row r="7360" spans="1:8" x14ac:dyDescent="0.3">
      <c r="A7360" s="1">
        <v>44256</v>
      </c>
      <c r="B7360">
        <v>82</v>
      </c>
      <c r="C7360" t="s">
        <v>24</v>
      </c>
      <c r="D7360" t="str">
        <f>VLOOKUP(C7360,Index!A:B,2,FALSE)</f>
        <v>Rubella</v>
      </c>
      <c r="E7360" s="13" t="s">
        <v>406</v>
      </c>
      <c r="F7360" t="s">
        <v>266</v>
      </c>
      <c r="G7360">
        <f t="shared" si="228"/>
        <v>2021</v>
      </c>
      <c r="H7360">
        <f t="shared" si="229"/>
        <v>3</v>
      </c>
    </row>
    <row r="7361" spans="1:8" x14ac:dyDescent="0.3">
      <c r="A7361" s="1">
        <v>44256</v>
      </c>
      <c r="B7361">
        <v>148245</v>
      </c>
      <c r="C7361" t="s">
        <v>99</v>
      </c>
      <c r="D7361" t="str">
        <f>VLOOKUP(C7361,Index!A:B,2,FALSE)</f>
        <v>Hepatitis</v>
      </c>
      <c r="E7361" s="13" t="s">
        <v>406</v>
      </c>
      <c r="F7361" t="s">
        <v>266</v>
      </c>
      <c r="G7361">
        <f t="shared" si="228"/>
        <v>2021</v>
      </c>
      <c r="H7361">
        <f t="shared" si="229"/>
        <v>3</v>
      </c>
    </row>
    <row r="7362" spans="1:8" x14ac:dyDescent="0.3">
      <c r="A7362" s="1">
        <v>44256</v>
      </c>
      <c r="B7362">
        <v>900</v>
      </c>
      <c r="C7362" t="s">
        <v>96</v>
      </c>
      <c r="D7362" t="str">
        <f>VLOOKUP(C7362,Index!A:B,2,FALSE)</f>
        <v>Other hepatitis</v>
      </c>
      <c r="E7362" s="13" t="s">
        <v>406</v>
      </c>
      <c r="F7362" t="s">
        <v>266</v>
      </c>
      <c r="G7362">
        <f t="shared" ref="G7362:G7425" si="230">YEAR(A7362)</f>
        <v>2021</v>
      </c>
      <c r="H7362">
        <f t="shared" ref="H7362:H7425" si="231">MONTH(A7362)</f>
        <v>3</v>
      </c>
    </row>
    <row r="7363" spans="1:8" x14ac:dyDescent="0.3">
      <c r="A7363" s="1">
        <v>44256</v>
      </c>
      <c r="B7363">
        <v>7</v>
      </c>
      <c r="C7363" t="s">
        <v>64</v>
      </c>
      <c r="D7363" t="str">
        <f>VLOOKUP(C7363,Index!A:B,2,FALSE)</f>
        <v>Leptospirosis</v>
      </c>
      <c r="E7363" s="13" t="s">
        <v>406</v>
      </c>
      <c r="F7363" t="s">
        <v>266</v>
      </c>
      <c r="G7363">
        <f t="shared" si="230"/>
        <v>2021</v>
      </c>
      <c r="H7363">
        <f t="shared" si="231"/>
        <v>3</v>
      </c>
    </row>
    <row r="7364" spans="1:8" x14ac:dyDescent="0.3">
      <c r="A7364" s="1">
        <v>44256</v>
      </c>
      <c r="B7364">
        <v>13</v>
      </c>
      <c r="C7364" t="s">
        <v>51</v>
      </c>
      <c r="D7364" t="str">
        <f>VLOOKUP(C7364,Index!A:B,2,FALSE)</f>
        <v>Kala azar</v>
      </c>
      <c r="E7364" s="13" t="s">
        <v>406</v>
      </c>
      <c r="F7364" t="s">
        <v>266</v>
      </c>
      <c r="G7364">
        <f t="shared" si="230"/>
        <v>2021</v>
      </c>
      <c r="H7364">
        <f t="shared" si="231"/>
        <v>3</v>
      </c>
    </row>
    <row r="7365" spans="1:8" x14ac:dyDescent="0.3">
      <c r="A7365" s="1">
        <v>44256</v>
      </c>
      <c r="B7365">
        <v>0</v>
      </c>
      <c r="C7365" t="s">
        <v>69</v>
      </c>
      <c r="D7365" t="str">
        <f>VLOOKUP(C7365,Index!A:B,2,FALSE)</f>
        <v>Cholera</v>
      </c>
      <c r="E7365" s="13" t="s">
        <v>406</v>
      </c>
      <c r="F7365" t="s">
        <v>266</v>
      </c>
      <c r="G7365">
        <f t="shared" si="230"/>
        <v>2021</v>
      </c>
      <c r="H7365">
        <f t="shared" si="231"/>
        <v>3</v>
      </c>
    </row>
    <row r="7366" spans="1:8" x14ac:dyDescent="0.3">
      <c r="A7366" s="1">
        <v>44256</v>
      </c>
      <c r="B7366">
        <v>2885</v>
      </c>
      <c r="C7366" t="s">
        <v>9</v>
      </c>
      <c r="D7366" t="str">
        <f>VLOOKUP(C7366,Index!A:B,2,FALSE)</f>
        <v>AHC</v>
      </c>
      <c r="E7366" s="13" t="s">
        <v>406</v>
      </c>
      <c r="F7366" t="s">
        <v>266</v>
      </c>
      <c r="G7366">
        <f t="shared" si="230"/>
        <v>2021</v>
      </c>
      <c r="H7366">
        <f t="shared" si="231"/>
        <v>3</v>
      </c>
    </row>
    <row r="7367" spans="1:8" x14ac:dyDescent="0.3">
      <c r="A7367" s="1">
        <v>44256</v>
      </c>
      <c r="B7367">
        <v>0</v>
      </c>
      <c r="C7367" t="s">
        <v>78</v>
      </c>
      <c r="D7367" t="str">
        <f>VLOOKUP(C7367,Index!A:B,2,FALSE)</f>
        <v>Poliomyelitis</v>
      </c>
      <c r="E7367" s="13" t="s">
        <v>406</v>
      </c>
      <c r="F7367" t="s">
        <v>266</v>
      </c>
      <c r="G7367">
        <f t="shared" si="230"/>
        <v>2021</v>
      </c>
      <c r="H7367">
        <f t="shared" si="231"/>
        <v>3</v>
      </c>
    </row>
    <row r="7368" spans="1:8" x14ac:dyDescent="0.3">
      <c r="A7368" s="1">
        <v>44256</v>
      </c>
      <c r="B7368">
        <v>1128</v>
      </c>
      <c r="C7368" t="s">
        <v>17</v>
      </c>
      <c r="D7368" t="str">
        <f>VLOOKUP(C7368,Index!A:B,2,FALSE)</f>
        <v>Hepatitis A</v>
      </c>
      <c r="E7368" s="13" t="s">
        <v>406</v>
      </c>
      <c r="F7368" t="s">
        <v>266</v>
      </c>
      <c r="G7368">
        <f t="shared" si="230"/>
        <v>2021</v>
      </c>
      <c r="H7368">
        <f t="shared" si="231"/>
        <v>3</v>
      </c>
    </row>
    <row r="7369" spans="1:8" x14ac:dyDescent="0.3">
      <c r="A7369" s="1">
        <v>44256</v>
      </c>
      <c r="B7369">
        <v>518719</v>
      </c>
      <c r="C7369" t="s">
        <v>124</v>
      </c>
      <c r="D7369" t="str">
        <f>VLOOKUP(C7369,Index!A:B,2,FALSE)</f>
        <v>Total</v>
      </c>
      <c r="E7369" s="13" t="s">
        <v>406</v>
      </c>
      <c r="F7369" t="s">
        <v>266</v>
      </c>
      <c r="G7369">
        <f t="shared" si="230"/>
        <v>2021</v>
      </c>
      <c r="H7369">
        <f t="shared" si="231"/>
        <v>3</v>
      </c>
    </row>
    <row r="7370" spans="1:8" x14ac:dyDescent="0.3">
      <c r="A7370" s="1">
        <v>44256</v>
      </c>
      <c r="B7370">
        <v>13</v>
      </c>
      <c r="C7370" t="s">
        <v>66</v>
      </c>
      <c r="D7370" t="str">
        <f>VLOOKUP(C7370,Index!A:B,2,FALSE)</f>
        <v>Rabies</v>
      </c>
      <c r="E7370" s="13" t="s">
        <v>406</v>
      </c>
      <c r="F7370" t="s">
        <v>266</v>
      </c>
      <c r="G7370">
        <f t="shared" si="230"/>
        <v>2021</v>
      </c>
      <c r="H7370">
        <f t="shared" si="231"/>
        <v>3</v>
      </c>
    </row>
    <row r="7371" spans="1:8" x14ac:dyDescent="0.3">
      <c r="A7371" s="1">
        <v>44256</v>
      </c>
      <c r="B7371">
        <v>3488</v>
      </c>
      <c r="C7371" t="s">
        <v>19</v>
      </c>
      <c r="D7371" t="str">
        <f>VLOOKUP(C7371,Index!A:B,2,FALSE)</f>
        <v>Dysentery</v>
      </c>
      <c r="E7371" s="13" t="s">
        <v>406</v>
      </c>
      <c r="F7371" t="s">
        <v>266</v>
      </c>
      <c r="G7371">
        <f t="shared" si="230"/>
        <v>2021</v>
      </c>
      <c r="H7371">
        <f t="shared" si="231"/>
        <v>3</v>
      </c>
    </row>
    <row r="7372" spans="1:8" x14ac:dyDescent="0.3">
      <c r="A7372" s="1">
        <v>44256</v>
      </c>
      <c r="B7372">
        <v>10878</v>
      </c>
      <c r="C7372" t="s">
        <v>15</v>
      </c>
      <c r="D7372" t="str">
        <f>VLOOKUP(C7372,Index!A:B,2,FALSE)</f>
        <v>Gonorrhea</v>
      </c>
      <c r="E7372" s="13" t="s">
        <v>406</v>
      </c>
      <c r="F7372" t="s">
        <v>266</v>
      </c>
      <c r="G7372">
        <f t="shared" si="230"/>
        <v>2021</v>
      </c>
      <c r="H7372">
        <f t="shared" si="231"/>
        <v>3</v>
      </c>
    </row>
    <row r="7373" spans="1:8" x14ac:dyDescent="0.3">
      <c r="A7373" s="1">
        <v>44256</v>
      </c>
      <c r="B7373">
        <v>7</v>
      </c>
      <c r="C7373" t="s">
        <v>60</v>
      </c>
      <c r="D7373" t="str">
        <f>VLOOKUP(C7373,Index!A:B,2,FALSE)</f>
        <v>Meningococcal meningitis</v>
      </c>
      <c r="E7373" s="13" t="s">
        <v>406</v>
      </c>
      <c r="F7373" t="s">
        <v>266</v>
      </c>
      <c r="G7373">
        <f t="shared" si="230"/>
        <v>2021</v>
      </c>
      <c r="H7373">
        <f t="shared" si="231"/>
        <v>3</v>
      </c>
    </row>
    <row r="7374" spans="1:8" x14ac:dyDescent="0.3">
      <c r="A7374" s="1">
        <v>44256</v>
      </c>
      <c r="B7374">
        <v>17110</v>
      </c>
      <c r="C7374" t="s">
        <v>88</v>
      </c>
      <c r="D7374" t="str">
        <f>VLOOKUP(C7374,Index!A:B,2,FALSE)</f>
        <v>Influenza</v>
      </c>
      <c r="E7374" s="13" t="s">
        <v>406</v>
      </c>
      <c r="F7374" t="s">
        <v>266</v>
      </c>
      <c r="G7374">
        <f t="shared" si="230"/>
        <v>2021</v>
      </c>
      <c r="H7374">
        <f t="shared" si="231"/>
        <v>3</v>
      </c>
    </row>
    <row r="7375" spans="1:8" x14ac:dyDescent="0.3">
      <c r="A7375" s="1">
        <v>44256</v>
      </c>
      <c r="B7375">
        <v>9604</v>
      </c>
      <c r="C7375" t="s">
        <v>14</v>
      </c>
      <c r="D7375" t="str">
        <f>VLOOKUP(C7375,Index!A:B,2,FALSE)</f>
        <v>Mumps</v>
      </c>
      <c r="E7375" s="13" t="s">
        <v>406</v>
      </c>
      <c r="F7375" t="s">
        <v>266</v>
      </c>
      <c r="G7375">
        <f t="shared" si="230"/>
        <v>2021</v>
      </c>
      <c r="H7375">
        <f t="shared" si="231"/>
        <v>3</v>
      </c>
    </row>
    <row r="7376" spans="1:8" x14ac:dyDescent="0.3">
      <c r="A7376" s="1">
        <v>44256</v>
      </c>
      <c r="B7376">
        <v>63</v>
      </c>
      <c r="C7376" t="s">
        <v>90</v>
      </c>
      <c r="D7376" t="str">
        <f>VLOOKUP(C7376,Index!A:B,2,FALSE)</f>
        <v>Leprosy</v>
      </c>
      <c r="E7376" s="13" t="s">
        <v>406</v>
      </c>
      <c r="F7376" t="s">
        <v>266</v>
      </c>
      <c r="G7376">
        <f t="shared" si="230"/>
        <v>2021</v>
      </c>
      <c r="H7376">
        <f t="shared" si="231"/>
        <v>3</v>
      </c>
    </row>
    <row r="7377" spans="1:8" x14ac:dyDescent="0.3">
      <c r="A7377" s="1">
        <v>44256</v>
      </c>
      <c r="B7377">
        <v>77</v>
      </c>
      <c r="C7377" t="s">
        <v>55</v>
      </c>
      <c r="D7377" t="str">
        <f>VLOOKUP(C7377,Index!A:B,2,FALSE)</f>
        <v>Measles</v>
      </c>
      <c r="E7377" s="13" t="s">
        <v>406</v>
      </c>
      <c r="F7377" t="s">
        <v>266</v>
      </c>
      <c r="G7377">
        <f t="shared" si="230"/>
        <v>2021</v>
      </c>
      <c r="H7377">
        <f t="shared" si="231"/>
        <v>3</v>
      </c>
    </row>
    <row r="7378" spans="1:8" x14ac:dyDescent="0.3">
      <c r="A7378" s="1">
        <v>44256</v>
      </c>
      <c r="B7378">
        <v>50682</v>
      </c>
      <c r="C7378" t="s">
        <v>13</v>
      </c>
      <c r="D7378" t="str">
        <f>VLOOKUP(C7378,Index!A:B,2,FALSE)</f>
        <v>Syphilis</v>
      </c>
      <c r="E7378" s="13" t="s">
        <v>406</v>
      </c>
      <c r="F7378" t="s">
        <v>266</v>
      </c>
      <c r="G7378">
        <f t="shared" si="230"/>
        <v>2021</v>
      </c>
      <c r="H7378">
        <f t="shared" si="231"/>
        <v>3</v>
      </c>
    </row>
    <row r="7379" spans="1:8" x14ac:dyDescent="0.3">
      <c r="A7379" s="1">
        <v>44256</v>
      </c>
      <c r="B7379">
        <v>63</v>
      </c>
      <c r="C7379" t="s">
        <v>18</v>
      </c>
      <c r="D7379" t="str">
        <f>VLOOKUP(C7379,Index!A:B,2,FALSE)</f>
        <v>Malaria</v>
      </c>
      <c r="E7379" s="13" t="s">
        <v>406</v>
      </c>
      <c r="F7379" t="s">
        <v>266</v>
      </c>
      <c r="G7379">
        <f t="shared" si="230"/>
        <v>2021</v>
      </c>
      <c r="H7379">
        <f t="shared" si="231"/>
        <v>3</v>
      </c>
    </row>
    <row r="7380" spans="1:8" x14ac:dyDescent="0.3">
      <c r="A7380" s="1">
        <v>44256</v>
      </c>
      <c r="B7380">
        <v>141593</v>
      </c>
      <c r="C7380" t="s">
        <v>3</v>
      </c>
      <c r="D7380" t="str">
        <f>VLOOKUP(C7380,Index!A:B,2,FALSE)</f>
        <v>Infectious diarrhea</v>
      </c>
      <c r="E7380" s="13" t="s">
        <v>406</v>
      </c>
      <c r="F7380" t="s">
        <v>266</v>
      </c>
      <c r="G7380">
        <f t="shared" si="230"/>
        <v>2021</v>
      </c>
      <c r="H7380">
        <f t="shared" si="231"/>
        <v>3</v>
      </c>
    </row>
    <row r="7381" spans="1:8" x14ac:dyDescent="0.3">
      <c r="A7381" s="1">
        <v>44256</v>
      </c>
      <c r="B7381">
        <v>0</v>
      </c>
      <c r="C7381" t="s">
        <v>98</v>
      </c>
      <c r="D7381" t="str">
        <f>VLOOKUP(C7381,Index!A:B,2,FALSE)</f>
        <v>H5N1</v>
      </c>
      <c r="E7381" s="13" t="s">
        <v>406</v>
      </c>
      <c r="F7381" t="s">
        <v>266</v>
      </c>
      <c r="G7381">
        <f t="shared" si="230"/>
        <v>2021</v>
      </c>
      <c r="H7381">
        <f t="shared" si="231"/>
        <v>3</v>
      </c>
    </row>
    <row r="7382" spans="1:8" x14ac:dyDescent="0.3">
      <c r="A7382" s="1">
        <v>44256</v>
      </c>
      <c r="B7382">
        <v>0</v>
      </c>
      <c r="C7382" t="s">
        <v>47</v>
      </c>
      <c r="D7382" t="str">
        <f>VLOOKUP(C7382,Index!A:B,2,FALSE)</f>
        <v>H7N9</v>
      </c>
      <c r="E7382" s="13" t="s">
        <v>406</v>
      </c>
      <c r="F7382" t="s">
        <v>266</v>
      </c>
      <c r="G7382">
        <f t="shared" si="230"/>
        <v>2021</v>
      </c>
      <c r="H7382">
        <f t="shared" si="231"/>
        <v>3</v>
      </c>
    </row>
    <row r="7383" spans="1:8" x14ac:dyDescent="0.3">
      <c r="A7383" s="1">
        <v>44256</v>
      </c>
      <c r="B7383">
        <v>487</v>
      </c>
      <c r="C7383" t="s">
        <v>84</v>
      </c>
      <c r="D7383" t="str">
        <f>VLOOKUP(C7383,Index!A:B,2,FALSE)</f>
        <v>Typhoid and paratyphoid fever</v>
      </c>
      <c r="E7383" s="13" t="s">
        <v>406</v>
      </c>
      <c r="F7383" t="s">
        <v>266</v>
      </c>
      <c r="G7383">
        <f t="shared" si="230"/>
        <v>2021</v>
      </c>
      <c r="H7383">
        <f t="shared" si="231"/>
        <v>3</v>
      </c>
    </row>
    <row r="7384" spans="1:8" x14ac:dyDescent="0.3">
      <c r="A7384" s="1">
        <v>44256</v>
      </c>
      <c r="B7384">
        <v>36206</v>
      </c>
      <c r="C7384" t="s">
        <v>11</v>
      </c>
      <c r="D7384" t="str">
        <f>VLOOKUP(C7384,Index!A:B,2,FALSE)</f>
        <v>HFMD</v>
      </c>
      <c r="E7384" s="13" t="s">
        <v>406</v>
      </c>
      <c r="F7384" t="s">
        <v>266</v>
      </c>
      <c r="G7384">
        <f t="shared" si="230"/>
        <v>2021</v>
      </c>
      <c r="H7384">
        <f t="shared" si="231"/>
        <v>3</v>
      </c>
    </row>
    <row r="7385" spans="1:8" x14ac:dyDescent="0.3">
      <c r="A7385" s="1">
        <v>44256</v>
      </c>
      <c r="B7385">
        <v>0</v>
      </c>
      <c r="C7385" t="s">
        <v>45</v>
      </c>
      <c r="D7385" t="str">
        <f>VLOOKUP(C7385,Index!A:B,2,FALSE)</f>
        <v>Plague</v>
      </c>
      <c r="E7385" s="13" t="s">
        <v>406</v>
      </c>
      <c r="F7385" t="s">
        <v>266</v>
      </c>
      <c r="G7385">
        <f t="shared" si="230"/>
        <v>2021</v>
      </c>
      <c r="H7385">
        <f t="shared" si="231"/>
        <v>3</v>
      </c>
    </row>
    <row r="7386" spans="1:8" x14ac:dyDescent="0.3">
      <c r="A7386" s="1">
        <v>44256</v>
      </c>
      <c r="B7386">
        <v>0</v>
      </c>
      <c r="C7386" t="s">
        <v>92</v>
      </c>
      <c r="D7386" t="str">
        <f>VLOOKUP(C7386,Index!A:B,2,FALSE)</f>
        <v>Filariasis</v>
      </c>
      <c r="E7386" s="13" t="s">
        <v>406</v>
      </c>
      <c r="F7386" t="s">
        <v>266</v>
      </c>
      <c r="G7386">
        <f t="shared" si="230"/>
        <v>2021</v>
      </c>
      <c r="H7386">
        <f t="shared" si="231"/>
        <v>3</v>
      </c>
    </row>
    <row r="7387" spans="1:8" x14ac:dyDescent="0.3">
      <c r="A7387" s="1">
        <v>44256</v>
      </c>
      <c r="B7387">
        <v>9</v>
      </c>
      <c r="C7387" t="s">
        <v>82</v>
      </c>
      <c r="D7387" t="str">
        <f>VLOOKUP(C7387,Index!A:B,2,FALSE)</f>
        <v>Anthrax</v>
      </c>
      <c r="E7387" s="13" t="s">
        <v>406</v>
      </c>
      <c r="F7387" t="s">
        <v>266</v>
      </c>
      <c r="G7387">
        <f t="shared" si="230"/>
        <v>2021</v>
      </c>
      <c r="H7387">
        <f t="shared" si="231"/>
        <v>3</v>
      </c>
    </row>
    <row r="7388" spans="1:8" x14ac:dyDescent="0.3">
      <c r="A7388" s="1">
        <v>44256</v>
      </c>
      <c r="B7388">
        <v>2991</v>
      </c>
      <c r="C7388" t="s">
        <v>10</v>
      </c>
      <c r="D7388" t="str">
        <f>VLOOKUP(C7388,Index!A:B,2,FALSE)</f>
        <v>Hepatitis E</v>
      </c>
      <c r="E7388" s="13" t="s">
        <v>406</v>
      </c>
      <c r="F7388" t="s">
        <v>266</v>
      </c>
      <c r="G7388">
        <f t="shared" si="230"/>
        <v>2021</v>
      </c>
      <c r="H7388">
        <f t="shared" si="231"/>
        <v>3</v>
      </c>
    </row>
    <row r="7389" spans="1:8" x14ac:dyDescent="0.3">
      <c r="A7389" s="1">
        <v>44256</v>
      </c>
      <c r="B7389">
        <v>305</v>
      </c>
      <c r="C7389" t="s">
        <v>125</v>
      </c>
      <c r="D7389" t="str">
        <f>VLOOKUP(C7389,Index!A:B,2,FALSE)</f>
        <v>COVID-19</v>
      </c>
      <c r="E7389" s="13" t="s">
        <v>406</v>
      </c>
      <c r="F7389" t="s">
        <v>266</v>
      </c>
      <c r="G7389">
        <f t="shared" si="230"/>
        <v>2021</v>
      </c>
      <c r="H7389">
        <f t="shared" si="231"/>
        <v>3</v>
      </c>
    </row>
    <row r="7390" spans="1:8" x14ac:dyDescent="0.3">
      <c r="A7390" s="1">
        <v>44256</v>
      </c>
      <c r="B7390">
        <v>0</v>
      </c>
      <c r="C7390" t="s">
        <v>86</v>
      </c>
      <c r="D7390" t="str">
        <f>VLOOKUP(C7390,Index!A:B,2,FALSE)</f>
        <v>Neonatal tetanus</v>
      </c>
      <c r="E7390" s="13" t="s">
        <v>406</v>
      </c>
      <c r="F7390" t="s">
        <v>266</v>
      </c>
      <c r="G7390">
        <f t="shared" si="230"/>
        <v>2021</v>
      </c>
      <c r="H7390">
        <f t="shared" si="231"/>
        <v>3</v>
      </c>
    </row>
    <row r="7391" spans="1:8" x14ac:dyDescent="0.3">
      <c r="A7391" s="1">
        <v>44256</v>
      </c>
      <c r="B7391">
        <v>1819</v>
      </c>
      <c r="C7391" t="s">
        <v>16</v>
      </c>
      <c r="D7391" t="str">
        <f>VLOOKUP(C7391,Index!A:B,2,FALSE)</f>
        <v>Scarlet fever</v>
      </c>
      <c r="E7391" s="13" t="s">
        <v>406</v>
      </c>
      <c r="F7391" t="s">
        <v>266</v>
      </c>
      <c r="G7391">
        <f t="shared" si="230"/>
        <v>2021</v>
      </c>
      <c r="H7391">
        <f t="shared" si="231"/>
        <v>3</v>
      </c>
    </row>
    <row r="7392" spans="1:8" x14ac:dyDescent="0.3">
      <c r="A7392" s="1">
        <v>44256</v>
      </c>
      <c r="B7392">
        <v>0</v>
      </c>
      <c r="C7392" t="s">
        <v>42</v>
      </c>
      <c r="D7392" t="str">
        <f>VLOOKUP(C7392,Index!A:B,2,FALSE)</f>
        <v>Schistosomiasis</v>
      </c>
      <c r="E7392" s="13" t="s">
        <v>406</v>
      </c>
      <c r="F7392" t="s">
        <v>266</v>
      </c>
      <c r="G7392">
        <f t="shared" si="230"/>
        <v>2021</v>
      </c>
      <c r="H7392">
        <f t="shared" si="231"/>
        <v>3</v>
      </c>
    </row>
    <row r="7393" spans="1:8" x14ac:dyDescent="0.3">
      <c r="A7393" s="1">
        <v>44256</v>
      </c>
      <c r="B7393">
        <v>35</v>
      </c>
      <c r="C7393" t="s">
        <v>94</v>
      </c>
      <c r="D7393" t="str">
        <f>VLOOKUP(C7393,Index!A:B,2,FALSE)</f>
        <v>Typhus</v>
      </c>
      <c r="E7393" s="13" t="s">
        <v>406</v>
      </c>
      <c r="F7393" t="s">
        <v>266</v>
      </c>
      <c r="G7393">
        <f t="shared" si="230"/>
        <v>2021</v>
      </c>
      <c r="H7393">
        <f t="shared" si="231"/>
        <v>3</v>
      </c>
    </row>
    <row r="7394" spans="1:8" x14ac:dyDescent="0.3">
      <c r="A7394" s="1">
        <v>44256</v>
      </c>
      <c r="B7394">
        <v>119423</v>
      </c>
      <c r="C7394" t="s">
        <v>5</v>
      </c>
      <c r="D7394" t="str">
        <f>VLOOKUP(C7394,Index!A:B,2,FALSE)</f>
        <v>Hepatitis B</v>
      </c>
      <c r="E7394" s="13" t="s">
        <v>406</v>
      </c>
      <c r="F7394" t="s">
        <v>266</v>
      </c>
      <c r="G7394">
        <f t="shared" si="230"/>
        <v>2021</v>
      </c>
      <c r="H7394">
        <f t="shared" si="231"/>
        <v>3</v>
      </c>
    </row>
    <row r="7395" spans="1:8" x14ac:dyDescent="0.3">
      <c r="A7395" s="1">
        <v>44256</v>
      </c>
      <c r="B7395">
        <v>0</v>
      </c>
      <c r="C7395" t="s">
        <v>97</v>
      </c>
      <c r="D7395" t="str">
        <f>VLOOKUP(C7395,Index!A:B,2,FALSE)</f>
        <v>Japanese encephalitis</v>
      </c>
      <c r="E7395" s="13" t="s">
        <v>406</v>
      </c>
      <c r="F7395" t="s">
        <v>266</v>
      </c>
      <c r="G7395">
        <f t="shared" si="230"/>
        <v>2021</v>
      </c>
      <c r="H7395">
        <f t="shared" si="231"/>
        <v>3</v>
      </c>
    </row>
    <row r="7396" spans="1:8" x14ac:dyDescent="0.3">
      <c r="A7396" s="1">
        <v>44287</v>
      </c>
      <c r="B7396">
        <v>0</v>
      </c>
      <c r="C7396" t="s">
        <v>95</v>
      </c>
      <c r="D7396" t="str">
        <f>VLOOKUP(C7396,Index!A:B,2,FALSE)</f>
        <v>SARS-CoV</v>
      </c>
      <c r="E7396" s="13" t="s">
        <v>406</v>
      </c>
      <c r="F7396" t="s">
        <v>267</v>
      </c>
      <c r="G7396">
        <f t="shared" si="230"/>
        <v>2021</v>
      </c>
      <c r="H7396">
        <f t="shared" si="231"/>
        <v>4</v>
      </c>
    </row>
    <row r="7397" spans="1:8" x14ac:dyDescent="0.3">
      <c r="A7397" s="1">
        <v>44287</v>
      </c>
      <c r="B7397">
        <v>5283</v>
      </c>
      <c r="C7397" t="s">
        <v>23</v>
      </c>
      <c r="D7397" t="str">
        <f>VLOOKUP(C7397,Index!A:B,2,FALSE)</f>
        <v>AIDS</v>
      </c>
      <c r="E7397" s="13" t="s">
        <v>406</v>
      </c>
      <c r="F7397" t="s">
        <v>267</v>
      </c>
      <c r="G7397">
        <f t="shared" si="230"/>
        <v>2021</v>
      </c>
      <c r="H7397">
        <f t="shared" si="231"/>
        <v>4</v>
      </c>
    </row>
    <row r="7398" spans="1:8" x14ac:dyDescent="0.3">
      <c r="A7398" s="1">
        <v>44287</v>
      </c>
      <c r="B7398">
        <v>0</v>
      </c>
      <c r="C7398" t="s">
        <v>53</v>
      </c>
      <c r="D7398" t="str">
        <f>VLOOKUP(C7398,Index!A:B,2,FALSE)</f>
        <v>Diphtheria</v>
      </c>
      <c r="E7398" s="13" t="s">
        <v>406</v>
      </c>
      <c r="F7398" t="s">
        <v>267</v>
      </c>
      <c r="G7398">
        <f t="shared" si="230"/>
        <v>2021</v>
      </c>
      <c r="H7398">
        <f t="shared" si="231"/>
        <v>4</v>
      </c>
    </row>
    <row r="7399" spans="1:8" x14ac:dyDescent="0.3">
      <c r="A7399" s="1">
        <v>44287</v>
      </c>
      <c r="B7399">
        <v>308</v>
      </c>
      <c r="C7399" t="s">
        <v>21</v>
      </c>
      <c r="D7399" t="str">
        <f>VLOOKUP(C7399,Index!A:B,2,FALSE)</f>
        <v>Pertussis</v>
      </c>
      <c r="E7399" s="13" t="s">
        <v>406</v>
      </c>
      <c r="F7399" t="s">
        <v>267</v>
      </c>
      <c r="G7399">
        <f t="shared" si="230"/>
        <v>2021</v>
      </c>
      <c r="H7399">
        <f t="shared" si="231"/>
        <v>4</v>
      </c>
    </row>
    <row r="7400" spans="1:8" x14ac:dyDescent="0.3">
      <c r="A7400" s="1">
        <v>44287</v>
      </c>
      <c r="B7400">
        <v>304</v>
      </c>
      <c r="C7400" t="s">
        <v>7</v>
      </c>
      <c r="D7400" t="str">
        <f>VLOOKUP(C7400,Index!A:B,2,FALSE)</f>
        <v>Echinococcosis</v>
      </c>
      <c r="E7400" s="13" t="s">
        <v>406</v>
      </c>
      <c r="F7400" t="s">
        <v>267</v>
      </c>
      <c r="G7400">
        <f t="shared" si="230"/>
        <v>2021</v>
      </c>
      <c r="H7400">
        <f t="shared" si="231"/>
        <v>4</v>
      </c>
    </row>
    <row r="7401" spans="1:8" x14ac:dyDescent="0.3">
      <c r="A7401" s="1">
        <v>44287</v>
      </c>
      <c r="B7401">
        <v>22613</v>
      </c>
      <c r="C7401" t="s">
        <v>4</v>
      </c>
      <c r="D7401" t="str">
        <f>VLOOKUP(C7401,Index!A:B,2,FALSE)</f>
        <v>Hepatitis C</v>
      </c>
      <c r="E7401" s="13" t="s">
        <v>406</v>
      </c>
      <c r="F7401" t="s">
        <v>267</v>
      </c>
      <c r="G7401">
        <f t="shared" si="230"/>
        <v>2021</v>
      </c>
      <c r="H7401">
        <f t="shared" si="231"/>
        <v>4</v>
      </c>
    </row>
    <row r="7402" spans="1:8" x14ac:dyDescent="0.3">
      <c r="A7402" s="1">
        <v>44287</v>
      </c>
      <c r="B7402">
        <v>7848</v>
      </c>
      <c r="C7402" t="s">
        <v>8</v>
      </c>
      <c r="D7402" t="str">
        <f>VLOOKUP(C7402,Index!A:B,2,FALSE)</f>
        <v>Brucellosis</v>
      </c>
      <c r="E7402" s="13" t="s">
        <v>406</v>
      </c>
      <c r="F7402" t="s">
        <v>267</v>
      </c>
      <c r="G7402">
        <f t="shared" si="230"/>
        <v>2021</v>
      </c>
      <c r="H7402">
        <f t="shared" si="231"/>
        <v>4</v>
      </c>
    </row>
    <row r="7403" spans="1:8" x14ac:dyDescent="0.3">
      <c r="A7403" s="1">
        <v>44287</v>
      </c>
      <c r="B7403">
        <v>510</v>
      </c>
      <c r="C7403" t="s">
        <v>61</v>
      </c>
      <c r="D7403" t="str">
        <f>VLOOKUP(C7403,Index!A:B,2,FALSE)</f>
        <v>HFRS</v>
      </c>
      <c r="E7403" s="13" t="s">
        <v>406</v>
      </c>
      <c r="F7403" t="s">
        <v>267</v>
      </c>
      <c r="G7403">
        <f t="shared" si="230"/>
        <v>2021</v>
      </c>
      <c r="H7403">
        <f t="shared" si="231"/>
        <v>4</v>
      </c>
    </row>
    <row r="7404" spans="1:8" x14ac:dyDescent="0.3">
      <c r="A7404" s="1">
        <v>44287</v>
      </c>
      <c r="B7404">
        <v>4</v>
      </c>
      <c r="C7404" t="s">
        <v>20</v>
      </c>
      <c r="D7404" t="str">
        <f>VLOOKUP(C7404,Index!A:B,2,FALSE)</f>
        <v>Dengue fever</v>
      </c>
      <c r="E7404" s="13" t="s">
        <v>406</v>
      </c>
      <c r="F7404" t="s">
        <v>267</v>
      </c>
      <c r="G7404">
        <f t="shared" si="230"/>
        <v>2021</v>
      </c>
      <c r="H7404">
        <f t="shared" si="231"/>
        <v>4</v>
      </c>
    </row>
    <row r="7405" spans="1:8" x14ac:dyDescent="0.3">
      <c r="A7405" s="1">
        <v>44287</v>
      </c>
      <c r="B7405">
        <v>31</v>
      </c>
      <c r="C7405" t="s">
        <v>57</v>
      </c>
      <c r="D7405" t="str">
        <f>VLOOKUP(C7405,Index!A:B,2,FALSE)</f>
        <v>Hepatitis D</v>
      </c>
      <c r="E7405" s="13" t="s">
        <v>406</v>
      </c>
      <c r="F7405" t="s">
        <v>267</v>
      </c>
      <c r="G7405">
        <f t="shared" si="230"/>
        <v>2021</v>
      </c>
      <c r="H7405">
        <f t="shared" si="231"/>
        <v>4</v>
      </c>
    </row>
    <row r="7406" spans="1:8" x14ac:dyDescent="0.3">
      <c r="A7406" s="1">
        <v>44287</v>
      </c>
      <c r="B7406">
        <v>80548</v>
      </c>
      <c r="C7406" t="s">
        <v>22</v>
      </c>
      <c r="D7406" t="str">
        <f>VLOOKUP(C7406,Index!A:B,2,FALSE)</f>
        <v>Tuberculosis</v>
      </c>
      <c r="E7406" s="13" t="s">
        <v>406</v>
      </c>
      <c r="F7406" t="s">
        <v>267</v>
      </c>
      <c r="G7406">
        <f t="shared" si="230"/>
        <v>2021</v>
      </c>
      <c r="H7406">
        <f t="shared" si="231"/>
        <v>4</v>
      </c>
    </row>
    <row r="7407" spans="1:8" x14ac:dyDescent="0.3">
      <c r="A7407" s="1">
        <v>44287</v>
      </c>
      <c r="B7407">
        <v>107</v>
      </c>
      <c r="C7407" t="s">
        <v>24</v>
      </c>
      <c r="D7407" t="str">
        <f>VLOOKUP(C7407,Index!A:B,2,FALSE)</f>
        <v>Rubella</v>
      </c>
      <c r="E7407" s="13" t="s">
        <v>406</v>
      </c>
      <c r="F7407" t="s">
        <v>267</v>
      </c>
      <c r="G7407">
        <f t="shared" si="230"/>
        <v>2021</v>
      </c>
      <c r="H7407">
        <f t="shared" si="231"/>
        <v>4</v>
      </c>
    </row>
    <row r="7408" spans="1:8" x14ac:dyDescent="0.3">
      <c r="A7408" s="1">
        <v>44287</v>
      </c>
      <c r="B7408">
        <v>137828</v>
      </c>
      <c r="C7408" t="s">
        <v>99</v>
      </c>
      <c r="D7408" t="str">
        <f>VLOOKUP(C7408,Index!A:B,2,FALSE)</f>
        <v>Hepatitis</v>
      </c>
      <c r="E7408" s="13" t="s">
        <v>406</v>
      </c>
      <c r="F7408" t="s">
        <v>267</v>
      </c>
      <c r="G7408">
        <f t="shared" si="230"/>
        <v>2021</v>
      </c>
      <c r="H7408">
        <f t="shared" si="231"/>
        <v>4</v>
      </c>
    </row>
    <row r="7409" spans="1:8" x14ac:dyDescent="0.3">
      <c r="A7409" s="1">
        <v>44287</v>
      </c>
      <c r="B7409">
        <v>860</v>
      </c>
      <c r="C7409" t="s">
        <v>96</v>
      </c>
      <c r="D7409" t="str">
        <f>VLOOKUP(C7409,Index!A:B,2,FALSE)</f>
        <v>Other hepatitis</v>
      </c>
      <c r="E7409" s="13" t="s">
        <v>406</v>
      </c>
      <c r="F7409" t="s">
        <v>267</v>
      </c>
      <c r="G7409">
        <f t="shared" si="230"/>
        <v>2021</v>
      </c>
      <c r="H7409">
        <f t="shared" si="231"/>
        <v>4</v>
      </c>
    </row>
    <row r="7410" spans="1:8" x14ac:dyDescent="0.3">
      <c r="A7410" s="1">
        <v>44287</v>
      </c>
      <c r="B7410">
        <v>3</v>
      </c>
      <c r="C7410" t="s">
        <v>64</v>
      </c>
      <c r="D7410" t="str">
        <f>VLOOKUP(C7410,Index!A:B,2,FALSE)</f>
        <v>Leptospirosis</v>
      </c>
      <c r="E7410" s="13" t="s">
        <v>406</v>
      </c>
      <c r="F7410" t="s">
        <v>267</v>
      </c>
      <c r="G7410">
        <f t="shared" si="230"/>
        <v>2021</v>
      </c>
      <c r="H7410">
        <f t="shared" si="231"/>
        <v>4</v>
      </c>
    </row>
    <row r="7411" spans="1:8" x14ac:dyDescent="0.3">
      <c r="A7411" s="1">
        <v>44287</v>
      </c>
      <c r="B7411">
        <v>27</v>
      </c>
      <c r="C7411" t="s">
        <v>51</v>
      </c>
      <c r="D7411" t="str">
        <f>VLOOKUP(C7411,Index!A:B,2,FALSE)</f>
        <v>Kala azar</v>
      </c>
      <c r="E7411" s="13" t="s">
        <v>406</v>
      </c>
      <c r="F7411" t="s">
        <v>267</v>
      </c>
      <c r="G7411">
        <f t="shared" si="230"/>
        <v>2021</v>
      </c>
      <c r="H7411">
        <f t="shared" si="231"/>
        <v>4</v>
      </c>
    </row>
    <row r="7412" spans="1:8" x14ac:dyDescent="0.3">
      <c r="A7412" s="1">
        <v>44287</v>
      </c>
      <c r="B7412">
        <v>0</v>
      </c>
      <c r="C7412" t="s">
        <v>69</v>
      </c>
      <c r="D7412" t="str">
        <f>VLOOKUP(C7412,Index!A:B,2,FALSE)</f>
        <v>Cholera</v>
      </c>
      <c r="E7412" s="13" t="s">
        <v>406</v>
      </c>
      <c r="F7412" t="s">
        <v>267</v>
      </c>
      <c r="G7412">
        <f t="shared" si="230"/>
        <v>2021</v>
      </c>
      <c r="H7412">
        <f t="shared" si="231"/>
        <v>4</v>
      </c>
    </row>
    <row r="7413" spans="1:8" x14ac:dyDescent="0.3">
      <c r="A7413" s="1">
        <v>44287</v>
      </c>
      <c r="B7413">
        <v>2808</v>
      </c>
      <c r="C7413" t="s">
        <v>9</v>
      </c>
      <c r="D7413" t="str">
        <f>VLOOKUP(C7413,Index!A:B,2,FALSE)</f>
        <v>AHC</v>
      </c>
      <c r="E7413" s="13" t="s">
        <v>406</v>
      </c>
      <c r="F7413" t="s">
        <v>267</v>
      </c>
      <c r="G7413">
        <f t="shared" si="230"/>
        <v>2021</v>
      </c>
      <c r="H7413">
        <f t="shared" si="231"/>
        <v>4</v>
      </c>
    </row>
    <row r="7414" spans="1:8" x14ac:dyDescent="0.3">
      <c r="A7414" s="1">
        <v>44287</v>
      </c>
      <c r="B7414">
        <v>0</v>
      </c>
      <c r="C7414" t="s">
        <v>78</v>
      </c>
      <c r="D7414" t="str">
        <f>VLOOKUP(C7414,Index!A:B,2,FALSE)</f>
        <v>Poliomyelitis</v>
      </c>
      <c r="E7414" s="13" t="s">
        <v>406</v>
      </c>
      <c r="F7414" t="s">
        <v>267</v>
      </c>
      <c r="G7414">
        <f t="shared" si="230"/>
        <v>2021</v>
      </c>
      <c r="H7414">
        <f t="shared" si="231"/>
        <v>4</v>
      </c>
    </row>
    <row r="7415" spans="1:8" x14ac:dyDescent="0.3">
      <c r="A7415" s="1">
        <v>44287</v>
      </c>
      <c r="B7415">
        <v>1142</v>
      </c>
      <c r="C7415" t="s">
        <v>17</v>
      </c>
      <c r="D7415" t="str">
        <f>VLOOKUP(C7415,Index!A:B,2,FALSE)</f>
        <v>Hepatitis A</v>
      </c>
      <c r="E7415" s="13" t="s">
        <v>406</v>
      </c>
      <c r="F7415" t="s">
        <v>267</v>
      </c>
      <c r="G7415">
        <f t="shared" si="230"/>
        <v>2021</v>
      </c>
      <c r="H7415">
        <f t="shared" si="231"/>
        <v>4</v>
      </c>
    </row>
    <row r="7416" spans="1:8" x14ac:dyDescent="0.3">
      <c r="A7416" s="1">
        <v>44287</v>
      </c>
      <c r="B7416">
        <v>601558</v>
      </c>
      <c r="C7416" t="s">
        <v>124</v>
      </c>
      <c r="D7416" t="str">
        <f>VLOOKUP(C7416,Index!A:B,2,FALSE)</f>
        <v>Total</v>
      </c>
      <c r="E7416" s="13" t="s">
        <v>406</v>
      </c>
      <c r="F7416" t="s">
        <v>267</v>
      </c>
      <c r="G7416">
        <f t="shared" si="230"/>
        <v>2021</v>
      </c>
      <c r="H7416">
        <f t="shared" si="231"/>
        <v>4</v>
      </c>
    </row>
    <row r="7417" spans="1:8" x14ac:dyDescent="0.3">
      <c r="A7417" s="1">
        <v>44287</v>
      </c>
      <c r="B7417">
        <v>17</v>
      </c>
      <c r="C7417" t="s">
        <v>66</v>
      </c>
      <c r="D7417" t="str">
        <f>VLOOKUP(C7417,Index!A:B,2,FALSE)</f>
        <v>Rabies</v>
      </c>
      <c r="E7417" s="13" t="s">
        <v>406</v>
      </c>
      <c r="F7417" t="s">
        <v>267</v>
      </c>
      <c r="G7417">
        <f t="shared" si="230"/>
        <v>2021</v>
      </c>
      <c r="H7417">
        <f t="shared" si="231"/>
        <v>4</v>
      </c>
    </row>
    <row r="7418" spans="1:8" x14ac:dyDescent="0.3">
      <c r="A7418" s="1">
        <v>44287</v>
      </c>
      <c r="B7418">
        <v>3945</v>
      </c>
      <c r="C7418" t="s">
        <v>19</v>
      </c>
      <c r="D7418" t="str">
        <f>VLOOKUP(C7418,Index!A:B,2,FALSE)</f>
        <v>Dysentery</v>
      </c>
      <c r="E7418" s="13" t="s">
        <v>406</v>
      </c>
      <c r="F7418" t="s">
        <v>267</v>
      </c>
      <c r="G7418">
        <f t="shared" si="230"/>
        <v>2021</v>
      </c>
      <c r="H7418">
        <f t="shared" si="231"/>
        <v>4</v>
      </c>
    </row>
    <row r="7419" spans="1:8" x14ac:dyDescent="0.3">
      <c r="A7419" s="1">
        <v>44287</v>
      </c>
      <c r="B7419">
        <v>10874</v>
      </c>
      <c r="C7419" t="s">
        <v>15</v>
      </c>
      <c r="D7419" t="str">
        <f>VLOOKUP(C7419,Index!A:B,2,FALSE)</f>
        <v>Gonorrhea</v>
      </c>
      <c r="E7419" s="13" t="s">
        <v>406</v>
      </c>
      <c r="F7419" t="s">
        <v>267</v>
      </c>
      <c r="G7419">
        <f t="shared" si="230"/>
        <v>2021</v>
      </c>
      <c r="H7419">
        <f t="shared" si="231"/>
        <v>4</v>
      </c>
    </row>
    <row r="7420" spans="1:8" x14ac:dyDescent="0.3">
      <c r="A7420" s="1">
        <v>44287</v>
      </c>
      <c r="B7420">
        <v>3</v>
      </c>
      <c r="C7420" t="s">
        <v>60</v>
      </c>
      <c r="D7420" t="str">
        <f>VLOOKUP(C7420,Index!A:B,2,FALSE)</f>
        <v>Meningococcal meningitis</v>
      </c>
      <c r="E7420" s="13" t="s">
        <v>406</v>
      </c>
      <c r="F7420" t="s">
        <v>267</v>
      </c>
      <c r="G7420">
        <f t="shared" si="230"/>
        <v>2021</v>
      </c>
      <c r="H7420">
        <f t="shared" si="231"/>
        <v>4</v>
      </c>
    </row>
    <row r="7421" spans="1:8" x14ac:dyDescent="0.3">
      <c r="A7421" s="1">
        <v>44287</v>
      </c>
      <c r="B7421">
        <v>31535</v>
      </c>
      <c r="C7421" t="s">
        <v>88</v>
      </c>
      <c r="D7421" t="str">
        <f>VLOOKUP(C7421,Index!A:B,2,FALSE)</f>
        <v>Influenza</v>
      </c>
      <c r="E7421" s="13" t="s">
        <v>406</v>
      </c>
      <c r="F7421" t="s">
        <v>267</v>
      </c>
      <c r="G7421">
        <f t="shared" si="230"/>
        <v>2021</v>
      </c>
      <c r="H7421">
        <f t="shared" si="231"/>
        <v>4</v>
      </c>
    </row>
    <row r="7422" spans="1:8" x14ac:dyDescent="0.3">
      <c r="A7422" s="1">
        <v>44287</v>
      </c>
      <c r="B7422">
        <v>11501</v>
      </c>
      <c r="C7422" t="s">
        <v>14</v>
      </c>
      <c r="D7422" t="str">
        <f>VLOOKUP(C7422,Index!A:B,2,FALSE)</f>
        <v>Mumps</v>
      </c>
      <c r="E7422" s="13" t="s">
        <v>406</v>
      </c>
      <c r="F7422" t="s">
        <v>267</v>
      </c>
      <c r="G7422">
        <f t="shared" si="230"/>
        <v>2021</v>
      </c>
      <c r="H7422">
        <f t="shared" si="231"/>
        <v>4</v>
      </c>
    </row>
    <row r="7423" spans="1:8" x14ac:dyDescent="0.3">
      <c r="A7423" s="1">
        <v>44287</v>
      </c>
      <c r="B7423">
        <v>34</v>
      </c>
      <c r="C7423" t="s">
        <v>90</v>
      </c>
      <c r="D7423" t="str">
        <f>VLOOKUP(C7423,Index!A:B,2,FALSE)</f>
        <v>Leprosy</v>
      </c>
      <c r="E7423" s="13" t="s">
        <v>406</v>
      </c>
      <c r="F7423" t="s">
        <v>267</v>
      </c>
      <c r="G7423">
        <f t="shared" si="230"/>
        <v>2021</v>
      </c>
      <c r="H7423">
        <f t="shared" si="231"/>
        <v>4</v>
      </c>
    </row>
    <row r="7424" spans="1:8" x14ac:dyDescent="0.3">
      <c r="A7424" s="1">
        <v>44287</v>
      </c>
      <c r="B7424">
        <v>69</v>
      </c>
      <c r="C7424" t="s">
        <v>55</v>
      </c>
      <c r="D7424" t="str">
        <f>VLOOKUP(C7424,Index!A:B,2,FALSE)</f>
        <v>Measles</v>
      </c>
      <c r="E7424" s="13" t="s">
        <v>406</v>
      </c>
      <c r="F7424" t="s">
        <v>267</v>
      </c>
      <c r="G7424">
        <f t="shared" si="230"/>
        <v>2021</v>
      </c>
      <c r="H7424">
        <f t="shared" si="231"/>
        <v>4</v>
      </c>
    </row>
    <row r="7425" spans="1:8" x14ac:dyDescent="0.3">
      <c r="A7425" s="1">
        <v>44287</v>
      </c>
      <c r="B7425">
        <v>49113</v>
      </c>
      <c r="C7425" t="s">
        <v>13</v>
      </c>
      <c r="D7425" t="str">
        <f>VLOOKUP(C7425,Index!A:B,2,FALSE)</f>
        <v>Syphilis</v>
      </c>
      <c r="E7425" s="13" t="s">
        <v>406</v>
      </c>
      <c r="F7425" t="s">
        <v>267</v>
      </c>
      <c r="G7425">
        <f t="shared" si="230"/>
        <v>2021</v>
      </c>
      <c r="H7425">
        <f t="shared" si="231"/>
        <v>4</v>
      </c>
    </row>
    <row r="7426" spans="1:8" x14ac:dyDescent="0.3">
      <c r="A7426" s="1">
        <v>44287</v>
      </c>
      <c r="B7426">
        <v>74</v>
      </c>
      <c r="C7426" t="s">
        <v>18</v>
      </c>
      <c r="D7426" t="str">
        <f>VLOOKUP(C7426,Index!A:B,2,FALSE)</f>
        <v>Malaria</v>
      </c>
      <c r="E7426" s="13" t="s">
        <v>406</v>
      </c>
      <c r="F7426" t="s">
        <v>267</v>
      </c>
      <c r="G7426">
        <f t="shared" ref="G7426:G7489" si="232">YEAR(A7426)</f>
        <v>2021</v>
      </c>
      <c r="H7426">
        <f t="shared" ref="H7426:H7489" si="233">MONTH(A7426)</f>
        <v>4</v>
      </c>
    </row>
    <row r="7427" spans="1:8" x14ac:dyDescent="0.3">
      <c r="A7427" s="1">
        <v>44287</v>
      </c>
      <c r="B7427">
        <v>110751</v>
      </c>
      <c r="C7427" t="s">
        <v>3</v>
      </c>
      <c r="D7427" t="str">
        <f>VLOOKUP(C7427,Index!A:B,2,FALSE)</f>
        <v>Infectious diarrhea</v>
      </c>
      <c r="E7427" s="13" t="s">
        <v>406</v>
      </c>
      <c r="F7427" t="s">
        <v>267</v>
      </c>
      <c r="G7427">
        <f t="shared" si="232"/>
        <v>2021</v>
      </c>
      <c r="H7427">
        <f t="shared" si="233"/>
        <v>4</v>
      </c>
    </row>
    <row r="7428" spans="1:8" x14ac:dyDescent="0.3">
      <c r="A7428" s="1">
        <v>44287</v>
      </c>
      <c r="B7428">
        <v>0</v>
      </c>
      <c r="C7428" t="s">
        <v>98</v>
      </c>
      <c r="D7428" t="str">
        <f>VLOOKUP(C7428,Index!A:B,2,FALSE)</f>
        <v>H5N1</v>
      </c>
      <c r="E7428" s="13" t="s">
        <v>406</v>
      </c>
      <c r="F7428" t="s">
        <v>267</v>
      </c>
      <c r="G7428">
        <f t="shared" si="232"/>
        <v>2021</v>
      </c>
      <c r="H7428">
        <f t="shared" si="233"/>
        <v>4</v>
      </c>
    </row>
    <row r="7429" spans="1:8" x14ac:dyDescent="0.3">
      <c r="A7429" s="1">
        <v>44287</v>
      </c>
      <c r="B7429">
        <v>0</v>
      </c>
      <c r="C7429" t="s">
        <v>47</v>
      </c>
      <c r="D7429" t="str">
        <f>VLOOKUP(C7429,Index!A:B,2,FALSE)</f>
        <v>H7N9</v>
      </c>
      <c r="E7429" s="13" t="s">
        <v>406</v>
      </c>
      <c r="F7429" t="s">
        <v>267</v>
      </c>
      <c r="G7429">
        <f t="shared" si="232"/>
        <v>2021</v>
      </c>
      <c r="H7429">
        <f t="shared" si="233"/>
        <v>4</v>
      </c>
    </row>
    <row r="7430" spans="1:8" x14ac:dyDescent="0.3">
      <c r="A7430" s="1">
        <v>44287</v>
      </c>
      <c r="B7430">
        <v>522</v>
      </c>
      <c r="C7430" t="s">
        <v>84</v>
      </c>
      <c r="D7430" t="str">
        <f>VLOOKUP(C7430,Index!A:B,2,FALSE)</f>
        <v>Typhoid and paratyphoid fever</v>
      </c>
      <c r="E7430" s="13" t="s">
        <v>406</v>
      </c>
      <c r="F7430" t="s">
        <v>267</v>
      </c>
      <c r="G7430">
        <f t="shared" si="232"/>
        <v>2021</v>
      </c>
      <c r="H7430">
        <f t="shared" si="233"/>
        <v>4</v>
      </c>
    </row>
    <row r="7431" spans="1:8" x14ac:dyDescent="0.3">
      <c r="A7431" s="1">
        <v>44287</v>
      </c>
      <c r="B7431">
        <v>144167</v>
      </c>
      <c r="C7431" t="s">
        <v>11</v>
      </c>
      <c r="D7431" t="str">
        <f>VLOOKUP(C7431,Index!A:B,2,FALSE)</f>
        <v>HFMD</v>
      </c>
      <c r="E7431" s="13" t="s">
        <v>406</v>
      </c>
      <c r="F7431" t="s">
        <v>267</v>
      </c>
      <c r="G7431">
        <f t="shared" si="232"/>
        <v>2021</v>
      </c>
      <c r="H7431">
        <f t="shared" si="233"/>
        <v>4</v>
      </c>
    </row>
    <row r="7432" spans="1:8" x14ac:dyDescent="0.3">
      <c r="A7432" s="1">
        <v>44287</v>
      </c>
      <c r="B7432">
        <v>0</v>
      </c>
      <c r="C7432" t="s">
        <v>45</v>
      </c>
      <c r="D7432" t="str">
        <f>VLOOKUP(C7432,Index!A:B,2,FALSE)</f>
        <v>Plague</v>
      </c>
      <c r="E7432" s="13" t="s">
        <v>406</v>
      </c>
      <c r="F7432" t="s">
        <v>267</v>
      </c>
      <c r="G7432">
        <f t="shared" si="232"/>
        <v>2021</v>
      </c>
      <c r="H7432">
        <f t="shared" si="233"/>
        <v>4</v>
      </c>
    </row>
    <row r="7433" spans="1:8" x14ac:dyDescent="0.3">
      <c r="A7433" s="1">
        <v>44287</v>
      </c>
      <c r="B7433">
        <v>0</v>
      </c>
      <c r="C7433" t="s">
        <v>92</v>
      </c>
      <c r="D7433" t="str">
        <f>VLOOKUP(C7433,Index!A:B,2,FALSE)</f>
        <v>Filariasis</v>
      </c>
      <c r="E7433" s="13" t="s">
        <v>406</v>
      </c>
      <c r="F7433" t="s">
        <v>267</v>
      </c>
      <c r="G7433">
        <f t="shared" si="232"/>
        <v>2021</v>
      </c>
      <c r="H7433">
        <f t="shared" si="233"/>
        <v>4</v>
      </c>
    </row>
    <row r="7434" spans="1:8" x14ac:dyDescent="0.3">
      <c r="A7434" s="1">
        <v>44287</v>
      </c>
      <c r="B7434">
        <v>19</v>
      </c>
      <c r="C7434" t="s">
        <v>82</v>
      </c>
      <c r="D7434" t="str">
        <f>VLOOKUP(C7434,Index!A:B,2,FALSE)</f>
        <v>Anthrax</v>
      </c>
      <c r="E7434" s="13" t="s">
        <v>406</v>
      </c>
      <c r="F7434" t="s">
        <v>267</v>
      </c>
      <c r="G7434">
        <f t="shared" si="232"/>
        <v>2021</v>
      </c>
      <c r="H7434">
        <f t="shared" si="233"/>
        <v>4</v>
      </c>
    </row>
    <row r="7435" spans="1:8" x14ac:dyDescent="0.3">
      <c r="A7435" s="1">
        <v>44287</v>
      </c>
      <c r="B7435">
        <v>2797</v>
      </c>
      <c r="C7435" t="s">
        <v>10</v>
      </c>
      <c r="D7435" t="str">
        <f>VLOOKUP(C7435,Index!A:B,2,FALSE)</f>
        <v>Hepatitis E</v>
      </c>
      <c r="E7435" s="13" t="s">
        <v>406</v>
      </c>
      <c r="F7435" t="s">
        <v>267</v>
      </c>
      <c r="G7435">
        <f t="shared" si="232"/>
        <v>2021</v>
      </c>
      <c r="H7435">
        <f t="shared" si="233"/>
        <v>4</v>
      </c>
    </row>
    <row r="7436" spans="1:8" x14ac:dyDescent="0.3">
      <c r="A7436" s="1">
        <v>44287</v>
      </c>
      <c r="B7436">
        <v>454</v>
      </c>
      <c r="C7436" t="s">
        <v>125</v>
      </c>
      <c r="D7436" t="str">
        <f>VLOOKUP(C7436,Index!A:B,2,FALSE)</f>
        <v>COVID-19</v>
      </c>
      <c r="E7436" s="13" t="s">
        <v>406</v>
      </c>
      <c r="F7436" t="s">
        <v>267</v>
      </c>
      <c r="G7436">
        <f t="shared" si="232"/>
        <v>2021</v>
      </c>
      <c r="H7436">
        <f t="shared" si="233"/>
        <v>4</v>
      </c>
    </row>
    <row r="7437" spans="1:8" x14ac:dyDescent="0.3">
      <c r="A7437" s="1">
        <v>44287</v>
      </c>
      <c r="B7437">
        <v>1</v>
      </c>
      <c r="C7437" t="s">
        <v>86</v>
      </c>
      <c r="D7437" t="str">
        <f>VLOOKUP(C7437,Index!A:B,2,FALSE)</f>
        <v>Neonatal tetanus</v>
      </c>
      <c r="E7437" s="13" t="s">
        <v>406</v>
      </c>
      <c r="F7437" t="s">
        <v>267</v>
      </c>
      <c r="G7437">
        <f t="shared" si="232"/>
        <v>2021</v>
      </c>
      <c r="H7437">
        <f t="shared" si="233"/>
        <v>4</v>
      </c>
    </row>
    <row r="7438" spans="1:8" x14ac:dyDescent="0.3">
      <c r="A7438" s="1">
        <v>44287</v>
      </c>
      <c r="B7438">
        <v>2790</v>
      </c>
      <c r="C7438" t="s">
        <v>16</v>
      </c>
      <c r="D7438" t="str">
        <f>VLOOKUP(C7438,Index!A:B,2,FALSE)</f>
        <v>Scarlet fever</v>
      </c>
      <c r="E7438" s="13" t="s">
        <v>406</v>
      </c>
      <c r="F7438" t="s">
        <v>267</v>
      </c>
      <c r="G7438">
        <f t="shared" si="232"/>
        <v>2021</v>
      </c>
      <c r="H7438">
        <f t="shared" si="233"/>
        <v>4</v>
      </c>
    </row>
    <row r="7439" spans="1:8" x14ac:dyDescent="0.3">
      <c r="A7439" s="1">
        <v>44287</v>
      </c>
      <c r="B7439">
        <v>6</v>
      </c>
      <c r="C7439" t="s">
        <v>42</v>
      </c>
      <c r="D7439" t="str">
        <f>VLOOKUP(C7439,Index!A:B,2,FALSE)</f>
        <v>Schistosomiasis</v>
      </c>
      <c r="E7439" s="13" t="s">
        <v>406</v>
      </c>
      <c r="F7439" t="s">
        <v>267</v>
      </c>
      <c r="G7439">
        <f t="shared" si="232"/>
        <v>2021</v>
      </c>
      <c r="H7439">
        <f t="shared" si="233"/>
        <v>4</v>
      </c>
    </row>
    <row r="7440" spans="1:8" x14ac:dyDescent="0.3">
      <c r="A7440" s="1">
        <v>44287</v>
      </c>
      <c r="B7440">
        <v>105</v>
      </c>
      <c r="C7440" t="s">
        <v>94</v>
      </c>
      <c r="D7440" t="str">
        <f>VLOOKUP(C7440,Index!A:B,2,FALSE)</f>
        <v>Typhus</v>
      </c>
      <c r="E7440" s="13" t="s">
        <v>406</v>
      </c>
      <c r="F7440" t="s">
        <v>267</v>
      </c>
      <c r="G7440">
        <f t="shared" si="232"/>
        <v>2021</v>
      </c>
      <c r="H7440">
        <f t="shared" si="233"/>
        <v>4</v>
      </c>
    </row>
    <row r="7441" spans="1:8" x14ac:dyDescent="0.3">
      <c r="A7441" s="1">
        <v>44287</v>
      </c>
      <c r="B7441">
        <v>110385</v>
      </c>
      <c r="C7441" t="s">
        <v>5</v>
      </c>
      <c r="D7441" t="str">
        <f>VLOOKUP(C7441,Index!A:B,2,FALSE)</f>
        <v>Hepatitis B</v>
      </c>
      <c r="E7441" s="13" t="s">
        <v>406</v>
      </c>
      <c r="F7441" t="s">
        <v>267</v>
      </c>
      <c r="G7441">
        <f t="shared" si="232"/>
        <v>2021</v>
      </c>
      <c r="H7441">
        <f t="shared" si="233"/>
        <v>4</v>
      </c>
    </row>
    <row r="7442" spans="1:8" x14ac:dyDescent="0.3">
      <c r="A7442" s="1">
        <v>44287</v>
      </c>
      <c r="B7442">
        <v>0</v>
      </c>
      <c r="C7442" t="s">
        <v>97</v>
      </c>
      <c r="D7442" t="str">
        <f>VLOOKUP(C7442,Index!A:B,2,FALSE)</f>
        <v>Japanese encephalitis</v>
      </c>
      <c r="E7442" s="13" t="s">
        <v>406</v>
      </c>
      <c r="F7442" t="s">
        <v>267</v>
      </c>
      <c r="G7442">
        <f t="shared" si="232"/>
        <v>2021</v>
      </c>
      <c r="H7442">
        <f t="shared" si="233"/>
        <v>4</v>
      </c>
    </row>
    <row r="7443" spans="1:8" x14ac:dyDescent="0.3">
      <c r="A7443" s="1">
        <v>44317</v>
      </c>
      <c r="B7443">
        <v>0</v>
      </c>
      <c r="C7443" t="s">
        <v>95</v>
      </c>
      <c r="D7443" t="str">
        <f>VLOOKUP(C7443,Index!A:B,2,FALSE)</f>
        <v>SARS-CoV</v>
      </c>
      <c r="E7443" s="13" t="s">
        <v>406</v>
      </c>
      <c r="F7443" t="s">
        <v>268</v>
      </c>
      <c r="G7443">
        <f t="shared" si="232"/>
        <v>2021</v>
      </c>
      <c r="H7443">
        <f t="shared" si="233"/>
        <v>5</v>
      </c>
    </row>
    <row r="7444" spans="1:8" x14ac:dyDescent="0.3">
      <c r="A7444" s="1">
        <v>44317</v>
      </c>
      <c r="B7444">
        <v>5047</v>
      </c>
      <c r="C7444" t="s">
        <v>23</v>
      </c>
      <c r="D7444" t="str">
        <f>VLOOKUP(C7444,Index!A:B,2,FALSE)</f>
        <v>AIDS</v>
      </c>
      <c r="E7444" s="13" t="s">
        <v>406</v>
      </c>
      <c r="F7444" t="s">
        <v>268</v>
      </c>
      <c r="G7444">
        <f t="shared" si="232"/>
        <v>2021</v>
      </c>
      <c r="H7444">
        <f t="shared" si="233"/>
        <v>5</v>
      </c>
    </row>
    <row r="7445" spans="1:8" x14ac:dyDescent="0.3">
      <c r="A7445" s="1">
        <v>44317</v>
      </c>
      <c r="B7445">
        <v>0</v>
      </c>
      <c r="C7445" t="s">
        <v>53</v>
      </c>
      <c r="D7445" t="str">
        <f>VLOOKUP(C7445,Index!A:B,2,FALSE)</f>
        <v>Diphtheria</v>
      </c>
      <c r="E7445" s="13" t="s">
        <v>406</v>
      </c>
      <c r="F7445" t="s">
        <v>268</v>
      </c>
      <c r="G7445">
        <f t="shared" si="232"/>
        <v>2021</v>
      </c>
      <c r="H7445">
        <f t="shared" si="233"/>
        <v>5</v>
      </c>
    </row>
    <row r="7446" spans="1:8" x14ac:dyDescent="0.3">
      <c r="A7446" s="1">
        <v>44317</v>
      </c>
      <c r="B7446">
        <v>427</v>
      </c>
      <c r="C7446" t="s">
        <v>21</v>
      </c>
      <c r="D7446" t="str">
        <f>VLOOKUP(C7446,Index!A:B,2,FALSE)</f>
        <v>Pertussis</v>
      </c>
      <c r="E7446" s="13" t="s">
        <v>406</v>
      </c>
      <c r="F7446" t="s">
        <v>268</v>
      </c>
      <c r="G7446">
        <f t="shared" si="232"/>
        <v>2021</v>
      </c>
      <c r="H7446">
        <f t="shared" si="233"/>
        <v>5</v>
      </c>
    </row>
    <row r="7447" spans="1:8" x14ac:dyDescent="0.3">
      <c r="A7447" s="1">
        <v>44317</v>
      </c>
      <c r="B7447">
        <v>265</v>
      </c>
      <c r="C7447" t="s">
        <v>7</v>
      </c>
      <c r="D7447" t="str">
        <f>VLOOKUP(C7447,Index!A:B,2,FALSE)</f>
        <v>Echinococcosis</v>
      </c>
      <c r="E7447" s="13" t="s">
        <v>406</v>
      </c>
      <c r="F7447" t="s">
        <v>268</v>
      </c>
      <c r="G7447">
        <f t="shared" si="232"/>
        <v>2021</v>
      </c>
      <c r="H7447">
        <f t="shared" si="233"/>
        <v>5</v>
      </c>
    </row>
    <row r="7448" spans="1:8" x14ac:dyDescent="0.3">
      <c r="A7448" s="1">
        <v>44317</v>
      </c>
      <c r="B7448">
        <v>21254</v>
      </c>
      <c r="C7448" t="s">
        <v>4</v>
      </c>
      <c r="D7448" t="str">
        <f>VLOOKUP(C7448,Index!A:B,2,FALSE)</f>
        <v>Hepatitis C</v>
      </c>
      <c r="E7448" s="13" t="s">
        <v>406</v>
      </c>
      <c r="F7448" t="s">
        <v>268</v>
      </c>
      <c r="G7448">
        <f t="shared" si="232"/>
        <v>2021</v>
      </c>
      <c r="H7448">
        <f t="shared" si="233"/>
        <v>5</v>
      </c>
    </row>
    <row r="7449" spans="1:8" x14ac:dyDescent="0.3">
      <c r="A7449" s="1">
        <v>44317</v>
      </c>
      <c r="B7449">
        <v>8096</v>
      </c>
      <c r="C7449" t="s">
        <v>8</v>
      </c>
      <c r="D7449" t="str">
        <f>VLOOKUP(C7449,Index!A:B,2,FALSE)</f>
        <v>Brucellosis</v>
      </c>
      <c r="E7449" s="13" t="s">
        <v>406</v>
      </c>
      <c r="F7449" t="s">
        <v>268</v>
      </c>
      <c r="G7449">
        <f t="shared" si="232"/>
        <v>2021</v>
      </c>
      <c r="H7449">
        <f t="shared" si="233"/>
        <v>5</v>
      </c>
    </row>
    <row r="7450" spans="1:8" x14ac:dyDescent="0.3">
      <c r="A7450" s="1">
        <v>44317</v>
      </c>
      <c r="B7450">
        <v>685</v>
      </c>
      <c r="C7450" t="s">
        <v>61</v>
      </c>
      <c r="D7450" t="str">
        <f>VLOOKUP(C7450,Index!A:B,2,FALSE)</f>
        <v>HFRS</v>
      </c>
      <c r="E7450" s="13" t="s">
        <v>406</v>
      </c>
      <c r="F7450" t="s">
        <v>268</v>
      </c>
      <c r="G7450">
        <f t="shared" si="232"/>
        <v>2021</v>
      </c>
      <c r="H7450">
        <f t="shared" si="233"/>
        <v>5</v>
      </c>
    </row>
    <row r="7451" spans="1:8" x14ac:dyDescent="0.3">
      <c r="A7451" s="1">
        <v>44317</v>
      </c>
      <c r="B7451">
        <v>5</v>
      </c>
      <c r="C7451" t="s">
        <v>20</v>
      </c>
      <c r="D7451" t="str">
        <f>VLOOKUP(C7451,Index!A:B,2,FALSE)</f>
        <v>Dengue fever</v>
      </c>
      <c r="E7451" s="13" t="s">
        <v>406</v>
      </c>
      <c r="F7451" t="s">
        <v>268</v>
      </c>
      <c r="G7451">
        <f t="shared" si="232"/>
        <v>2021</v>
      </c>
      <c r="H7451">
        <f t="shared" si="233"/>
        <v>5</v>
      </c>
    </row>
    <row r="7452" spans="1:8" x14ac:dyDescent="0.3">
      <c r="A7452" s="1">
        <v>44317</v>
      </c>
      <c r="B7452">
        <v>22</v>
      </c>
      <c r="C7452" t="s">
        <v>57</v>
      </c>
      <c r="D7452" t="str">
        <f>VLOOKUP(C7452,Index!A:B,2,FALSE)</f>
        <v>Hepatitis D</v>
      </c>
      <c r="E7452" s="13" t="s">
        <v>406</v>
      </c>
      <c r="F7452" t="s">
        <v>268</v>
      </c>
      <c r="G7452">
        <f t="shared" si="232"/>
        <v>2021</v>
      </c>
      <c r="H7452">
        <f t="shared" si="233"/>
        <v>5</v>
      </c>
    </row>
    <row r="7453" spans="1:8" x14ac:dyDescent="0.3">
      <c r="A7453" s="1">
        <v>44317</v>
      </c>
      <c r="B7453">
        <v>75243</v>
      </c>
      <c r="C7453" t="s">
        <v>22</v>
      </c>
      <c r="D7453" t="str">
        <f>VLOOKUP(C7453,Index!A:B,2,FALSE)</f>
        <v>Tuberculosis</v>
      </c>
      <c r="E7453" s="13" t="s">
        <v>406</v>
      </c>
      <c r="F7453" t="s">
        <v>268</v>
      </c>
      <c r="G7453">
        <f t="shared" si="232"/>
        <v>2021</v>
      </c>
      <c r="H7453">
        <f t="shared" si="233"/>
        <v>5</v>
      </c>
    </row>
    <row r="7454" spans="1:8" x14ac:dyDescent="0.3">
      <c r="A7454" s="1">
        <v>44317</v>
      </c>
      <c r="B7454">
        <v>187</v>
      </c>
      <c r="C7454" t="s">
        <v>24</v>
      </c>
      <c r="D7454" t="str">
        <f>VLOOKUP(C7454,Index!A:B,2,FALSE)</f>
        <v>Rubella</v>
      </c>
      <c r="E7454" s="13" t="s">
        <v>406</v>
      </c>
      <c r="F7454" t="s">
        <v>268</v>
      </c>
      <c r="G7454">
        <f t="shared" si="232"/>
        <v>2021</v>
      </c>
      <c r="H7454">
        <f t="shared" si="233"/>
        <v>5</v>
      </c>
    </row>
    <row r="7455" spans="1:8" x14ac:dyDescent="0.3">
      <c r="A7455" s="1">
        <v>44317</v>
      </c>
      <c r="B7455">
        <v>131135</v>
      </c>
      <c r="C7455" t="s">
        <v>99</v>
      </c>
      <c r="D7455" t="str">
        <f>VLOOKUP(C7455,Index!A:B,2,FALSE)</f>
        <v>Hepatitis</v>
      </c>
      <c r="E7455" s="13" t="s">
        <v>406</v>
      </c>
      <c r="F7455" t="s">
        <v>268</v>
      </c>
      <c r="G7455">
        <f t="shared" si="232"/>
        <v>2021</v>
      </c>
      <c r="H7455">
        <f t="shared" si="233"/>
        <v>5</v>
      </c>
    </row>
    <row r="7456" spans="1:8" x14ac:dyDescent="0.3">
      <c r="A7456" s="1">
        <v>44317</v>
      </c>
      <c r="B7456">
        <v>862</v>
      </c>
      <c r="C7456" t="s">
        <v>96</v>
      </c>
      <c r="D7456" t="str">
        <f>VLOOKUP(C7456,Index!A:B,2,FALSE)</f>
        <v>Other hepatitis</v>
      </c>
      <c r="E7456" s="13" t="s">
        <v>406</v>
      </c>
      <c r="F7456" t="s">
        <v>268</v>
      </c>
      <c r="G7456">
        <f t="shared" si="232"/>
        <v>2021</v>
      </c>
      <c r="H7456">
        <f t="shared" si="233"/>
        <v>5</v>
      </c>
    </row>
    <row r="7457" spans="1:8" x14ac:dyDescent="0.3">
      <c r="A7457" s="1">
        <v>44317</v>
      </c>
      <c r="B7457">
        <v>9</v>
      </c>
      <c r="C7457" t="s">
        <v>64</v>
      </c>
      <c r="D7457" t="str">
        <f>VLOOKUP(C7457,Index!A:B,2,FALSE)</f>
        <v>Leptospirosis</v>
      </c>
      <c r="E7457" s="13" t="s">
        <v>406</v>
      </c>
      <c r="F7457" t="s">
        <v>268</v>
      </c>
      <c r="G7457">
        <f t="shared" si="232"/>
        <v>2021</v>
      </c>
      <c r="H7457">
        <f t="shared" si="233"/>
        <v>5</v>
      </c>
    </row>
    <row r="7458" spans="1:8" x14ac:dyDescent="0.3">
      <c r="A7458" s="1">
        <v>44317</v>
      </c>
      <c r="B7458">
        <v>32</v>
      </c>
      <c r="C7458" t="s">
        <v>51</v>
      </c>
      <c r="D7458" t="str">
        <f>VLOOKUP(C7458,Index!A:B,2,FALSE)</f>
        <v>Kala azar</v>
      </c>
      <c r="E7458" s="13" t="s">
        <v>406</v>
      </c>
      <c r="F7458" t="s">
        <v>268</v>
      </c>
      <c r="G7458">
        <f t="shared" si="232"/>
        <v>2021</v>
      </c>
      <c r="H7458">
        <f t="shared" si="233"/>
        <v>5</v>
      </c>
    </row>
    <row r="7459" spans="1:8" x14ac:dyDescent="0.3">
      <c r="A7459" s="1">
        <v>44317</v>
      </c>
      <c r="B7459">
        <v>0</v>
      </c>
      <c r="C7459" t="s">
        <v>69</v>
      </c>
      <c r="D7459" t="str">
        <f>VLOOKUP(C7459,Index!A:B,2,FALSE)</f>
        <v>Cholera</v>
      </c>
      <c r="E7459" s="13" t="s">
        <v>406</v>
      </c>
      <c r="F7459" t="s">
        <v>268</v>
      </c>
      <c r="G7459">
        <f t="shared" si="232"/>
        <v>2021</v>
      </c>
      <c r="H7459">
        <f t="shared" si="233"/>
        <v>5</v>
      </c>
    </row>
    <row r="7460" spans="1:8" x14ac:dyDescent="0.3">
      <c r="A7460" s="1">
        <v>44317</v>
      </c>
      <c r="B7460">
        <v>2548</v>
      </c>
      <c r="C7460" t="s">
        <v>9</v>
      </c>
      <c r="D7460" t="str">
        <f>VLOOKUP(C7460,Index!A:B,2,FALSE)</f>
        <v>AHC</v>
      </c>
      <c r="E7460" s="13" t="s">
        <v>406</v>
      </c>
      <c r="F7460" t="s">
        <v>268</v>
      </c>
      <c r="G7460">
        <f t="shared" si="232"/>
        <v>2021</v>
      </c>
      <c r="H7460">
        <f t="shared" si="233"/>
        <v>5</v>
      </c>
    </row>
    <row r="7461" spans="1:8" x14ac:dyDescent="0.3">
      <c r="A7461" s="1">
        <v>44317</v>
      </c>
      <c r="B7461">
        <v>0</v>
      </c>
      <c r="C7461" t="s">
        <v>78</v>
      </c>
      <c r="D7461" t="str">
        <f>VLOOKUP(C7461,Index!A:B,2,FALSE)</f>
        <v>Poliomyelitis</v>
      </c>
      <c r="E7461" s="13" t="s">
        <v>406</v>
      </c>
      <c r="F7461" t="s">
        <v>268</v>
      </c>
      <c r="G7461">
        <f t="shared" si="232"/>
        <v>2021</v>
      </c>
      <c r="H7461">
        <f t="shared" si="233"/>
        <v>5</v>
      </c>
    </row>
    <row r="7462" spans="1:8" x14ac:dyDescent="0.3">
      <c r="A7462" s="1">
        <v>44317</v>
      </c>
      <c r="B7462">
        <v>1095</v>
      </c>
      <c r="C7462" t="s">
        <v>17</v>
      </c>
      <c r="D7462" t="str">
        <f>VLOOKUP(C7462,Index!A:B,2,FALSE)</f>
        <v>Hepatitis A</v>
      </c>
      <c r="E7462" s="13" t="s">
        <v>406</v>
      </c>
      <c r="F7462" t="s">
        <v>268</v>
      </c>
      <c r="G7462">
        <f t="shared" si="232"/>
        <v>2021</v>
      </c>
      <c r="H7462">
        <f t="shared" si="233"/>
        <v>5</v>
      </c>
    </row>
    <row r="7463" spans="1:8" x14ac:dyDescent="0.3">
      <c r="A7463" s="1">
        <v>44317</v>
      </c>
      <c r="B7463">
        <v>699466</v>
      </c>
      <c r="C7463" t="s">
        <v>124</v>
      </c>
      <c r="D7463" t="str">
        <f>VLOOKUP(C7463,Index!A:B,2,FALSE)</f>
        <v>Total</v>
      </c>
      <c r="E7463" s="13" t="s">
        <v>406</v>
      </c>
      <c r="F7463" t="s">
        <v>268</v>
      </c>
      <c r="G7463">
        <f t="shared" si="232"/>
        <v>2021</v>
      </c>
      <c r="H7463">
        <f t="shared" si="233"/>
        <v>5</v>
      </c>
    </row>
    <row r="7464" spans="1:8" x14ac:dyDescent="0.3">
      <c r="A7464" s="1">
        <v>44317</v>
      </c>
      <c r="B7464">
        <v>11</v>
      </c>
      <c r="C7464" t="s">
        <v>66</v>
      </c>
      <c r="D7464" t="str">
        <f>VLOOKUP(C7464,Index!A:B,2,FALSE)</f>
        <v>Rabies</v>
      </c>
      <c r="E7464" s="13" t="s">
        <v>406</v>
      </c>
      <c r="F7464" t="s">
        <v>268</v>
      </c>
      <c r="G7464">
        <f t="shared" si="232"/>
        <v>2021</v>
      </c>
      <c r="H7464">
        <f t="shared" si="233"/>
        <v>5</v>
      </c>
    </row>
    <row r="7465" spans="1:8" x14ac:dyDescent="0.3">
      <c r="A7465" s="1">
        <v>44317</v>
      </c>
      <c r="B7465">
        <v>5011</v>
      </c>
      <c r="C7465" t="s">
        <v>19</v>
      </c>
      <c r="D7465" t="str">
        <f>VLOOKUP(C7465,Index!A:B,2,FALSE)</f>
        <v>Dysentery</v>
      </c>
      <c r="E7465" s="13" t="s">
        <v>406</v>
      </c>
      <c r="F7465" t="s">
        <v>268</v>
      </c>
      <c r="G7465">
        <f t="shared" si="232"/>
        <v>2021</v>
      </c>
      <c r="H7465">
        <f t="shared" si="233"/>
        <v>5</v>
      </c>
    </row>
    <row r="7466" spans="1:8" x14ac:dyDescent="0.3">
      <c r="A7466" s="1">
        <v>44317</v>
      </c>
      <c r="B7466">
        <v>10773</v>
      </c>
      <c r="C7466" t="s">
        <v>15</v>
      </c>
      <c r="D7466" t="str">
        <f>VLOOKUP(C7466,Index!A:B,2,FALSE)</f>
        <v>Gonorrhea</v>
      </c>
      <c r="E7466" s="13" t="s">
        <v>406</v>
      </c>
      <c r="F7466" t="s">
        <v>268</v>
      </c>
      <c r="G7466">
        <f t="shared" si="232"/>
        <v>2021</v>
      </c>
      <c r="H7466">
        <f t="shared" si="233"/>
        <v>5</v>
      </c>
    </row>
    <row r="7467" spans="1:8" x14ac:dyDescent="0.3">
      <c r="A7467" s="1">
        <v>44317</v>
      </c>
      <c r="B7467">
        <v>11</v>
      </c>
      <c r="C7467" t="s">
        <v>60</v>
      </c>
      <c r="D7467" t="str">
        <f>VLOOKUP(C7467,Index!A:B,2,FALSE)</f>
        <v>Meningococcal meningitis</v>
      </c>
      <c r="E7467" s="13" t="s">
        <v>406</v>
      </c>
      <c r="F7467" t="s">
        <v>268</v>
      </c>
      <c r="G7467">
        <f t="shared" si="232"/>
        <v>2021</v>
      </c>
      <c r="H7467">
        <f t="shared" si="233"/>
        <v>5</v>
      </c>
    </row>
    <row r="7468" spans="1:8" x14ac:dyDescent="0.3">
      <c r="A7468" s="1">
        <v>44317</v>
      </c>
      <c r="B7468">
        <v>41516</v>
      </c>
      <c r="C7468" t="s">
        <v>88</v>
      </c>
      <c r="D7468" t="str">
        <f>VLOOKUP(C7468,Index!A:B,2,FALSE)</f>
        <v>Influenza</v>
      </c>
      <c r="E7468" s="13" t="s">
        <v>406</v>
      </c>
      <c r="F7468" t="s">
        <v>268</v>
      </c>
      <c r="G7468">
        <f t="shared" si="232"/>
        <v>2021</v>
      </c>
      <c r="H7468">
        <f t="shared" si="233"/>
        <v>5</v>
      </c>
    </row>
    <row r="7469" spans="1:8" x14ac:dyDescent="0.3">
      <c r="A7469" s="1">
        <v>44317</v>
      </c>
      <c r="B7469">
        <v>11970</v>
      </c>
      <c r="C7469" t="s">
        <v>14</v>
      </c>
      <c r="D7469" t="str">
        <f>VLOOKUP(C7469,Index!A:B,2,FALSE)</f>
        <v>Mumps</v>
      </c>
      <c r="E7469" s="13" t="s">
        <v>406</v>
      </c>
      <c r="F7469" t="s">
        <v>268</v>
      </c>
      <c r="G7469">
        <f t="shared" si="232"/>
        <v>2021</v>
      </c>
      <c r="H7469">
        <f t="shared" si="233"/>
        <v>5</v>
      </c>
    </row>
    <row r="7470" spans="1:8" x14ac:dyDescent="0.3">
      <c r="A7470" s="1">
        <v>44317</v>
      </c>
      <c r="B7470">
        <v>46</v>
      </c>
      <c r="C7470" t="s">
        <v>90</v>
      </c>
      <c r="D7470" t="str">
        <f>VLOOKUP(C7470,Index!A:B,2,FALSE)</f>
        <v>Leprosy</v>
      </c>
      <c r="E7470" s="13" t="s">
        <v>406</v>
      </c>
      <c r="F7470" t="s">
        <v>268</v>
      </c>
      <c r="G7470">
        <f t="shared" si="232"/>
        <v>2021</v>
      </c>
      <c r="H7470">
        <f t="shared" si="233"/>
        <v>5</v>
      </c>
    </row>
    <row r="7471" spans="1:8" x14ac:dyDescent="0.3">
      <c r="A7471" s="1">
        <v>44317</v>
      </c>
      <c r="B7471">
        <v>80</v>
      </c>
      <c r="C7471" t="s">
        <v>55</v>
      </c>
      <c r="D7471" t="str">
        <f>VLOOKUP(C7471,Index!A:B,2,FALSE)</f>
        <v>Measles</v>
      </c>
      <c r="E7471" s="13" t="s">
        <v>406</v>
      </c>
      <c r="F7471" t="s">
        <v>268</v>
      </c>
      <c r="G7471">
        <f t="shared" si="232"/>
        <v>2021</v>
      </c>
      <c r="H7471">
        <f t="shared" si="233"/>
        <v>5</v>
      </c>
    </row>
    <row r="7472" spans="1:8" x14ac:dyDescent="0.3">
      <c r="A7472" s="1">
        <v>44317</v>
      </c>
      <c r="B7472">
        <v>47999</v>
      </c>
      <c r="C7472" t="s">
        <v>13</v>
      </c>
      <c r="D7472" t="str">
        <f>VLOOKUP(C7472,Index!A:B,2,FALSE)</f>
        <v>Syphilis</v>
      </c>
      <c r="E7472" s="13" t="s">
        <v>406</v>
      </c>
      <c r="F7472" t="s">
        <v>268</v>
      </c>
      <c r="G7472">
        <f t="shared" si="232"/>
        <v>2021</v>
      </c>
      <c r="H7472">
        <f t="shared" si="233"/>
        <v>5</v>
      </c>
    </row>
    <row r="7473" spans="1:8" x14ac:dyDescent="0.3">
      <c r="A7473" s="1">
        <v>44317</v>
      </c>
      <c r="B7473">
        <v>97</v>
      </c>
      <c r="C7473" t="s">
        <v>18</v>
      </c>
      <c r="D7473" t="str">
        <f>VLOOKUP(C7473,Index!A:B,2,FALSE)</f>
        <v>Malaria</v>
      </c>
      <c r="E7473" s="13" t="s">
        <v>406</v>
      </c>
      <c r="F7473" t="s">
        <v>268</v>
      </c>
      <c r="G7473">
        <f t="shared" si="232"/>
        <v>2021</v>
      </c>
      <c r="H7473">
        <f t="shared" si="233"/>
        <v>5</v>
      </c>
    </row>
    <row r="7474" spans="1:8" x14ac:dyDescent="0.3">
      <c r="A7474" s="1">
        <v>44317</v>
      </c>
      <c r="B7474">
        <v>112075</v>
      </c>
      <c r="C7474" t="s">
        <v>3</v>
      </c>
      <c r="D7474" t="str">
        <f>VLOOKUP(C7474,Index!A:B,2,FALSE)</f>
        <v>Infectious diarrhea</v>
      </c>
      <c r="E7474" s="13" t="s">
        <v>406</v>
      </c>
      <c r="F7474" t="s">
        <v>268</v>
      </c>
      <c r="G7474">
        <f t="shared" si="232"/>
        <v>2021</v>
      </c>
      <c r="H7474">
        <f t="shared" si="233"/>
        <v>5</v>
      </c>
    </row>
    <row r="7475" spans="1:8" x14ac:dyDescent="0.3">
      <c r="A7475" s="1">
        <v>44317</v>
      </c>
      <c r="B7475">
        <v>0</v>
      </c>
      <c r="C7475" t="s">
        <v>98</v>
      </c>
      <c r="D7475" t="str">
        <f>VLOOKUP(C7475,Index!A:B,2,FALSE)</f>
        <v>H5N1</v>
      </c>
      <c r="E7475" s="13" t="s">
        <v>406</v>
      </c>
      <c r="F7475" t="s">
        <v>268</v>
      </c>
      <c r="G7475">
        <f t="shared" si="232"/>
        <v>2021</v>
      </c>
      <c r="H7475">
        <f t="shared" si="233"/>
        <v>5</v>
      </c>
    </row>
    <row r="7476" spans="1:8" x14ac:dyDescent="0.3">
      <c r="A7476" s="1">
        <v>44317</v>
      </c>
      <c r="B7476">
        <v>0</v>
      </c>
      <c r="C7476" t="s">
        <v>47</v>
      </c>
      <c r="D7476" t="str">
        <f>VLOOKUP(C7476,Index!A:B,2,FALSE)</f>
        <v>H7N9</v>
      </c>
      <c r="E7476" s="13" t="s">
        <v>406</v>
      </c>
      <c r="F7476" t="s">
        <v>268</v>
      </c>
      <c r="G7476">
        <f t="shared" si="232"/>
        <v>2021</v>
      </c>
      <c r="H7476">
        <f t="shared" si="233"/>
        <v>5</v>
      </c>
    </row>
    <row r="7477" spans="1:8" x14ac:dyDescent="0.3">
      <c r="A7477" s="1">
        <v>44317</v>
      </c>
      <c r="B7477">
        <v>649</v>
      </c>
      <c r="C7477" t="s">
        <v>84</v>
      </c>
      <c r="D7477" t="str">
        <f>VLOOKUP(C7477,Index!A:B,2,FALSE)</f>
        <v>Typhoid and paratyphoid fever</v>
      </c>
      <c r="E7477" s="13" t="s">
        <v>406</v>
      </c>
      <c r="F7477" t="s">
        <v>268</v>
      </c>
      <c r="G7477">
        <f t="shared" si="232"/>
        <v>2021</v>
      </c>
      <c r="H7477">
        <f t="shared" si="233"/>
        <v>5</v>
      </c>
    </row>
    <row r="7478" spans="1:8" x14ac:dyDescent="0.3">
      <c r="A7478" s="1">
        <v>44317</v>
      </c>
      <c r="B7478">
        <v>240838</v>
      </c>
      <c r="C7478" t="s">
        <v>11</v>
      </c>
      <c r="D7478" t="str">
        <f>VLOOKUP(C7478,Index!A:B,2,FALSE)</f>
        <v>HFMD</v>
      </c>
      <c r="E7478" s="13" t="s">
        <v>406</v>
      </c>
      <c r="F7478" t="s">
        <v>268</v>
      </c>
      <c r="G7478">
        <f t="shared" si="232"/>
        <v>2021</v>
      </c>
      <c r="H7478">
        <f t="shared" si="233"/>
        <v>5</v>
      </c>
    </row>
    <row r="7479" spans="1:8" x14ac:dyDescent="0.3">
      <c r="A7479" s="1">
        <v>44317</v>
      </c>
      <c r="B7479">
        <v>0</v>
      </c>
      <c r="C7479" t="s">
        <v>45</v>
      </c>
      <c r="D7479" t="str">
        <f>VLOOKUP(C7479,Index!A:B,2,FALSE)</f>
        <v>Plague</v>
      </c>
      <c r="E7479" s="13" t="s">
        <v>406</v>
      </c>
      <c r="F7479" t="s">
        <v>268</v>
      </c>
      <c r="G7479">
        <f t="shared" si="232"/>
        <v>2021</v>
      </c>
      <c r="H7479">
        <f t="shared" si="233"/>
        <v>5</v>
      </c>
    </row>
    <row r="7480" spans="1:8" x14ac:dyDescent="0.3">
      <c r="A7480" s="1">
        <v>44317</v>
      </c>
      <c r="B7480">
        <v>0</v>
      </c>
      <c r="C7480" t="s">
        <v>92</v>
      </c>
      <c r="D7480" t="str">
        <f>VLOOKUP(C7480,Index!A:B,2,FALSE)</f>
        <v>Filariasis</v>
      </c>
      <c r="E7480" s="13" t="s">
        <v>406</v>
      </c>
      <c r="F7480" t="s">
        <v>268</v>
      </c>
      <c r="G7480">
        <f t="shared" si="232"/>
        <v>2021</v>
      </c>
      <c r="H7480">
        <f t="shared" si="233"/>
        <v>5</v>
      </c>
    </row>
    <row r="7481" spans="1:8" x14ac:dyDescent="0.3">
      <c r="A7481" s="1">
        <v>44317</v>
      </c>
      <c r="B7481">
        <v>14</v>
      </c>
      <c r="C7481" t="s">
        <v>82</v>
      </c>
      <c r="D7481" t="str">
        <f>VLOOKUP(C7481,Index!A:B,2,FALSE)</f>
        <v>Anthrax</v>
      </c>
      <c r="E7481" s="13" t="s">
        <v>406</v>
      </c>
      <c r="F7481" t="s">
        <v>268</v>
      </c>
      <c r="G7481">
        <f t="shared" si="232"/>
        <v>2021</v>
      </c>
      <c r="H7481">
        <f t="shared" si="233"/>
        <v>5</v>
      </c>
    </row>
    <row r="7482" spans="1:8" x14ac:dyDescent="0.3">
      <c r="A7482" s="1">
        <v>44317</v>
      </c>
      <c r="B7482">
        <v>2509</v>
      </c>
      <c r="C7482" t="s">
        <v>10</v>
      </c>
      <c r="D7482" t="str">
        <f>VLOOKUP(C7482,Index!A:B,2,FALSE)</f>
        <v>Hepatitis E</v>
      </c>
      <c r="E7482" s="13" t="s">
        <v>406</v>
      </c>
      <c r="F7482" t="s">
        <v>268</v>
      </c>
      <c r="G7482">
        <f t="shared" si="232"/>
        <v>2021</v>
      </c>
      <c r="H7482">
        <f t="shared" si="233"/>
        <v>5</v>
      </c>
    </row>
    <row r="7483" spans="1:8" x14ac:dyDescent="0.3">
      <c r="A7483" s="1">
        <v>44317</v>
      </c>
      <c r="B7483">
        <v>451</v>
      </c>
      <c r="C7483" t="s">
        <v>125</v>
      </c>
      <c r="D7483" t="str">
        <f>VLOOKUP(C7483,Index!A:B,2,FALSE)</f>
        <v>COVID-19</v>
      </c>
      <c r="E7483" s="13" t="s">
        <v>406</v>
      </c>
      <c r="F7483" t="s">
        <v>268</v>
      </c>
      <c r="G7483">
        <f t="shared" si="232"/>
        <v>2021</v>
      </c>
      <c r="H7483">
        <f t="shared" si="233"/>
        <v>5</v>
      </c>
    </row>
    <row r="7484" spans="1:8" x14ac:dyDescent="0.3">
      <c r="A7484" s="1">
        <v>44317</v>
      </c>
      <c r="B7484">
        <v>3</v>
      </c>
      <c r="C7484" t="s">
        <v>86</v>
      </c>
      <c r="D7484" t="str">
        <f>VLOOKUP(C7484,Index!A:B,2,FALSE)</f>
        <v>Neonatal tetanus</v>
      </c>
      <c r="E7484" s="13" t="s">
        <v>406</v>
      </c>
      <c r="F7484" t="s">
        <v>268</v>
      </c>
      <c r="G7484">
        <f t="shared" si="232"/>
        <v>2021</v>
      </c>
      <c r="H7484">
        <f t="shared" si="233"/>
        <v>5</v>
      </c>
    </row>
    <row r="7485" spans="1:8" x14ac:dyDescent="0.3">
      <c r="A7485" s="1">
        <v>44317</v>
      </c>
      <c r="B7485">
        <v>4124</v>
      </c>
      <c r="C7485" t="s">
        <v>16</v>
      </c>
      <c r="D7485" t="str">
        <f>VLOOKUP(C7485,Index!A:B,2,FALSE)</f>
        <v>Scarlet fever</v>
      </c>
      <c r="E7485" s="13" t="s">
        <v>406</v>
      </c>
      <c r="F7485" t="s">
        <v>268</v>
      </c>
      <c r="G7485">
        <f t="shared" si="232"/>
        <v>2021</v>
      </c>
      <c r="H7485">
        <f t="shared" si="233"/>
        <v>5</v>
      </c>
    </row>
    <row r="7486" spans="1:8" x14ac:dyDescent="0.3">
      <c r="A7486" s="1">
        <v>44317</v>
      </c>
      <c r="B7486">
        <v>6</v>
      </c>
      <c r="C7486" t="s">
        <v>42</v>
      </c>
      <c r="D7486" t="str">
        <f>VLOOKUP(C7486,Index!A:B,2,FALSE)</f>
        <v>Schistosomiasis</v>
      </c>
      <c r="E7486" s="13" t="s">
        <v>406</v>
      </c>
      <c r="F7486" t="s">
        <v>268</v>
      </c>
      <c r="G7486">
        <f t="shared" si="232"/>
        <v>2021</v>
      </c>
      <c r="H7486">
        <f t="shared" si="233"/>
        <v>5</v>
      </c>
    </row>
    <row r="7487" spans="1:8" x14ac:dyDescent="0.3">
      <c r="A7487" s="1">
        <v>44317</v>
      </c>
      <c r="B7487">
        <v>111</v>
      </c>
      <c r="C7487" t="s">
        <v>94</v>
      </c>
      <c r="D7487" t="str">
        <f>VLOOKUP(C7487,Index!A:B,2,FALSE)</f>
        <v>Typhus</v>
      </c>
      <c r="E7487" s="13" t="s">
        <v>406</v>
      </c>
      <c r="F7487" t="s">
        <v>268</v>
      </c>
      <c r="G7487">
        <f t="shared" si="232"/>
        <v>2021</v>
      </c>
      <c r="H7487">
        <f t="shared" si="233"/>
        <v>5</v>
      </c>
    </row>
    <row r="7488" spans="1:8" x14ac:dyDescent="0.3">
      <c r="A7488" s="1">
        <v>44317</v>
      </c>
      <c r="B7488">
        <v>105393</v>
      </c>
      <c r="C7488" t="s">
        <v>5</v>
      </c>
      <c r="D7488" t="str">
        <f>VLOOKUP(C7488,Index!A:B,2,FALSE)</f>
        <v>Hepatitis B</v>
      </c>
      <c r="E7488" s="13" t="s">
        <v>406</v>
      </c>
      <c r="F7488" t="s">
        <v>268</v>
      </c>
      <c r="G7488">
        <f t="shared" si="232"/>
        <v>2021</v>
      </c>
      <c r="H7488">
        <f t="shared" si="233"/>
        <v>5</v>
      </c>
    </row>
    <row r="7489" spans="1:8" x14ac:dyDescent="0.3">
      <c r="A7489" s="1">
        <v>44317</v>
      </c>
      <c r="B7489">
        <v>2</v>
      </c>
      <c r="C7489" t="s">
        <v>97</v>
      </c>
      <c r="D7489" t="str">
        <f>VLOOKUP(C7489,Index!A:B,2,FALSE)</f>
        <v>Japanese encephalitis</v>
      </c>
      <c r="E7489" s="13" t="s">
        <v>406</v>
      </c>
      <c r="F7489" t="s">
        <v>268</v>
      </c>
      <c r="G7489">
        <f t="shared" si="232"/>
        <v>2021</v>
      </c>
      <c r="H7489">
        <f t="shared" si="233"/>
        <v>5</v>
      </c>
    </row>
    <row r="7490" spans="1:8" x14ac:dyDescent="0.3">
      <c r="A7490" s="1">
        <v>44348</v>
      </c>
      <c r="B7490">
        <v>0</v>
      </c>
      <c r="C7490" t="s">
        <v>95</v>
      </c>
      <c r="D7490" t="str">
        <f>VLOOKUP(C7490,Index!A:B,2,FALSE)</f>
        <v>SARS-CoV</v>
      </c>
      <c r="E7490" s="13" t="s">
        <v>406</v>
      </c>
      <c r="F7490" t="s">
        <v>269</v>
      </c>
      <c r="G7490">
        <f t="shared" ref="G7490:G7553" si="234">YEAR(A7490)</f>
        <v>2021</v>
      </c>
      <c r="H7490">
        <f t="shared" ref="H7490:H7553" si="235">MONTH(A7490)</f>
        <v>6</v>
      </c>
    </row>
    <row r="7491" spans="1:8" x14ac:dyDescent="0.3">
      <c r="A7491" s="1">
        <v>44348</v>
      </c>
      <c r="B7491">
        <v>5978</v>
      </c>
      <c r="C7491" t="s">
        <v>23</v>
      </c>
      <c r="D7491" t="str">
        <f>VLOOKUP(C7491,Index!A:B,2,FALSE)</f>
        <v>AIDS</v>
      </c>
      <c r="E7491" s="13" t="s">
        <v>406</v>
      </c>
      <c r="F7491" t="s">
        <v>269</v>
      </c>
      <c r="G7491">
        <f t="shared" si="234"/>
        <v>2021</v>
      </c>
      <c r="H7491">
        <f t="shared" si="235"/>
        <v>6</v>
      </c>
    </row>
    <row r="7492" spans="1:8" x14ac:dyDescent="0.3">
      <c r="A7492" s="1">
        <v>44348</v>
      </c>
      <c r="B7492">
        <v>0</v>
      </c>
      <c r="C7492" t="s">
        <v>53</v>
      </c>
      <c r="D7492" t="str">
        <f>VLOOKUP(C7492,Index!A:B,2,FALSE)</f>
        <v>Diphtheria</v>
      </c>
      <c r="E7492" s="13" t="s">
        <v>406</v>
      </c>
      <c r="F7492" t="s">
        <v>269</v>
      </c>
      <c r="G7492">
        <f t="shared" si="234"/>
        <v>2021</v>
      </c>
      <c r="H7492">
        <f t="shared" si="235"/>
        <v>6</v>
      </c>
    </row>
    <row r="7493" spans="1:8" x14ac:dyDescent="0.3">
      <c r="A7493" s="1">
        <v>44348</v>
      </c>
      <c r="B7493">
        <v>519</v>
      </c>
      <c r="C7493" t="s">
        <v>21</v>
      </c>
      <c r="D7493" t="str">
        <f>VLOOKUP(C7493,Index!A:B,2,FALSE)</f>
        <v>Pertussis</v>
      </c>
      <c r="E7493" s="13" t="s">
        <v>406</v>
      </c>
      <c r="F7493" t="s">
        <v>269</v>
      </c>
      <c r="G7493">
        <f t="shared" si="234"/>
        <v>2021</v>
      </c>
      <c r="H7493">
        <f t="shared" si="235"/>
        <v>6</v>
      </c>
    </row>
    <row r="7494" spans="1:8" x14ac:dyDescent="0.3">
      <c r="A7494" s="1">
        <v>44348</v>
      </c>
      <c r="B7494">
        <v>238</v>
      </c>
      <c r="C7494" t="s">
        <v>7</v>
      </c>
      <c r="D7494" t="str">
        <f>VLOOKUP(C7494,Index!A:B,2,FALSE)</f>
        <v>Echinococcosis</v>
      </c>
      <c r="E7494" s="13" t="s">
        <v>406</v>
      </c>
      <c r="F7494" t="s">
        <v>269</v>
      </c>
      <c r="G7494">
        <f t="shared" si="234"/>
        <v>2021</v>
      </c>
      <c r="H7494">
        <f t="shared" si="235"/>
        <v>6</v>
      </c>
    </row>
    <row r="7495" spans="1:8" x14ac:dyDescent="0.3">
      <c r="A7495" s="1">
        <v>44348</v>
      </c>
      <c r="B7495">
        <v>20937</v>
      </c>
      <c r="C7495" t="s">
        <v>4</v>
      </c>
      <c r="D7495" t="str">
        <f>VLOOKUP(C7495,Index!A:B,2,FALSE)</f>
        <v>Hepatitis C</v>
      </c>
      <c r="E7495" s="13" t="s">
        <v>406</v>
      </c>
      <c r="F7495" t="s">
        <v>269</v>
      </c>
      <c r="G7495">
        <f t="shared" si="234"/>
        <v>2021</v>
      </c>
      <c r="H7495">
        <f t="shared" si="235"/>
        <v>6</v>
      </c>
    </row>
    <row r="7496" spans="1:8" x14ac:dyDescent="0.3">
      <c r="A7496" s="1">
        <v>44348</v>
      </c>
      <c r="B7496">
        <v>9670</v>
      </c>
      <c r="C7496" t="s">
        <v>8</v>
      </c>
      <c r="D7496" t="str">
        <f>VLOOKUP(C7496,Index!A:B,2,FALSE)</f>
        <v>Brucellosis</v>
      </c>
      <c r="E7496" s="13" t="s">
        <v>406</v>
      </c>
      <c r="F7496" t="s">
        <v>269</v>
      </c>
      <c r="G7496">
        <f t="shared" si="234"/>
        <v>2021</v>
      </c>
      <c r="H7496">
        <f t="shared" si="235"/>
        <v>6</v>
      </c>
    </row>
    <row r="7497" spans="1:8" x14ac:dyDescent="0.3">
      <c r="A7497" s="1">
        <v>44348</v>
      </c>
      <c r="B7497">
        <v>724</v>
      </c>
      <c r="C7497" t="s">
        <v>61</v>
      </c>
      <c r="D7497" t="str">
        <f>VLOOKUP(C7497,Index!A:B,2,FALSE)</f>
        <v>HFRS</v>
      </c>
      <c r="E7497" s="13" t="s">
        <v>406</v>
      </c>
      <c r="F7497" t="s">
        <v>269</v>
      </c>
      <c r="G7497">
        <f t="shared" si="234"/>
        <v>2021</v>
      </c>
      <c r="H7497">
        <f t="shared" si="235"/>
        <v>6</v>
      </c>
    </row>
    <row r="7498" spans="1:8" x14ac:dyDescent="0.3">
      <c r="A7498" s="1">
        <v>44348</v>
      </c>
      <c r="B7498">
        <v>8</v>
      </c>
      <c r="C7498" t="s">
        <v>20</v>
      </c>
      <c r="D7498" t="str">
        <f>VLOOKUP(C7498,Index!A:B,2,FALSE)</f>
        <v>Dengue fever</v>
      </c>
      <c r="E7498" s="13" t="s">
        <v>406</v>
      </c>
      <c r="F7498" t="s">
        <v>269</v>
      </c>
      <c r="G7498">
        <f t="shared" si="234"/>
        <v>2021</v>
      </c>
      <c r="H7498">
        <f t="shared" si="235"/>
        <v>6</v>
      </c>
    </row>
    <row r="7499" spans="1:8" x14ac:dyDescent="0.3">
      <c r="A7499" s="1">
        <v>44348</v>
      </c>
      <c r="B7499">
        <v>23</v>
      </c>
      <c r="C7499" t="s">
        <v>57</v>
      </c>
      <c r="D7499" t="str">
        <f>VLOOKUP(C7499,Index!A:B,2,FALSE)</f>
        <v>Hepatitis D</v>
      </c>
      <c r="E7499" s="13" t="s">
        <v>406</v>
      </c>
      <c r="F7499" t="s">
        <v>269</v>
      </c>
      <c r="G7499">
        <f t="shared" si="234"/>
        <v>2021</v>
      </c>
      <c r="H7499">
        <f t="shared" si="235"/>
        <v>6</v>
      </c>
    </row>
    <row r="7500" spans="1:8" x14ac:dyDescent="0.3">
      <c r="A7500" s="1">
        <v>44348</v>
      </c>
      <c r="B7500">
        <v>73884</v>
      </c>
      <c r="C7500" t="s">
        <v>22</v>
      </c>
      <c r="D7500" t="str">
        <f>VLOOKUP(C7500,Index!A:B,2,FALSE)</f>
        <v>Tuberculosis</v>
      </c>
      <c r="E7500" s="13" t="s">
        <v>406</v>
      </c>
      <c r="F7500" t="s">
        <v>269</v>
      </c>
      <c r="G7500">
        <f t="shared" si="234"/>
        <v>2021</v>
      </c>
      <c r="H7500">
        <f t="shared" si="235"/>
        <v>6</v>
      </c>
    </row>
    <row r="7501" spans="1:8" x14ac:dyDescent="0.3">
      <c r="A7501" s="1">
        <v>44348</v>
      </c>
      <c r="B7501">
        <v>115</v>
      </c>
      <c r="C7501" t="s">
        <v>24</v>
      </c>
      <c r="D7501" t="str">
        <f>VLOOKUP(C7501,Index!A:B,2,FALSE)</f>
        <v>Rubella</v>
      </c>
      <c r="E7501" s="13" t="s">
        <v>406</v>
      </c>
      <c r="F7501" t="s">
        <v>269</v>
      </c>
      <c r="G7501">
        <f t="shared" si="234"/>
        <v>2021</v>
      </c>
      <c r="H7501">
        <f t="shared" si="235"/>
        <v>6</v>
      </c>
    </row>
    <row r="7502" spans="1:8" x14ac:dyDescent="0.3">
      <c r="A7502" s="1">
        <v>44348</v>
      </c>
      <c r="B7502">
        <v>126681</v>
      </c>
      <c r="C7502" t="s">
        <v>99</v>
      </c>
      <c r="D7502" t="str">
        <f>VLOOKUP(C7502,Index!A:B,2,FALSE)</f>
        <v>Hepatitis</v>
      </c>
      <c r="E7502" s="13" t="s">
        <v>406</v>
      </c>
      <c r="F7502" t="s">
        <v>269</v>
      </c>
      <c r="G7502">
        <f t="shared" si="234"/>
        <v>2021</v>
      </c>
      <c r="H7502">
        <f t="shared" si="235"/>
        <v>6</v>
      </c>
    </row>
    <row r="7503" spans="1:8" x14ac:dyDescent="0.3">
      <c r="A7503" s="1">
        <v>44348</v>
      </c>
      <c r="B7503">
        <v>733</v>
      </c>
      <c r="C7503" t="s">
        <v>96</v>
      </c>
      <c r="D7503" t="str">
        <f>VLOOKUP(C7503,Index!A:B,2,FALSE)</f>
        <v>Other hepatitis</v>
      </c>
      <c r="E7503" s="13" t="s">
        <v>406</v>
      </c>
      <c r="F7503" t="s">
        <v>269</v>
      </c>
      <c r="G7503">
        <f t="shared" si="234"/>
        <v>2021</v>
      </c>
      <c r="H7503">
        <f t="shared" si="235"/>
        <v>6</v>
      </c>
    </row>
    <row r="7504" spans="1:8" x14ac:dyDescent="0.3">
      <c r="A7504" s="1">
        <v>44348</v>
      </c>
      <c r="B7504">
        <v>19</v>
      </c>
      <c r="C7504" t="s">
        <v>64</v>
      </c>
      <c r="D7504" t="str">
        <f>VLOOKUP(C7504,Index!A:B,2,FALSE)</f>
        <v>Leptospirosis</v>
      </c>
      <c r="E7504" s="13" t="s">
        <v>406</v>
      </c>
      <c r="F7504" t="s">
        <v>269</v>
      </c>
      <c r="G7504">
        <f t="shared" si="234"/>
        <v>2021</v>
      </c>
      <c r="H7504">
        <f t="shared" si="235"/>
        <v>6</v>
      </c>
    </row>
    <row r="7505" spans="1:8" x14ac:dyDescent="0.3">
      <c r="A7505" s="1">
        <v>44348</v>
      </c>
      <c r="B7505">
        <v>23</v>
      </c>
      <c r="C7505" t="s">
        <v>51</v>
      </c>
      <c r="D7505" t="str">
        <f>VLOOKUP(C7505,Index!A:B,2,FALSE)</f>
        <v>Kala azar</v>
      </c>
      <c r="E7505" s="13" t="s">
        <v>406</v>
      </c>
      <c r="F7505" t="s">
        <v>269</v>
      </c>
      <c r="G7505">
        <f t="shared" si="234"/>
        <v>2021</v>
      </c>
      <c r="H7505">
        <f t="shared" si="235"/>
        <v>6</v>
      </c>
    </row>
    <row r="7506" spans="1:8" x14ac:dyDescent="0.3">
      <c r="A7506" s="1">
        <v>44348</v>
      </c>
      <c r="B7506">
        <v>3</v>
      </c>
      <c r="C7506" t="s">
        <v>69</v>
      </c>
      <c r="D7506" t="str">
        <f>VLOOKUP(C7506,Index!A:B,2,FALSE)</f>
        <v>Cholera</v>
      </c>
      <c r="E7506" s="13" t="s">
        <v>406</v>
      </c>
      <c r="F7506" t="s">
        <v>269</v>
      </c>
      <c r="G7506">
        <f t="shared" si="234"/>
        <v>2021</v>
      </c>
      <c r="H7506">
        <f t="shared" si="235"/>
        <v>6</v>
      </c>
    </row>
    <row r="7507" spans="1:8" x14ac:dyDescent="0.3">
      <c r="A7507" s="1">
        <v>44348</v>
      </c>
      <c r="B7507">
        <v>2467</v>
      </c>
      <c r="C7507" t="s">
        <v>9</v>
      </c>
      <c r="D7507" t="str">
        <f>VLOOKUP(C7507,Index!A:B,2,FALSE)</f>
        <v>AHC</v>
      </c>
      <c r="E7507" s="13" t="s">
        <v>406</v>
      </c>
      <c r="F7507" t="s">
        <v>269</v>
      </c>
      <c r="G7507">
        <f t="shared" si="234"/>
        <v>2021</v>
      </c>
      <c r="H7507">
        <f t="shared" si="235"/>
        <v>6</v>
      </c>
    </row>
    <row r="7508" spans="1:8" x14ac:dyDescent="0.3">
      <c r="A7508" s="1">
        <v>44348</v>
      </c>
      <c r="B7508">
        <v>0</v>
      </c>
      <c r="C7508" t="s">
        <v>78</v>
      </c>
      <c r="D7508" t="str">
        <f>VLOOKUP(C7508,Index!A:B,2,FALSE)</f>
        <v>Poliomyelitis</v>
      </c>
      <c r="E7508" s="13" t="s">
        <v>406</v>
      </c>
      <c r="F7508" t="s">
        <v>269</v>
      </c>
      <c r="G7508">
        <f t="shared" si="234"/>
        <v>2021</v>
      </c>
      <c r="H7508">
        <f t="shared" si="235"/>
        <v>6</v>
      </c>
    </row>
    <row r="7509" spans="1:8" x14ac:dyDescent="0.3">
      <c r="A7509" s="1">
        <v>44348</v>
      </c>
      <c r="B7509">
        <v>1089</v>
      </c>
      <c r="C7509" t="s">
        <v>17</v>
      </c>
      <c r="D7509" t="str">
        <f>VLOOKUP(C7509,Index!A:B,2,FALSE)</f>
        <v>Hepatitis A</v>
      </c>
      <c r="E7509" s="13" t="s">
        <v>406</v>
      </c>
      <c r="F7509" t="s">
        <v>269</v>
      </c>
      <c r="G7509">
        <f t="shared" si="234"/>
        <v>2021</v>
      </c>
      <c r="H7509">
        <f t="shared" si="235"/>
        <v>6</v>
      </c>
    </row>
    <row r="7510" spans="1:8" x14ac:dyDescent="0.3">
      <c r="A7510" s="1">
        <v>44348</v>
      </c>
      <c r="B7510">
        <v>683394</v>
      </c>
      <c r="C7510" t="s">
        <v>124</v>
      </c>
      <c r="D7510" t="str">
        <f>VLOOKUP(C7510,Index!A:B,2,FALSE)</f>
        <v>Total</v>
      </c>
      <c r="E7510" s="13" t="s">
        <v>406</v>
      </c>
      <c r="F7510" t="s">
        <v>269</v>
      </c>
      <c r="G7510">
        <f t="shared" si="234"/>
        <v>2021</v>
      </c>
      <c r="H7510">
        <f t="shared" si="235"/>
        <v>6</v>
      </c>
    </row>
    <row r="7511" spans="1:8" x14ac:dyDescent="0.3">
      <c r="A7511" s="1">
        <v>44348</v>
      </c>
      <c r="B7511">
        <v>18</v>
      </c>
      <c r="C7511" t="s">
        <v>66</v>
      </c>
      <c r="D7511" t="str">
        <f>VLOOKUP(C7511,Index!A:B,2,FALSE)</f>
        <v>Rabies</v>
      </c>
      <c r="E7511" s="13" t="s">
        <v>406</v>
      </c>
      <c r="F7511" t="s">
        <v>269</v>
      </c>
      <c r="G7511">
        <f t="shared" si="234"/>
        <v>2021</v>
      </c>
      <c r="H7511">
        <f t="shared" si="235"/>
        <v>6</v>
      </c>
    </row>
    <row r="7512" spans="1:8" x14ac:dyDescent="0.3">
      <c r="A7512" s="1">
        <v>44348</v>
      </c>
      <c r="B7512">
        <v>6408</v>
      </c>
      <c r="C7512" t="s">
        <v>19</v>
      </c>
      <c r="D7512" t="str">
        <f>VLOOKUP(C7512,Index!A:B,2,FALSE)</f>
        <v>Dysentery</v>
      </c>
      <c r="E7512" s="13" t="s">
        <v>406</v>
      </c>
      <c r="F7512" t="s">
        <v>269</v>
      </c>
      <c r="G7512">
        <f t="shared" si="234"/>
        <v>2021</v>
      </c>
      <c r="H7512">
        <f t="shared" si="235"/>
        <v>6</v>
      </c>
    </row>
    <row r="7513" spans="1:8" x14ac:dyDescent="0.3">
      <c r="A7513" s="1">
        <v>44348</v>
      </c>
      <c r="B7513">
        <v>10950</v>
      </c>
      <c r="C7513" t="s">
        <v>15</v>
      </c>
      <c r="D7513" t="str">
        <f>VLOOKUP(C7513,Index!A:B,2,FALSE)</f>
        <v>Gonorrhea</v>
      </c>
      <c r="E7513" s="13" t="s">
        <v>406</v>
      </c>
      <c r="F7513" t="s">
        <v>269</v>
      </c>
      <c r="G7513">
        <f t="shared" si="234"/>
        <v>2021</v>
      </c>
      <c r="H7513">
        <f t="shared" si="235"/>
        <v>6</v>
      </c>
    </row>
    <row r="7514" spans="1:8" x14ac:dyDescent="0.3">
      <c r="A7514" s="1">
        <v>44348</v>
      </c>
      <c r="B7514">
        <v>6</v>
      </c>
      <c r="C7514" t="s">
        <v>60</v>
      </c>
      <c r="D7514" t="str">
        <f>VLOOKUP(C7514,Index!A:B,2,FALSE)</f>
        <v>Meningococcal meningitis</v>
      </c>
      <c r="E7514" s="13" t="s">
        <v>406</v>
      </c>
      <c r="F7514" t="s">
        <v>269</v>
      </c>
      <c r="G7514">
        <f t="shared" si="234"/>
        <v>2021</v>
      </c>
      <c r="H7514">
        <f t="shared" si="235"/>
        <v>6</v>
      </c>
    </row>
    <row r="7515" spans="1:8" x14ac:dyDescent="0.3">
      <c r="A7515" s="1">
        <v>44348</v>
      </c>
      <c r="B7515">
        <v>38772</v>
      </c>
      <c r="C7515" t="s">
        <v>88</v>
      </c>
      <c r="D7515" t="str">
        <f>VLOOKUP(C7515,Index!A:B,2,FALSE)</f>
        <v>Influenza</v>
      </c>
      <c r="E7515" s="13" t="s">
        <v>406</v>
      </c>
      <c r="F7515" t="s">
        <v>269</v>
      </c>
      <c r="G7515">
        <f t="shared" si="234"/>
        <v>2021</v>
      </c>
      <c r="H7515">
        <f t="shared" si="235"/>
        <v>6</v>
      </c>
    </row>
    <row r="7516" spans="1:8" x14ac:dyDescent="0.3">
      <c r="A7516" s="1">
        <v>44348</v>
      </c>
      <c r="B7516">
        <v>12015</v>
      </c>
      <c r="C7516" t="s">
        <v>14</v>
      </c>
      <c r="D7516" t="str">
        <f>VLOOKUP(C7516,Index!A:B,2,FALSE)</f>
        <v>Mumps</v>
      </c>
      <c r="E7516" s="13" t="s">
        <v>406</v>
      </c>
      <c r="F7516" t="s">
        <v>269</v>
      </c>
      <c r="G7516">
        <f t="shared" si="234"/>
        <v>2021</v>
      </c>
      <c r="H7516">
        <f t="shared" si="235"/>
        <v>6</v>
      </c>
    </row>
    <row r="7517" spans="1:8" x14ac:dyDescent="0.3">
      <c r="A7517" s="1">
        <v>44348</v>
      </c>
      <c r="B7517">
        <v>36</v>
      </c>
      <c r="C7517" t="s">
        <v>90</v>
      </c>
      <c r="D7517" t="str">
        <f>VLOOKUP(C7517,Index!A:B,2,FALSE)</f>
        <v>Leprosy</v>
      </c>
      <c r="E7517" s="13" t="s">
        <v>406</v>
      </c>
      <c r="F7517" t="s">
        <v>269</v>
      </c>
      <c r="G7517">
        <f t="shared" si="234"/>
        <v>2021</v>
      </c>
      <c r="H7517">
        <f t="shared" si="235"/>
        <v>6</v>
      </c>
    </row>
    <row r="7518" spans="1:8" x14ac:dyDescent="0.3">
      <c r="A7518" s="1">
        <v>44348</v>
      </c>
      <c r="B7518">
        <v>72</v>
      </c>
      <c r="C7518" t="s">
        <v>55</v>
      </c>
      <c r="D7518" t="str">
        <f>VLOOKUP(C7518,Index!A:B,2,FALSE)</f>
        <v>Measles</v>
      </c>
      <c r="E7518" s="13" t="s">
        <v>406</v>
      </c>
      <c r="F7518" t="s">
        <v>269</v>
      </c>
      <c r="G7518">
        <f t="shared" si="234"/>
        <v>2021</v>
      </c>
      <c r="H7518">
        <f t="shared" si="235"/>
        <v>6</v>
      </c>
    </row>
    <row r="7519" spans="1:8" x14ac:dyDescent="0.3">
      <c r="A7519" s="1">
        <v>44348</v>
      </c>
      <c r="B7519">
        <v>47423</v>
      </c>
      <c r="C7519" t="s">
        <v>13</v>
      </c>
      <c r="D7519" t="str">
        <f>VLOOKUP(C7519,Index!A:B,2,FALSE)</f>
        <v>Syphilis</v>
      </c>
      <c r="E7519" s="13" t="s">
        <v>406</v>
      </c>
      <c r="F7519" t="s">
        <v>269</v>
      </c>
      <c r="G7519">
        <f t="shared" si="234"/>
        <v>2021</v>
      </c>
      <c r="H7519">
        <f t="shared" si="235"/>
        <v>6</v>
      </c>
    </row>
    <row r="7520" spans="1:8" x14ac:dyDescent="0.3">
      <c r="A7520" s="1">
        <v>44348</v>
      </c>
      <c r="B7520">
        <v>109</v>
      </c>
      <c r="C7520" t="s">
        <v>18</v>
      </c>
      <c r="D7520" t="str">
        <f>VLOOKUP(C7520,Index!A:B,2,FALSE)</f>
        <v>Malaria</v>
      </c>
      <c r="E7520" s="13" t="s">
        <v>406</v>
      </c>
      <c r="F7520" t="s">
        <v>269</v>
      </c>
      <c r="G7520">
        <f t="shared" si="234"/>
        <v>2021</v>
      </c>
      <c r="H7520">
        <f t="shared" si="235"/>
        <v>6</v>
      </c>
    </row>
    <row r="7521" spans="1:8" x14ac:dyDescent="0.3">
      <c r="A7521" s="1">
        <v>44348</v>
      </c>
      <c r="B7521">
        <v>117015</v>
      </c>
      <c r="C7521" t="s">
        <v>3</v>
      </c>
      <c r="D7521" t="str">
        <f>VLOOKUP(C7521,Index!A:B,2,FALSE)</f>
        <v>Infectious diarrhea</v>
      </c>
      <c r="E7521" s="13" t="s">
        <v>406</v>
      </c>
      <c r="F7521" t="s">
        <v>269</v>
      </c>
      <c r="G7521">
        <f t="shared" si="234"/>
        <v>2021</v>
      </c>
      <c r="H7521">
        <f t="shared" si="235"/>
        <v>6</v>
      </c>
    </row>
    <row r="7522" spans="1:8" x14ac:dyDescent="0.3">
      <c r="A7522" s="1">
        <v>44348</v>
      </c>
      <c r="B7522">
        <v>0</v>
      </c>
      <c r="C7522" t="s">
        <v>98</v>
      </c>
      <c r="D7522" t="str">
        <f>VLOOKUP(C7522,Index!A:B,2,FALSE)</f>
        <v>H5N1</v>
      </c>
      <c r="E7522" s="13" t="s">
        <v>406</v>
      </c>
      <c r="F7522" t="s">
        <v>269</v>
      </c>
      <c r="G7522">
        <f t="shared" si="234"/>
        <v>2021</v>
      </c>
      <c r="H7522">
        <f t="shared" si="235"/>
        <v>6</v>
      </c>
    </row>
    <row r="7523" spans="1:8" x14ac:dyDescent="0.3">
      <c r="A7523" s="1">
        <v>44348</v>
      </c>
      <c r="B7523">
        <v>0</v>
      </c>
      <c r="C7523" t="s">
        <v>47</v>
      </c>
      <c r="D7523" t="str">
        <f>VLOOKUP(C7523,Index!A:B,2,FALSE)</f>
        <v>H7N9</v>
      </c>
      <c r="E7523" s="13" t="s">
        <v>406</v>
      </c>
      <c r="F7523" t="s">
        <v>269</v>
      </c>
      <c r="G7523">
        <f t="shared" si="234"/>
        <v>2021</v>
      </c>
      <c r="H7523">
        <f t="shared" si="235"/>
        <v>6</v>
      </c>
    </row>
    <row r="7524" spans="1:8" x14ac:dyDescent="0.3">
      <c r="A7524" s="1">
        <v>44348</v>
      </c>
      <c r="B7524">
        <v>829</v>
      </c>
      <c r="C7524" t="s">
        <v>84</v>
      </c>
      <c r="D7524" t="str">
        <f>VLOOKUP(C7524,Index!A:B,2,FALSE)</f>
        <v>Typhoid and paratyphoid fever</v>
      </c>
      <c r="E7524" s="13" t="s">
        <v>406</v>
      </c>
      <c r="F7524" t="s">
        <v>269</v>
      </c>
      <c r="G7524">
        <f t="shared" si="234"/>
        <v>2021</v>
      </c>
      <c r="H7524">
        <f t="shared" si="235"/>
        <v>6</v>
      </c>
    </row>
    <row r="7525" spans="1:8" x14ac:dyDescent="0.3">
      <c r="A7525" s="1">
        <v>44348</v>
      </c>
      <c r="B7525">
        <v>224426</v>
      </c>
      <c r="C7525" t="s">
        <v>11</v>
      </c>
      <c r="D7525" t="str">
        <f>VLOOKUP(C7525,Index!A:B,2,FALSE)</f>
        <v>HFMD</v>
      </c>
      <c r="E7525" s="13" t="s">
        <v>406</v>
      </c>
      <c r="F7525" t="s">
        <v>269</v>
      </c>
      <c r="G7525">
        <f t="shared" si="234"/>
        <v>2021</v>
      </c>
      <c r="H7525">
        <f t="shared" si="235"/>
        <v>6</v>
      </c>
    </row>
    <row r="7526" spans="1:8" x14ac:dyDescent="0.3">
      <c r="A7526" s="1">
        <v>44348</v>
      </c>
      <c r="B7526">
        <v>0</v>
      </c>
      <c r="C7526" t="s">
        <v>45</v>
      </c>
      <c r="D7526" t="str">
        <f>VLOOKUP(C7526,Index!A:B,2,FALSE)</f>
        <v>Plague</v>
      </c>
      <c r="E7526" s="13" t="s">
        <v>406</v>
      </c>
      <c r="F7526" t="s">
        <v>269</v>
      </c>
      <c r="G7526">
        <f t="shared" si="234"/>
        <v>2021</v>
      </c>
      <c r="H7526">
        <f t="shared" si="235"/>
        <v>6</v>
      </c>
    </row>
    <row r="7527" spans="1:8" x14ac:dyDescent="0.3">
      <c r="A7527" s="1">
        <v>44348</v>
      </c>
      <c r="B7527">
        <v>0</v>
      </c>
      <c r="C7527" t="s">
        <v>92</v>
      </c>
      <c r="D7527" t="str">
        <f>VLOOKUP(C7527,Index!A:B,2,FALSE)</f>
        <v>Filariasis</v>
      </c>
      <c r="E7527" s="13" t="s">
        <v>406</v>
      </c>
      <c r="F7527" t="s">
        <v>269</v>
      </c>
      <c r="G7527">
        <f t="shared" si="234"/>
        <v>2021</v>
      </c>
      <c r="H7527">
        <f t="shared" si="235"/>
        <v>6</v>
      </c>
    </row>
    <row r="7528" spans="1:8" x14ac:dyDescent="0.3">
      <c r="A7528" s="1">
        <v>44348</v>
      </c>
      <c r="B7528">
        <v>25</v>
      </c>
      <c r="C7528" t="s">
        <v>82</v>
      </c>
      <c r="D7528" t="str">
        <f>VLOOKUP(C7528,Index!A:B,2,FALSE)</f>
        <v>Anthrax</v>
      </c>
      <c r="E7528" s="13" t="s">
        <v>406</v>
      </c>
      <c r="F7528" t="s">
        <v>269</v>
      </c>
      <c r="G7528">
        <f t="shared" si="234"/>
        <v>2021</v>
      </c>
      <c r="H7528">
        <f t="shared" si="235"/>
        <v>6</v>
      </c>
    </row>
    <row r="7529" spans="1:8" x14ac:dyDescent="0.3">
      <c r="A7529" s="1">
        <v>44348</v>
      </c>
      <c r="B7529">
        <v>2266</v>
      </c>
      <c r="C7529" t="s">
        <v>10</v>
      </c>
      <c r="D7529" t="str">
        <f>VLOOKUP(C7529,Index!A:B,2,FALSE)</f>
        <v>Hepatitis E</v>
      </c>
      <c r="E7529" s="13" t="s">
        <v>406</v>
      </c>
      <c r="F7529" t="s">
        <v>269</v>
      </c>
      <c r="G7529">
        <f t="shared" si="234"/>
        <v>2021</v>
      </c>
      <c r="H7529">
        <f t="shared" si="235"/>
        <v>6</v>
      </c>
    </row>
    <row r="7530" spans="1:8" x14ac:dyDescent="0.3">
      <c r="A7530" s="1">
        <v>44348</v>
      </c>
      <c r="B7530">
        <v>670</v>
      </c>
      <c r="C7530" t="s">
        <v>125</v>
      </c>
      <c r="D7530" t="str">
        <f>VLOOKUP(C7530,Index!A:B,2,FALSE)</f>
        <v>COVID-19</v>
      </c>
      <c r="E7530" s="13" t="s">
        <v>406</v>
      </c>
      <c r="F7530" t="s">
        <v>269</v>
      </c>
      <c r="G7530">
        <f t="shared" si="234"/>
        <v>2021</v>
      </c>
      <c r="H7530">
        <f t="shared" si="235"/>
        <v>6</v>
      </c>
    </row>
    <row r="7531" spans="1:8" x14ac:dyDescent="0.3">
      <c r="A7531" s="1">
        <v>44348</v>
      </c>
      <c r="B7531">
        <v>0</v>
      </c>
      <c r="C7531" t="s">
        <v>86</v>
      </c>
      <c r="D7531" t="str">
        <f>VLOOKUP(C7531,Index!A:B,2,FALSE)</f>
        <v>Neonatal tetanus</v>
      </c>
      <c r="E7531" s="13" t="s">
        <v>406</v>
      </c>
      <c r="F7531" t="s">
        <v>269</v>
      </c>
      <c r="G7531">
        <f t="shared" si="234"/>
        <v>2021</v>
      </c>
      <c r="H7531">
        <f t="shared" si="235"/>
        <v>6</v>
      </c>
    </row>
    <row r="7532" spans="1:8" x14ac:dyDescent="0.3">
      <c r="A7532" s="1">
        <v>44348</v>
      </c>
      <c r="B7532">
        <v>4165</v>
      </c>
      <c r="C7532" t="s">
        <v>16</v>
      </c>
      <c r="D7532" t="str">
        <f>VLOOKUP(C7532,Index!A:B,2,FALSE)</f>
        <v>Scarlet fever</v>
      </c>
      <c r="E7532" s="13" t="s">
        <v>406</v>
      </c>
      <c r="F7532" t="s">
        <v>269</v>
      </c>
      <c r="G7532">
        <f t="shared" si="234"/>
        <v>2021</v>
      </c>
      <c r="H7532">
        <f t="shared" si="235"/>
        <v>6</v>
      </c>
    </row>
    <row r="7533" spans="1:8" x14ac:dyDescent="0.3">
      <c r="A7533" s="1">
        <v>44348</v>
      </c>
      <c r="B7533">
        <v>4</v>
      </c>
      <c r="C7533" t="s">
        <v>42</v>
      </c>
      <c r="D7533" t="str">
        <f>VLOOKUP(C7533,Index!A:B,2,FALSE)</f>
        <v>Schistosomiasis</v>
      </c>
      <c r="E7533" s="13" t="s">
        <v>406</v>
      </c>
      <c r="F7533" t="s">
        <v>269</v>
      </c>
      <c r="G7533">
        <f t="shared" si="234"/>
        <v>2021</v>
      </c>
      <c r="H7533">
        <f t="shared" si="235"/>
        <v>6</v>
      </c>
    </row>
    <row r="7534" spans="1:8" x14ac:dyDescent="0.3">
      <c r="A7534" s="1">
        <v>44348</v>
      </c>
      <c r="B7534">
        <v>112</v>
      </c>
      <c r="C7534" t="s">
        <v>94</v>
      </c>
      <c r="D7534" t="str">
        <f>VLOOKUP(C7534,Index!A:B,2,FALSE)</f>
        <v>Typhus</v>
      </c>
      <c r="E7534" s="13" t="s">
        <v>406</v>
      </c>
      <c r="F7534" t="s">
        <v>269</v>
      </c>
      <c r="G7534">
        <f t="shared" si="234"/>
        <v>2021</v>
      </c>
      <c r="H7534">
        <f t="shared" si="235"/>
        <v>6</v>
      </c>
    </row>
    <row r="7535" spans="1:8" x14ac:dyDescent="0.3">
      <c r="A7535" s="1">
        <v>44348</v>
      </c>
      <c r="B7535">
        <v>101633</v>
      </c>
      <c r="C7535" t="s">
        <v>5</v>
      </c>
      <c r="D7535" t="str">
        <f>VLOOKUP(C7535,Index!A:B,2,FALSE)</f>
        <v>Hepatitis B</v>
      </c>
      <c r="E7535" s="13" t="s">
        <v>406</v>
      </c>
      <c r="F7535" t="s">
        <v>269</v>
      </c>
      <c r="G7535">
        <f t="shared" si="234"/>
        <v>2021</v>
      </c>
      <c r="H7535">
        <f t="shared" si="235"/>
        <v>6</v>
      </c>
    </row>
    <row r="7536" spans="1:8" x14ac:dyDescent="0.3">
      <c r="A7536" s="1">
        <v>44348</v>
      </c>
      <c r="B7536">
        <v>10</v>
      </c>
      <c r="C7536" t="s">
        <v>97</v>
      </c>
      <c r="D7536" t="str">
        <f>VLOOKUP(C7536,Index!A:B,2,FALSE)</f>
        <v>Japanese encephalitis</v>
      </c>
      <c r="E7536" s="13" t="s">
        <v>406</v>
      </c>
      <c r="F7536" t="s">
        <v>269</v>
      </c>
      <c r="G7536">
        <f t="shared" si="234"/>
        <v>2021</v>
      </c>
      <c r="H7536">
        <f t="shared" si="235"/>
        <v>6</v>
      </c>
    </row>
    <row r="7537" spans="1:8" x14ac:dyDescent="0.3">
      <c r="A7537" s="1">
        <v>44378</v>
      </c>
      <c r="B7537">
        <v>0</v>
      </c>
      <c r="C7537" t="s">
        <v>95</v>
      </c>
      <c r="D7537" t="str">
        <f>VLOOKUP(C7537,Index!A:B,2,FALSE)</f>
        <v>SARS-CoV</v>
      </c>
      <c r="E7537" s="13" t="s">
        <v>406</v>
      </c>
      <c r="F7537" t="s">
        <v>270</v>
      </c>
      <c r="G7537">
        <f t="shared" si="234"/>
        <v>2021</v>
      </c>
      <c r="H7537">
        <f t="shared" si="235"/>
        <v>7</v>
      </c>
    </row>
    <row r="7538" spans="1:8" x14ac:dyDescent="0.3">
      <c r="A7538" s="1">
        <v>44378</v>
      </c>
      <c r="B7538">
        <v>3373</v>
      </c>
      <c r="C7538" t="s">
        <v>23</v>
      </c>
      <c r="D7538" t="str">
        <f>VLOOKUP(C7538,Index!A:B,2,FALSE)</f>
        <v>AIDS</v>
      </c>
      <c r="E7538" s="13" t="s">
        <v>406</v>
      </c>
      <c r="F7538" t="s">
        <v>270</v>
      </c>
      <c r="G7538">
        <f t="shared" si="234"/>
        <v>2021</v>
      </c>
      <c r="H7538">
        <f t="shared" si="235"/>
        <v>7</v>
      </c>
    </row>
    <row r="7539" spans="1:8" x14ac:dyDescent="0.3">
      <c r="A7539" s="1">
        <v>44378</v>
      </c>
      <c r="B7539">
        <v>1</v>
      </c>
      <c r="C7539" t="s">
        <v>53</v>
      </c>
      <c r="D7539" t="str">
        <f>VLOOKUP(C7539,Index!A:B,2,FALSE)</f>
        <v>Diphtheria</v>
      </c>
      <c r="E7539" s="13" t="s">
        <v>406</v>
      </c>
      <c r="F7539" t="s">
        <v>270</v>
      </c>
      <c r="G7539">
        <f t="shared" si="234"/>
        <v>2021</v>
      </c>
      <c r="H7539">
        <f t="shared" si="235"/>
        <v>7</v>
      </c>
    </row>
    <row r="7540" spans="1:8" x14ac:dyDescent="0.3">
      <c r="A7540" s="1">
        <v>44378</v>
      </c>
      <c r="B7540">
        <v>820</v>
      </c>
      <c r="C7540" t="s">
        <v>21</v>
      </c>
      <c r="D7540" t="str">
        <f>VLOOKUP(C7540,Index!A:B,2,FALSE)</f>
        <v>Pertussis</v>
      </c>
      <c r="E7540" s="13" t="s">
        <v>406</v>
      </c>
      <c r="F7540" t="s">
        <v>270</v>
      </c>
      <c r="G7540">
        <f t="shared" si="234"/>
        <v>2021</v>
      </c>
      <c r="H7540">
        <f t="shared" si="235"/>
        <v>7</v>
      </c>
    </row>
    <row r="7541" spans="1:8" x14ac:dyDescent="0.3">
      <c r="A7541" s="1">
        <v>44378</v>
      </c>
      <c r="B7541">
        <v>306</v>
      </c>
      <c r="C7541" t="s">
        <v>7</v>
      </c>
      <c r="D7541" t="str">
        <f>VLOOKUP(C7541,Index!A:B,2,FALSE)</f>
        <v>Echinococcosis</v>
      </c>
      <c r="E7541" s="13" t="s">
        <v>406</v>
      </c>
      <c r="F7541" t="s">
        <v>270</v>
      </c>
      <c r="G7541">
        <f t="shared" si="234"/>
        <v>2021</v>
      </c>
      <c r="H7541">
        <f t="shared" si="235"/>
        <v>7</v>
      </c>
    </row>
    <row r="7542" spans="1:8" x14ac:dyDescent="0.3">
      <c r="A7542" s="1">
        <v>44378</v>
      </c>
      <c r="B7542">
        <v>22940</v>
      </c>
      <c r="C7542" t="s">
        <v>4</v>
      </c>
      <c r="D7542" t="str">
        <f>VLOOKUP(C7542,Index!A:B,2,FALSE)</f>
        <v>Hepatitis C</v>
      </c>
      <c r="E7542" s="13" t="s">
        <v>406</v>
      </c>
      <c r="F7542" t="s">
        <v>270</v>
      </c>
      <c r="G7542">
        <f t="shared" si="234"/>
        <v>2021</v>
      </c>
      <c r="H7542">
        <f t="shared" si="235"/>
        <v>7</v>
      </c>
    </row>
    <row r="7543" spans="1:8" x14ac:dyDescent="0.3">
      <c r="A7543" s="1">
        <v>44378</v>
      </c>
      <c r="B7543">
        <v>9222</v>
      </c>
      <c r="C7543" t="s">
        <v>8</v>
      </c>
      <c r="D7543" t="str">
        <f>VLOOKUP(C7543,Index!A:B,2,FALSE)</f>
        <v>Brucellosis</v>
      </c>
      <c r="E7543" s="13" t="s">
        <v>406</v>
      </c>
      <c r="F7543" t="s">
        <v>270</v>
      </c>
      <c r="G7543">
        <f t="shared" si="234"/>
        <v>2021</v>
      </c>
      <c r="H7543">
        <f t="shared" si="235"/>
        <v>7</v>
      </c>
    </row>
    <row r="7544" spans="1:8" x14ac:dyDescent="0.3">
      <c r="A7544" s="1">
        <v>44378</v>
      </c>
      <c r="B7544">
        <v>467</v>
      </c>
      <c r="C7544" t="s">
        <v>61</v>
      </c>
      <c r="D7544" t="str">
        <f>VLOOKUP(C7544,Index!A:B,2,FALSE)</f>
        <v>HFRS</v>
      </c>
      <c r="E7544" s="13" t="s">
        <v>406</v>
      </c>
      <c r="F7544" t="s">
        <v>270</v>
      </c>
      <c r="G7544">
        <f t="shared" si="234"/>
        <v>2021</v>
      </c>
      <c r="H7544">
        <f t="shared" si="235"/>
        <v>7</v>
      </c>
    </row>
    <row r="7545" spans="1:8" x14ac:dyDescent="0.3">
      <c r="A7545" s="1">
        <v>44378</v>
      </c>
      <c r="B7545">
        <v>3</v>
      </c>
      <c r="C7545" t="s">
        <v>20</v>
      </c>
      <c r="D7545" t="str">
        <f>VLOOKUP(C7545,Index!A:B,2,FALSE)</f>
        <v>Dengue fever</v>
      </c>
      <c r="E7545" s="13" t="s">
        <v>406</v>
      </c>
      <c r="F7545" t="s">
        <v>270</v>
      </c>
      <c r="G7545">
        <f t="shared" si="234"/>
        <v>2021</v>
      </c>
      <c r="H7545">
        <f t="shared" si="235"/>
        <v>7</v>
      </c>
    </row>
    <row r="7546" spans="1:8" x14ac:dyDescent="0.3">
      <c r="A7546" s="1">
        <v>44378</v>
      </c>
      <c r="B7546">
        <v>19</v>
      </c>
      <c r="C7546" t="s">
        <v>57</v>
      </c>
      <c r="D7546" t="str">
        <f>VLOOKUP(C7546,Index!A:B,2,FALSE)</f>
        <v>Hepatitis D</v>
      </c>
      <c r="E7546" s="13" t="s">
        <v>406</v>
      </c>
      <c r="F7546" t="s">
        <v>270</v>
      </c>
      <c r="G7546">
        <f t="shared" si="234"/>
        <v>2021</v>
      </c>
      <c r="H7546">
        <f t="shared" si="235"/>
        <v>7</v>
      </c>
    </row>
    <row r="7547" spans="1:8" x14ac:dyDescent="0.3">
      <c r="A7547" s="1">
        <v>44378</v>
      </c>
      <c r="B7547">
        <v>76648</v>
      </c>
      <c r="C7547" t="s">
        <v>22</v>
      </c>
      <c r="D7547" t="str">
        <f>VLOOKUP(C7547,Index!A:B,2,FALSE)</f>
        <v>Tuberculosis</v>
      </c>
      <c r="E7547" s="13" t="s">
        <v>406</v>
      </c>
      <c r="F7547" t="s">
        <v>270</v>
      </c>
      <c r="G7547">
        <f t="shared" si="234"/>
        <v>2021</v>
      </c>
      <c r="H7547">
        <f t="shared" si="235"/>
        <v>7</v>
      </c>
    </row>
    <row r="7548" spans="1:8" x14ac:dyDescent="0.3">
      <c r="A7548" s="1">
        <v>44378</v>
      </c>
      <c r="B7548">
        <v>102</v>
      </c>
      <c r="C7548" t="s">
        <v>24</v>
      </c>
      <c r="D7548" t="str">
        <f>VLOOKUP(C7548,Index!A:B,2,FALSE)</f>
        <v>Rubella</v>
      </c>
      <c r="E7548" s="13" t="s">
        <v>406</v>
      </c>
      <c r="F7548" t="s">
        <v>270</v>
      </c>
      <c r="G7548">
        <f t="shared" si="234"/>
        <v>2021</v>
      </c>
      <c r="H7548">
        <f t="shared" si="235"/>
        <v>7</v>
      </c>
    </row>
    <row r="7549" spans="1:8" x14ac:dyDescent="0.3">
      <c r="A7549" s="1">
        <v>44378</v>
      </c>
      <c r="B7549">
        <v>139343</v>
      </c>
      <c r="C7549" t="s">
        <v>99</v>
      </c>
      <c r="D7549" t="str">
        <f>VLOOKUP(C7549,Index!A:B,2,FALSE)</f>
        <v>Hepatitis</v>
      </c>
      <c r="E7549" s="13" t="s">
        <v>406</v>
      </c>
      <c r="F7549" t="s">
        <v>270</v>
      </c>
      <c r="G7549">
        <f t="shared" si="234"/>
        <v>2021</v>
      </c>
      <c r="H7549">
        <f t="shared" si="235"/>
        <v>7</v>
      </c>
    </row>
    <row r="7550" spans="1:8" x14ac:dyDescent="0.3">
      <c r="A7550" s="1">
        <v>44378</v>
      </c>
      <c r="B7550">
        <v>919</v>
      </c>
      <c r="C7550" t="s">
        <v>96</v>
      </c>
      <c r="D7550" t="str">
        <f>VLOOKUP(C7550,Index!A:B,2,FALSE)</f>
        <v>Other hepatitis</v>
      </c>
      <c r="E7550" s="13" t="s">
        <v>406</v>
      </c>
      <c r="F7550" t="s">
        <v>270</v>
      </c>
      <c r="G7550">
        <f t="shared" si="234"/>
        <v>2021</v>
      </c>
      <c r="H7550">
        <f t="shared" si="235"/>
        <v>7</v>
      </c>
    </row>
    <row r="7551" spans="1:8" x14ac:dyDescent="0.3">
      <c r="A7551" s="1">
        <v>44378</v>
      </c>
      <c r="B7551">
        <v>28</v>
      </c>
      <c r="C7551" t="s">
        <v>64</v>
      </c>
      <c r="D7551" t="str">
        <f>VLOOKUP(C7551,Index!A:B,2,FALSE)</f>
        <v>Leptospirosis</v>
      </c>
      <c r="E7551" s="13" t="s">
        <v>406</v>
      </c>
      <c r="F7551" t="s">
        <v>270</v>
      </c>
      <c r="G7551">
        <f t="shared" si="234"/>
        <v>2021</v>
      </c>
      <c r="H7551">
        <f t="shared" si="235"/>
        <v>7</v>
      </c>
    </row>
    <row r="7552" spans="1:8" x14ac:dyDescent="0.3">
      <c r="A7552" s="1">
        <v>44378</v>
      </c>
      <c r="B7552">
        <v>23</v>
      </c>
      <c r="C7552" t="s">
        <v>51</v>
      </c>
      <c r="D7552" t="str">
        <f>VLOOKUP(C7552,Index!A:B,2,FALSE)</f>
        <v>Kala azar</v>
      </c>
      <c r="E7552" s="13" t="s">
        <v>406</v>
      </c>
      <c r="F7552" t="s">
        <v>270</v>
      </c>
      <c r="G7552">
        <f t="shared" si="234"/>
        <v>2021</v>
      </c>
      <c r="H7552">
        <f t="shared" si="235"/>
        <v>7</v>
      </c>
    </row>
    <row r="7553" spans="1:8" x14ac:dyDescent="0.3">
      <c r="A7553" s="1">
        <v>44378</v>
      </c>
      <c r="B7553">
        <v>0</v>
      </c>
      <c r="C7553" t="s">
        <v>69</v>
      </c>
      <c r="D7553" t="str">
        <f>VLOOKUP(C7553,Index!A:B,2,FALSE)</f>
        <v>Cholera</v>
      </c>
      <c r="E7553" s="13" t="s">
        <v>406</v>
      </c>
      <c r="F7553" t="s">
        <v>270</v>
      </c>
      <c r="G7553">
        <f t="shared" si="234"/>
        <v>2021</v>
      </c>
      <c r="H7553">
        <f t="shared" si="235"/>
        <v>7</v>
      </c>
    </row>
    <row r="7554" spans="1:8" x14ac:dyDescent="0.3">
      <c r="A7554" s="1">
        <v>44378</v>
      </c>
      <c r="B7554">
        <v>2566</v>
      </c>
      <c r="C7554" t="s">
        <v>9</v>
      </c>
      <c r="D7554" t="str">
        <f>VLOOKUP(C7554,Index!A:B,2,FALSE)</f>
        <v>AHC</v>
      </c>
      <c r="E7554" s="13" t="s">
        <v>406</v>
      </c>
      <c r="F7554" t="s">
        <v>270</v>
      </c>
      <c r="G7554">
        <f t="shared" ref="G7554:G7617" si="236">YEAR(A7554)</f>
        <v>2021</v>
      </c>
      <c r="H7554">
        <f t="shared" ref="H7554:H7617" si="237">MONTH(A7554)</f>
        <v>7</v>
      </c>
    </row>
    <row r="7555" spans="1:8" x14ac:dyDescent="0.3">
      <c r="A7555" s="1">
        <v>44378</v>
      </c>
      <c r="B7555">
        <v>0</v>
      </c>
      <c r="C7555" t="s">
        <v>78</v>
      </c>
      <c r="D7555" t="str">
        <f>VLOOKUP(C7555,Index!A:B,2,FALSE)</f>
        <v>Poliomyelitis</v>
      </c>
      <c r="E7555" s="13" t="s">
        <v>406</v>
      </c>
      <c r="F7555" t="s">
        <v>270</v>
      </c>
      <c r="G7555">
        <f t="shared" si="236"/>
        <v>2021</v>
      </c>
      <c r="H7555">
        <f t="shared" si="237"/>
        <v>7</v>
      </c>
    </row>
    <row r="7556" spans="1:8" x14ac:dyDescent="0.3">
      <c r="A7556" s="1">
        <v>44378</v>
      </c>
      <c r="B7556">
        <v>1038</v>
      </c>
      <c r="C7556" t="s">
        <v>17</v>
      </c>
      <c r="D7556" t="str">
        <f>VLOOKUP(C7556,Index!A:B,2,FALSE)</f>
        <v>Hepatitis A</v>
      </c>
      <c r="E7556" s="13" t="s">
        <v>406</v>
      </c>
      <c r="F7556" t="s">
        <v>270</v>
      </c>
      <c r="G7556">
        <f t="shared" si="236"/>
        <v>2021</v>
      </c>
      <c r="H7556">
        <f t="shared" si="237"/>
        <v>7</v>
      </c>
    </row>
    <row r="7557" spans="1:8" x14ac:dyDescent="0.3">
      <c r="A7557" s="1">
        <v>44378</v>
      </c>
      <c r="B7557">
        <v>628584</v>
      </c>
      <c r="C7557" t="s">
        <v>124</v>
      </c>
      <c r="D7557" t="str">
        <f>VLOOKUP(C7557,Index!A:B,2,FALSE)</f>
        <v>Total</v>
      </c>
      <c r="E7557" s="13" t="s">
        <v>406</v>
      </c>
      <c r="F7557" t="s">
        <v>270</v>
      </c>
      <c r="G7557">
        <f t="shared" si="236"/>
        <v>2021</v>
      </c>
      <c r="H7557">
        <f t="shared" si="237"/>
        <v>7</v>
      </c>
    </row>
    <row r="7558" spans="1:8" x14ac:dyDescent="0.3">
      <c r="A7558" s="1">
        <v>44378</v>
      </c>
      <c r="B7558">
        <v>12</v>
      </c>
      <c r="C7558" t="s">
        <v>66</v>
      </c>
      <c r="D7558" t="str">
        <f>VLOOKUP(C7558,Index!A:B,2,FALSE)</f>
        <v>Rabies</v>
      </c>
      <c r="E7558" s="13" t="s">
        <v>406</v>
      </c>
      <c r="F7558" t="s">
        <v>270</v>
      </c>
      <c r="G7558">
        <f t="shared" si="236"/>
        <v>2021</v>
      </c>
      <c r="H7558">
        <f t="shared" si="237"/>
        <v>7</v>
      </c>
    </row>
    <row r="7559" spans="1:8" x14ac:dyDescent="0.3">
      <c r="A7559" s="1">
        <v>44378</v>
      </c>
      <c r="B7559">
        <v>6982</v>
      </c>
      <c r="C7559" t="s">
        <v>19</v>
      </c>
      <c r="D7559" t="str">
        <f>VLOOKUP(C7559,Index!A:B,2,FALSE)</f>
        <v>Dysentery</v>
      </c>
      <c r="E7559" s="13" t="s">
        <v>406</v>
      </c>
      <c r="F7559" t="s">
        <v>270</v>
      </c>
      <c r="G7559">
        <f t="shared" si="236"/>
        <v>2021</v>
      </c>
      <c r="H7559">
        <f t="shared" si="237"/>
        <v>7</v>
      </c>
    </row>
    <row r="7560" spans="1:8" x14ac:dyDescent="0.3">
      <c r="A7560" s="1">
        <v>44378</v>
      </c>
      <c r="B7560">
        <v>11747</v>
      </c>
      <c r="C7560" t="s">
        <v>15</v>
      </c>
      <c r="D7560" t="str">
        <f>VLOOKUP(C7560,Index!A:B,2,FALSE)</f>
        <v>Gonorrhea</v>
      </c>
      <c r="E7560" s="13" t="s">
        <v>406</v>
      </c>
      <c r="F7560" t="s">
        <v>270</v>
      </c>
      <c r="G7560">
        <f t="shared" si="236"/>
        <v>2021</v>
      </c>
      <c r="H7560">
        <f t="shared" si="237"/>
        <v>7</v>
      </c>
    </row>
    <row r="7561" spans="1:8" x14ac:dyDescent="0.3">
      <c r="A7561" s="1">
        <v>44378</v>
      </c>
      <c r="B7561">
        <v>4</v>
      </c>
      <c r="C7561" t="s">
        <v>60</v>
      </c>
      <c r="D7561" t="str">
        <f>VLOOKUP(C7561,Index!A:B,2,FALSE)</f>
        <v>Meningococcal meningitis</v>
      </c>
      <c r="E7561" s="13" t="s">
        <v>406</v>
      </c>
      <c r="F7561" t="s">
        <v>270</v>
      </c>
      <c r="G7561">
        <f t="shared" si="236"/>
        <v>2021</v>
      </c>
      <c r="H7561">
        <f t="shared" si="237"/>
        <v>7</v>
      </c>
    </row>
    <row r="7562" spans="1:8" x14ac:dyDescent="0.3">
      <c r="A7562" s="1">
        <v>44378</v>
      </c>
      <c r="B7562">
        <v>24604</v>
      </c>
      <c r="C7562" t="s">
        <v>88</v>
      </c>
      <c r="D7562" t="str">
        <f>VLOOKUP(C7562,Index!A:B,2,FALSE)</f>
        <v>Influenza</v>
      </c>
      <c r="E7562" s="13" t="s">
        <v>406</v>
      </c>
      <c r="F7562" t="s">
        <v>270</v>
      </c>
      <c r="G7562">
        <f t="shared" si="236"/>
        <v>2021</v>
      </c>
      <c r="H7562">
        <f t="shared" si="237"/>
        <v>7</v>
      </c>
    </row>
    <row r="7563" spans="1:8" x14ac:dyDescent="0.3">
      <c r="A7563" s="1">
        <v>44378</v>
      </c>
      <c r="B7563">
        <v>9367</v>
      </c>
      <c r="C7563" t="s">
        <v>14</v>
      </c>
      <c r="D7563" t="str">
        <f>VLOOKUP(C7563,Index!A:B,2,FALSE)</f>
        <v>Mumps</v>
      </c>
      <c r="E7563" s="13" t="s">
        <v>406</v>
      </c>
      <c r="F7563" t="s">
        <v>270</v>
      </c>
      <c r="G7563">
        <f t="shared" si="236"/>
        <v>2021</v>
      </c>
      <c r="H7563">
        <f t="shared" si="237"/>
        <v>7</v>
      </c>
    </row>
    <row r="7564" spans="1:8" x14ac:dyDescent="0.3">
      <c r="A7564" s="1">
        <v>44378</v>
      </c>
      <c r="B7564">
        <v>43</v>
      </c>
      <c r="C7564" t="s">
        <v>90</v>
      </c>
      <c r="D7564" t="str">
        <f>VLOOKUP(C7564,Index!A:B,2,FALSE)</f>
        <v>Leprosy</v>
      </c>
      <c r="E7564" s="13" t="s">
        <v>406</v>
      </c>
      <c r="F7564" t="s">
        <v>270</v>
      </c>
      <c r="G7564">
        <f t="shared" si="236"/>
        <v>2021</v>
      </c>
      <c r="H7564">
        <f t="shared" si="237"/>
        <v>7</v>
      </c>
    </row>
    <row r="7565" spans="1:8" x14ac:dyDescent="0.3">
      <c r="A7565" s="1">
        <v>44378</v>
      </c>
      <c r="B7565">
        <v>80</v>
      </c>
      <c r="C7565" t="s">
        <v>55</v>
      </c>
      <c r="D7565" t="str">
        <f>VLOOKUP(C7565,Index!A:B,2,FALSE)</f>
        <v>Measles</v>
      </c>
      <c r="E7565" s="13" t="s">
        <v>406</v>
      </c>
      <c r="F7565" t="s">
        <v>270</v>
      </c>
      <c r="G7565">
        <f t="shared" si="236"/>
        <v>2021</v>
      </c>
      <c r="H7565">
        <f t="shared" si="237"/>
        <v>7</v>
      </c>
    </row>
    <row r="7566" spans="1:8" x14ac:dyDescent="0.3">
      <c r="A7566" s="1">
        <v>44378</v>
      </c>
      <c r="B7566">
        <v>51531</v>
      </c>
      <c r="C7566" t="s">
        <v>13</v>
      </c>
      <c r="D7566" t="str">
        <f>VLOOKUP(C7566,Index!A:B,2,FALSE)</f>
        <v>Syphilis</v>
      </c>
      <c r="E7566" s="13" t="s">
        <v>406</v>
      </c>
      <c r="F7566" t="s">
        <v>270</v>
      </c>
      <c r="G7566">
        <f t="shared" si="236"/>
        <v>2021</v>
      </c>
      <c r="H7566">
        <f t="shared" si="237"/>
        <v>7</v>
      </c>
    </row>
    <row r="7567" spans="1:8" x14ac:dyDescent="0.3">
      <c r="A7567" s="1">
        <v>44378</v>
      </c>
      <c r="B7567">
        <v>92</v>
      </c>
      <c r="C7567" t="s">
        <v>18</v>
      </c>
      <c r="D7567" t="str">
        <f>VLOOKUP(C7567,Index!A:B,2,FALSE)</f>
        <v>Malaria</v>
      </c>
      <c r="E7567" s="13" t="s">
        <v>406</v>
      </c>
      <c r="F7567" t="s">
        <v>270</v>
      </c>
      <c r="G7567">
        <f t="shared" si="236"/>
        <v>2021</v>
      </c>
      <c r="H7567">
        <f t="shared" si="237"/>
        <v>7</v>
      </c>
    </row>
    <row r="7568" spans="1:8" x14ac:dyDescent="0.3">
      <c r="A7568" s="1">
        <v>44378</v>
      </c>
      <c r="B7568">
        <v>123462</v>
      </c>
      <c r="C7568" t="s">
        <v>3</v>
      </c>
      <c r="D7568" t="str">
        <f>VLOOKUP(C7568,Index!A:B,2,FALSE)</f>
        <v>Infectious diarrhea</v>
      </c>
      <c r="E7568" s="13" t="s">
        <v>406</v>
      </c>
      <c r="F7568" t="s">
        <v>270</v>
      </c>
      <c r="G7568">
        <f t="shared" si="236"/>
        <v>2021</v>
      </c>
      <c r="H7568">
        <f t="shared" si="237"/>
        <v>7</v>
      </c>
    </row>
    <row r="7569" spans="1:8" x14ac:dyDescent="0.3">
      <c r="A7569" s="1">
        <v>44378</v>
      </c>
      <c r="B7569">
        <v>0</v>
      </c>
      <c r="C7569" t="s">
        <v>98</v>
      </c>
      <c r="D7569" t="str">
        <f>VLOOKUP(C7569,Index!A:B,2,FALSE)</f>
        <v>H5N1</v>
      </c>
      <c r="E7569" s="13" t="s">
        <v>406</v>
      </c>
      <c r="F7569" t="s">
        <v>270</v>
      </c>
      <c r="G7569">
        <f t="shared" si="236"/>
        <v>2021</v>
      </c>
      <c r="H7569">
        <f t="shared" si="237"/>
        <v>7</v>
      </c>
    </row>
    <row r="7570" spans="1:8" x14ac:dyDescent="0.3">
      <c r="A7570" s="1">
        <v>44378</v>
      </c>
      <c r="B7570">
        <v>0</v>
      </c>
      <c r="C7570" t="s">
        <v>47</v>
      </c>
      <c r="D7570" t="str">
        <f>VLOOKUP(C7570,Index!A:B,2,FALSE)</f>
        <v>H7N9</v>
      </c>
      <c r="E7570" s="13" t="s">
        <v>406</v>
      </c>
      <c r="F7570" t="s">
        <v>270</v>
      </c>
      <c r="G7570">
        <f t="shared" si="236"/>
        <v>2021</v>
      </c>
      <c r="H7570">
        <f t="shared" si="237"/>
        <v>7</v>
      </c>
    </row>
    <row r="7571" spans="1:8" x14ac:dyDescent="0.3">
      <c r="A7571" s="1">
        <v>44378</v>
      </c>
      <c r="B7571">
        <v>939</v>
      </c>
      <c r="C7571" t="s">
        <v>84</v>
      </c>
      <c r="D7571" t="str">
        <f>VLOOKUP(C7571,Index!A:B,2,FALSE)</f>
        <v>Typhoid and paratyphoid fever</v>
      </c>
      <c r="E7571" s="13" t="s">
        <v>406</v>
      </c>
      <c r="F7571" t="s">
        <v>270</v>
      </c>
      <c r="G7571">
        <f t="shared" si="236"/>
        <v>2021</v>
      </c>
      <c r="H7571">
        <f t="shared" si="237"/>
        <v>7</v>
      </c>
    </row>
    <row r="7572" spans="1:8" x14ac:dyDescent="0.3">
      <c r="A7572" s="1">
        <v>44378</v>
      </c>
      <c r="B7572">
        <v>162987</v>
      </c>
      <c r="C7572" t="s">
        <v>11</v>
      </c>
      <c r="D7572" t="str">
        <f>VLOOKUP(C7572,Index!A:B,2,FALSE)</f>
        <v>HFMD</v>
      </c>
      <c r="E7572" s="13" t="s">
        <v>406</v>
      </c>
      <c r="F7572" t="s">
        <v>270</v>
      </c>
      <c r="G7572">
        <f t="shared" si="236"/>
        <v>2021</v>
      </c>
      <c r="H7572">
        <f t="shared" si="237"/>
        <v>7</v>
      </c>
    </row>
    <row r="7573" spans="1:8" x14ac:dyDescent="0.3">
      <c r="A7573" s="1">
        <v>44378</v>
      </c>
      <c r="B7573">
        <v>0</v>
      </c>
      <c r="C7573" t="s">
        <v>45</v>
      </c>
      <c r="D7573" t="str">
        <f>VLOOKUP(C7573,Index!A:B,2,FALSE)</f>
        <v>Plague</v>
      </c>
      <c r="E7573" s="13" t="s">
        <v>406</v>
      </c>
      <c r="F7573" t="s">
        <v>270</v>
      </c>
      <c r="G7573">
        <f t="shared" si="236"/>
        <v>2021</v>
      </c>
      <c r="H7573">
        <f t="shared" si="237"/>
        <v>7</v>
      </c>
    </row>
    <row r="7574" spans="1:8" x14ac:dyDescent="0.3">
      <c r="A7574" s="1">
        <v>44378</v>
      </c>
      <c r="B7574">
        <v>0</v>
      </c>
      <c r="C7574" t="s">
        <v>92</v>
      </c>
      <c r="D7574" t="str">
        <f>VLOOKUP(C7574,Index!A:B,2,FALSE)</f>
        <v>Filariasis</v>
      </c>
      <c r="E7574" s="13" t="s">
        <v>406</v>
      </c>
      <c r="F7574" t="s">
        <v>270</v>
      </c>
      <c r="G7574">
        <f t="shared" si="236"/>
        <v>2021</v>
      </c>
      <c r="H7574">
        <f t="shared" si="237"/>
        <v>7</v>
      </c>
    </row>
    <row r="7575" spans="1:8" x14ac:dyDescent="0.3">
      <c r="A7575" s="1">
        <v>44378</v>
      </c>
      <c r="B7575">
        <v>66</v>
      </c>
      <c r="C7575" t="s">
        <v>82</v>
      </c>
      <c r="D7575" t="str">
        <f>VLOOKUP(C7575,Index!A:B,2,FALSE)</f>
        <v>Anthrax</v>
      </c>
      <c r="E7575" s="13" t="s">
        <v>406</v>
      </c>
      <c r="F7575" t="s">
        <v>270</v>
      </c>
      <c r="G7575">
        <f t="shared" si="236"/>
        <v>2021</v>
      </c>
      <c r="H7575">
        <f t="shared" si="237"/>
        <v>7</v>
      </c>
    </row>
    <row r="7576" spans="1:8" x14ac:dyDescent="0.3">
      <c r="A7576" s="1">
        <v>44378</v>
      </c>
      <c r="B7576">
        <v>2140</v>
      </c>
      <c r="C7576" t="s">
        <v>10</v>
      </c>
      <c r="D7576" t="str">
        <f>VLOOKUP(C7576,Index!A:B,2,FALSE)</f>
        <v>Hepatitis E</v>
      </c>
      <c r="E7576" s="13" t="s">
        <v>406</v>
      </c>
      <c r="F7576" t="s">
        <v>270</v>
      </c>
      <c r="G7576">
        <f t="shared" si="236"/>
        <v>2021</v>
      </c>
      <c r="H7576">
        <f t="shared" si="237"/>
        <v>7</v>
      </c>
    </row>
    <row r="7577" spans="1:8" x14ac:dyDescent="0.3">
      <c r="A7577" s="1">
        <v>44378</v>
      </c>
      <c r="B7577">
        <v>1213</v>
      </c>
      <c r="C7577" t="s">
        <v>125</v>
      </c>
      <c r="D7577" t="str">
        <f>VLOOKUP(C7577,Index!A:B,2,FALSE)</f>
        <v>COVID-19</v>
      </c>
      <c r="E7577" s="13" t="s">
        <v>406</v>
      </c>
      <c r="F7577" t="s">
        <v>270</v>
      </c>
      <c r="G7577">
        <f t="shared" si="236"/>
        <v>2021</v>
      </c>
      <c r="H7577">
        <f t="shared" si="237"/>
        <v>7</v>
      </c>
    </row>
    <row r="7578" spans="1:8" x14ac:dyDescent="0.3">
      <c r="A7578" s="1">
        <v>44378</v>
      </c>
      <c r="B7578">
        <v>3</v>
      </c>
      <c r="C7578" t="s">
        <v>86</v>
      </c>
      <c r="D7578" t="str">
        <f>VLOOKUP(C7578,Index!A:B,2,FALSE)</f>
        <v>Neonatal tetanus</v>
      </c>
      <c r="E7578" s="13" t="s">
        <v>406</v>
      </c>
      <c r="F7578" t="s">
        <v>270</v>
      </c>
      <c r="G7578">
        <f t="shared" si="236"/>
        <v>2021</v>
      </c>
      <c r="H7578">
        <f t="shared" si="237"/>
        <v>7</v>
      </c>
    </row>
    <row r="7579" spans="1:8" x14ac:dyDescent="0.3">
      <c r="A7579" s="1">
        <v>44378</v>
      </c>
      <c r="B7579">
        <v>2430</v>
      </c>
      <c r="C7579" t="s">
        <v>16</v>
      </c>
      <c r="D7579" t="str">
        <f>VLOOKUP(C7579,Index!A:B,2,FALSE)</f>
        <v>Scarlet fever</v>
      </c>
      <c r="E7579" s="13" t="s">
        <v>406</v>
      </c>
      <c r="F7579" t="s">
        <v>270</v>
      </c>
      <c r="G7579">
        <f t="shared" si="236"/>
        <v>2021</v>
      </c>
      <c r="H7579">
        <f t="shared" si="237"/>
        <v>7</v>
      </c>
    </row>
    <row r="7580" spans="1:8" x14ac:dyDescent="0.3">
      <c r="A7580" s="1">
        <v>44378</v>
      </c>
      <c r="B7580">
        <v>2</v>
      </c>
      <c r="C7580" t="s">
        <v>42</v>
      </c>
      <c r="D7580" t="str">
        <f>VLOOKUP(C7580,Index!A:B,2,FALSE)</f>
        <v>Schistosomiasis</v>
      </c>
      <c r="E7580" s="13" t="s">
        <v>406</v>
      </c>
      <c r="F7580" t="s">
        <v>270</v>
      </c>
      <c r="G7580">
        <f t="shared" si="236"/>
        <v>2021</v>
      </c>
      <c r="H7580">
        <f t="shared" si="237"/>
        <v>7</v>
      </c>
    </row>
    <row r="7581" spans="1:8" x14ac:dyDescent="0.3">
      <c r="A7581" s="1">
        <v>44378</v>
      </c>
      <c r="B7581">
        <v>101</v>
      </c>
      <c r="C7581" t="s">
        <v>94</v>
      </c>
      <c r="D7581" t="str">
        <f>VLOOKUP(C7581,Index!A:B,2,FALSE)</f>
        <v>Typhus</v>
      </c>
      <c r="E7581" s="13" t="s">
        <v>406</v>
      </c>
      <c r="F7581" t="s">
        <v>270</v>
      </c>
      <c r="G7581">
        <f t="shared" si="236"/>
        <v>2021</v>
      </c>
      <c r="H7581">
        <f t="shared" si="237"/>
        <v>7</v>
      </c>
    </row>
    <row r="7582" spans="1:8" x14ac:dyDescent="0.3">
      <c r="A7582" s="1">
        <v>44378</v>
      </c>
      <c r="B7582">
        <v>112287</v>
      </c>
      <c r="C7582" t="s">
        <v>5</v>
      </c>
      <c r="D7582" t="str">
        <f>VLOOKUP(C7582,Index!A:B,2,FALSE)</f>
        <v>Hepatitis B</v>
      </c>
      <c r="E7582" s="13" t="s">
        <v>406</v>
      </c>
      <c r="F7582" t="s">
        <v>270</v>
      </c>
      <c r="G7582">
        <f t="shared" si="236"/>
        <v>2021</v>
      </c>
      <c r="H7582">
        <f t="shared" si="237"/>
        <v>7</v>
      </c>
    </row>
    <row r="7583" spans="1:8" x14ac:dyDescent="0.3">
      <c r="A7583" s="1">
        <v>44378</v>
      </c>
      <c r="B7583">
        <v>17</v>
      </c>
      <c r="C7583" t="s">
        <v>97</v>
      </c>
      <c r="D7583" t="str">
        <f>VLOOKUP(C7583,Index!A:B,2,FALSE)</f>
        <v>Japanese encephalitis</v>
      </c>
      <c r="E7583" s="13" t="s">
        <v>406</v>
      </c>
      <c r="F7583" t="s">
        <v>270</v>
      </c>
      <c r="G7583">
        <f t="shared" si="236"/>
        <v>2021</v>
      </c>
      <c r="H7583">
        <f t="shared" si="237"/>
        <v>7</v>
      </c>
    </row>
    <row r="7584" spans="1:8" x14ac:dyDescent="0.3">
      <c r="A7584" s="1">
        <v>44409</v>
      </c>
      <c r="B7584">
        <v>0</v>
      </c>
      <c r="C7584" t="s">
        <v>95</v>
      </c>
      <c r="D7584" t="str">
        <f>VLOOKUP(C7584,Index!A:B,2,FALSE)</f>
        <v>SARS-CoV</v>
      </c>
      <c r="E7584" s="13" t="s">
        <v>406</v>
      </c>
      <c r="F7584" t="s">
        <v>271</v>
      </c>
      <c r="G7584">
        <f t="shared" si="236"/>
        <v>2021</v>
      </c>
      <c r="H7584">
        <f t="shared" si="237"/>
        <v>8</v>
      </c>
    </row>
    <row r="7585" spans="1:8" x14ac:dyDescent="0.3">
      <c r="A7585" s="1">
        <v>44409</v>
      </c>
      <c r="B7585">
        <v>4710</v>
      </c>
      <c r="C7585" t="s">
        <v>23</v>
      </c>
      <c r="D7585" t="str">
        <f>VLOOKUP(C7585,Index!A:B,2,FALSE)</f>
        <v>AIDS</v>
      </c>
      <c r="E7585" s="13" t="s">
        <v>406</v>
      </c>
      <c r="F7585" t="s">
        <v>271</v>
      </c>
      <c r="G7585">
        <f t="shared" si="236"/>
        <v>2021</v>
      </c>
      <c r="H7585">
        <f t="shared" si="237"/>
        <v>8</v>
      </c>
    </row>
    <row r="7586" spans="1:8" x14ac:dyDescent="0.3">
      <c r="A7586" s="1">
        <v>44409</v>
      </c>
      <c r="B7586">
        <v>0</v>
      </c>
      <c r="C7586" t="s">
        <v>53</v>
      </c>
      <c r="D7586" t="str">
        <f>VLOOKUP(C7586,Index!A:B,2,FALSE)</f>
        <v>Diphtheria</v>
      </c>
      <c r="E7586" s="13" t="s">
        <v>406</v>
      </c>
      <c r="F7586" t="s">
        <v>271</v>
      </c>
      <c r="G7586">
        <f t="shared" si="236"/>
        <v>2021</v>
      </c>
      <c r="H7586">
        <f t="shared" si="237"/>
        <v>8</v>
      </c>
    </row>
    <row r="7587" spans="1:8" x14ac:dyDescent="0.3">
      <c r="A7587" s="1">
        <v>44409</v>
      </c>
      <c r="B7587">
        <v>1227</v>
      </c>
      <c r="C7587" t="s">
        <v>21</v>
      </c>
      <c r="D7587" t="str">
        <f>VLOOKUP(C7587,Index!A:B,2,FALSE)</f>
        <v>Pertussis</v>
      </c>
      <c r="E7587" s="13" t="s">
        <v>406</v>
      </c>
      <c r="F7587" t="s">
        <v>271</v>
      </c>
      <c r="G7587">
        <f t="shared" si="236"/>
        <v>2021</v>
      </c>
      <c r="H7587">
        <f t="shared" si="237"/>
        <v>8</v>
      </c>
    </row>
    <row r="7588" spans="1:8" x14ac:dyDescent="0.3">
      <c r="A7588" s="1">
        <v>44409</v>
      </c>
      <c r="B7588">
        <v>241</v>
      </c>
      <c r="C7588" t="s">
        <v>7</v>
      </c>
      <c r="D7588" t="str">
        <f>VLOOKUP(C7588,Index!A:B,2,FALSE)</f>
        <v>Echinococcosis</v>
      </c>
      <c r="E7588" s="13" t="s">
        <v>406</v>
      </c>
      <c r="F7588" t="s">
        <v>271</v>
      </c>
      <c r="G7588">
        <f t="shared" si="236"/>
        <v>2021</v>
      </c>
      <c r="H7588">
        <f t="shared" si="237"/>
        <v>8</v>
      </c>
    </row>
    <row r="7589" spans="1:8" x14ac:dyDescent="0.3">
      <c r="A7589" s="1">
        <v>44409</v>
      </c>
      <c r="B7589">
        <v>20001</v>
      </c>
      <c r="C7589" t="s">
        <v>4</v>
      </c>
      <c r="D7589" t="str">
        <f>VLOOKUP(C7589,Index!A:B,2,FALSE)</f>
        <v>Hepatitis C</v>
      </c>
      <c r="E7589" s="13" t="s">
        <v>406</v>
      </c>
      <c r="F7589" t="s">
        <v>271</v>
      </c>
      <c r="G7589">
        <f t="shared" si="236"/>
        <v>2021</v>
      </c>
      <c r="H7589">
        <f t="shared" si="237"/>
        <v>8</v>
      </c>
    </row>
    <row r="7590" spans="1:8" x14ac:dyDescent="0.3">
      <c r="A7590" s="1">
        <v>44409</v>
      </c>
      <c r="B7590">
        <v>6867</v>
      </c>
      <c r="C7590" t="s">
        <v>8</v>
      </c>
      <c r="D7590" t="str">
        <f>VLOOKUP(C7590,Index!A:B,2,FALSE)</f>
        <v>Brucellosis</v>
      </c>
      <c r="E7590" s="13" t="s">
        <v>406</v>
      </c>
      <c r="F7590" t="s">
        <v>271</v>
      </c>
      <c r="G7590">
        <f t="shared" si="236"/>
        <v>2021</v>
      </c>
      <c r="H7590">
        <f t="shared" si="237"/>
        <v>8</v>
      </c>
    </row>
    <row r="7591" spans="1:8" x14ac:dyDescent="0.3">
      <c r="A7591" s="1">
        <v>44409</v>
      </c>
      <c r="B7591">
        <v>255</v>
      </c>
      <c r="C7591" t="s">
        <v>61</v>
      </c>
      <c r="D7591" t="str">
        <f>VLOOKUP(C7591,Index!A:B,2,FALSE)</f>
        <v>HFRS</v>
      </c>
      <c r="E7591" s="13" t="s">
        <v>406</v>
      </c>
      <c r="F7591" t="s">
        <v>271</v>
      </c>
      <c r="G7591">
        <f t="shared" si="236"/>
        <v>2021</v>
      </c>
      <c r="H7591">
        <f t="shared" si="237"/>
        <v>8</v>
      </c>
    </row>
    <row r="7592" spans="1:8" x14ac:dyDescent="0.3">
      <c r="A7592" s="1">
        <v>44409</v>
      </c>
      <c r="B7592">
        <v>3</v>
      </c>
      <c r="C7592" t="s">
        <v>20</v>
      </c>
      <c r="D7592" t="str">
        <f>VLOOKUP(C7592,Index!A:B,2,FALSE)</f>
        <v>Dengue fever</v>
      </c>
      <c r="E7592" s="13" t="s">
        <v>406</v>
      </c>
      <c r="F7592" t="s">
        <v>271</v>
      </c>
      <c r="G7592">
        <f t="shared" si="236"/>
        <v>2021</v>
      </c>
      <c r="H7592">
        <f t="shared" si="237"/>
        <v>8</v>
      </c>
    </row>
    <row r="7593" spans="1:8" x14ac:dyDescent="0.3">
      <c r="A7593" s="1">
        <v>44409</v>
      </c>
      <c r="B7593">
        <v>23</v>
      </c>
      <c r="C7593" t="s">
        <v>57</v>
      </c>
      <c r="D7593" t="str">
        <f>VLOOKUP(C7593,Index!A:B,2,FALSE)</f>
        <v>Hepatitis D</v>
      </c>
      <c r="E7593" s="13" t="s">
        <v>406</v>
      </c>
      <c r="F7593" t="s">
        <v>271</v>
      </c>
      <c r="G7593">
        <f t="shared" si="236"/>
        <v>2021</v>
      </c>
      <c r="H7593">
        <f t="shared" si="237"/>
        <v>8</v>
      </c>
    </row>
    <row r="7594" spans="1:8" x14ac:dyDescent="0.3">
      <c r="A7594" s="1">
        <v>44409</v>
      </c>
      <c r="B7594">
        <v>67966</v>
      </c>
      <c r="C7594" t="s">
        <v>22</v>
      </c>
      <c r="D7594" t="str">
        <f>VLOOKUP(C7594,Index!A:B,2,FALSE)</f>
        <v>Tuberculosis</v>
      </c>
      <c r="E7594" s="13" t="s">
        <v>406</v>
      </c>
      <c r="F7594" t="s">
        <v>271</v>
      </c>
      <c r="G7594">
        <f t="shared" si="236"/>
        <v>2021</v>
      </c>
      <c r="H7594">
        <f t="shared" si="237"/>
        <v>8</v>
      </c>
    </row>
    <row r="7595" spans="1:8" x14ac:dyDescent="0.3">
      <c r="A7595" s="1">
        <v>44409</v>
      </c>
      <c r="B7595">
        <v>68</v>
      </c>
      <c r="C7595" t="s">
        <v>24</v>
      </c>
      <c r="D7595" t="str">
        <f>VLOOKUP(C7595,Index!A:B,2,FALSE)</f>
        <v>Rubella</v>
      </c>
      <c r="E7595" s="13" t="s">
        <v>406</v>
      </c>
      <c r="F7595" t="s">
        <v>271</v>
      </c>
      <c r="G7595">
        <f t="shared" si="236"/>
        <v>2021</v>
      </c>
      <c r="H7595">
        <f t="shared" si="237"/>
        <v>8</v>
      </c>
    </row>
    <row r="7596" spans="1:8" x14ac:dyDescent="0.3">
      <c r="A7596" s="1">
        <v>44409</v>
      </c>
      <c r="B7596">
        <v>126075</v>
      </c>
      <c r="C7596" t="s">
        <v>99</v>
      </c>
      <c r="D7596" t="str">
        <f>VLOOKUP(C7596,Index!A:B,2,FALSE)</f>
        <v>Hepatitis</v>
      </c>
      <c r="E7596" s="13" t="s">
        <v>406</v>
      </c>
      <c r="F7596" t="s">
        <v>271</v>
      </c>
      <c r="G7596">
        <f t="shared" si="236"/>
        <v>2021</v>
      </c>
      <c r="H7596">
        <f t="shared" si="237"/>
        <v>8</v>
      </c>
    </row>
    <row r="7597" spans="1:8" x14ac:dyDescent="0.3">
      <c r="A7597" s="1">
        <v>44409</v>
      </c>
      <c r="B7597">
        <v>824</v>
      </c>
      <c r="C7597" t="s">
        <v>96</v>
      </c>
      <c r="D7597" t="str">
        <f>VLOOKUP(C7597,Index!A:B,2,FALSE)</f>
        <v>Other hepatitis</v>
      </c>
      <c r="E7597" s="13" t="s">
        <v>406</v>
      </c>
      <c r="F7597" t="s">
        <v>271</v>
      </c>
      <c r="G7597">
        <f t="shared" si="236"/>
        <v>2021</v>
      </c>
      <c r="H7597">
        <f t="shared" si="237"/>
        <v>8</v>
      </c>
    </row>
    <row r="7598" spans="1:8" x14ac:dyDescent="0.3">
      <c r="A7598" s="1">
        <v>44409</v>
      </c>
      <c r="B7598">
        <v>81</v>
      </c>
      <c r="C7598" t="s">
        <v>64</v>
      </c>
      <c r="D7598" t="str">
        <f>VLOOKUP(C7598,Index!A:B,2,FALSE)</f>
        <v>Leptospirosis</v>
      </c>
      <c r="E7598" s="13" t="s">
        <v>406</v>
      </c>
      <c r="F7598" t="s">
        <v>271</v>
      </c>
      <c r="G7598">
        <f t="shared" si="236"/>
        <v>2021</v>
      </c>
      <c r="H7598">
        <f t="shared" si="237"/>
        <v>8</v>
      </c>
    </row>
    <row r="7599" spans="1:8" x14ac:dyDescent="0.3">
      <c r="A7599" s="1">
        <v>44409</v>
      </c>
      <c r="B7599">
        <v>28</v>
      </c>
      <c r="C7599" t="s">
        <v>51</v>
      </c>
      <c r="D7599" t="str">
        <f>VLOOKUP(C7599,Index!A:B,2,FALSE)</f>
        <v>Kala azar</v>
      </c>
      <c r="E7599" s="13" t="s">
        <v>406</v>
      </c>
      <c r="F7599" t="s">
        <v>271</v>
      </c>
      <c r="G7599">
        <f t="shared" si="236"/>
        <v>2021</v>
      </c>
      <c r="H7599">
        <f t="shared" si="237"/>
        <v>8</v>
      </c>
    </row>
    <row r="7600" spans="1:8" x14ac:dyDescent="0.3">
      <c r="A7600" s="1">
        <v>44409</v>
      </c>
      <c r="B7600">
        <v>0</v>
      </c>
      <c r="C7600" t="s">
        <v>69</v>
      </c>
      <c r="D7600" t="str">
        <f>VLOOKUP(C7600,Index!A:B,2,FALSE)</f>
        <v>Cholera</v>
      </c>
      <c r="E7600" s="13" t="s">
        <v>406</v>
      </c>
      <c r="F7600" t="s">
        <v>271</v>
      </c>
      <c r="G7600">
        <f t="shared" si="236"/>
        <v>2021</v>
      </c>
      <c r="H7600">
        <f t="shared" si="237"/>
        <v>8</v>
      </c>
    </row>
    <row r="7601" spans="1:8" x14ac:dyDescent="0.3">
      <c r="A7601" s="1">
        <v>44409</v>
      </c>
      <c r="B7601">
        <v>2016</v>
      </c>
      <c r="C7601" t="s">
        <v>9</v>
      </c>
      <c r="D7601" t="str">
        <f>VLOOKUP(C7601,Index!A:B,2,FALSE)</f>
        <v>AHC</v>
      </c>
      <c r="E7601" s="13" t="s">
        <v>406</v>
      </c>
      <c r="F7601" t="s">
        <v>271</v>
      </c>
      <c r="G7601">
        <f t="shared" si="236"/>
        <v>2021</v>
      </c>
      <c r="H7601">
        <f t="shared" si="237"/>
        <v>8</v>
      </c>
    </row>
    <row r="7602" spans="1:8" x14ac:dyDescent="0.3">
      <c r="A7602" s="1">
        <v>44409</v>
      </c>
      <c r="B7602">
        <v>0</v>
      </c>
      <c r="C7602" t="s">
        <v>78</v>
      </c>
      <c r="D7602" t="str">
        <f>VLOOKUP(C7602,Index!A:B,2,FALSE)</f>
        <v>Poliomyelitis</v>
      </c>
      <c r="E7602" s="13" t="s">
        <v>406</v>
      </c>
      <c r="F7602" t="s">
        <v>271</v>
      </c>
      <c r="G7602">
        <f t="shared" si="236"/>
        <v>2021</v>
      </c>
      <c r="H7602">
        <f t="shared" si="237"/>
        <v>8</v>
      </c>
    </row>
    <row r="7603" spans="1:8" x14ac:dyDescent="0.3">
      <c r="A7603" s="1">
        <v>44409</v>
      </c>
      <c r="B7603">
        <v>1057</v>
      </c>
      <c r="C7603" t="s">
        <v>17</v>
      </c>
      <c r="D7603" t="str">
        <f>VLOOKUP(C7603,Index!A:B,2,FALSE)</f>
        <v>Hepatitis A</v>
      </c>
      <c r="E7603" s="13" t="s">
        <v>406</v>
      </c>
      <c r="F7603" t="s">
        <v>271</v>
      </c>
      <c r="G7603">
        <f t="shared" si="236"/>
        <v>2021</v>
      </c>
      <c r="H7603">
        <f t="shared" si="237"/>
        <v>8</v>
      </c>
    </row>
    <row r="7604" spans="1:8" x14ac:dyDescent="0.3">
      <c r="A7604" s="1">
        <v>44409</v>
      </c>
      <c r="B7604">
        <v>482071</v>
      </c>
      <c r="C7604" t="s">
        <v>124</v>
      </c>
      <c r="D7604" t="str">
        <f>VLOOKUP(C7604,Index!A:B,2,FALSE)</f>
        <v>Total</v>
      </c>
      <c r="E7604" s="13" t="s">
        <v>406</v>
      </c>
      <c r="F7604" t="s">
        <v>271</v>
      </c>
      <c r="G7604">
        <f t="shared" si="236"/>
        <v>2021</v>
      </c>
      <c r="H7604">
        <f t="shared" si="237"/>
        <v>8</v>
      </c>
    </row>
    <row r="7605" spans="1:8" x14ac:dyDescent="0.3">
      <c r="A7605" s="1">
        <v>44409</v>
      </c>
      <c r="B7605">
        <v>14</v>
      </c>
      <c r="C7605" t="s">
        <v>66</v>
      </c>
      <c r="D7605" t="str">
        <f>VLOOKUP(C7605,Index!A:B,2,FALSE)</f>
        <v>Rabies</v>
      </c>
      <c r="E7605" s="13" t="s">
        <v>406</v>
      </c>
      <c r="F7605" t="s">
        <v>271</v>
      </c>
      <c r="G7605">
        <f t="shared" si="236"/>
        <v>2021</v>
      </c>
      <c r="H7605">
        <f t="shared" si="237"/>
        <v>8</v>
      </c>
    </row>
    <row r="7606" spans="1:8" x14ac:dyDescent="0.3">
      <c r="A7606" s="1">
        <v>44409</v>
      </c>
      <c r="B7606">
        <v>5326</v>
      </c>
      <c r="C7606" t="s">
        <v>19</v>
      </c>
      <c r="D7606" t="str">
        <f>VLOOKUP(C7606,Index!A:B,2,FALSE)</f>
        <v>Dysentery</v>
      </c>
      <c r="E7606" s="13" t="s">
        <v>406</v>
      </c>
      <c r="F7606" t="s">
        <v>271</v>
      </c>
      <c r="G7606">
        <f t="shared" si="236"/>
        <v>2021</v>
      </c>
      <c r="H7606">
        <f t="shared" si="237"/>
        <v>8</v>
      </c>
    </row>
    <row r="7607" spans="1:8" x14ac:dyDescent="0.3">
      <c r="A7607" s="1">
        <v>44409</v>
      </c>
      <c r="B7607">
        <v>12019</v>
      </c>
      <c r="C7607" t="s">
        <v>15</v>
      </c>
      <c r="D7607" t="str">
        <f>VLOOKUP(C7607,Index!A:B,2,FALSE)</f>
        <v>Gonorrhea</v>
      </c>
      <c r="E7607" s="13" t="s">
        <v>406</v>
      </c>
      <c r="F7607" t="s">
        <v>271</v>
      </c>
      <c r="G7607">
        <f t="shared" si="236"/>
        <v>2021</v>
      </c>
      <c r="H7607">
        <f t="shared" si="237"/>
        <v>8</v>
      </c>
    </row>
    <row r="7608" spans="1:8" x14ac:dyDescent="0.3">
      <c r="A7608" s="1">
        <v>44409</v>
      </c>
      <c r="B7608">
        <v>0</v>
      </c>
      <c r="C7608" t="s">
        <v>60</v>
      </c>
      <c r="D7608" t="str">
        <f>VLOOKUP(C7608,Index!A:B,2,FALSE)</f>
        <v>Meningococcal meningitis</v>
      </c>
      <c r="E7608" s="13" t="s">
        <v>406</v>
      </c>
      <c r="F7608" t="s">
        <v>271</v>
      </c>
      <c r="G7608">
        <f t="shared" si="236"/>
        <v>2021</v>
      </c>
      <c r="H7608">
        <f t="shared" si="237"/>
        <v>8</v>
      </c>
    </row>
    <row r="7609" spans="1:8" x14ac:dyDescent="0.3">
      <c r="A7609" s="1">
        <v>44409</v>
      </c>
      <c r="B7609">
        <v>21375</v>
      </c>
      <c r="C7609" t="s">
        <v>88</v>
      </c>
      <c r="D7609" t="str">
        <f>VLOOKUP(C7609,Index!A:B,2,FALSE)</f>
        <v>Influenza</v>
      </c>
      <c r="E7609" s="13" t="s">
        <v>406</v>
      </c>
      <c r="F7609" t="s">
        <v>271</v>
      </c>
      <c r="G7609">
        <f t="shared" si="236"/>
        <v>2021</v>
      </c>
      <c r="H7609">
        <f t="shared" si="237"/>
        <v>8</v>
      </c>
    </row>
    <row r="7610" spans="1:8" x14ac:dyDescent="0.3">
      <c r="A7610" s="1">
        <v>44409</v>
      </c>
      <c r="B7610">
        <v>8353</v>
      </c>
      <c r="C7610" t="s">
        <v>14</v>
      </c>
      <c r="D7610" t="str">
        <f>VLOOKUP(C7610,Index!A:B,2,FALSE)</f>
        <v>Mumps</v>
      </c>
      <c r="E7610" s="13" t="s">
        <v>406</v>
      </c>
      <c r="F7610" t="s">
        <v>271</v>
      </c>
      <c r="G7610">
        <f t="shared" si="236"/>
        <v>2021</v>
      </c>
      <c r="H7610">
        <f t="shared" si="237"/>
        <v>8</v>
      </c>
    </row>
    <row r="7611" spans="1:8" x14ac:dyDescent="0.3">
      <c r="A7611" s="1">
        <v>44409</v>
      </c>
      <c r="B7611">
        <v>36</v>
      </c>
      <c r="C7611" t="s">
        <v>90</v>
      </c>
      <c r="D7611" t="str">
        <f>VLOOKUP(C7611,Index!A:B,2,FALSE)</f>
        <v>Leprosy</v>
      </c>
      <c r="E7611" s="13" t="s">
        <v>406</v>
      </c>
      <c r="F7611" t="s">
        <v>271</v>
      </c>
      <c r="G7611">
        <f t="shared" si="236"/>
        <v>2021</v>
      </c>
      <c r="H7611">
        <f t="shared" si="237"/>
        <v>8</v>
      </c>
    </row>
    <row r="7612" spans="1:8" x14ac:dyDescent="0.3">
      <c r="A7612" s="1">
        <v>44409</v>
      </c>
      <c r="B7612">
        <v>66</v>
      </c>
      <c r="C7612" t="s">
        <v>55</v>
      </c>
      <c r="D7612" t="str">
        <f>VLOOKUP(C7612,Index!A:B,2,FALSE)</f>
        <v>Measles</v>
      </c>
      <c r="E7612" s="13" t="s">
        <v>406</v>
      </c>
      <c r="F7612" t="s">
        <v>271</v>
      </c>
      <c r="G7612">
        <f t="shared" si="236"/>
        <v>2021</v>
      </c>
      <c r="H7612">
        <f t="shared" si="237"/>
        <v>8</v>
      </c>
    </row>
    <row r="7613" spans="1:8" x14ac:dyDescent="0.3">
      <c r="A7613" s="1">
        <v>44409</v>
      </c>
      <c r="B7613">
        <v>46091</v>
      </c>
      <c r="C7613" t="s">
        <v>13</v>
      </c>
      <c r="D7613" t="str">
        <f>VLOOKUP(C7613,Index!A:B,2,FALSE)</f>
        <v>Syphilis</v>
      </c>
      <c r="E7613" s="13" t="s">
        <v>406</v>
      </c>
      <c r="F7613" t="s">
        <v>271</v>
      </c>
      <c r="G7613">
        <f t="shared" si="236"/>
        <v>2021</v>
      </c>
      <c r="H7613">
        <f t="shared" si="237"/>
        <v>8</v>
      </c>
    </row>
    <row r="7614" spans="1:8" x14ac:dyDescent="0.3">
      <c r="A7614" s="1">
        <v>44409</v>
      </c>
      <c r="B7614">
        <v>60</v>
      </c>
      <c r="C7614" t="s">
        <v>18</v>
      </c>
      <c r="D7614" t="str">
        <f>VLOOKUP(C7614,Index!A:B,2,FALSE)</f>
        <v>Malaria</v>
      </c>
      <c r="E7614" s="13" t="s">
        <v>406</v>
      </c>
      <c r="F7614" t="s">
        <v>271</v>
      </c>
      <c r="G7614">
        <f t="shared" si="236"/>
        <v>2021</v>
      </c>
      <c r="H7614">
        <f t="shared" si="237"/>
        <v>8</v>
      </c>
    </row>
    <row r="7615" spans="1:8" x14ac:dyDescent="0.3">
      <c r="A7615" s="1">
        <v>44409</v>
      </c>
      <c r="B7615">
        <v>103609</v>
      </c>
      <c r="C7615" t="s">
        <v>3</v>
      </c>
      <c r="D7615" t="str">
        <f>VLOOKUP(C7615,Index!A:B,2,FALSE)</f>
        <v>Infectious diarrhea</v>
      </c>
      <c r="E7615" s="13" t="s">
        <v>406</v>
      </c>
      <c r="F7615" t="s">
        <v>271</v>
      </c>
      <c r="G7615">
        <f t="shared" si="236"/>
        <v>2021</v>
      </c>
      <c r="H7615">
        <f t="shared" si="237"/>
        <v>8</v>
      </c>
    </row>
    <row r="7616" spans="1:8" x14ac:dyDescent="0.3">
      <c r="A7616" s="1">
        <v>44409</v>
      </c>
      <c r="B7616">
        <v>0</v>
      </c>
      <c r="C7616" t="s">
        <v>98</v>
      </c>
      <c r="D7616" t="str">
        <f>VLOOKUP(C7616,Index!A:B,2,FALSE)</f>
        <v>H5N1</v>
      </c>
      <c r="E7616" s="13" t="s">
        <v>406</v>
      </c>
      <c r="F7616" t="s">
        <v>271</v>
      </c>
      <c r="G7616">
        <f t="shared" si="236"/>
        <v>2021</v>
      </c>
      <c r="H7616">
        <f t="shared" si="237"/>
        <v>8</v>
      </c>
    </row>
    <row r="7617" spans="1:8" x14ac:dyDescent="0.3">
      <c r="A7617" s="1">
        <v>44409</v>
      </c>
      <c r="B7617">
        <v>0</v>
      </c>
      <c r="C7617" t="s">
        <v>47</v>
      </c>
      <c r="D7617" t="str">
        <f>VLOOKUP(C7617,Index!A:B,2,FALSE)</f>
        <v>H7N9</v>
      </c>
      <c r="E7617" s="13" t="s">
        <v>406</v>
      </c>
      <c r="F7617" t="s">
        <v>271</v>
      </c>
      <c r="G7617">
        <f t="shared" si="236"/>
        <v>2021</v>
      </c>
      <c r="H7617">
        <f t="shared" si="237"/>
        <v>8</v>
      </c>
    </row>
    <row r="7618" spans="1:8" x14ac:dyDescent="0.3">
      <c r="A7618" s="1">
        <v>44409</v>
      </c>
      <c r="B7618">
        <v>913</v>
      </c>
      <c r="C7618" t="s">
        <v>84</v>
      </c>
      <c r="D7618" t="str">
        <f>VLOOKUP(C7618,Index!A:B,2,FALSE)</f>
        <v>Typhoid and paratyphoid fever</v>
      </c>
      <c r="E7618" s="13" t="s">
        <v>406</v>
      </c>
      <c r="F7618" t="s">
        <v>271</v>
      </c>
      <c r="G7618">
        <f t="shared" ref="G7618:G7681" si="238">YEAR(A7618)</f>
        <v>2021</v>
      </c>
      <c r="H7618">
        <f t="shared" ref="H7618:H7681" si="239">MONTH(A7618)</f>
        <v>8</v>
      </c>
    </row>
    <row r="7619" spans="1:8" x14ac:dyDescent="0.3">
      <c r="A7619" s="1">
        <v>44409</v>
      </c>
      <c r="B7619">
        <v>71283</v>
      </c>
      <c r="C7619" t="s">
        <v>11</v>
      </c>
      <c r="D7619" t="str">
        <f>VLOOKUP(C7619,Index!A:B,2,FALSE)</f>
        <v>HFMD</v>
      </c>
      <c r="E7619" s="13" t="s">
        <v>406</v>
      </c>
      <c r="F7619" t="s">
        <v>271</v>
      </c>
      <c r="G7619">
        <f t="shared" si="238"/>
        <v>2021</v>
      </c>
      <c r="H7619">
        <f t="shared" si="239"/>
        <v>8</v>
      </c>
    </row>
    <row r="7620" spans="1:8" x14ac:dyDescent="0.3">
      <c r="A7620" s="1">
        <v>44409</v>
      </c>
      <c r="B7620">
        <v>1</v>
      </c>
      <c r="C7620" t="s">
        <v>45</v>
      </c>
      <c r="D7620" t="str">
        <f>VLOOKUP(C7620,Index!A:B,2,FALSE)</f>
        <v>Plague</v>
      </c>
      <c r="E7620" s="13" t="s">
        <v>406</v>
      </c>
      <c r="F7620" t="s">
        <v>271</v>
      </c>
      <c r="G7620">
        <f t="shared" si="238"/>
        <v>2021</v>
      </c>
      <c r="H7620">
        <f t="shared" si="239"/>
        <v>8</v>
      </c>
    </row>
    <row r="7621" spans="1:8" x14ac:dyDescent="0.3">
      <c r="A7621" s="1">
        <v>44409</v>
      </c>
      <c r="B7621">
        <v>1</v>
      </c>
      <c r="C7621" t="s">
        <v>92</v>
      </c>
      <c r="D7621" t="str">
        <f>VLOOKUP(C7621,Index!A:B,2,FALSE)</f>
        <v>Filariasis</v>
      </c>
      <c r="E7621" s="13" t="s">
        <v>406</v>
      </c>
      <c r="F7621" t="s">
        <v>271</v>
      </c>
      <c r="G7621">
        <f t="shared" si="238"/>
        <v>2021</v>
      </c>
      <c r="H7621">
        <f t="shared" si="239"/>
        <v>8</v>
      </c>
    </row>
    <row r="7622" spans="1:8" x14ac:dyDescent="0.3">
      <c r="A7622" s="1">
        <v>44409</v>
      </c>
      <c r="B7622">
        <v>115</v>
      </c>
      <c r="C7622" t="s">
        <v>82</v>
      </c>
      <c r="D7622" t="str">
        <f>VLOOKUP(C7622,Index!A:B,2,FALSE)</f>
        <v>Anthrax</v>
      </c>
      <c r="E7622" s="13" t="s">
        <v>406</v>
      </c>
      <c r="F7622" t="s">
        <v>271</v>
      </c>
      <c r="G7622">
        <f t="shared" si="238"/>
        <v>2021</v>
      </c>
      <c r="H7622">
        <f t="shared" si="239"/>
        <v>8</v>
      </c>
    </row>
    <row r="7623" spans="1:8" x14ac:dyDescent="0.3">
      <c r="A7623" s="1">
        <v>44409</v>
      </c>
      <c r="B7623">
        <v>2109</v>
      </c>
      <c r="C7623" t="s">
        <v>10</v>
      </c>
      <c r="D7623" t="str">
        <f>VLOOKUP(C7623,Index!A:B,2,FALSE)</f>
        <v>Hepatitis E</v>
      </c>
      <c r="E7623" s="13" t="s">
        <v>406</v>
      </c>
      <c r="F7623" t="s">
        <v>271</v>
      </c>
      <c r="G7623">
        <f t="shared" si="238"/>
        <v>2021</v>
      </c>
      <c r="H7623">
        <f t="shared" si="239"/>
        <v>8</v>
      </c>
    </row>
    <row r="7624" spans="1:8" x14ac:dyDescent="0.3">
      <c r="A7624" s="1">
        <v>44409</v>
      </c>
      <c r="B7624">
        <v>1893</v>
      </c>
      <c r="C7624" t="s">
        <v>125</v>
      </c>
      <c r="D7624" t="str">
        <f>VLOOKUP(C7624,Index!A:B,2,FALSE)</f>
        <v>COVID-19</v>
      </c>
      <c r="E7624" s="13" t="s">
        <v>406</v>
      </c>
      <c r="F7624" t="s">
        <v>271</v>
      </c>
      <c r="G7624">
        <f t="shared" si="238"/>
        <v>2021</v>
      </c>
      <c r="H7624">
        <f t="shared" si="239"/>
        <v>8</v>
      </c>
    </row>
    <row r="7625" spans="1:8" x14ac:dyDescent="0.3">
      <c r="A7625" s="1">
        <v>44409</v>
      </c>
      <c r="B7625">
        <v>3</v>
      </c>
      <c r="C7625" t="s">
        <v>86</v>
      </c>
      <c r="D7625" t="str">
        <f>VLOOKUP(C7625,Index!A:B,2,FALSE)</f>
        <v>Neonatal tetanus</v>
      </c>
      <c r="E7625" s="13" t="s">
        <v>406</v>
      </c>
      <c r="F7625" t="s">
        <v>271</v>
      </c>
      <c r="G7625">
        <f t="shared" si="238"/>
        <v>2021</v>
      </c>
      <c r="H7625">
        <f t="shared" si="239"/>
        <v>8</v>
      </c>
    </row>
    <row r="7626" spans="1:8" x14ac:dyDescent="0.3">
      <c r="A7626" s="1">
        <v>44409</v>
      </c>
      <c r="B7626">
        <v>1152</v>
      </c>
      <c r="C7626" t="s">
        <v>16</v>
      </c>
      <c r="D7626" t="str">
        <f>VLOOKUP(C7626,Index!A:B,2,FALSE)</f>
        <v>Scarlet fever</v>
      </c>
      <c r="E7626" s="13" t="s">
        <v>406</v>
      </c>
      <c r="F7626" t="s">
        <v>271</v>
      </c>
      <c r="G7626">
        <f t="shared" si="238"/>
        <v>2021</v>
      </c>
      <c r="H7626">
        <f t="shared" si="239"/>
        <v>8</v>
      </c>
    </row>
    <row r="7627" spans="1:8" x14ac:dyDescent="0.3">
      <c r="A7627" s="1">
        <v>44409</v>
      </c>
      <c r="B7627">
        <v>9</v>
      </c>
      <c r="C7627" t="s">
        <v>42</v>
      </c>
      <c r="D7627" t="str">
        <f>VLOOKUP(C7627,Index!A:B,2,FALSE)</f>
        <v>Schistosomiasis</v>
      </c>
      <c r="E7627" s="13" t="s">
        <v>406</v>
      </c>
      <c r="F7627" t="s">
        <v>271</v>
      </c>
      <c r="G7627">
        <f t="shared" si="238"/>
        <v>2021</v>
      </c>
      <c r="H7627">
        <f t="shared" si="239"/>
        <v>8</v>
      </c>
    </row>
    <row r="7628" spans="1:8" x14ac:dyDescent="0.3">
      <c r="A7628" s="1">
        <v>44409</v>
      </c>
      <c r="B7628">
        <v>143</v>
      </c>
      <c r="C7628" t="s">
        <v>94</v>
      </c>
      <c r="D7628" t="str">
        <f>VLOOKUP(C7628,Index!A:B,2,FALSE)</f>
        <v>Typhus</v>
      </c>
      <c r="E7628" s="13" t="s">
        <v>406</v>
      </c>
      <c r="F7628" t="s">
        <v>271</v>
      </c>
      <c r="G7628">
        <f t="shared" si="238"/>
        <v>2021</v>
      </c>
      <c r="H7628">
        <f t="shared" si="239"/>
        <v>8</v>
      </c>
    </row>
    <row r="7629" spans="1:8" x14ac:dyDescent="0.3">
      <c r="A7629" s="1">
        <v>44409</v>
      </c>
      <c r="B7629">
        <v>102061</v>
      </c>
      <c r="C7629" t="s">
        <v>5</v>
      </c>
      <c r="D7629" t="str">
        <f>VLOOKUP(C7629,Index!A:B,2,FALSE)</f>
        <v>Hepatitis B</v>
      </c>
      <c r="E7629" s="13" t="s">
        <v>406</v>
      </c>
      <c r="F7629" t="s">
        <v>271</v>
      </c>
      <c r="G7629">
        <f t="shared" si="238"/>
        <v>2021</v>
      </c>
      <c r="H7629">
        <f t="shared" si="239"/>
        <v>8</v>
      </c>
    </row>
    <row r="7630" spans="1:8" x14ac:dyDescent="0.3">
      <c r="A7630" s="1">
        <v>44409</v>
      </c>
      <c r="B7630">
        <v>72</v>
      </c>
      <c r="C7630" t="s">
        <v>97</v>
      </c>
      <c r="D7630" t="str">
        <f>VLOOKUP(C7630,Index!A:B,2,FALSE)</f>
        <v>Japanese encephalitis</v>
      </c>
      <c r="E7630" s="13" t="s">
        <v>406</v>
      </c>
      <c r="F7630" t="s">
        <v>271</v>
      </c>
      <c r="G7630">
        <f t="shared" si="238"/>
        <v>2021</v>
      </c>
      <c r="H7630">
        <f t="shared" si="239"/>
        <v>8</v>
      </c>
    </row>
    <row r="7631" spans="1:8" x14ac:dyDescent="0.3">
      <c r="A7631" s="1">
        <v>44440</v>
      </c>
      <c r="B7631">
        <v>0</v>
      </c>
      <c r="C7631" t="s">
        <v>95</v>
      </c>
      <c r="D7631" t="str">
        <f>VLOOKUP(C7631,Index!A:B,2,FALSE)</f>
        <v>SARS-CoV</v>
      </c>
      <c r="E7631" s="13" t="s">
        <v>406</v>
      </c>
      <c r="F7631" t="s">
        <v>272</v>
      </c>
      <c r="G7631">
        <f t="shared" si="238"/>
        <v>2021</v>
      </c>
      <c r="H7631">
        <f t="shared" si="239"/>
        <v>9</v>
      </c>
    </row>
    <row r="7632" spans="1:8" x14ac:dyDescent="0.3">
      <c r="A7632" s="1">
        <v>44440</v>
      </c>
      <c r="B7632">
        <v>5039</v>
      </c>
      <c r="C7632" t="s">
        <v>23</v>
      </c>
      <c r="D7632" t="str">
        <f>VLOOKUP(C7632,Index!A:B,2,FALSE)</f>
        <v>AIDS</v>
      </c>
      <c r="E7632" s="13" t="s">
        <v>406</v>
      </c>
      <c r="F7632" t="s">
        <v>272</v>
      </c>
      <c r="G7632">
        <f t="shared" si="238"/>
        <v>2021</v>
      </c>
      <c r="H7632">
        <f t="shared" si="239"/>
        <v>9</v>
      </c>
    </row>
    <row r="7633" spans="1:8" x14ac:dyDescent="0.3">
      <c r="A7633" s="1">
        <v>44440</v>
      </c>
      <c r="B7633">
        <v>0</v>
      </c>
      <c r="C7633" t="s">
        <v>53</v>
      </c>
      <c r="D7633" t="str">
        <f>VLOOKUP(C7633,Index!A:B,2,FALSE)</f>
        <v>Diphtheria</v>
      </c>
      <c r="E7633" s="13" t="s">
        <v>406</v>
      </c>
      <c r="F7633" t="s">
        <v>272</v>
      </c>
      <c r="G7633">
        <f t="shared" si="238"/>
        <v>2021</v>
      </c>
      <c r="H7633">
        <f t="shared" si="239"/>
        <v>9</v>
      </c>
    </row>
    <row r="7634" spans="1:8" x14ac:dyDescent="0.3">
      <c r="A7634" s="1">
        <v>44440</v>
      </c>
      <c r="B7634">
        <v>1094</v>
      </c>
      <c r="C7634" t="s">
        <v>21</v>
      </c>
      <c r="D7634" t="str">
        <f>VLOOKUP(C7634,Index!A:B,2,FALSE)</f>
        <v>Pertussis</v>
      </c>
      <c r="E7634" s="13" t="s">
        <v>406</v>
      </c>
      <c r="F7634" t="s">
        <v>272</v>
      </c>
      <c r="G7634">
        <f t="shared" si="238"/>
        <v>2021</v>
      </c>
      <c r="H7634">
        <f t="shared" si="239"/>
        <v>9</v>
      </c>
    </row>
    <row r="7635" spans="1:8" x14ac:dyDescent="0.3">
      <c r="A7635" s="1">
        <v>44440</v>
      </c>
      <c r="B7635">
        <v>296</v>
      </c>
      <c r="C7635" t="s">
        <v>7</v>
      </c>
      <c r="D7635" t="str">
        <f>VLOOKUP(C7635,Index!A:B,2,FALSE)</f>
        <v>Echinococcosis</v>
      </c>
      <c r="E7635" s="13" t="s">
        <v>406</v>
      </c>
      <c r="F7635" t="s">
        <v>272</v>
      </c>
      <c r="G7635">
        <f t="shared" si="238"/>
        <v>2021</v>
      </c>
      <c r="H7635">
        <f t="shared" si="239"/>
        <v>9</v>
      </c>
    </row>
    <row r="7636" spans="1:8" x14ac:dyDescent="0.3">
      <c r="A7636" s="1">
        <v>44440</v>
      </c>
      <c r="B7636">
        <v>20125</v>
      </c>
      <c r="C7636" t="s">
        <v>4</v>
      </c>
      <c r="D7636" t="str">
        <f>VLOOKUP(C7636,Index!A:B,2,FALSE)</f>
        <v>Hepatitis C</v>
      </c>
      <c r="E7636" s="13" t="s">
        <v>406</v>
      </c>
      <c r="F7636" t="s">
        <v>272</v>
      </c>
      <c r="G7636">
        <f t="shared" si="238"/>
        <v>2021</v>
      </c>
      <c r="H7636">
        <f t="shared" si="239"/>
        <v>9</v>
      </c>
    </row>
    <row r="7637" spans="1:8" x14ac:dyDescent="0.3">
      <c r="A7637" s="1">
        <v>44440</v>
      </c>
      <c r="B7637">
        <v>5932</v>
      </c>
      <c r="C7637" t="s">
        <v>8</v>
      </c>
      <c r="D7637" t="str">
        <f>VLOOKUP(C7637,Index!A:B,2,FALSE)</f>
        <v>Brucellosis</v>
      </c>
      <c r="E7637" s="13" t="s">
        <v>406</v>
      </c>
      <c r="F7637" t="s">
        <v>272</v>
      </c>
      <c r="G7637">
        <f t="shared" si="238"/>
        <v>2021</v>
      </c>
      <c r="H7637">
        <f t="shared" si="239"/>
        <v>9</v>
      </c>
    </row>
    <row r="7638" spans="1:8" x14ac:dyDescent="0.3">
      <c r="A7638" s="1">
        <v>44440</v>
      </c>
      <c r="B7638">
        <v>291</v>
      </c>
      <c r="C7638" t="s">
        <v>61</v>
      </c>
      <c r="D7638" t="str">
        <f>VLOOKUP(C7638,Index!A:B,2,FALSE)</f>
        <v>HFRS</v>
      </c>
      <c r="E7638" s="13" t="s">
        <v>406</v>
      </c>
      <c r="F7638" t="s">
        <v>272</v>
      </c>
      <c r="G7638">
        <f t="shared" si="238"/>
        <v>2021</v>
      </c>
      <c r="H7638">
        <f t="shared" si="239"/>
        <v>9</v>
      </c>
    </row>
    <row r="7639" spans="1:8" x14ac:dyDescent="0.3">
      <c r="A7639" s="1">
        <v>44440</v>
      </c>
      <c r="B7639">
        <v>4</v>
      </c>
      <c r="C7639" t="s">
        <v>20</v>
      </c>
      <c r="D7639" t="str">
        <f>VLOOKUP(C7639,Index!A:B,2,FALSE)</f>
        <v>Dengue fever</v>
      </c>
      <c r="E7639" s="13" t="s">
        <v>406</v>
      </c>
      <c r="F7639" t="s">
        <v>272</v>
      </c>
      <c r="G7639">
        <f t="shared" si="238"/>
        <v>2021</v>
      </c>
      <c r="H7639">
        <f t="shared" si="239"/>
        <v>9</v>
      </c>
    </row>
    <row r="7640" spans="1:8" x14ac:dyDescent="0.3">
      <c r="A7640" s="1">
        <v>44440</v>
      </c>
      <c r="B7640">
        <v>26</v>
      </c>
      <c r="C7640" t="s">
        <v>57</v>
      </c>
      <c r="D7640" t="str">
        <f>VLOOKUP(C7640,Index!A:B,2,FALSE)</f>
        <v>Hepatitis D</v>
      </c>
      <c r="E7640" s="13" t="s">
        <v>406</v>
      </c>
      <c r="F7640" t="s">
        <v>272</v>
      </c>
      <c r="G7640">
        <f t="shared" si="238"/>
        <v>2021</v>
      </c>
      <c r="H7640">
        <f t="shared" si="239"/>
        <v>9</v>
      </c>
    </row>
    <row r="7641" spans="1:8" x14ac:dyDescent="0.3">
      <c r="A7641" s="1">
        <v>44440</v>
      </c>
      <c r="B7641">
        <v>67812</v>
      </c>
      <c r="C7641" t="s">
        <v>22</v>
      </c>
      <c r="D7641" t="str">
        <f>VLOOKUP(C7641,Index!A:B,2,FALSE)</f>
        <v>Tuberculosis</v>
      </c>
      <c r="E7641" s="13" t="s">
        <v>406</v>
      </c>
      <c r="F7641" t="s">
        <v>272</v>
      </c>
      <c r="G7641">
        <f t="shared" si="238"/>
        <v>2021</v>
      </c>
      <c r="H7641">
        <f t="shared" si="239"/>
        <v>9</v>
      </c>
    </row>
    <row r="7642" spans="1:8" x14ac:dyDescent="0.3">
      <c r="A7642" s="1">
        <v>44440</v>
      </c>
      <c r="B7642">
        <v>90</v>
      </c>
      <c r="C7642" t="s">
        <v>24</v>
      </c>
      <c r="D7642" t="str">
        <f>VLOOKUP(C7642,Index!A:B,2,FALSE)</f>
        <v>Rubella</v>
      </c>
      <c r="E7642" s="13" t="s">
        <v>406</v>
      </c>
      <c r="F7642" t="s">
        <v>272</v>
      </c>
      <c r="G7642">
        <f t="shared" si="238"/>
        <v>2021</v>
      </c>
      <c r="H7642">
        <f t="shared" si="239"/>
        <v>9</v>
      </c>
    </row>
    <row r="7643" spans="1:8" x14ac:dyDescent="0.3">
      <c r="A7643" s="1">
        <v>44440</v>
      </c>
      <c r="B7643">
        <v>125821</v>
      </c>
      <c r="C7643" t="s">
        <v>99</v>
      </c>
      <c r="D7643" t="str">
        <f>VLOOKUP(C7643,Index!A:B,2,FALSE)</f>
        <v>Hepatitis</v>
      </c>
      <c r="E7643" s="13" t="s">
        <v>406</v>
      </c>
      <c r="F7643" t="s">
        <v>272</v>
      </c>
      <c r="G7643">
        <f t="shared" si="238"/>
        <v>2021</v>
      </c>
      <c r="H7643">
        <f t="shared" si="239"/>
        <v>9</v>
      </c>
    </row>
    <row r="7644" spans="1:8" x14ac:dyDescent="0.3">
      <c r="A7644" s="1">
        <v>44440</v>
      </c>
      <c r="B7644">
        <v>831</v>
      </c>
      <c r="C7644" t="s">
        <v>96</v>
      </c>
      <c r="D7644" t="str">
        <f>VLOOKUP(C7644,Index!A:B,2,FALSE)</f>
        <v>Other hepatitis</v>
      </c>
      <c r="E7644" s="13" t="s">
        <v>406</v>
      </c>
      <c r="F7644" t="s">
        <v>272</v>
      </c>
      <c r="G7644">
        <f t="shared" si="238"/>
        <v>2021</v>
      </c>
      <c r="H7644">
        <f t="shared" si="239"/>
        <v>9</v>
      </c>
    </row>
    <row r="7645" spans="1:8" x14ac:dyDescent="0.3">
      <c r="A7645" s="1">
        <v>44440</v>
      </c>
      <c r="B7645">
        <v>116</v>
      </c>
      <c r="C7645" t="s">
        <v>64</v>
      </c>
      <c r="D7645" t="str">
        <f>VLOOKUP(C7645,Index!A:B,2,FALSE)</f>
        <v>Leptospirosis</v>
      </c>
      <c r="E7645" s="13" t="s">
        <v>406</v>
      </c>
      <c r="F7645" t="s">
        <v>272</v>
      </c>
      <c r="G7645">
        <f t="shared" si="238"/>
        <v>2021</v>
      </c>
      <c r="H7645">
        <f t="shared" si="239"/>
        <v>9</v>
      </c>
    </row>
    <row r="7646" spans="1:8" x14ac:dyDescent="0.3">
      <c r="A7646" s="1">
        <v>44440</v>
      </c>
      <c r="B7646">
        <v>17</v>
      </c>
      <c r="C7646" t="s">
        <v>51</v>
      </c>
      <c r="D7646" t="str">
        <f>VLOOKUP(C7646,Index!A:B,2,FALSE)</f>
        <v>Kala azar</v>
      </c>
      <c r="E7646" s="13" t="s">
        <v>406</v>
      </c>
      <c r="F7646" t="s">
        <v>272</v>
      </c>
      <c r="G7646">
        <f t="shared" si="238"/>
        <v>2021</v>
      </c>
      <c r="H7646">
        <f t="shared" si="239"/>
        <v>9</v>
      </c>
    </row>
    <row r="7647" spans="1:8" x14ac:dyDescent="0.3">
      <c r="A7647" s="1">
        <v>44440</v>
      </c>
      <c r="B7647">
        <v>0</v>
      </c>
      <c r="C7647" t="s">
        <v>69</v>
      </c>
      <c r="D7647" t="str">
        <f>VLOOKUP(C7647,Index!A:B,2,FALSE)</f>
        <v>Cholera</v>
      </c>
      <c r="E7647" s="13" t="s">
        <v>406</v>
      </c>
      <c r="F7647" t="s">
        <v>272</v>
      </c>
      <c r="G7647">
        <f t="shared" si="238"/>
        <v>2021</v>
      </c>
      <c r="H7647">
        <f t="shared" si="239"/>
        <v>9</v>
      </c>
    </row>
    <row r="7648" spans="1:8" x14ac:dyDescent="0.3">
      <c r="A7648" s="1">
        <v>44440</v>
      </c>
      <c r="B7648">
        <v>2321</v>
      </c>
      <c r="C7648" t="s">
        <v>9</v>
      </c>
      <c r="D7648" t="str">
        <f>VLOOKUP(C7648,Index!A:B,2,FALSE)</f>
        <v>AHC</v>
      </c>
      <c r="E7648" s="13" t="s">
        <v>406</v>
      </c>
      <c r="F7648" t="s">
        <v>272</v>
      </c>
      <c r="G7648">
        <f t="shared" si="238"/>
        <v>2021</v>
      </c>
      <c r="H7648">
        <f t="shared" si="239"/>
        <v>9</v>
      </c>
    </row>
    <row r="7649" spans="1:8" x14ac:dyDescent="0.3">
      <c r="A7649" s="1">
        <v>44440</v>
      </c>
      <c r="B7649">
        <v>0</v>
      </c>
      <c r="C7649" t="s">
        <v>78</v>
      </c>
      <c r="D7649" t="str">
        <f>VLOOKUP(C7649,Index!A:B,2,FALSE)</f>
        <v>Poliomyelitis</v>
      </c>
      <c r="E7649" s="13" t="s">
        <v>406</v>
      </c>
      <c r="F7649" t="s">
        <v>272</v>
      </c>
      <c r="G7649">
        <f t="shared" si="238"/>
        <v>2021</v>
      </c>
      <c r="H7649">
        <f t="shared" si="239"/>
        <v>9</v>
      </c>
    </row>
    <row r="7650" spans="1:8" x14ac:dyDescent="0.3">
      <c r="A7650" s="1">
        <v>44440</v>
      </c>
      <c r="B7650">
        <v>1105</v>
      </c>
      <c r="C7650" t="s">
        <v>17</v>
      </c>
      <c r="D7650" t="str">
        <f>VLOOKUP(C7650,Index!A:B,2,FALSE)</f>
        <v>Hepatitis A</v>
      </c>
      <c r="E7650" s="13" t="s">
        <v>406</v>
      </c>
      <c r="F7650" t="s">
        <v>272</v>
      </c>
      <c r="G7650">
        <f t="shared" si="238"/>
        <v>2021</v>
      </c>
      <c r="H7650">
        <f t="shared" si="239"/>
        <v>9</v>
      </c>
    </row>
    <row r="7651" spans="1:8" x14ac:dyDescent="0.3">
      <c r="A7651" s="1">
        <v>44440</v>
      </c>
      <c r="B7651">
        <v>500929</v>
      </c>
      <c r="C7651" t="s">
        <v>124</v>
      </c>
      <c r="D7651" t="str">
        <f>VLOOKUP(C7651,Index!A:B,2,FALSE)</f>
        <v>Total</v>
      </c>
      <c r="E7651" s="13" t="s">
        <v>406</v>
      </c>
      <c r="F7651" t="s">
        <v>272</v>
      </c>
      <c r="G7651">
        <f t="shared" si="238"/>
        <v>2021</v>
      </c>
      <c r="H7651">
        <f t="shared" si="239"/>
        <v>9</v>
      </c>
    </row>
    <row r="7652" spans="1:8" x14ac:dyDescent="0.3">
      <c r="A7652" s="1">
        <v>44440</v>
      </c>
      <c r="B7652">
        <v>13</v>
      </c>
      <c r="C7652" t="s">
        <v>66</v>
      </c>
      <c r="D7652" t="str">
        <f>VLOOKUP(C7652,Index!A:B,2,FALSE)</f>
        <v>Rabies</v>
      </c>
      <c r="E7652" s="13" t="s">
        <v>406</v>
      </c>
      <c r="F7652" t="s">
        <v>272</v>
      </c>
      <c r="G7652">
        <f t="shared" si="238"/>
        <v>2021</v>
      </c>
      <c r="H7652">
        <f t="shared" si="239"/>
        <v>9</v>
      </c>
    </row>
    <row r="7653" spans="1:8" x14ac:dyDescent="0.3">
      <c r="A7653" s="1">
        <v>44440</v>
      </c>
      <c r="B7653">
        <v>5159</v>
      </c>
      <c r="C7653" t="s">
        <v>19</v>
      </c>
      <c r="D7653" t="str">
        <f>VLOOKUP(C7653,Index!A:B,2,FALSE)</f>
        <v>Dysentery</v>
      </c>
      <c r="E7653" s="13" t="s">
        <v>406</v>
      </c>
      <c r="F7653" t="s">
        <v>272</v>
      </c>
      <c r="G7653">
        <f t="shared" si="238"/>
        <v>2021</v>
      </c>
      <c r="H7653">
        <f t="shared" si="239"/>
        <v>9</v>
      </c>
    </row>
    <row r="7654" spans="1:8" x14ac:dyDescent="0.3">
      <c r="A7654" s="1">
        <v>44440</v>
      </c>
      <c r="B7654">
        <v>11744</v>
      </c>
      <c r="C7654" t="s">
        <v>15</v>
      </c>
      <c r="D7654" t="str">
        <f>VLOOKUP(C7654,Index!A:B,2,FALSE)</f>
        <v>Gonorrhea</v>
      </c>
      <c r="E7654" s="13" t="s">
        <v>406</v>
      </c>
      <c r="F7654" t="s">
        <v>272</v>
      </c>
      <c r="G7654">
        <f t="shared" si="238"/>
        <v>2021</v>
      </c>
      <c r="H7654">
        <f t="shared" si="239"/>
        <v>9</v>
      </c>
    </row>
    <row r="7655" spans="1:8" x14ac:dyDescent="0.3">
      <c r="A7655" s="1">
        <v>44440</v>
      </c>
      <c r="B7655">
        <v>2</v>
      </c>
      <c r="C7655" t="s">
        <v>60</v>
      </c>
      <c r="D7655" t="str">
        <f>VLOOKUP(C7655,Index!A:B,2,FALSE)</f>
        <v>Meningococcal meningitis</v>
      </c>
      <c r="E7655" s="13" t="s">
        <v>406</v>
      </c>
      <c r="F7655" t="s">
        <v>272</v>
      </c>
      <c r="G7655">
        <f t="shared" si="238"/>
        <v>2021</v>
      </c>
      <c r="H7655">
        <f t="shared" si="239"/>
        <v>9</v>
      </c>
    </row>
    <row r="7656" spans="1:8" x14ac:dyDescent="0.3">
      <c r="A7656" s="1">
        <v>44440</v>
      </c>
      <c r="B7656">
        <v>35535</v>
      </c>
      <c r="C7656" t="s">
        <v>88</v>
      </c>
      <c r="D7656" t="str">
        <f>VLOOKUP(C7656,Index!A:B,2,FALSE)</f>
        <v>Influenza</v>
      </c>
      <c r="E7656" s="13" t="s">
        <v>406</v>
      </c>
      <c r="F7656" t="s">
        <v>272</v>
      </c>
      <c r="G7656">
        <f t="shared" si="238"/>
        <v>2021</v>
      </c>
      <c r="H7656">
        <f t="shared" si="239"/>
        <v>9</v>
      </c>
    </row>
    <row r="7657" spans="1:8" x14ac:dyDescent="0.3">
      <c r="A7657" s="1">
        <v>44440</v>
      </c>
      <c r="B7657">
        <v>12606</v>
      </c>
      <c r="C7657" t="s">
        <v>14</v>
      </c>
      <c r="D7657" t="str">
        <f>VLOOKUP(C7657,Index!A:B,2,FALSE)</f>
        <v>Mumps</v>
      </c>
      <c r="E7657" s="13" t="s">
        <v>406</v>
      </c>
      <c r="F7657" t="s">
        <v>272</v>
      </c>
      <c r="G7657">
        <f t="shared" si="238"/>
        <v>2021</v>
      </c>
      <c r="H7657">
        <f t="shared" si="239"/>
        <v>9</v>
      </c>
    </row>
    <row r="7658" spans="1:8" x14ac:dyDescent="0.3">
      <c r="A7658" s="1">
        <v>44440</v>
      </c>
      <c r="B7658">
        <v>24</v>
      </c>
      <c r="C7658" t="s">
        <v>90</v>
      </c>
      <c r="D7658" t="str">
        <f>VLOOKUP(C7658,Index!A:B,2,FALSE)</f>
        <v>Leprosy</v>
      </c>
      <c r="E7658" s="13" t="s">
        <v>406</v>
      </c>
      <c r="F7658" t="s">
        <v>272</v>
      </c>
      <c r="G7658">
        <f t="shared" si="238"/>
        <v>2021</v>
      </c>
      <c r="H7658">
        <f t="shared" si="239"/>
        <v>9</v>
      </c>
    </row>
    <row r="7659" spans="1:8" x14ac:dyDescent="0.3">
      <c r="A7659" s="1">
        <v>44440</v>
      </c>
      <c r="B7659">
        <v>85</v>
      </c>
      <c r="C7659" t="s">
        <v>55</v>
      </c>
      <c r="D7659" t="str">
        <f>VLOOKUP(C7659,Index!A:B,2,FALSE)</f>
        <v>Measles</v>
      </c>
      <c r="E7659" s="13" t="s">
        <v>406</v>
      </c>
      <c r="F7659" t="s">
        <v>272</v>
      </c>
      <c r="G7659">
        <f t="shared" si="238"/>
        <v>2021</v>
      </c>
      <c r="H7659">
        <f t="shared" si="239"/>
        <v>9</v>
      </c>
    </row>
    <row r="7660" spans="1:8" x14ac:dyDescent="0.3">
      <c r="A7660" s="1">
        <v>44440</v>
      </c>
      <c r="B7660">
        <v>45792</v>
      </c>
      <c r="C7660" t="s">
        <v>13</v>
      </c>
      <c r="D7660" t="str">
        <f>VLOOKUP(C7660,Index!A:B,2,FALSE)</f>
        <v>Syphilis</v>
      </c>
      <c r="E7660" s="13" t="s">
        <v>406</v>
      </c>
      <c r="F7660" t="s">
        <v>272</v>
      </c>
      <c r="G7660">
        <f t="shared" si="238"/>
        <v>2021</v>
      </c>
      <c r="H7660">
        <f t="shared" si="239"/>
        <v>9</v>
      </c>
    </row>
    <row r="7661" spans="1:8" x14ac:dyDescent="0.3">
      <c r="A7661" s="1">
        <v>44440</v>
      </c>
      <c r="B7661">
        <v>49</v>
      </c>
      <c r="C7661" t="s">
        <v>18</v>
      </c>
      <c r="D7661" t="str">
        <f>VLOOKUP(C7661,Index!A:B,2,FALSE)</f>
        <v>Malaria</v>
      </c>
      <c r="E7661" s="13" t="s">
        <v>406</v>
      </c>
      <c r="F7661" t="s">
        <v>272</v>
      </c>
      <c r="G7661">
        <f t="shared" si="238"/>
        <v>2021</v>
      </c>
      <c r="H7661">
        <f t="shared" si="239"/>
        <v>9</v>
      </c>
    </row>
    <row r="7662" spans="1:8" x14ac:dyDescent="0.3">
      <c r="A7662" s="1">
        <v>44440</v>
      </c>
      <c r="B7662">
        <v>90862</v>
      </c>
      <c r="C7662" t="s">
        <v>3</v>
      </c>
      <c r="D7662" t="str">
        <f>VLOOKUP(C7662,Index!A:B,2,FALSE)</f>
        <v>Infectious diarrhea</v>
      </c>
      <c r="E7662" s="13" t="s">
        <v>406</v>
      </c>
      <c r="F7662" t="s">
        <v>272</v>
      </c>
      <c r="G7662">
        <f t="shared" si="238"/>
        <v>2021</v>
      </c>
      <c r="H7662">
        <f t="shared" si="239"/>
        <v>9</v>
      </c>
    </row>
    <row r="7663" spans="1:8" x14ac:dyDescent="0.3">
      <c r="A7663" s="1">
        <v>44440</v>
      </c>
      <c r="B7663">
        <v>0</v>
      </c>
      <c r="C7663" t="s">
        <v>98</v>
      </c>
      <c r="D7663" t="str">
        <f>VLOOKUP(C7663,Index!A:B,2,FALSE)</f>
        <v>H5N1</v>
      </c>
      <c r="E7663" s="13" t="s">
        <v>406</v>
      </c>
      <c r="F7663" t="s">
        <v>272</v>
      </c>
      <c r="G7663">
        <f t="shared" si="238"/>
        <v>2021</v>
      </c>
      <c r="H7663">
        <f t="shared" si="239"/>
        <v>9</v>
      </c>
    </row>
    <row r="7664" spans="1:8" x14ac:dyDescent="0.3">
      <c r="A7664" s="1">
        <v>44440</v>
      </c>
      <c r="B7664">
        <v>0</v>
      </c>
      <c r="C7664" t="s">
        <v>47</v>
      </c>
      <c r="D7664" t="str">
        <f>VLOOKUP(C7664,Index!A:B,2,FALSE)</f>
        <v>H7N9</v>
      </c>
      <c r="E7664" s="13" t="s">
        <v>406</v>
      </c>
      <c r="F7664" t="s">
        <v>272</v>
      </c>
      <c r="G7664">
        <f t="shared" si="238"/>
        <v>2021</v>
      </c>
      <c r="H7664">
        <f t="shared" si="239"/>
        <v>9</v>
      </c>
    </row>
    <row r="7665" spans="1:8" x14ac:dyDescent="0.3">
      <c r="A7665" s="1">
        <v>44440</v>
      </c>
      <c r="B7665">
        <v>786</v>
      </c>
      <c r="C7665" t="s">
        <v>84</v>
      </c>
      <c r="D7665" t="str">
        <f>VLOOKUP(C7665,Index!A:B,2,FALSE)</f>
        <v>Typhoid and paratyphoid fever</v>
      </c>
      <c r="E7665" s="13" t="s">
        <v>406</v>
      </c>
      <c r="F7665" t="s">
        <v>272</v>
      </c>
      <c r="G7665">
        <f t="shared" si="238"/>
        <v>2021</v>
      </c>
      <c r="H7665">
        <f t="shared" si="239"/>
        <v>9</v>
      </c>
    </row>
    <row r="7666" spans="1:8" x14ac:dyDescent="0.3">
      <c r="A7666" s="1">
        <v>44440</v>
      </c>
      <c r="B7666">
        <v>86635</v>
      </c>
      <c r="C7666" t="s">
        <v>11</v>
      </c>
      <c r="D7666" t="str">
        <f>VLOOKUP(C7666,Index!A:B,2,FALSE)</f>
        <v>HFMD</v>
      </c>
      <c r="E7666" s="13" t="s">
        <v>406</v>
      </c>
      <c r="F7666" t="s">
        <v>272</v>
      </c>
      <c r="G7666">
        <f t="shared" si="238"/>
        <v>2021</v>
      </c>
      <c r="H7666">
        <f t="shared" si="239"/>
        <v>9</v>
      </c>
    </row>
    <row r="7667" spans="1:8" x14ac:dyDescent="0.3">
      <c r="A7667" s="1">
        <v>44440</v>
      </c>
      <c r="B7667">
        <v>0</v>
      </c>
      <c r="C7667" t="s">
        <v>45</v>
      </c>
      <c r="D7667" t="str">
        <f>VLOOKUP(C7667,Index!A:B,2,FALSE)</f>
        <v>Plague</v>
      </c>
      <c r="E7667" s="13" t="s">
        <v>406</v>
      </c>
      <c r="F7667" t="s">
        <v>272</v>
      </c>
      <c r="G7667">
        <f t="shared" si="238"/>
        <v>2021</v>
      </c>
      <c r="H7667">
        <f t="shared" si="239"/>
        <v>9</v>
      </c>
    </row>
    <row r="7668" spans="1:8" x14ac:dyDescent="0.3">
      <c r="A7668" s="1">
        <v>44440</v>
      </c>
      <c r="B7668">
        <v>0</v>
      </c>
      <c r="C7668" t="s">
        <v>92</v>
      </c>
      <c r="D7668" t="str">
        <f>VLOOKUP(C7668,Index!A:B,2,FALSE)</f>
        <v>Filariasis</v>
      </c>
      <c r="E7668" s="13" t="s">
        <v>406</v>
      </c>
      <c r="F7668" t="s">
        <v>272</v>
      </c>
      <c r="G7668">
        <f t="shared" si="238"/>
        <v>2021</v>
      </c>
      <c r="H7668">
        <f t="shared" si="239"/>
        <v>9</v>
      </c>
    </row>
    <row r="7669" spans="1:8" x14ac:dyDescent="0.3">
      <c r="A7669" s="1">
        <v>44440</v>
      </c>
      <c r="B7669">
        <v>58</v>
      </c>
      <c r="C7669" t="s">
        <v>82</v>
      </c>
      <c r="D7669" t="str">
        <f>VLOOKUP(C7669,Index!A:B,2,FALSE)</f>
        <v>Anthrax</v>
      </c>
      <c r="E7669" s="13" t="s">
        <v>406</v>
      </c>
      <c r="F7669" t="s">
        <v>272</v>
      </c>
      <c r="G7669">
        <f t="shared" si="238"/>
        <v>2021</v>
      </c>
      <c r="H7669">
        <f t="shared" si="239"/>
        <v>9</v>
      </c>
    </row>
    <row r="7670" spans="1:8" x14ac:dyDescent="0.3">
      <c r="A7670" s="1">
        <v>44440</v>
      </c>
      <c r="B7670">
        <v>2033</v>
      </c>
      <c r="C7670" t="s">
        <v>10</v>
      </c>
      <c r="D7670" t="str">
        <f>VLOOKUP(C7670,Index!A:B,2,FALSE)</f>
        <v>Hepatitis E</v>
      </c>
      <c r="E7670" s="13" t="s">
        <v>406</v>
      </c>
      <c r="F7670" t="s">
        <v>272</v>
      </c>
      <c r="G7670">
        <f t="shared" si="238"/>
        <v>2021</v>
      </c>
      <c r="H7670">
        <f t="shared" si="239"/>
        <v>9</v>
      </c>
    </row>
    <row r="7671" spans="1:8" x14ac:dyDescent="0.3">
      <c r="A7671" s="1">
        <v>44440</v>
      </c>
      <c r="B7671">
        <v>1264</v>
      </c>
      <c r="C7671" t="s">
        <v>125</v>
      </c>
      <c r="D7671" t="str">
        <f>VLOOKUP(C7671,Index!A:B,2,FALSE)</f>
        <v>COVID-19</v>
      </c>
      <c r="E7671" s="13" t="s">
        <v>406</v>
      </c>
      <c r="F7671" t="s">
        <v>272</v>
      </c>
      <c r="G7671">
        <f t="shared" si="238"/>
        <v>2021</v>
      </c>
      <c r="H7671">
        <f t="shared" si="239"/>
        <v>9</v>
      </c>
    </row>
    <row r="7672" spans="1:8" x14ac:dyDescent="0.3">
      <c r="A7672" s="1">
        <v>44440</v>
      </c>
      <c r="B7672">
        <v>1</v>
      </c>
      <c r="C7672" t="s">
        <v>86</v>
      </c>
      <c r="D7672" t="str">
        <f>VLOOKUP(C7672,Index!A:B,2,FALSE)</f>
        <v>Neonatal tetanus</v>
      </c>
      <c r="E7672" s="13" t="s">
        <v>406</v>
      </c>
      <c r="F7672" t="s">
        <v>272</v>
      </c>
      <c r="G7672">
        <f t="shared" si="238"/>
        <v>2021</v>
      </c>
      <c r="H7672">
        <f t="shared" si="239"/>
        <v>9</v>
      </c>
    </row>
    <row r="7673" spans="1:8" x14ac:dyDescent="0.3">
      <c r="A7673" s="1">
        <v>44440</v>
      </c>
      <c r="B7673">
        <v>1202</v>
      </c>
      <c r="C7673" t="s">
        <v>16</v>
      </c>
      <c r="D7673" t="str">
        <f>VLOOKUP(C7673,Index!A:B,2,FALSE)</f>
        <v>Scarlet fever</v>
      </c>
      <c r="E7673" s="13" t="s">
        <v>406</v>
      </c>
      <c r="F7673" t="s">
        <v>272</v>
      </c>
      <c r="G7673">
        <f t="shared" si="238"/>
        <v>2021</v>
      </c>
      <c r="H7673">
        <f t="shared" si="239"/>
        <v>9</v>
      </c>
    </row>
    <row r="7674" spans="1:8" x14ac:dyDescent="0.3">
      <c r="A7674" s="1">
        <v>44440</v>
      </c>
      <c r="B7674">
        <v>5</v>
      </c>
      <c r="C7674" t="s">
        <v>42</v>
      </c>
      <c r="D7674" t="str">
        <f>VLOOKUP(C7674,Index!A:B,2,FALSE)</f>
        <v>Schistosomiasis</v>
      </c>
      <c r="E7674" s="13" t="s">
        <v>406</v>
      </c>
      <c r="F7674" t="s">
        <v>272</v>
      </c>
      <c r="G7674">
        <f t="shared" si="238"/>
        <v>2021</v>
      </c>
      <c r="H7674">
        <f t="shared" si="239"/>
        <v>9</v>
      </c>
    </row>
    <row r="7675" spans="1:8" x14ac:dyDescent="0.3">
      <c r="A7675" s="1">
        <v>44440</v>
      </c>
      <c r="B7675">
        <v>211</v>
      </c>
      <c r="C7675" t="s">
        <v>94</v>
      </c>
      <c r="D7675" t="str">
        <f>VLOOKUP(C7675,Index!A:B,2,FALSE)</f>
        <v>Typhus</v>
      </c>
      <c r="E7675" s="13" t="s">
        <v>406</v>
      </c>
      <c r="F7675" t="s">
        <v>272</v>
      </c>
      <c r="G7675">
        <f t="shared" si="238"/>
        <v>2021</v>
      </c>
      <c r="H7675">
        <f t="shared" si="239"/>
        <v>9</v>
      </c>
    </row>
    <row r="7676" spans="1:8" x14ac:dyDescent="0.3">
      <c r="A7676" s="1">
        <v>44440</v>
      </c>
      <c r="B7676">
        <v>101701</v>
      </c>
      <c r="C7676" t="s">
        <v>5</v>
      </c>
      <c r="D7676" t="str">
        <f>VLOOKUP(C7676,Index!A:B,2,FALSE)</f>
        <v>Hepatitis B</v>
      </c>
      <c r="E7676" s="13" t="s">
        <v>406</v>
      </c>
      <c r="F7676" t="s">
        <v>272</v>
      </c>
      <c r="G7676">
        <f t="shared" si="238"/>
        <v>2021</v>
      </c>
      <c r="H7676">
        <f t="shared" si="239"/>
        <v>9</v>
      </c>
    </row>
    <row r="7677" spans="1:8" x14ac:dyDescent="0.3">
      <c r="A7677" s="1">
        <v>44440</v>
      </c>
      <c r="B7677">
        <v>63</v>
      </c>
      <c r="C7677" t="s">
        <v>97</v>
      </c>
      <c r="D7677" t="str">
        <f>VLOOKUP(C7677,Index!A:B,2,FALSE)</f>
        <v>Japanese encephalitis</v>
      </c>
      <c r="E7677" s="13" t="s">
        <v>406</v>
      </c>
      <c r="F7677" t="s">
        <v>272</v>
      </c>
      <c r="G7677">
        <f t="shared" si="238"/>
        <v>2021</v>
      </c>
      <c r="H7677">
        <f t="shared" si="239"/>
        <v>9</v>
      </c>
    </row>
    <row r="7678" spans="1:8" x14ac:dyDescent="0.3">
      <c r="A7678" s="1">
        <v>44470</v>
      </c>
      <c r="B7678">
        <v>0</v>
      </c>
      <c r="C7678" t="s">
        <v>95</v>
      </c>
      <c r="D7678" t="str">
        <f>VLOOKUP(C7678,Index!A:B,2,FALSE)</f>
        <v>SARS-CoV</v>
      </c>
      <c r="E7678" s="13" t="s">
        <v>406</v>
      </c>
      <c r="F7678" t="s">
        <v>273</v>
      </c>
      <c r="G7678">
        <f t="shared" si="238"/>
        <v>2021</v>
      </c>
      <c r="H7678">
        <f t="shared" si="239"/>
        <v>10</v>
      </c>
    </row>
    <row r="7679" spans="1:8" x14ac:dyDescent="0.3">
      <c r="A7679" s="1">
        <v>44470</v>
      </c>
      <c r="B7679">
        <v>5357</v>
      </c>
      <c r="C7679" t="s">
        <v>23</v>
      </c>
      <c r="D7679" t="str">
        <f>VLOOKUP(C7679,Index!A:B,2,FALSE)</f>
        <v>AIDS</v>
      </c>
      <c r="E7679" s="13" t="s">
        <v>406</v>
      </c>
      <c r="F7679" t="s">
        <v>273</v>
      </c>
      <c r="G7679">
        <f t="shared" si="238"/>
        <v>2021</v>
      </c>
      <c r="H7679">
        <f t="shared" si="239"/>
        <v>10</v>
      </c>
    </row>
    <row r="7680" spans="1:8" x14ac:dyDescent="0.3">
      <c r="A7680" s="1">
        <v>44470</v>
      </c>
      <c r="B7680">
        <v>0</v>
      </c>
      <c r="C7680" t="s">
        <v>53</v>
      </c>
      <c r="D7680" t="str">
        <f>VLOOKUP(C7680,Index!A:B,2,FALSE)</f>
        <v>Diphtheria</v>
      </c>
      <c r="E7680" s="13" t="s">
        <v>406</v>
      </c>
      <c r="F7680" t="s">
        <v>273</v>
      </c>
      <c r="G7680">
        <f t="shared" si="238"/>
        <v>2021</v>
      </c>
      <c r="H7680">
        <f t="shared" si="239"/>
        <v>10</v>
      </c>
    </row>
    <row r="7681" spans="1:8" x14ac:dyDescent="0.3">
      <c r="A7681" s="1">
        <v>44470</v>
      </c>
      <c r="B7681">
        <v>825</v>
      </c>
      <c r="C7681" t="s">
        <v>21</v>
      </c>
      <c r="D7681" t="str">
        <f>VLOOKUP(C7681,Index!A:B,2,FALSE)</f>
        <v>Pertussis</v>
      </c>
      <c r="E7681" s="13" t="s">
        <v>406</v>
      </c>
      <c r="F7681" t="s">
        <v>273</v>
      </c>
      <c r="G7681">
        <f t="shared" si="238"/>
        <v>2021</v>
      </c>
      <c r="H7681">
        <f t="shared" si="239"/>
        <v>10</v>
      </c>
    </row>
    <row r="7682" spans="1:8" x14ac:dyDescent="0.3">
      <c r="A7682" s="1">
        <v>44470</v>
      </c>
      <c r="B7682">
        <v>207</v>
      </c>
      <c r="C7682" t="s">
        <v>7</v>
      </c>
      <c r="D7682" t="str">
        <f>VLOOKUP(C7682,Index!A:B,2,FALSE)</f>
        <v>Echinococcosis</v>
      </c>
      <c r="E7682" s="13" t="s">
        <v>406</v>
      </c>
      <c r="F7682" t="s">
        <v>273</v>
      </c>
      <c r="G7682">
        <f t="shared" ref="G7682:G7745" si="240">YEAR(A7682)</f>
        <v>2021</v>
      </c>
      <c r="H7682">
        <f t="shared" ref="H7682:H7745" si="241">MONTH(A7682)</f>
        <v>10</v>
      </c>
    </row>
    <row r="7683" spans="1:8" x14ac:dyDescent="0.3">
      <c r="A7683" s="1">
        <v>44470</v>
      </c>
      <c r="B7683">
        <v>19157</v>
      </c>
      <c r="C7683" t="s">
        <v>4</v>
      </c>
      <c r="D7683" t="str">
        <f>VLOOKUP(C7683,Index!A:B,2,FALSE)</f>
        <v>Hepatitis C</v>
      </c>
      <c r="E7683" s="13" t="s">
        <v>406</v>
      </c>
      <c r="F7683" t="s">
        <v>273</v>
      </c>
      <c r="G7683">
        <f t="shared" si="240"/>
        <v>2021</v>
      </c>
      <c r="H7683">
        <f t="shared" si="241"/>
        <v>10</v>
      </c>
    </row>
    <row r="7684" spans="1:8" x14ac:dyDescent="0.3">
      <c r="A7684" s="1">
        <v>44470</v>
      </c>
      <c r="B7684">
        <v>3622</v>
      </c>
      <c r="C7684" t="s">
        <v>8</v>
      </c>
      <c r="D7684" t="str">
        <f>VLOOKUP(C7684,Index!A:B,2,FALSE)</f>
        <v>Brucellosis</v>
      </c>
      <c r="E7684" s="13" t="s">
        <v>406</v>
      </c>
      <c r="F7684" t="s">
        <v>273</v>
      </c>
      <c r="G7684">
        <f t="shared" si="240"/>
        <v>2021</v>
      </c>
      <c r="H7684">
        <f t="shared" si="241"/>
        <v>10</v>
      </c>
    </row>
    <row r="7685" spans="1:8" x14ac:dyDescent="0.3">
      <c r="A7685" s="1">
        <v>44470</v>
      </c>
      <c r="B7685">
        <v>678</v>
      </c>
      <c r="C7685" t="s">
        <v>61</v>
      </c>
      <c r="D7685" t="str">
        <f>VLOOKUP(C7685,Index!A:B,2,FALSE)</f>
        <v>HFRS</v>
      </c>
      <c r="E7685" s="13" t="s">
        <v>406</v>
      </c>
      <c r="F7685" t="s">
        <v>273</v>
      </c>
      <c r="G7685">
        <f t="shared" si="240"/>
        <v>2021</v>
      </c>
      <c r="H7685">
        <f t="shared" si="241"/>
        <v>10</v>
      </c>
    </row>
    <row r="7686" spans="1:8" x14ac:dyDescent="0.3">
      <c r="A7686" s="1">
        <v>44470</v>
      </c>
      <c r="B7686">
        <v>6</v>
      </c>
      <c r="C7686" t="s">
        <v>20</v>
      </c>
      <c r="D7686" t="str">
        <f>VLOOKUP(C7686,Index!A:B,2,FALSE)</f>
        <v>Dengue fever</v>
      </c>
      <c r="E7686" s="13" t="s">
        <v>406</v>
      </c>
      <c r="F7686" t="s">
        <v>273</v>
      </c>
      <c r="G7686">
        <f t="shared" si="240"/>
        <v>2021</v>
      </c>
      <c r="H7686">
        <f t="shared" si="241"/>
        <v>10</v>
      </c>
    </row>
    <row r="7687" spans="1:8" x14ac:dyDescent="0.3">
      <c r="A7687" s="1">
        <v>44470</v>
      </c>
      <c r="B7687">
        <v>24</v>
      </c>
      <c r="C7687" t="s">
        <v>57</v>
      </c>
      <c r="D7687" t="str">
        <f>VLOOKUP(C7687,Index!A:B,2,FALSE)</f>
        <v>Hepatitis D</v>
      </c>
      <c r="E7687" s="13" t="s">
        <v>406</v>
      </c>
      <c r="F7687" t="s">
        <v>273</v>
      </c>
      <c r="G7687">
        <f t="shared" si="240"/>
        <v>2021</v>
      </c>
      <c r="H7687">
        <f t="shared" si="241"/>
        <v>10</v>
      </c>
    </row>
    <row r="7688" spans="1:8" x14ac:dyDescent="0.3">
      <c r="A7688" s="1">
        <v>44470</v>
      </c>
      <c r="B7688">
        <v>61391</v>
      </c>
      <c r="C7688" t="s">
        <v>22</v>
      </c>
      <c r="D7688" t="str">
        <f>VLOOKUP(C7688,Index!A:B,2,FALSE)</f>
        <v>Tuberculosis</v>
      </c>
      <c r="E7688" s="13" t="s">
        <v>406</v>
      </c>
      <c r="F7688" t="s">
        <v>273</v>
      </c>
      <c r="G7688">
        <f t="shared" si="240"/>
        <v>2021</v>
      </c>
      <c r="H7688">
        <f t="shared" si="241"/>
        <v>10</v>
      </c>
    </row>
    <row r="7689" spans="1:8" x14ac:dyDescent="0.3">
      <c r="A7689" s="1">
        <v>44470</v>
      </c>
      <c r="B7689">
        <v>101</v>
      </c>
      <c r="C7689" t="s">
        <v>24</v>
      </c>
      <c r="D7689" t="str">
        <f>VLOOKUP(C7689,Index!A:B,2,FALSE)</f>
        <v>Rubella</v>
      </c>
      <c r="E7689" s="13" t="s">
        <v>406</v>
      </c>
      <c r="F7689" t="s">
        <v>273</v>
      </c>
      <c r="G7689">
        <f t="shared" si="240"/>
        <v>2021</v>
      </c>
      <c r="H7689">
        <f t="shared" si="241"/>
        <v>10</v>
      </c>
    </row>
    <row r="7690" spans="1:8" x14ac:dyDescent="0.3">
      <c r="A7690" s="1">
        <v>44470</v>
      </c>
      <c r="B7690">
        <v>118664</v>
      </c>
      <c r="C7690" t="s">
        <v>99</v>
      </c>
      <c r="D7690" t="str">
        <f>VLOOKUP(C7690,Index!A:B,2,FALSE)</f>
        <v>Hepatitis</v>
      </c>
      <c r="E7690" s="13" t="s">
        <v>406</v>
      </c>
      <c r="F7690" t="s">
        <v>273</v>
      </c>
      <c r="G7690">
        <f t="shared" si="240"/>
        <v>2021</v>
      </c>
      <c r="H7690">
        <f t="shared" si="241"/>
        <v>10</v>
      </c>
    </row>
    <row r="7691" spans="1:8" x14ac:dyDescent="0.3">
      <c r="A7691" s="1">
        <v>44470</v>
      </c>
      <c r="B7691">
        <v>755</v>
      </c>
      <c r="C7691" t="s">
        <v>96</v>
      </c>
      <c r="D7691" t="str">
        <f>VLOOKUP(C7691,Index!A:B,2,FALSE)</f>
        <v>Other hepatitis</v>
      </c>
      <c r="E7691" s="13" t="s">
        <v>406</v>
      </c>
      <c r="F7691" t="s">
        <v>273</v>
      </c>
      <c r="G7691">
        <f t="shared" si="240"/>
        <v>2021</v>
      </c>
      <c r="H7691">
        <f t="shared" si="241"/>
        <v>10</v>
      </c>
    </row>
    <row r="7692" spans="1:8" x14ac:dyDescent="0.3">
      <c r="A7692" s="1">
        <v>44470</v>
      </c>
      <c r="B7692">
        <v>81</v>
      </c>
      <c r="C7692" t="s">
        <v>64</v>
      </c>
      <c r="D7692" t="str">
        <f>VLOOKUP(C7692,Index!A:B,2,FALSE)</f>
        <v>Leptospirosis</v>
      </c>
      <c r="E7692" s="13" t="s">
        <v>406</v>
      </c>
      <c r="F7692" t="s">
        <v>273</v>
      </c>
      <c r="G7692">
        <f t="shared" si="240"/>
        <v>2021</v>
      </c>
      <c r="H7692">
        <f t="shared" si="241"/>
        <v>10</v>
      </c>
    </row>
    <row r="7693" spans="1:8" x14ac:dyDescent="0.3">
      <c r="A7693" s="1">
        <v>44470</v>
      </c>
      <c r="B7693">
        <v>11</v>
      </c>
      <c r="C7693" t="s">
        <v>51</v>
      </c>
      <c r="D7693" t="str">
        <f>VLOOKUP(C7693,Index!A:B,2,FALSE)</f>
        <v>Kala azar</v>
      </c>
      <c r="E7693" s="13" t="s">
        <v>406</v>
      </c>
      <c r="F7693" t="s">
        <v>273</v>
      </c>
      <c r="G7693">
        <f t="shared" si="240"/>
        <v>2021</v>
      </c>
      <c r="H7693">
        <f t="shared" si="241"/>
        <v>10</v>
      </c>
    </row>
    <row r="7694" spans="1:8" x14ac:dyDescent="0.3">
      <c r="A7694" s="1">
        <v>44470</v>
      </c>
      <c r="B7694">
        <v>2</v>
      </c>
      <c r="C7694" t="s">
        <v>69</v>
      </c>
      <c r="D7694" t="str">
        <f>VLOOKUP(C7694,Index!A:B,2,FALSE)</f>
        <v>Cholera</v>
      </c>
      <c r="E7694" s="13" t="s">
        <v>406</v>
      </c>
      <c r="F7694" t="s">
        <v>273</v>
      </c>
      <c r="G7694">
        <f t="shared" si="240"/>
        <v>2021</v>
      </c>
      <c r="H7694">
        <f t="shared" si="241"/>
        <v>10</v>
      </c>
    </row>
    <row r="7695" spans="1:8" x14ac:dyDescent="0.3">
      <c r="A7695" s="1">
        <v>44470</v>
      </c>
      <c r="B7695">
        <v>1994</v>
      </c>
      <c r="C7695" t="s">
        <v>9</v>
      </c>
      <c r="D7695" t="str">
        <f>VLOOKUP(C7695,Index!A:B,2,FALSE)</f>
        <v>AHC</v>
      </c>
      <c r="E7695" s="13" t="s">
        <v>406</v>
      </c>
      <c r="F7695" t="s">
        <v>273</v>
      </c>
      <c r="G7695">
        <f t="shared" si="240"/>
        <v>2021</v>
      </c>
      <c r="H7695">
        <f t="shared" si="241"/>
        <v>10</v>
      </c>
    </row>
    <row r="7696" spans="1:8" x14ac:dyDescent="0.3">
      <c r="A7696" s="1">
        <v>44470</v>
      </c>
      <c r="B7696">
        <v>0</v>
      </c>
      <c r="C7696" t="s">
        <v>78</v>
      </c>
      <c r="D7696" t="str">
        <f>VLOOKUP(C7696,Index!A:B,2,FALSE)</f>
        <v>Poliomyelitis</v>
      </c>
      <c r="E7696" s="13" t="s">
        <v>406</v>
      </c>
      <c r="F7696" t="s">
        <v>273</v>
      </c>
      <c r="G7696">
        <f t="shared" si="240"/>
        <v>2021</v>
      </c>
      <c r="H7696">
        <f t="shared" si="241"/>
        <v>10</v>
      </c>
    </row>
    <row r="7697" spans="1:8" x14ac:dyDescent="0.3">
      <c r="A7697" s="1">
        <v>44470</v>
      </c>
      <c r="B7697">
        <v>940</v>
      </c>
      <c r="C7697" t="s">
        <v>17</v>
      </c>
      <c r="D7697" t="str">
        <f>VLOOKUP(C7697,Index!A:B,2,FALSE)</f>
        <v>Hepatitis A</v>
      </c>
      <c r="E7697" s="13" t="s">
        <v>406</v>
      </c>
      <c r="F7697" t="s">
        <v>273</v>
      </c>
      <c r="G7697">
        <f t="shared" si="240"/>
        <v>2021</v>
      </c>
      <c r="H7697">
        <f t="shared" si="241"/>
        <v>10</v>
      </c>
    </row>
    <row r="7698" spans="1:8" x14ac:dyDescent="0.3">
      <c r="A7698" s="1">
        <v>44470</v>
      </c>
      <c r="B7698">
        <v>523006</v>
      </c>
      <c r="C7698" t="s">
        <v>124</v>
      </c>
      <c r="D7698" t="str">
        <f>VLOOKUP(C7698,Index!A:B,2,FALSE)</f>
        <v>Total</v>
      </c>
      <c r="E7698" s="13" t="s">
        <v>406</v>
      </c>
      <c r="F7698" t="s">
        <v>273</v>
      </c>
      <c r="G7698">
        <f t="shared" si="240"/>
        <v>2021</v>
      </c>
      <c r="H7698">
        <f t="shared" si="241"/>
        <v>10</v>
      </c>
    </row>
    <row r="7699" spans="1:8" x14ac:dyDescent="0.3">
      <c r="A7699" s="1">
        <v>44470</v>
      </c>
      <c r="B7699">
        <v>19</v>
      </c>
      <c r="C7699" t="s">
        <v>66</v>
      </c>
      <c r="D7699" t="str">
        <f>VLOOKUP(C7699,Index!A:B,2,FALSE)</f>
        <v>Rabies</v>
      </c>
      <c r="E7699" s="13" t="s">
        <v>406</v>
      </c>
      <c r="F7699" t="s">
        <v>273</v>
      </c>
      <c r="G7699">
        <f t="shared" si="240"/>
        <v>2021</v>
      </c>
      <c r="H7699">
        <f t="shared" si="241"/>
        <v>10</v>
      </c>
    </row>
    <row r="7700" spans="1:8" x14ac:dyDescent="0.3">
      <c r="A7700" s="1">
        <v>44470</v>
      </c>
      <c r="B7700">
        <v>3745</v>
      </c>
      <c r="C7700" t="s">
        <v>19</v>
      </c>
      <c r="D7700" t="str">
        <f>VLOOKUP(C7700,Index!A:B,2,FALSE)</f>
        <v>Dysentery</v>
      </c>
      <c r="E7700" s="13" t="s">
        <v>406</v>
      </c>
      <c r="F7700" t="s">
        <v>273</v>
      </c>
      <c r="G7700">
        <f t="shared" si="240"/>
        <v>2021</v>
      </c>
      <c r="H7700">
        <f t="shared" si="241"/>
        <v>10</v>
      </c>
    </row>
    <row r="7701" spans="1:8" x14ac:dyDescent="0.3">
      <c r="A7701" s="1">
        <v>44470</v>
      </c>
      <c r="B7701">
        <v>10720</v>
      </c>
      <c r="C7701" t="s">
        <v>15</v>
      </c>
      <c r="D7701" t="str">
        <f>VLOOKUP(C7701,Index!A:B,2,FALSE)</f>
        <v>Gonorrhea</v>
      </c>
      <c r="E7701" s="13" t="s">
        <v>406</v>
      </c>
      <c r="F7701" t="s">
        <v>273</v>
      </c>
      <c r="G7701">
        <f t="shared" si="240"/>
        <v>2021</v>
      </c>
      <c r="H7701">
        <f t="shared" si="241"/>
        <v>10</v>
      </c>
    </row>
    <row r="7702" spans="1:8" x14ac:dyDescent="0.3">
      <c r="A7702" s="1">
        <v>44470</v>
      </c>
      <c r="B7702">
        <v>7</v>
      </c>
      <c r="C7702" t="s">
        <v>60</v>
      </c>
      <c r="D7702" t="str">
        <f>VLOOKUP(C7702,Index!A:B,2,FALSE)</f>
        <v>Meningococcal meningitis</v>
      </c>
      <c r="E7702" s="13" t="s">
        <v>406</v>
      </c>
      <c r="F7702" t="s">
        <v>273</v>
      </c>
      <c r="G7702">
        <f t="shared" si="240"/>
        <v>2021</v>
      </c>
      <c r="H7702">
        <f t="shared" si="241"/>
        <v>10</v>
      </c>
    </row>
    <row r="7703" spans="1:8" x14ac:dyDescent="0.3">
      <c r="A7703" s="1">
        <v>44470</v>
      </c>
      <c r="B7703">
        <v>53346</v>
      </c>
      <c r="C7703" t="s">
        <v>88</v>
      </c>
      <c r="D7703" t="str">
        <f>VLOOKUP(C7703,Index!A:B,2,FALSE)</f>
        <v>Influenza</v>
      </c>
      <c r="E7703" s="13" t="s">
        <v>406</v>
      </c>
      <c r="F7703" t="s">
        <v>273</v>
      </c>
      <c r="G7703">
        <f t="shared" si="240"/>
        <v>2021</v>
      </c>
      <c r="H7703">
        <f t="shared" si="241"/>
        <v>10</v>
      </c>
    </row>
    <row r="7704" spans="1:8" x14ac:dyDescent="0.3">
      <c r="A7704" s="1">
        <v>44470</v>
      </c>
      <c r="B7704">
        <v>11116</v>
      </c>
      <c r="C7704" t="s">
        <v>14</v>
      </c>
      <c r="D7704" t="str">
        <f>VLOOKUP(C7704,Index!A:B,2,FALSE)</f>
        <v>Mumps</v>
      </c>
      <c r="E7704" s="13" t="s">
        <v>406</v>
      </c>
      <c r="F7704" t="s">
        <v>273</v>
      </c>
      <c r="G7704">
        <f t="shared" si="240"/>
        <v>2021</v>
      </c>
      <c r="H7704">
        <f t="shared" si="241"/>
        <v>10</v>
      </c>
    </row>
    <row r="7705" spans="1:8" x14ac:dyDescent="0.3">
      <c r="A7705" s="1">
        <v>44470</v>
      </c>
      <c r="B7705">
        <v>21</v>
      </c>
      <c r="C7705" t="s">
        <v>90</v>
      </c>
      <c r="D7705" t="str">
        <f>VLOOKUP(C7705,Index!A:B,2,FALSE)</f>
        <v>Leprosy</v>
      </c>
      <c r="E7705" s="13" t="s">
        <v>406</v>
      </c>
      <c r="F7705" t="s">
        <v>273</v>
      </c>
      <c r="G7705">
        <f t="shared" si="240"/>
        <v>2021</v>
      </c>
      <c r="H7705">
        <f t="shared" si="241"/>
        <v>10</v>
      </c>
    </row>
    <row r="7706" spans="1:8" x14ac:dyDescent="0.3">
      <c r="A7706" s="1">
        <v>44470</v>
      </c>
      <c r="B7706">
        <v>88</v>
      </c>
      <c r="C7706" t="s">
        <v>55</v>
      </c>
      <c r="D7706" t="str">
        <f>VLOOKUP(C7706,Index!A:B,2,FALSE)</f>
        <v>Measles</v>
      </c>
      <c r="E7706" s="13" t="s">
        <v>406</v>
      </c>
      <c r="F7706" t="s">
        <v>273</v>
      </c>
      <c r="G7706">
        <f t="shared" si="240"/>
        <v>2021</v>
      </c>
      <c r="H7706">
        <f t="shared" si="241"/>
        <v>10</v>
      </c>
    </row>
    <row r="7707" spans="1:8" x14ac:dyDescent="0.3">
      <c r="A7707" s="1">
        <v>44470</v>
      </c>
      <c r="B7707">
        <v>40900</v>
      </c>
      <c r="C7707" t="s">
        <v>13</v>
      </c>
      <c r="D7707" t="str">
        <f>VLOOKUP(C7707,Index!A:B,2,FALSE)</f>
        <v>Syphilis</v>
      </c>
      <c r="E7707" s="13" t="s">
        <v>406</v>
      </c>
      <c r="F7707" t="s">
        <v>273</v>
      </c>
      <c r="G7707">
        <f t="shared" si="240"/>
        <v>2021</v>
      </c>
      <c r="H7707">
        <f t="shared" si="241"/>
        <v>10</v>
      </c>
    </row>
    <row r="7708" spans="1:8" x14ac:dyDescent="0.3">
      <c r="A7708" s="1">
        <v>44470</v>
      </c>
      <c r="B7708">
        <v>46</v>
      </c>
      <c r="C7708" t="s">
        <v>18</v>
      </c>
      <c r="D7708" t="str">
        <f>VLOOKUP(C7708,Index!A:B,2,FALSE)</f>
        <v>Malaria</v>
      </c>
      <c r="E7708" s="13" t="s">
        <v>406</v>
      </c>
      <c r="F7708" t="s">
        <v>273</v>
      </c>
      <c r="G7708">
        <f t="shared" si="240"/>
        <v>2021</v>
      </c>
      <c r="H7708">
        <f t="shared" si="241"/>
        <v>10</v>
      </c>
    </row>
    <row r="7709" spans="1:8" x14ac:dyDescent="0.3">
      <c r="A7709" s="1">
        <v>44470</v>
      </c>
      <c r="B7709">
        <v>74343</v>
      </c>
      <c r="C7709" t="s">
        <v>3</v>
      </c>
      <c r="D7709" t="str">
        <f>VLOOKUP(C7709,Index!A:B,2,FALSE)</f>
        <v>Infectious diarrhea</v>
      </c>
      <c r="E7709" s="13" t="s">
        <v>406</v>
      </c>
      <c r="F7709" t="s">
        <v>273</v>
      </c>
      <c r="G7709">
        <f t="shared" si="240"/>
        <v>2021</v>
      </c>
      <c r="H7709">
        <f t="shared" si="241"/>
        <v>10</v>
      </c>
    </row>
    <row r="7710" spans="1:8" x14ac:dyDescent="0.3">
      <c r="A7710" s="1">
        <v>44470</v>
      </c>
      <c r="B7710">
        <v>0</v>
      </c>
      <c r="C7710" t="s">
        <v>98</v>
      </c>
      <c r="D7710" t="str">
        <f>VLOOKUP(C7710,Index!A:B,2,FALSE)</f>
        <v>H5N1</v>
      </c>
      <c r="E7710" s="13" t="s">
        <v>406</v>
      </c>
      <c r="F7710" t="s">
        <v>273</v>
      </c>
      <c r="G7710">
        <f t="shared" si="240"/>
        <v>2021</v>
      </c>
      <c r="H7710">
        <f t="shared" si="241"/>
        <v>10</v>
      </c>
    </row>
    <row r="7711" spans="1:8" x14ac:dyDescent="0.3">
      <c r="A7711" s="1">
        <v>44470</v>
      </c>
      <c r="B7711">
        <v>0</v>
      </c>
      <c r="C7711" t="s">
        <v>47</v>
      </c>
      <c r="D7711" t="str">
        <f>VLOOKUP(C7711,Index!A:B,2,FALSE)</f>
        <v>H7N9</v>
      </c>
      <c r="E7711" s="13" t="s">
        <v>406</v>
      </c>
      <c r="F7711" t="s">
        <v>273</v>
      </c>
      <c r="G7711">
        <f t="shared" si="240"/>
        <v>2021</v>
      </c>
      <c r="H7711">
        <f t="shared" si="241"/>
        <v>10</v>
      </c>
    </row>
    <row r="7712" spans="1:8" x14ac:dyDescent="0.3">
      <c r="A7712" s="1">
        <v>44470</v>
      </c>
      <c r="B7712">
        <v>655</v>
      </c>
      <c r="C7712" t="s">
        <v>84</v>
      </c>
      <c r="D7712" t="str">
        <f>VLOOKUP(C7712,Index!A:B,2,FALSE)</f>
        <v>Typhoid and paratyphoid fever</v>
      </c>
      <c r="E7712" s="13" t="s">
        <v>406</v>
      </c>
      <c r="F7712" t="s">
        <v>273</v>
      </c>
      <c r="G7712">
        <f t="shared" si="240"/>
        <v>2021</v>
      </c>
      <c r="H7712">
        <f t="shared" si="241"/>
        <v>10</v>
      </c>
    </row>
    <row r="7713" spans="1:8" x14ac:dyDescent="0.3">
      <c r="A7713" s="1">
        <v>44470</v>
      </c>
      <c r="B7713">
        <v>132070</v>
      </c>
      <c r="C7713" t="s">
        <v>11</v>
      </c>
      <c r="D7713" t="str">
        <f>VLOOKUP(C7713,Index!A:B,2,FALSE)</f>
        <v>HFMD</v>
      </c>
      <c r="E7713" s="13" t="s">
        <v>406</v>
      </c>
      <c r="F7713" t="s">
        <v>273</v>
      </c>
      <c r="G7713">
        <f t="shared" si="240"/>
        <v>2021</v>
      </c>
      <c r="H7713">
        <f t="shared" si="241"/>
        <v>10</v>
      </c>
    </row>
    <row r="7714" spans="1:8" x14ac:dyDescent="0.3">
      <c r="A7714" s="1">
        <v>44470</v>
      </c>
      <c r="B7714">
        <v>0</v>
      </c>
      <c r="C7714" t="s">
        <v>45</v>
      </c>
      <c r="D7714" t="str">
        <f>VLOOKUP(C7714,Index!A:B,2,FALSE)</f>
        <v>Plague</v>
      </c>
      <c r="E7714" s="13" t="s">
        <v>406</v>
      </c>
      <c r="F7714" t="s">
        <v>273</v>
      </c>
      <c r="G7714">
        <f t="shared" si="240"/>
        <v>2021</v>
      </c>
      <c r="H7714">
        <f t="shared" si="241"/>
        <v>10</v>
      </c>
    </row>
    <row r="7715" spans="1:8" x14ac:dyDescent="0.3">
      <c r="A7715" s="1">
        <v>44470</v>
      </c>
      <c r="B7715">
        <v>0</v>
      </c>
      <c r="C7715" t="s">
        <v>92</v>
      </c>
      <c r="D7715" t="str">
        <f>VLOOKUP(C7715,Index!A:B,2,FALSE)</f>
        <v>Filariasis</v>
      </c>
      <c r="E7715" s="13" t="s">
        <v>406</v>
      </c>
      <c r="F7715" t="s">
        <v>273</v>
      </c>
      <c r="G7715">
        <f t="shared" si="240"/>
        <v>2021</v>
      </c>
      <c r="H7715">
        <f t="shared" si="241"/>
        <v>10</v>
      </c>
    </row>
    <row r="7716" spans="1:8" x14ac:dyDescent="0.3">
      <c r="A7716" s="1">
        <v>44470</v>
      </c>
      <c r="B7716">
        <v>38</v>
      </c>
      <c r="C7716" t="s">
        <v>82</v>
      </c>
      <c r="D7716" t="str">
        <f>VLOOKUP(C7716,Index!A:B,2,FALSE)</f>
        <v>Anthrax</v>
      </c>
      <c r="E7716" s="13" t="s">
        <v>406</v>
      </c>
      <c r="F7716" t="s">
        <v>273</v>
      </c>
      <c r="G7716">
        <f t="shared" si="240"/>
        <v>2021</v>
      </c>
      <c r="H7716">
        <f t="shared" si="241"/>
        <v>10</v>
      </c>
    </row>
    <row r="7717" spans="1:8" x14ac:dyDescent="0.3">
      <c r="A7717" s="1">
        <v>44470</v>
      </c>
      <c r="B7717">
        <v>1846</v>
      </c>
      <c r="C7717" t="s">
        <v>10</v>
      </c>
      <c r="D7717" t="str">
        <f>VLOOKUP(C7717,Index!A:B,2,FALSE)</f>
        <v>Hepatitis E</v>
      </c>
      <c r="E7717" s="13" t="s">
        <v>406</v>
      </c>
      <c r="F7717" t="s">
        <v>273</v>
      </c>
      <c r="G7717">
        <f t="shared" si="240"/>
        <v>2021</v>
      </c>
      <c r="H7717">
        <f t="shared" si="241"/>
        <v>10</v>
      </c>
    </row>
    <row r="7718" spans="1:8" x14ac:dyDescent="0.3">
      <c r="A7718" s="1">
        <v>44470</v>
      </c>
      <c r="B7718">
        <v>1081</v>
      </c>
      <c r="C7718" t="s">
        <v>125</v>
      </c>
      <c r="D7718" t="str">
        <f>VLOOKUP(C7718,Index!A:B,2,FALSE)</f>
        <v>COVID-19</v>
      </c>
      <c r="E7718" s="13" t="s">
        <v>406</v>
      </c>
      <c r="F7718" t="s">
        <v>273</v>
      </c>
      <c r="G7718">
        <f t="shared" si="240"/>
        <v>2021</v>
      </c>
      <c r="H7718">
        <f t="shared" si="241"/>
        <v>10</v>
      </c>
    </row>
    <row r="7719" spans="1:8" x14ac:dyDescent="0.3">
      <c r="A7719" s="1">
        <v>44470</v>
      </c>
      <c r="B7719">
        <v>3</v>
      </c>
      <c r="C7719" t="s">
        <v>86</v>
      </c>
      <c r="D7719" t="str">
        <f>VLOOKUP(C7719,Index!A:B,2,FALSE)</f>
        <v>Neonatal tetanus</v>
      </c>
      <c r="E7719" s="13" t="s">
        <v>406</v>
      </c>
      <c r="F7719" t="s">
        <v>273</v>
      </c>
      <c r="G7719">
        <f t="shared" si="240"/>
        <v>2021</v>
      </c>
      <c r="H7719">
        <f t="shared" si="241"/>
        <v>10</v>
      </c>
    </row>
    <row r="7720" spans="1:8" x14ac:dyDescent="0.3">
      <c r="A7720" s="1">
        <v>44470</v>
      </c>
      <c r="B7720">
        <v>1634</v>
      </c>
      <c r="C7720" t="s">
        <v>16</v>
      </c>
      <c r="D7720" t="str">
        <f>VLOOKUP(C7720,Index!A:B,2,FALSE)</f>
        <v>Scarlet fever</v>
      </c>
      <c r="E7720" s="13" t="s">
        <v>406</v>
      </c>
      <c r="F7720" t="s">
        <v>273</v>
      </c>
      <c r="G7720">
        <f t="shared" si="240"/>
        <v>2021</v>
      </c>
      <c r="H7720">
        <f t="shared" si="241"/>
        <v>10</v>
      </c>
    </row>
    <row r="7721" spans="1:8" x14ac:dyDescent="0.3">
      <c r="A7721" s="1">
        <v>44470</v>
      </c>
      <c r="B7721">
        <v>6</v>
      </c>
      <c r="C7721" t="s">
        <v>42</v>
      </c>
      <c r="D7721" t="str">
        <f>VLOOKUP(C7721,Index!A:B,2,FALSE)</f>
        <v>Schistosomiasis</v>
      </c>
      <c r="E7721" s="13" t="s">
        <v>406</v>
      </c>
      <c r="F7721" t="s">
        <v>273</v>
      </c>
      <c r="G7721">
        <f t="shared" si="240"/>
        <v>2021</v>
      </c>
      <c r="H7721">
        <f t="shared" si="241"/>
        <v>10</v>
      </c>
    </row>
    <row r="7722" spans="1:8" x14ac:dyDescent="0.3">
      <c r="A7722" s="1">
        <v>44470</v>
      </c>
      <c r="B7722">
        <v>190</v>
      </c>
      <c r="C7722" t="s">
        <v>94</v>
      </c>
      <c r="D7722" t="str">
        <f>VLOOKUP(C7722,Index!A:B,2,FALSE)</f>
        <v>Typhus</v>
      </c>
      <c r="E7722" s="13" t="s">
        <v>406</v>
      </c>
      <c r="F7722" t="s">
        <v>273</v>
      </c>
      <c r="G7722">
        <f t="shared" si="240"/>
        <v>2021</v>
      </c>
      <c r="H7722">
        <f t="shared" si="241"/>
        <v>10</v>
      </c>
    </row>
    <row r="7723" spans="1:8" x14ac:dyDescent="0.3">
      <c r="A7723" s="1">
        <v>44470</v>
      </c>
      <c r="B7723">
        <v>95942</v>
      </c>
      <c r="C7723" t="s">
        <v>5</v>
      </c>
      <c r="D7723" t="str">
        <f>VLOOKUP(C7723,Index!A:B,2,FALSE)</f>
        <v>Hepatitis B</v>
      </c>
      <c r="E7723" s="13" t="s">
        <v>406</v>
      </c>
      <c r="F7723" t="s">
        <v>273</v>
      </c>
      <c r="G7723">
        <f t="shared" si="240"/>
        <v>2021</v>
      </c>
      <c r="H7723">
        <f t="shared" si="241"/>
        <v>10</v>
      </c>
    </row>
    <row r="7724" spans="1:8" x14ac:dyDescent="0.3">
      <c r="A7724" s="1">
        <v>44470</v>
      </c>
      <c r="B7724">
        <v>39</v>
      </c>
      <c r="C7724" t="s">
        <v>97</v>
      </c>
      <c r="D7724" t="str">
        <f>VLOOKUP(C7724,Index!A:B,2,FALSE)</f>
        <v>Japanese encephalitis</v>
      </c>
      <c r="E7724" s="13" t="s">
        <v>406</v>
      </c>
      <c r="F7724" t="s">
        <v>273</v>
      </c>
      <c r="G7724">
        <f t="shared" si="240"/>
        <v>2021</v>
      </c>
      <c r="H7724">
        <f t="shared" si="241"/>
        <v>10</v>
      </c>
    </row>
    <row r="7725" spans="1:8" x14ac:dyDescent="0.3">
      <c r="A7725" s="1">
        <v>44501</v>
      </c>
      <c r="B7725">
        <v>0</v>
      </c>
      <c r="C7725" t="s">
        <v>95</v>
      </c>
      <c r="D7725" t="str">
        <f>VLOOKUP(C7725,Index!A:B,2,FALSE)</f>
        <v>SARS-CoV</v>
      </c>
      <c r="E7725" s="13" t="s">
        <v>406</v>
      </c>
      <c r="F7725" t="s">
        <v>274</v>
      </c>
      <c r="G7725">
        <f t="shared" si="240"/>
        <v>2021</v>
      </c>
      <c r="H7725">
        <f t="shared" si="241"/>
        <v>11</v>
      </c>
    </row>
    <row r="7726" spans="1:8" x14ac:dyDescent="0.3">
      <c r="A7726" s="1">
        <v>44501</v>
      </c>
      <c r="B7726">
        <v>6493</v>
      </c>
      <c r="C7726" t="s">
        <v>23</v>
      </c>
      <c r="D7726" t="str">
        <f>VLOOKUP(C7726,Index!A:B,2,FALSE)</f>
        <v>AIDS</v>
      </c>
      <c r="E7726" s="13" t="s">
        <v>406</v>
      </c>
      <c r="F7726" t="s">
        <v>274</v>
      </c>
      <c r="G7726">
        <f t="shared" si="240"/>
        <v>2021</v>
      </c>
      <c r="H7726">
        <f t="shared" si="241"/>
        <v>11</v>
      </c>
    </row>
    <row r="7727" spans="1:8" x14ac:dyDescent="0.3">
      <c r="A7727" s="1">
        <v>44501</v>
      </c>
      <c r="B7727">
        <v>0</v>
      </c>
      <c r="C7727" t="s">
        <v>53</v>
      </c>
      <c r="D7727" t="str">
        <f>VLOOKUP(C7727,Index!A:B,2,FALSE)</f>
        <v>Diphtheria</v>
      </c>
      <c r="E7727" s="13" t="s">
        <v>406</v>
      </c>
      <c r="F7727" t="s">
        <v>274</v>
      </c>
      <c r="G7727">
        <f t="shared" si="240"/>
        <v>2021</v>
      </c>
      <c r="H7727">
        <f t="shared" si="241"/>
        <v>11</v>
      </c>
    </row>
    <row r="7728" spans="1:8" x14ac:dyDescent="0.3">
      <c r="A7728" s="1">
        <v>44501</v>
      </c>
      <c r="B7728">
        <v>1148</v>
      </c>
      <c r="C7728" t="s">
        <v>21</v>
      </c>
      <c r="D7728" t="str">
        <f>VLOOKUP(C7728,Index!A:B,2,FALSE)</f>
        <v>Pertussis</v>
      </c>
      <c r="E7728" s="13" t="s">
        <v>406</v>
      </c>
      <c r="F7728" t="s">
        <v>274</v>
      </c>
      <c r="G7728">
        <f t="shared" si="240"/>
        <v>2021</v>
      </c>
      <c r="H7728">
        <f t="shared" si="241"/>
        <v>11</v>
      </c>
    </row>
    <row r="7729" spans="1:8" x14ac:dyDescent="0.3">
      <c r="A7729" s="1">
        <v>44501</v>
      </c>
      <c r="B7729">
        <v>209</v>
      </c>
      <c r="C7729" t="s">
        <v>7</v>
      </c>
      <c r="D7729" t="str">
        <f>VLOOKUP(C7729,Index!A:B,2,FALSE)</f>
        <v>Echinococcosis</v>
      </c>
      <c r="E7729" s="13" t="s">
        <v>406</v>
      </c>
      <c r="F7729" t="s">
        <v>274</v>
      </c>
      <c r="G7729">
        <f t="shared" si="240"/>
        <v>2021</v>
      </c>
      <c r="H7729">
        <f t="shared" si="241"/>
        <v>11</v>
      </c>
    </row>
    <row r="7730" spans="1:8" x14ac:dyDescent="0.3">
      <c r="A7730" s="1">
        <v>44501</v>
      </c>
      <c r="B7730">
        <v>19858</v>
      </c>
      <c r="C7730" t="s">
        <v>4</v>
      </c>
      <c r="D7730" t="str">
        <f>VLOOKUP(C7730,Index!A:B,2,FALSE)</f>
        <v>Hepatitis C</v>
      </c>
      <c r="E7730" s="13" t="s">
        <v>406</v>
      </c>
      <c r="F7730" t="s">
        <v>274</v>
      </c>
      <c r="G7730">
        <f t="shared" si="240"/>
        <v>2021</v>
      </c>
      <c r="H7730">
        <f t="shared" si="241"/>
        <v>11</v>
      </c>
    </row>
    <row r="7731" spans="1:8" x14ac:dyDescent="0.3">
      <c r="A7731" s="1">
        <v>44501</v>
      </c>
      <c r="B7731">
        <v>3649</v>
      </c>
      <c r="C7731" t="s">
        <v>8</v>
      </c>
      <c r="D7731" t="str">
        <f>VLOOKUP(C7731,Index!A:B,2,FALSE)</f>
        <v>Brucellosis</v>
      </c>
      <c r="E7731" s="13" t="s">
        <v>406</v>
      </c>
      <c r="F7731" t="s">
        <v>274</v>
      </c>
      <c r="G7731">
        <f t="shared" si="240"/>
        <v>2021</v>
      </c>
      <c r="H7731">
        <f t="shared" si="241"/>
        <v>11</v>
      </c>
    </row>
    <row r="7732" spans="1:8" x14ac:dyDescent="0.3">
      <c r="A7732" s="1">
        <v>44501</v>
      </c>
      <c r="B7732">
        <v>2120</v>
      </c>
      <c r="C7732" t="s">
        <v>61</v>
      </c>
      <c r="D7732" t="str">
        <f>VLOOKUP(C7732,Index!A:B,2,FALSE)</f>
        <v>HFRS</v>
      </c>
      <c r="E7732" s="13" t="s">
        <v>406</v>
      </c>
      <c r="F7732" t="s">
        <v>274</v>
      </c>
      <c r="G7732">
        <f t="shared" si="240"/>
        <v>2021</v>
      </c>
      <c r="H7732">
        <f t="shared" si="241"/>
        <v>11</v>
      </c>
    </row>
    <row r="7733" spans="1:8" x14ac:dyDescent="0.3">
      <c r="A7733" s="1">
        <v>44501</v>
      </c>
      <c r="B7733">
        <v>5</v>
      </c>
      <c r="C7733" t="s">
        <v>20</v>
      </c>
      <c r="D7733" t="str">
        <f>VLOOKUP(C7733,Index!A:B,2,FALSE)</f>
        <v>Dengue fever</v>
      </c>
      <c r="E7733" s="13" t="s">
        <v>406</v>
      </c>
      <c r="F7733" t="s">
        <v>274</v>
      </c>
      <c r="G7733">
        <f t="shared" si="240"/>
        <v>2021</v>
      </c>
      <c r="H7733">
        <f t="shared" si="241"/>
        <v>11</v>
      </c>
    </row>
    <row r="7734" spans="1:8" x14ac:dyDescent="0.3">
      <c r="A7734" s="1">
        <v>44501</v>
      </c>
      <c r="B7734">
        <v>18</v>
      </c>
      <c r="C7734" t="s">
        <v>57</v>
      </c>
      <c r="D7734" t="str">
        <f>VLOOKUP(C7734,Index!A:B,2,FALSE)</f>
        <v>Hepatitis D</v>
      </c>
      <c r="E7734" s="13" t="s">
        <v>406</v>
      </c>
      <c r="F7734" t="s">
        <v>274</v>
      </c>
      <c r="G7734">
        <f t="shared" si="240"/>
        <v>2021</v>
      </c>
      <c r="H7734">
        <f t="shared" si="241"/>
        <v>11</v>
      </c>
    </row>
    <row r="7735" spans="1:8" x14ac:dyDescent="0.3">
      <c r="A7735" s="1">
        <v>44501</v>
      </c>
      <c r="B7735">
        <v>61753</v>
      </c>
      <c r="C7735" t="s">
        <v>22</v>
      </c>
      <c r="D7735" t="str">
        <f>VLOOKUP(C7735,Index!A:B,2,FALSE)</f>
        <v>Tuberculosis</v>
      </c>
      <c r="E7735" s="13" t="s">
        <v>406</v>
      </c>
      <c r="F7735" t="s">
        <v>274</v>
      </c>
      <c r="G7735">
        <f t="shared" si="240"/>
        <v>2021</v>
      </c>
      <c r="H7735">
        <f t="shared" si="241"/>
        <v>11</v>
      </c>
    </row>
    <row r="7736" spans="1:8" x14ac:dyDescent="0.3">
      <c r="A7736" s="1">
        <v>44501</v>
      </c>
      <c r="B7736">
        <v>119</v>
      </c>
      <c r="C7736" t="s">
        <v>24</v>
      </c>
      <c r="D7736" t="str">
        <f>VLOOKUP(C7736,Index!A:B,2,FALSE)</f>
        <v>Rubella</v>
      </c>
      <c r="E7736" s="13" t="s">
        <v>406</v>
      </c>
      <c r="F7736" t="s">
        <v>274</v>
      </c>
      <c r="G7736">
        <f t="shared" si="240"/>
        <v>2021</v>
      </c>
      <c r="H7736">
        <f t="shared" si="241"/>
        <v>11</v>
      </c>
    </row>
    <row r="7737" spans="1:8" x14ac:dyDescent="0.3">
      <c r="A7737" s="1">
        <v>44501</v>
      </c>
      <c r="B7737">
        <v>126320</v>
      </c>
      <c r="C7737" t="s">
        <v>99</v>
      </c>
      <c r="D7737" t="str">
        <f>VLOOKUP(C7737,Index!A:B,2,FALSE)</f>
        <v>Hepatitis</v>
      </c>
      <c r="E7737" s="13" t="s">
        <v>406</v>
      </c>
      <c r="F7737" t="s">
        <v>274</v>
      </c>
      <c r="G7737">
        <f t="shared" si="240"/>
        <v>2021</v>
      </c>
      <c r="H7737">
        <f t="shared" si="241"/>
        <v>11</v>
      </c>
    </row>
    <row r="7738" spans="1:8" x14ac:dyDescent="0.3">
      <c r="A7738" s="1">
        <v>44501</v>
      </c>
      <c r="B7738">
        <v>765</v>
      </c>
      <c r="C7738" t="s">
        <v>96</v>
      </c>
      <c r="D7738" t="str">
        <f>VLOOKUP(C7738,Index!A:B,2,FALSE)</f>
        <v>Other hepatitis</v>
      </c>
      <c r="E7738" s="13" t="s">
        <v>406</v>
      </c>
      <c r="F7738" t="s">
        <v>274</v>
      </c>
      <c r="G7738">
        <f t="shared" si="240"/>
        <v>2021</v>
      </c>
      <c r="H7738">
        <f t="shared" si="241"/>
        <v>11</v>
      </c>
    </row>
    <row r="7739" spans="1:8" x14ac:dyDescent="0.3">
      <c r="A7739" s="1">
        <v>44501</v>
      </c>
      <c r="B7739">
        <v>31</v>
      </c>
      <c r="C7739" t="s">
        <v>64</v>
      </c>
      <c r="D7739" t="str">
        <f>VLOOKUP(C7739,Index!A:B,2,FALSE)</f>
        <v>Leptospirosis</v>
      </c>
      <c r="E7739" s="13" t="s">
        <v>406</v>
      </c>
      <c r="F7739" t="s">
        <v>274</v>
      </c>
      <c r="G7739">
        <f t="shared" si="240"/>
        <v>2021</v>
      </c>
      <c r="H7739">
        <f t="shared" si="241"/>
        <v>11</v>
      </c>
    </row>
    <row r="7740" spans="1:8" x14ac:dyDescent="0.3">
      <c r="A7740" s="1">
        <v>44501</v>
      </c>
      <c r="B7740">
        <v>21</v>
      </c>
      <c r="C7740" t="s">
        <v>51</v>
      </c>
      <c r="D7740" t="str">
        <f>VLOOKUP(C7740,Index!A:B,2,FALSE)</f>
        <v>Kala azar</v>
      </c>
      <c r="E7740" s="13" t="s">
        <v>406</v>
      </c>
      <c r="F7740" t="s">
        <v>274</v>
      </c>
      <c r="G7740">
        <f t="shared" si="240"/>
        <v>2021</v>
      </c>
      <c r="H7740">
        <f t="shared" si="241"/>
        <v>11</v>
      </c>
    </row>
    <row r="7741" spans="1:8" x14ac:dyDescent="0.3">
      <c r="A7741" s="1">
        <v>44501</v>
      </c>
      <c r="B7741">
        <v>0</v>
      </c>
      <c r="C7741" t="s">
        <v>69</v>
      </c>
      <c r="D7741" t="str">
        <f>VLOOKUP(C7741,Index!A:B,2,FALSE)</f>
        <v>Cholera</v>
      </c>
      <c r="E7741" s="13" t="s">
        <v>406</v>
      </c>
      <c r="F7741" t="s">
        <v>274</v>
      </c>
      <c r="G7741">
        <f t="shared" si="240"/>
        <v>2021</v>
      </c>
      <c r="H7741">
        <f t="shared" si="241"/>
        <v>11</v>
      </c>
    </row>
    <row r="7742" spans="1:8" x14ac:dyDescent="0.3">
      <c r="A7742" s="1">
        <v>44501</v>
      </c>
      <c r="B7742">
        <v>2218</v>
      </c>
      <c r="C7742" t="s">
        <v>9</v>
      </c>
      <c r="D7742" t="str">
        <f>VLOOKUP(C7742,Index!A:B,2,FALSE)</f>
        <v>AHC</v>
      </c>
      <c r="E7742" s="13" t="s">
        <v>406</v>
      </c>
      <c r="F7742" t="s">
        <v>274</v>
      </c>
      <c r="G7742">
        <f t="shared" si="240"/>
        <v>2021</v>
      </c>
      <c r="H7742">
        <f t="shared" si="241"/>
        <v>11</v>
      </c>
    </row>
    <row r="7743" spans="1:8" x14ac:dyDescent="0.3">
      <c r="A7743" s="1">
        <v>44501</v>
      </c>
      <c r="B7743">
        <v>0</v>
      </c>
      <c r="C7743" t="s">
        <v>78</v>
      </c>
      <c r="D7743" t="str">
        <f>VLOOKUP(C7743,Index!A:B,2,FALSE)</f>
        <v>Poliomyelitis</v>
      </c>
      <c r="E7743" s="13" t="s">
        <v>406</v>
      </c>
      <c r="F7743" t="s">
        <v>274</v>
      </c>
      <c r="G7743">
        <f t="shared" si="240"/>
        <v>2021</v>
      </c>
      <c r="H7743">
        <f t="shared" si="241"/>
        <v>11</v>
      </c>
    </row>
    <row r="7744" spans="1:8" x14ac:dyDescent="0.3">
      <c r="A7744" s="1">
        <v>44501</v>
      </c>
      <c r="B7744">
        <v>1026</v>
      </c>
      <c r="C7744" t="s">
        <v>17</v>
      </c>
      <c r="D7744" t="str">
        <f>VLOOKUP(C7744,Index!A:B,2,FALSE)</f>
        <v>Hepatitis A</v>
      </c>
      <c r="E7744" s="13" t="s">
        <v>406</v>
      </c>
      <c r="F7744" t="s">
        <v>274</v>
      </c>
      <c r="G7744">
        <f t="shared" si="240"/>
        <v>2021</v>
      </c>
      <c r="H7744">
        <f t="shared" si="241"/>
        <v>11</v>
      </c>
    </row>
    <row r="7745" spans="1:8" x14ac:dyDescent="0.3">
      <c r="A7745" s="1">
        <v>44501</v>
      </c>
      <c r="B7745">
        <v>565663</v>
      </c>
      <c r="C7745" t="s">
        <v>124</v>
      </c>
      <c r="D7745" t="str">
        <f>VLOOKUP(C7745,Index!A:B,2,FALSE)</f>
        <v>Total</v>
      </c>
      <c r="E7745" s="13" t="s">
        <v>406</v>
      </c>
      <c r="F7745" t="s">
        <v>274</v>
      </c>
      <c r="G7745">
        <f t="shared" si="240"/>
        <v>2021</v>
      </c>
      <c r="H7745">
        <f t="shared" si="241"/>
        <v>11</v>
      </c>
    </row>
    <row r="7746" spans="1:8" x14ac:dyDescent="0.3">
      <c r="A7746" s="1">
        <v>44501</v>
      </c>
      <c r="B7746">
        <v>11</v>
      </c>
      <c r="C7746" t="s">
        <v>66</v>
      </c>
      <c r="D7746" t="str">
        <f>VLOOKUP(C7746,Index!A:B,2,FALSE)</f>
        <v>Rabies</v>
      </c>
      <c r="E7746" s="13" t="s">
        <v>406</v>
      </c>
      <c r="F7746" t="s">
        <v>274</v>
      </c>
      <c r="G7746">
        <f t="shared" ref="G7746:G7809" si="242">YEAR(A7746)</f>
        <v>2021</v>
      </c>
      <c r="H7746">
        <f t="shared" ref="H7746:H7809" si="243">MONTH(A7746)</f>
        <v>11</v>
      </c>
    </row>
    <row r="7747" spans="1:8" x14ac:dyDescent="0.3">
      <c r="A7747" s="1">
        <v>44501</v>
      </c>
      <c r="B7747">
        <v>2775</v>
      </c>
      <c r="C7747" t="s">
        <v>19</v>
      </c>
      <c r="D7747" t="str">
        <f>VLOOKUP(C7747,Index!A:B,2,FALSE)</f>
        <v>Dysentery</v>
      </c>
      <c r="E7747" s="13" t="s">
        <v>406</v>
      </c>
      <c r="F7747" t="s">
        <v>274</v>
      </c>
      <c r="G7747">
        <f t="shared" si="242"/>
        <v>2021</v>
      </c>
      <c r="H7747">
        <f t="shared" si="243"/>
        <v>11</v>
      </c>
    </row>
    <row r="7748" spans="1:8" x14ac:dyDescent="0.3">
      <c r="A7748" s="1">
        <v>44501</v>
      </c>
      <c r="B7748">
        <v>11119</v>
      </c>
      <c r="C7748" t="s">
        <v>15</v>
      </c>
      <c r="D7748" t="str">
        <f>VLOOKUP(C7748,Index!A:B,2,FALSE)</f>
        <v>Gonorrhea</v>
      </c>
      <c r="E7748" s="13" t="s">
        <v>406</v>
      </c>
      <c r="F7748" t="s">
        <v>274</v>
      </c>
      <c r="G7748">
        <f t="shared" si="242"/>
        <v>2021</v>
      </c>
      <c r="H7748">
        <f t="shared" si="243"/>
        <v>11</v>
      </c>
    </row>
    <row r="7749" spans="1:8" x14ac:dyDescent="0.3">
      <c r="A7749" s="1">
        <v>44501</v>
      </c>
      <c r="B7749">
        <v>3</v>
      </c>
      <c r="C7749" t="s">
        <v>60</v>
      </c>
      <c r="D7749" t="str">
        <f>VLOOKUP(C7749,Index!A:B,2,FALSE)</f>
        <v>Meningococcal meningitis</v>
      </c>
      <c r="E7749" s="13" t="s">
        <v>406</v>
      </c>
      <c r="F7749" t="s">
        <v>274</v>
      </c>
      <c r="G7749">
        <f t="shared" si="242"/>
        <v>2021</v>
      </c>
      <c r="H7749">
        <f t="shared" si="243"/>
        <v>11</v>
      </c>
    </row>
    <row r="7750" spans="1:8" x14ac:dyDescent="0.3">
      <c r="A7750" s="1">
        <v>44501</v>
      </c>
      <c r="B7750">
        <v>110691</v>
      </c>
      <c r="C7750" t="s">
        <v>88</v>
      </c>
      <c r="D7750" t="str">
        <f>VLOOKUP(C7750,Index!A:B,2,FALSE)</f>
        <v>Influenza</v>
      </c>
      <c r="E7750" s="13" t="s">
        <v>406</v>
      </c>
      <c r="F7750" t="s">
        <v>274</v>
      </c>
      <c r="G7750">
        <f t="shared" si="242"/>
        <v>2021</v>
      </c>
      <c r="H7750">
        <f t="shared" si="243"/>
        <v>11</v>
      </c>
    </row>
    <row r="7751" spans="1:8" x14ac:dyDescent="0.3">
      <c r="A7751" s="1">
        <v>44501</v>
      </c>
      <c r="B7751">
        <v>11881</v>
      </c>
      <c r="C7751" t="s">
        <v>14</v>
      </c>
      <c r="D7751" t="str">
        <f>VLOOKUP(C7751,Index!A:B,2,FALSE)</f>
        <v>Mumps</v>
      </c>
      <c r="E7751" s="13" t="s">
        <v>406</v>
      </c>
      <c r="F7751" t="s">
        <v>274</v>
      </c>
      <c r="G7751">
        <f t="shared" si="242"/>
        <v>2021</v>
      </c>
      <c r="H7751">
        <f t="shared" si="243"/>
        <v>11</v>
      </c>
    </row>
    <row r="7752" spans="1:8" x14ac:dyDescent="0.3">
      <c r="A7752" s="1">
        <v>44501</v>
      </c>
      <c r="B7752">
        <v>28</v>
      </c>
      <c r="C7752" t="s">
        <v>90</v>
      </c>
      <c r="D7752" t="str">
        <f>VLOOKUP(C7752,Index!A:B,2,FALSE)</f>
        <v>Leprosy</v>
      </c>
      <c r="E7752" s="13" t="s">
        <v>406</v>
      </c>
      <c r="F7752" t="s">
        <v>274</v>
      </c>
      <c r="G7752">
        <f t="shared" si="242"/>
        <v>2021</v>
      </c>
      <c r="H7752">
        <f t="shared" si="243"/>
        <v>11</v>
      </c>
    </row>
    <row r="7753" spans="1:8" x14ac:dyDescent="0.3">
      <c r="A7753" s="1">
        <v>44501</v>
      </c>
      <c r="B7753">
        <v>105</v>
      </c>
      <c r="C7753" t="s">
        <v>55</v>
      </c>
      <c r="D7753" t="str">
        <f>VLOOKUP(C7753,Index!A:B,2,FALSE)</f>
        <v>Measles</v>
      </c>
      <c r="E7753" s="13" t="s">
        <v>406</v>
      </c>
      <c r="F7753" t="s">
        <v>274</v>
      </c>
      <c r="G7753">
        <f t="shared" si="242"/>
        <v>2021</v>
      </c>
      <c r="H7753">
        <f t="shared" si="243"/>
        <v>11</v>
      </c>
    </row>
    <row r="7754" spans="1:8" x14ac:dyDescent="0.3">
      <c r="A7754" s="1">
        <v>44501</v>
      </c>
      <c r="B7754">
        <v>42174</v>
      </c>
      <c r="C7754" t="s">
        <v>13</v>
      </c>
      <c r="D7754" t="str">
        <f>VLOOKUP(C7754,Index!A:B,2,FALSE)</f>
        <v>Syphilis</v>
      </c>
      <c r="E7754" s="13" t="s">
        <v>406</v>
      </c>
      <c r="F7754" t="s">
        <v>274</v>
      </c>
      <c r="G7754">
        <f t="shared" si="242"/>
        <v>2021</v>
      </c>
      <c r="H7754">
        <f t="shared" si="243"/>
        <v>11</v>
      </c>
    </row>
    <row r="7755" spans="1:8" x14ac:dyDescent="0.3">
      <c r="A7755" s="1">
        <v>44501</v>
      </c>
      <c r="B7755">
        <v>62</v>
      </c>
      <c r="C7755" t="s">
        <v>18</v>
      </c>
      <c r="D7755" t="str">
        <f>VLOOKUP(C7755,Index!A:B,2,FALSE)</f>
        <v>Malaria</v>
      </c>
      <c r="E7755" s="13" t="s">
        <v>406</v>
      </c>
      <c r="F7755" t="s">
        <v>274</v>
      </c>
      <c r="G7755">
        <f t="shared" si="242"/>
        <v>2021</v>
      </c>
      <c r="H7755">
        <f t="shared" si="243"/>
        <v>11</v>
      </c>
    </row>
    <row r="7756" spans="1:8" x14ac:dyDescent="0.3">
      <c r="A7756" s="1">
        <v>44501</v>
      </c>
      <c r="B7756">
        <v>64241</v>
      </c>
      <c r="C7756" t="s">
        <v>3</v>
      </c>
      <c r="D7756" t="str">
        <f>VLOOKUP(C7756,Index!A:B,2,FALSE)</f>
        <v>Infectious diarrhea</v>
      </c>
      <c r="E7756" s="13" t="s">
        <v>406</v>
      </c>
      <c r="F7756" t="s">
        <v>274</v>
      </c>
      <c r="G7756">
        <f t="shared" si="242"/>
        <v>2021</v>
      </c>
      <c r="H7756">
        <f t="shared" si="243"/>
        <v>11</v>
      </c>
    </row>
    <row r="7757" spans="1:8" x14ac:dyDescent="0.3">
      <c r="A7757" s="1">
        <v>44501</v>
      </c>
      <c r="B7757">
        <v>0</v>
      </c>
      <c r="C7757" t="s">
        <v>98</v>
      </c>
      <c r="D7757" t="str">
        <f>VLOOKUP(C7757,Index!A:B,2,FALSE)</f>
        <v>H5N1</v>
      </c>
      <c r="E7757" s="13" t="s">
        <v>406</v>
      </c>
      <c r="F7757" t="s">
        <v>274</v>
      </c>
      <c r="G7757">
        <f t="shared" si="242"/>
        <v>2021</v>
      </c>
      <c r="H7757">
        <f t="shared" si="243"/>
        <v>11</v>
      </c>
    </row>
    <row r="7758" spans="1:8" x14ac:dyDescent="0.3">
      <c r="A7758" s="1">
        <v>44501</v>
      </c>
      <c r="B7758">
        <v>0</v>
      </c>
      <c r="C7758" t="s">
        <v>47</v>
      </c>
      <c r="D7758" t="str">
        <f>VLOOKUP(C7758,Index!A:B,2,FALSE)</f>
        <v>H7N9</v>
      </c>
      <c r="E7758" s="13" t="s">
        <v>406</v>
      </c>
      <c r="F7758" t="s">
        <v>274</v>
      </c>
      <c r="G7758">
        <f t="shared" si="242"/>
        <v>2021</v>
      </c>
      <c r="H7758">
        <f t="shared" si="243"/>
        <v>11</v>
      </c>
    </row>
    <row r="7759" spans="1:8" x14ac:dyDescent="0.3">
      <c r="A7759" s="1">
        <v>44501</v>
      </c>
      <c r="B7759">
        <v>524</v>
      </c>
      <c r="C7759" t="s">
        <v>84</v>
      </c>
      <c r="D7759" t="str">
        <f>VLOOKUP(C7759,Index!A:B,2,FALSE)</f>
        <v>Typhoid and paratyphoid fever</v>
      </c>
      <c r="E7759" s="13" t="s">
        <v>406</v>
      </c>
      <c r="F7759" t="s">
        <v>274</v>
      </c>
      <c r="G7759">
        <f t="shared" si="242"/>
        <v>2021</v>
      </c>
      <c r="H7759">
        <f t="shared" si="243"/>
        <v>11</v>
      </c>
    </row>
    <row r="7760" spans="1:8" x14ac:dyDescent="0.3">
      <c r="A7760" s="1">
        <v>44501</v>
      </c>
      <c r="B7760">
        <v>113473</v>
      </c>
      <c r="C7760" t="s">
        <v>11</v>
      </c>
      <c r="D7760" t="str">
        <f>VLOOKUP(C7760,Index!A:B,2,FALSE)</f>
        <v>HFMD</v>
      </c>
      <c r="E7760" s="13" t="s">
        <v>406</v>
      </c>
      <c r="F7760" t="s">
        <v>274</v>
      </c>
      <c r="G7760">
        <f t="shared" si="242"/>
        <v>2021</v>
      </c>
      <c r="H7760">
        <f t="shared" si="243"/>
        <v>11</v>
      </c>
    </row>
    <row r="7761" spans="1:8" x14ac:dyDescent="0.3">
      <c r="A7761" s="1">
        <v>44501</v>
      </c>
      <c r="B7761">
        <v>0</v>
      </c>
      <c r="C7761" t="s">
        <v>45</v>
      </c>
      <c r="D7761" t="str">
        <f>VLOOKUP(C7761,Index!A:B,2,FALSE)</f>
        <v>Plague</v>
      </c>
      <c r="E7761" s="13" t="s">
        <v>406</v>
      </c>
      <c r="F7761" t="s">
        <v>274</v>
      </c>
      <c r="G7761">
        <f t="shared" si="242"/>
        <v>2021</v>
      </c>
      <c r="H7761">
        <f t="shared" si="243"/>
        <v>11</v>
      </c>
    </row>
    <row r="7762" spans="1:8" x14ac:dyDescent="0.3">
      <c r="A7762" s="1">
        <v>44501</v>
      </c>
      <c r="B7762">
        <v>0</v>
      </c>
      <c r="C7762" t="s">
        <v>92</v>
      </c>
      <c r="D7762" t="str">
        <f>VLOOKUP(C7762,Index!A:B,2,FALSE)</f>
        <v>Filariasis</v>
      </c>
      <c r="E7762" s="13" t="s">
        <v>406</v>
      </c>
      <c r="F7762" t="s">
        <v>274</v>
      </c>
      <c r="G7762">
        <f t="shared" si="242"/>
        <v>2021</v>
      </c>
      <c r="H7762">
        <f t="shared" si="243"/>
        <v>11</v>
      </c>
    </row>
    <row r="7763" spans="1:8" x14ac:dyDescent="0.3">
      <c r="A7763" s="1">
        <v>44501</v>
      </c>
      <c r="B7763">
        <v>18</v>
      </c>
      <c r="C7763" t="s">
        <v>82</v>
      </c>
      <c r="D7763" t="str">
        <f>VLOOKUP(C7763,Index!A:B,2,FALSE)</f>
        <v>Anthrax</v>
      </c>
      <c r="E7763" s="13" t="s">
        <v>406</v>
      </c>
      <c r="F7763" t="s">
        <v>274</v>
      </c>
      <c r="G7763">
        <f t="shared" si="242"/>
        <v>2021</v>
      </c>
      <c r="H7763">
        <f t="shared" si="243"/>
        <v>11</v>
      </c>
    </row>
    <row r="7764" spans="1:8" x14ac:dyDescent="0.3">
      <c r="A7764" s="1">
        <v>44501</v>
      </c>
      <c r="B7764">
        <v>2055</v>
      </c>
      <c r="C7764" t="s">
        <v>10</v>
      </c>
      <c r="D7764" t="str">
        <f>VLOOKUP(C7764,Index!A:B,2,FALSE)</f>
        <v>Hepatitis E</v>
      </c>
      <c r="E7764" s="13" t="s">
        <v>406</v>
      </c>
      <c r="F7764" t="s">
        <v>274</v>
      </c>
      <c r="G7764">
        <f t="shared" si="242"/>
        <v>2021</v>
      </c>
      <c r="H7764">
        <f t="shared" si="243"/>
        <v>11</v>
      </c>
    </row>
    <row r="7765" spans="1:8" x14ac:dyDescent="0.3">
      <c r="A7765" s="1">
        <v>44501</v>
      </c>
      <c r="B7765">
        <v>1581</v>
      </c>
      <c r="C7765" t="s">
        <v>125</v>
      </c>
      <c r="D7765" t="str">
        <f>VLOOKUP(C7765,Index!A:B,2,FALSE)</f>
        <v>COVID-19</v>
      </c>
      <c r="E7765" s="13" t="s">
        <v>406</v>
      </c>
      <c r="F7765" t="s">
        <v>274</v>
      </c>
      <c r="G7765">
        <f t="shared" si="242"/>
        <v>2021</v>
      </c>
      <c r="H7765">
        <f t="shared" si="243"/>
        <v>11</v>
      </c>
    </row>
    <row r="7766" spans="1:8" x14ac:dyDescent="0.3">
      <c r="A7766" s="1">
        <v>44501</v>
      </c>
      <c r="B7766">
        <v>2</v>
      </c>
      <c r="C7766" t="s">
        <v>86</v>
      </c>
      <c r="D7766" t="str">
        <f>VLOOKUP(C7766,Index!A:B,2,FALSE)</f>
        <v>Neonatal tetanus</v>
      </c>
      <c r="E7766" s="13" t="s">
        <v>406</v>
      </c>
      <c r="F7766" t="s">
        <v>274</v>
      </c>
      <c r="G7766">
        <f t="shared" si="242"/>
        <v>2021</v>
      </c>
      <c r="H7766">
        <f t="shared" si="243"/>
        <v>11</v>
      </c>
    </row>
    <row r="7767" spans="1:8" x14ac:dyDescent="0.3">
      <c r="A7767" s="1">
        <v>44501</v>
      </c>
      <c r="B7767">
        <v>2717</v>
      </c>
      <c r="C7767" t="s">
        <v>16</v>
      </c>
      <c r="D7767" t="str">
        <f>VLOOKUP(C7767,Index!A:B,2,FALSE)</f>
        <v>Scarlet fever</v>
      </c>
      <c r="E7767" s="13" t="s">
        <v>406</v>
      </c>
      <c r="F7767" t="s">
        <v>274</v>
      </c>
      <c r="G7767">
        <f t="shared" si="242"/>
        <v>2021</v>
      </c>
      <c r="H7767">
        <f t="shared" si="243"/>
        <v>11</v>
      </c>
    </row>
    <row r="7768" spans="1:8" x14ac:dyDescent="0.3">
      <c r="A7768" s="1">
        <v>44501</v>
      </c>
      <c r="B7768">
        <v>3</v>
      </c>
      <c r="C7768" t="s">
        <v>42</v>
      </c>
      <c r="D7768" t="str">
        <f>VLOOKUP(C7768,Index!A:B,2,FALSE)</f>
        <v>Schistosomiasis</v>
      </c>
      <c r="E7768" s="13" t="s">
        <v>406</v>
      </c>
      <c r="F7768" t="s">
        <v>274</v>
      </c>
      <c r="G7768">
        <f t="shared" si="242"/>
        <v>2021</v>
      </c>
      <c r="H7768">
        <f t="shared" si="243"/>
        <v>11</v>
      </c>
    </row>
    <row r="7769" spans="1:8" x14ac:dyDescent="0.3">
      <c r="A7769" s="1">
        <v>44501</v>
      </c>
      <c r="B7769">
        <v>155</v>
      </c>
      <c r="C7769" t="s">
        <v>94</v>
      </c>
      <c r="D7769" t="str">
        <f>VLOOKUP(C7769,Index!A:B,2,FALSE)</f>
        <v>Typhus</v>
      </c>
      <c r="E7769" s="13" t="s">
        <v>406</v>
      </c>
      <c r="F7769" t="s">
        <v>274</v>
      </c>
      <c r="G7769">
        <f t="shared" si="242"/>
        <v>2021</v>
      </c>
      <c r="H7769">
        <f t="shared" si="243"/>
        <v>11</v>
      </c>
    </row>
    <row r="7770" spans="1:8" x14ac:dyDescent="0.3">
      <c r="A7770" s="1">
        <v>44501</v>
      </c>
      <c r="B7770">
        <v>102598</v>
      </c>
      <c r="C7770" t="s">
        <v>5</v>
      </c>
      <c r="D7770" t="str">
        <f>VLOOKUP(C7770,Index!A:B,2,FALSE)</f>
        <v>Hepatitis B</v>
      </c>
      <c r="E7770" s="13" t="s">
        <v>406</v>
      </c>
      <c r="F7770" t="s">
        <v>274</v>
      </c>
      <c r="G7770">
        <f t="shared" si="242"/>
        <v>2021</v>
      </c>
      <c r="H7770">
        <f t="shared" si="243"/>
        <v>11</v>
      </c>
    </row>
    <row r="7771" spans="1:8" x14ac:dyDescent="0.3">
      <c r="A7771" s="1">
        <v>44501</v>
      </c>
      <c r="B7771">
        <v>14</v>
      </c>
      <c r="C7771" t="s">
        <v>97</v>
      </c>
      <c r="D7771" t="str">
        <f>VLOOKUP(C7771,Index!A:B,2,FALSE)</f>
        <v>Japanese encephalitis</v>
      </c>
      <c r="E7771" s="13" t="s">
        <v>406</v>
      </c>
      <c r="F7771" t="s">
        <v>274</v>
      </c>
      <c r="G7771">
        <f t="shared" si="242"/>
        <v>2021</v>
      </c>
      <c r="H7771">
        <f t="shared" si="243"/>
        <v>11</v>
      </c>
    </row>
    <row r="7772" spans="1:8" x14ac:dyDescent="0.3">
      <c r="A7772" s="1">
        <v>44531</v>
      </c>
      <c r="B7772">
        <v>0</v>
      </c>
      <c r="C7772" t="s">
        <v>95</v>
      </c>
      <c r="D7772" t="str">
        <f>VLOOKUP(C7772,Index!A:B,2,FALSE)</f>
        <v>SARS-CoV</v>
      </c>
      <c r="E7772" s="13" t="s">
        <v>406</v>
      </c>
      <c r="F7772" t="s">
        <v>275</v>
      </c>
      <c r="G7772">
        <f t="shared" si="242"/>
        <v>2021</v>
      </c>
      <c r="H7772">
        <f t="shared" si="243"/>
        <v>12</v>
      </c>
    </row>
    <row r="7773" spans="1:8" x14ac:dyDescent="0.3">
      <c r="A7773" s="1">
        <v>44531</v>
      </c>
      <c r="B7773">
        <v>7490</v>
      </c>
      <c r="C7773" t="s">
        <v>23</v>
      </c>
      <c r="D7773" t="str">
        <f>VLOOKUP(C7773,Index!A:B,2,FALSE)</f>
        <v>AIDS</v>
      </c>
      <c r="E7773" s="13" t="s">
        <v>406</v>
      </c>
      <c r="F7773" t="s">
        <v>275</v>
      </c>
      <c r="G7773">
        <f t="shared" si="242"/>
        <v>2021</v>
      </c>
      <c r="H7773">
        <f t="shared" si="243"/>
        <v>12</v>
      </c>
    </row>
    <row r="7774" spans="1:8" x14ac:dyDescent="0.3">
      <c r="A7774" s="1">
        <v>44531</v>
      </c>
      <c r="B7774">
        <v>0</v>
      </c>
      <c r="C7774" t="s">
        <v>53</v>
      </c>
      <c r="D7774" t="str">
        <f>VLOOKUP(C7774,Index!A:B,2,FALSE)</f>
        <v>Diphtheria</v>
      </c>
      <c r="E7774" s="13" t="s">
        <v>406</v>
      </c>
      <c r="F7774" t="s">
        <v>275</v>
      </c>
      <c r="G7774">
        <f t="shared" si="242"/>
        <v>2021</v>
      </c>
      <c r="H7774">
        <f t="shared" si="243"/>
        <v>12</v>
      </c>
    </row>
    <row r="7775" spans="1:8" x14ac:dyDescent="0.3">
      <c r="A7775" s="1">
        <v>44531</v>
      </c>
      <c r="B7775">
        <v>2254</v>
      </c>
      <c r="C7775" t="s">
        <v>21</v>
      </c>
      <c r="D7775" t="str">
        <f>VLOOKUP(C7775,Index!A:B,2,FALSE)</f>
        <v>Pertussis</v>
      </c>
      <c r="E7775" s="13" t="s">
        <v>406</v>
      </c>
      <c r="F7775" t="s">
        <v>275</v>
      </c>
      <c r="G7775">
        <f t="shared" si="242"/>
        <v>2021</v>
      </c>
      <c r="H7775">
        <f t="shared" si="243"/>
        <v>12</v>
      </c>
    </row>
    <row r="7776" spans="1:8" x14ac:dyDescent="0.3">
      <c r="A7776" s="1">
        <v>44531</v>
      </c>
      <c r="B7776">
        <v>327</v>
      </c>
      <c r="C7776" t="s">
        <v>7</v>
      </c>
      <c r="D7776" t="str">
        <f>VLOOKUP(C7776,Index!A:B,2,FALSE)</f>
        <v>Echinococcosis</v>
      </c>
      <c r="E7776" s="13" t="s">
        <v>406</v>
      </c>
      <c r="F7776" t="s">
        <v>275</v>
      </c>
      <c r="G7776">
        <f t="shared" si="242"/>
        <v>2021</v>
      </c>
      <c r="H7776">
        <f t="shared" si="243"/>
        <v>12</v>
      </c>
    </row>
    <row r="7777" spans="1:8" x14ac:dyDescent="0.3">
      <c r="A7777" s="1">
        <v>44531</v>
      </c>
      <c r="B7777">
        <v>20895</v>
      </c>
      <c r="C7777" t="s">
        <v>4</v>
      </c>
      <c r="D7777" t="str">
        <f>VLOOKUP(C7777,Index!A:B,2,FALSE)</f>
        <v>Hepatitis C</v>
      </c>
      <c r="E7777" s="13" t="s">
        <v>406</v>
      </c>
      <c r="F7777" t="s">
        <v>275</v>
      </c>
      <c r="G7777">
        <f t="shared" si="242"/>
        <v>2021</v>
      </c>
      <c r="H7777">
        <f t="shared" si="243"/>
        <v>12</v>
      </c>
    </row>
    <row r="7778" spans="1:8" x14ac:dyDescent="0.3">
      <c r="A7778" s="1">
        <v>44531</v>
      </c>
      <c r="B7778">
        <v>4919</v>
      </c>
      <c r="C7778" t="s">
        <v>8</v>
      </c>
      <c r="D7778" t="str">
        <f>VLOOKUP(C7778,Index!A:B,2,FALSE)</f>
        <v>Brucellosis</v>
      </c>
      <c r="E7778" s="13" t="s">
        <v>406</v>
      </c>
      <c r="F7778" t="s">
        <v>275</v>
      </c>
      <c r="G7778">
        <f t="shared" si="242"/>
        <v>2021</v>
      </c>
      <c r="H7778">
        <f t="shared" si="243"/>
        <v>12</v>
      </c>
    </row>
    <row r="7779" spans="1:8" x14ac:dyDescent="0.3">
      <c r="A7779" s="1">
        <v>44531</v>
      </c>
      <c r="B7779">
        <v>2402</v>
      </c>
      <c r="C7779" t="s">
        <v>61</v>
      </c>
      <c r="D7779" t="str">
        <f>VLOOKUP(C7779,Index!A:B,2,FALSE)</f>
        <v>HFRS</v>
      </c>
      <c r="E7779" s="13" t="s">
        <v>406</v>
      </c>
      <c r="F7779" t="s">
        <v>275</v>
      </c>
      <c r="G7779">
        <f t="shared" si="242"/>
        <v>2021</v>
      </c>
      <c r="H7779">
        <f t="shared" si="243"/>
        <v>12</v>
      </c>
    </row>
    <row r="7780" spans="1:8" x14ac:dyDescent="0.3">
      <c r="A7780" s="1">
        <v>44531</v>
      </c>
      <c r="B7780">
        <v>3</v>
      </c>
      <c r="C7780" t="s">
        <v>20</v>
      </c>
      <c r="D7780" t="str">
        <f>VLOOKUP(C7780,Index!A:B,2,FALSE)</f>
        <v>Dengue fever</v>
      </c>
      <c r="E7780" s="13" t="s">
        <v>406</v>
      </c>
      <c r="F7780" t="s">
        <v>275</v>
      </c>
      <c r="G7780">
        <f t="shared" si="242"/>
        <v>2021</v>
      </c>
      <c r="H7780">
        <f t="shared" si="243"/>
        <v>12</v>
      </c>
    </row>
    <row r="7781" spans="1:8" x14ac:dyDescent="0.3">
      <c r="A7781" s="1">
        <v>44531</v>
      </c>
      <c r="B7781">
        <v>37</v>
      </c>
      <c r="C7781" t="s">
        <v>57</v>
      </c>
      <c r="D7781" t="str">
        <f>VLOOKUP(C7781,Index!A:B,2,FALSE)</f>
        <v>Hepatitis D</v>
      </c>
      <c r="E7781" s="13" t="s">
        <v>406</v>
      </c>
      <c r="F7781" t="s">
        <v>275</v>
      </c>
      <c r="G7781">
        <f t="shared" si="242"/>
        <v>2021</v>
      </c>
      <c r="H7781">
        <f t="shared" si="243"/>
        <v>12</v>
      </c>
    </row>
    <row r="7782" spans="1:8" x14ac:dyDescent="0.3">
      <c r="A7782" s="1">
        <v>44531</v>
      </c>
      <c r="B7782">
        <v>61788</v>
      </c>
      <c r="C7782" t="s">
        <v>22</v>
      </c>
      <c r="D7782" t="str">
        <f>VLOOKUP(C7782,Index!A:B,2,FALSE)</f>
        <v>Tuberculosis</v>
      </c>
      <c r="E7782" s="13" t="s">
        <v>406</v>
      </c>
      <c r="F7782" t="s">
        <v>275</v>
      </c>
      <c r="G7782">
        <f t="shared" si="242"/>
        <v>2021</v>
      </c>
      <c r="H7782">
        <f t="shared" si="243"/>
        <v>12</v>
      </c>
    </row>
    <row r="7783" spans="1:8" x14ac:dyDescent="0.3">
      <c r="A7783" s="1">
        <v>44531</v>
      </c>
      <c r="B7783">
        <v>158</v>
      </c>
      <c r="C7783" t="s">
        <v>24</v>
      </c>
      <c r="D7783" t="str">
        <f>VLOOKUP(C7783,Index!A:B,2,FALSE)</f>
        <v>Rubella</v>
      </c>
      <c r="E7783" s="13" t="s">
        <v>406</v>
      </c>
      <c r="F7783" t="s">
        <v>275</v>
      </c>
      <c r="G7783">
        <f t="shared" si="242"/>
        <v>2021</v>
      </c>
      <c r="H7783">
        <f t="shared" si="243"/>
        <v>12</v>
      </c>
    </row>
    <row r="7784" spans="1:8" x14ac:dyDescent="0.3">
      <c r="A7784" s="1">
        <v>44531</v>
      </c>
      <c r="B7784">
        <v>133390</v>
      </c>
      <c r="C7784" t="s">
        <v>99</v>
      </c>
      <c r="D7784" t="str">
        <f>VLOOKUP(C7784,Index!A:B,2,FALSE)</f>
        <v>Hepatitis</v>
      </c>
      <c r="E7784" s="13" t="s">
        <v>406</v>
      </c>
      <c r="F7784" t="s">
        <v>275</v>
      </c>
      <c r="G7784">
        <f t="shared" si="242"/>
        <v>2021</v>
      </c>
      <c r="H7784">
        <f t="shared" si="243"/>
        <v>12</v>
      </c>
    </row>
    <row r="7785" spans="1:8" x14ac:dyDescent="0.3">
      <c r="A7785" s="1">
        <v>44531</v>
      </c>
      <c r="B7785">
        <v>864</v>
      </c>
      <c r="C7785" t="s">
        <v>96</v>
      </c>
      <c r="D7785" t="str">
        <f>VLOOKUP(C7785,Index!A:B,2,FALSE)</f>
        <v>Other hepatitis</v>
      </c>
      <c r="E7785" s="13" t="s">
        <v>406</v>
      </c>
      <c r="F7785" t="s">
        <v>275</v>
      </c>
      <c r="G7785">
        <f t="shared" si="242"/>
        <v>2021</v>
      </c>
      <c r="H7785">
        <f t="shared" si="243"/>
        <v>12</v>
      </c>
    </row>
    <row r="7786" spans="1:8" x14ac:dyDescent="0.3">
      <c r="A7786" s="1">
        <v>44531</v>
      </c>
      <c r="B7786">
        <v>39</v>
      </c>
      <c r="C7786" t="s">
        <v>64</v>
      </c>
      <c r="D7786" t="str">
        <f>VLOOKUP(C7786,Index!A:B,2,FALSE)</f>
        <v>Leptospirosis</v>
      </c>
      <c r="E7786" s="13" t="s">
        <v>406</v>
      </c>
      <c r="F7786" t="s">
        <v>275</v>
      </c>
      <c r="G7786">
        <f t="shared" si="242"/>
        <v>2021</v>
      </c>
      <c r="H7786">
        <f t="shared" si="243"/>
        <v>12</v>
      </c>
    </row>
    <row r="7787" spans="1:8" x14ac:dyDescent="0.3">
      <c r="A7787" s="1">
        <v>44531</v>
      </c>
      <c r="B7787">
        <v>25</v>
      </c>
      <c r="C7787" t="s">
        <v>51</v>
      </c>
      <c r="D7787" t="str">
        <f>VLOOKUP(C7787,Index!A:B,2,FALSE)</f>
        <v>Kala azar</v>
      </c>
      <c r="E7787" s="13" t="s">
        <v>406</v>
      </c>
      <c r="F7787" t="s">
        <v>275</v>
      </c>
      <c r="G7787">
        <f t="shared" si="242"/>
        <v>2021</v>
      </c>
      <c r="H7787">
        <f t="shared" si="243"/>
        <v>12</v>
      </c>
    </row>
    <row r="7788" spans="1:8" x14ac:dyDescent="0.3">
      <c r="A7788" s="1">
        <v>44531</v>
      </c>
      <c r="B7788">
        <v>0</v>
      </c>
      <c r="C7788" t="s">
        <v>69</v>
      </c>
      <c r="D7788" t="str">
        <f>VLOOKUP(C7788,Index!A:B,2,FALSE)</f>
        <v>Cholera</v>
      </c>
      <c r="E7788" s="13" t="s">
        <v>406</v>
      </c>
      <c r="F7788" t="s">
        <v>275</v>
      </c>
      <c r="G7788">
        <f t="shared" si="242"/>
        <v>2021</v>
      </c>
      <c r="H7788">
        <f t="shared" si="243"/>
        <v>12</v>
      </c>
    </row>
    <row r="7789" spans="1:8" x14ac:dyDescent="0.3">
      <c r="A7789" s="1">
        <v>44531</v>
      </c>
      <c r="B7789">
        <v>2513</v>
      </c>
      <c r="C7789" t="s">
        <v>9</v>
      </c>
      <c r="D7789" t="str">
        <f>VLOOKUP(C7789,Index!A:B,2,FALSE)</f>
        <v>AHC</v>
      </c>
      <c r="E7789" s="13" t="s">
        <v>406</v>
      </c>
      <c r="F7789" t="s">
        <v>275</v>
      </c>
      <c r="G7789">
        <f t="shared" si="242"/>
        <v>2021</v>
      </c>
      <c r="H7789">
        <f t="shared" si="243"/>
        <v>12</v>
      </c>
    </row>
    <row r="7790" spans="1:8" x14ac:dyDescent="0.3">
      <c r="A7790" s="1">
        <v>44531</v>
      </c>
      <c r="B7790">
        <v>0</v>
      </c>
      <c r="C7790" t="s">
        <v>78</v>
      </c>
      <c r="D7790" t="str">
        <f>VLOOKUP(C7790,Index!A:B,2,FALSE)</f>
        <v>Poliomyelitis</v>
      </c>
      <c r="E7790" s="13" t="s">
        <v>406</v>
      </c>
      <c r="F7790" t="s">
        <v>275</v>
      </c>
      <c r="G7790">
        <f t="shared" si="242"/>
        <v>2021</v>
      </c>
      <c r="H7790">
        <f t="shared" si="243"/>
        <v>12</v>
      </c>
    </row>
    <row r="7791" spans="1:8" x14ac:dyDescent="0.3">
      <c r="A7791" s="1">
        <v>44531</v>
      </c>
      <c r="B7791">
        <v>1068</v>
      </c>
      <c r="C7791" t="s">
        <v>17</v>
      </c>
      <c r="D7791" t="str">
        <f>VLOOKUP(C7791,Index!A:B,2,FALSE)</f>
        <v>Hepatitis A</v>
      </c>
      <c r="E7791" s="13" t="s">
        <v>406</v>
      </c>
      <c r="F7791" t="s">
        <v>275</v>
      </c>
      <c r="G7791">
        <f t="shared" si="242"/>
        <v>2021</v>
      </c>
      <c r="H7791">
        <f t="shared" si="243"/>
        <v>12</v>
      </c>
    </row>
    <row r="7792" spans="1:8" x14ac:dyDescent="0.3">
      <c r="A7792" s="1">
        <v>44531</v>
      </c>
      <c r="B7792">
        <v>696866</v>
      </c>
      <c r="C7792" t="s">
        <v>124</v>
      </c>
      <c r="D7792" t="str">
        <f>VLOOKUP(C7792,Index!A:B,2,FALSE)</f>
        <v>Total</v>
      </c>
      <c r="E7792" s="13" t="s">
        <v>406</v>
      </c>
      <c r="F7792" t="s">
        <v>275</v>
      </c>
      <c r="G7792">
        <f t="shared" si="242"/>
        <v>2021</v>
      </c>
      <c r="H7792">
        <f t="shared" si="243"/>
        <v>12</v>
      </c>
    </row>
    <row r="7793" spans="1:8" x14ac:dyDescent="0.3">
      <c r="A7793" s="1">
        <v>44531</v>
      </c>
      <c r="B7793">
        <v>8</v>
      </c>
      <c r="C7793" t="s">
        <v>66</v>
      </c>
      <c r="D7793" t="str">
        <f>VLOOKUP(C7793,Index!A:B,2,FALSE)</f>
        <v>Rabies</v>
      </c>
      <c r="E7793" s="13" t="s">
        <v>406</v>
      </c>
      <c r="F7793" t="s">
        <v>275</v>
      </c>
      <c r="G7793">
        <f t="shared" si="242"/>
        <v>2021</v>
      </c>
      <c r="H7793">
        <f t="shared" si="243"/>
        <v>12</v>
      </c>
    </row>
    <row r="7794" spans="1:8" x14ac:dyDescent="0.3">
      <c r="A7794" s="1">
        <v>44531</v>
      </c>
      <c r="B7794">
        <v>2807</v>
      </c>
      <c r="C7794" t="s">
        <v>19</v>
      </c>
      <c r="D7794" t="str">
        <f>VLOOKUP(C7794,Index!A:B,2,FALSE)</f>
        <v>Dysentery</v>
      </c>
      <c r="E7794" s="13" t="s">
        <v>406</v>
      </c>
      <c r="F7794" t="s">
        <v>275</v>
      </c>
      <c r="G7794">
        <f t="shared" si="242"/>
        <v>2021</v>
      </c>
      <c r="H7794">
        <f t="shared" si="243"/>
        <v>12</v>
      </c>
    </row>
    <row r="7795" spans="1:8" x14ac:dyDescent="0.3">
      <c r="A7795" s="1">
        <v>44531</v>
      </c>
      <c r="B7795">
        <v>11264</v>
      </c>
      <c r="C7795" t="s">
        <v>15</v>
      </c>
      <c r="D7795" t="str">
        <f>VLOOKUP(C7795,Index!A:B,2,FALSE)</f>
        <v>Gonorrhea</v>
      </c>
      <c r="E7795" s="13" t="s">
        <v>406</v>
      </c>
      <c r="F7795" t="s">
        <v>275</v>
      </c>
      <c r="G7795">
        <f t="shared" si="242"/>
        <v>2021</v>
      </c>
      <c r="H7795">
        <f t="shared" si="243"/>
        <v>12</v>
      </c>
    </row>
    <row r="7796" spans="1:8" x14ac:dyDescent="0.3">
      <c r="A7796" s="1">
        <v>44531</v>
      </c>
      <c r="B7796">
        <v>10</v>
      </c>
      <c r="C7796" t="s">
        <v>60</v>
      </c>
      <c r="D7796" t="str">
        <f>VLOOKUP(C7796,Index!A:B,2,FALSE)</f>
        <v>Meningococcal meningitis</v>
      </c>
      <c r="E7796" s="13" t="s">
        <v>406</v>
      </c>
      <c r="F7796" t="s">
        <v>275</v>
      </c>
      <c r="G7796">
        <f t="shared" si="242"/>
        <v>2021</v>
      </c>
      <c r="H7796">
        <f t="shared" si="243"/>
        <v>12</v>
      </c>
    </row>
    <row r="7797" spans="1:8" x14ac:dyDescent="0.3">
      <c r="A7797" s="1">
        <v>44531</v>
      </c>
      <c r="B7797">
        <v>249046</v>
      </c>
      <c r="C7797" t="s">
        <v>88</v>
      </c>
      <c r="D7797" t="str">
        <f>VLOOKUP(C7797,Index!A:B,2,FALSE)</f>
        <v>Influenza</v>
      </c>
      <c r="E7797" s="13" t="s">
        <v>406</v>
      </c>
      <c r="F7797" t="s">
        <v>275</v>
      </c>
      <c r="G7797">
        <f t="shared" si="242"/>
        <v>2021</v>
      </c>
      <c r="H7797">
        <f t="shared" si="243"/>
        <v>12</v>
      </c>
    </row>
    <row r="7798" spans="1:8" x14ac:dyDescent="0.3">
      <c r="A7798" s="1">
        <v>44531</v>
      </c>
      <c r="B7798">
        <v>10892</v>
      </c>
      <c r="C7798" t="s">
        <v>14</v>
      </c>
      <c r="D7798" t="str">
        <f>VLOOKUP(C7798,Index!A:B,2,FALSE)</f>
        <v>Mumps</v>
      </c>
      <c r="E7798" s="13" t="s">
        <v>406</v>
      </c>
      <c r="F7798" t="s">
        <v>275</v>
      </c>
      <c r="G7798">
        <f t="shared" si="242"/>
        <v>2021</v>
      </c>
      <c r="H7798">
        <f t="shared" si="243"/>
        <v>12</v>
      </c>
    </row>
    <row r="7799" spans="1:8" x14ac:dyDescent="0.3">
      <c r="A7799" s="1">
        <v>44531</v>
      </c>
      <c r="B7799">
        <v>30</v>
      </c>
      <c r="C7799" t="s">
        <v>90</v>
      </c>
      <c r="D7799" t="str">
        <f>VLOOKUP(C7799,Index!A:B,2,FALSE)</f>
        <v>Leprosy</v>
      </c>
      <c r="E7799" s="13" t="s">
        <v>406</v>
      </c>
      <c r="F7799" t="s">
        <v>275</v>
      </c>
      <c r="G7799">
        <f t="shared" si="242"/>
        <v>2021</v>
      </c>
      <c r="H7799">
        <f t="shared" si="243"/>
        <v>12</v>
      </c>
    </row>
    <row r="7800" spans="1:8" x14ac:dyDescent="0.3">
      <c r="A7800" s="1">
        <v>44531</v>
      </c>
      <c r="B7800">
        <v>97</v>
      </c>
      <c r="C7800" t="s">
        <v>55</v>
      </c>
      <c r="D7800" t="str">
        <f>VLOOKUP(C7800,Index!A:B,2,FALSE)</f>
        <v>Measles</v>
      </c>
      <c r="E7800" s="13" t="s">
        <v>406</v>
      </c>
      <c r="F7800" t="s">
        <v>275</v>
      </c>
      <c r="G7800">
        <f t="shared" si="242"/>
        <v>2021</v>
      </c>
      <c r="H7800">
        <f t="shared" si="243"/>
        <v>12</v>
      </c>
    </row>
    <row r="7801" spans="1:8" x14ac:dyDescent="0.3">
      <c r="A7801" s="1">
        <v>44531</v>
      </c>
      <c r="B7801">
        <v>42321</v>
      </c>
      <c r="C7801" t="s">
        <v>13</v>
      </c>
      <c r="D7801" t="str">
        <f>VLOOKUP(C7801,Index!A:B,2,FALSE)</f>
        <v>Syphilis</v>
      </c>
      <c r="E7801" s="13" t="s">
        <v>406</v>
      </c>
      <c r="F7801" t="s">
        <v>275</v>
      </c>
      <c r="G7801">
        <f t="shared" si="242"/>
        <v>2021</v>
      </c>
      <c r="H7801">
        <f t="shared" si="243"/>
        <v>12</v>
      </c>
    </row>
    <row r="7802" spans="1:8" x14ac:dyDescent="0.3">
      <c r="A7802" s="1">
        <v>44531</v>
      </c>
      <c r="B7802">
        <v>72</v>
      </c>
      <c r="C7802" t="s">
        <v>18</v>
      </c>
      <c r="D7802" t="str">
        <f>VLOOKUP(C7802,Index!A:B,2,FALSE)</f>
        <v>Malaria</v>
      </c>
      <c r="E7802" s="13" t="s">
        <v>406</v>
      </c>
      <c r="F7802" t="s">
        <v>275</v>
      </c>
      <c r="G7802">
        <f t="shared" si="242"/>
        <v>2021</v>
      </c>
      <c r="H7802">
        <f t="shared" si="243"/>
        <v>12</v>
      </c>
    </row>
    <row r="7803" spans="1:8" x14ac:dyDescent="0.3">
      <c r="A7803" s="1">
        <v>44531</v>
      </c>
      <c r="B7803">
        <v>82512</v>
      </c>
      <c r="C7803" t="s">
        <v>3</v>
      </c>
      <c r="D7803" t="str">
        <f>VLOOKUP(C7803,Index!A:B,2,FALSE)</f>
        <v>Infectious diarrhea</v>
      </c>
      <c r="E7803" s="13" t="s">
        <v>406</v>
      </c>
      <c r="F7803" t="s">
        <v>275</v>
      </c>
      <c r="G7803">
        <f t="shared" si="242"/>
        <v>2021</v>
      </c>
      <c r="H7803">
        <f t="shared" si="243"/>
        <v>12</v>
      </c>
    </row>
    <row r="7804" spans="1:8" x14ac:dyDescent="0.3">
      <c r="A7804" s="1">
        <v>44531</v>
      </c>
      <c r="B7804">
        <v>0</v>
      </c>
      <c r="C7804" t="s">
        <v>98</v>
      </c>
      <c r="D7804" t="str">
        <f>VLOOKUP(C7804,Index!A:B,2,FALSE)</f>
        <v>H5N1</v>
      </c>
      <c r="E7804" s="13" t="s">
        <v>406</v>
      </c>
      <c r="F7804" t="s">
        <v>275</v>
      </c>
      <c r="G7804">
        <f t="shared" si="242"/>
        <v>2021</v>
      </c>
      <c r="H7804">
        <f t="shared" si="243"/>
        <v>12</v>
      </c>
    </row>
    <row r="7805" spans="1:8" x14ac:dyDescent="0.3">
      <c r="A7805" s="1">
        <v>44531</v>
      </c>
      <c r="B7805">
        <v>0</v>
      </c>
      <c r="C7805" t="s">
        <v>47</v>
      </c>
      <c r="D7805" t="str">
        <f>VLOOKUP(C7805,Index!A:B,2,FALSE)</f>
        <v>H7N9</v>
      </c>
      <c r="E7805" s="13" t="s">
        <v>406</v>
      </c>
      <c r="F7805" t="s">
        <v>275</v>
      </c>
      <c r="G7805">
        <f t="shared" si="242"/>
        <v>2021</v>
      </c>
      <c r="H7805">
        <f t="shared" si="243"/>
        <v>12</v>
      </c>
    </row>
    <row r="7806" spans="1:8" x14ac:dyDescent="0.3">
      <c r="A7806" s="1">
        <v>44531</v>
      </c>
      <c r="B7806">
        <v>487</v>
      </c>
      <c r="C7806" t="s">
        <v>84</v>
      </c>
      <c r="D7806" t="str">
        <f>VLOOKUP(C7806,Index!A:B,2,FALSE)</f>
        <v>Typhoid and paratyphoid fever</v>
      </c>
      <c r="E7806" s="13" t="s">
        <v>406</v>
      </c>
      <c r="F7806" t="s">
        <v>275</v>
      </c>
      <c r="G7806">
        <f t="shared" si="242"/>
        <v>2021</v>
      </c>
      <c r="H7806">
        <f t="shared" si="243"/>
        <v>12</v>
      </c>
    </row>
    <row r="7807" spans="1:8" x14ac:dyDescent="0.3">
      <c r="A7807" s="1">
        <v>44531</v>
      </c>
      <c r="B7807">
        <v>74421</v>
      </c>
      <c r="C7807" t="s">
        <v>11</v>
      </c>
      <c r="D7807" t="str">
        <f>VLOOKUP(C7807,Index!A:B,2,FALSE)</f>
        <v>HFMD</v>
      </c>
      <c r="E7807" s="13" t="s">
        <v>406</v>
      </c>
      <c r="F7807" t="s">
        <v>275</v>
      </c>
      <c r="G7807">
        <f t="shared" si="242"/>
        <v>2021</v>
      </c>
      <c r="H7807">
        <f t="shared" si="243"/>
        <v>12</v>
      </c>
    </row>
    <row r="7808" spans="1:8" x14ac:dyDescent="0.3">
      <c r="A7808" s="1">
        <v>44531</v>
      </c>
      <c r="B7808">
        <v>0</v>
      </c>
      <c r="C7808" t="s">
        <v>45</v>
      </c>
      <c r="D7808" t="str">
        <f>VLOOKUP(C7808,Index!A:B,2,FALSE)</f>
        <v>Plague</v>
      </c>
      <c r="E7808" s="13" t="s">
        <v>406</v>
      </c>
      <c r="F7808" t="s">
        <v>275</v>
      </c>
      <c r="G7808">
        <f t="shared" si="242"/>
        <v>2021</v>
      </c>
      <c r="H7808">
        <f t="shared" si="243"/>
        <v>12</v>
      </c>
    </row>
    <row r="7809" spans="1:8" x14ac:dyDescent="0.3">
      <c r="A7809" s="1">
        <v>44531</v>
      </c>
      <c r="B7809">
        <v>0</v>
      </c>
      <c r="C7809" t="s">
        <v>92</v>
      </c>
      <c r="D7809" t="str">
        <f>VLOOKUP(C7809,Index!A:B,2,FALSE)</f>
        <v>Filariasis</v>
      </c>
      <c r="E7809" s="13" t="s">
        <v>406</v>
      </c>
      <c r="F7809" t="s">
        <v>275</v>
      </c>
      <c r="G7809">
        <f t="shared" si="242"/>
        <v>2021</v>
      </c>
      <c r="H7809">
        <f t="shared" si="243"/>
        <v>12</v>
      </c>
    </row>
    <row r="7810" spans="1:8" x14ac:dyDescent="0.3">
      <c r="A7810" s="1">
        <v>44531</v>
      </c>
      <c r="B7810">
        <v>18</v>
      </c>
      <c r="C7810" t="s">
        <v>82</v>
      </c>
      <c r="D7810" t="str">
        <f>VLOOKUP(C7810,Index!A:B,2,FALSE)</f>
        <v>Anthrax</v>
      </c>
      <c r="E7810" s="13" t="s">
        <v>406</v>
      </c>
      <c r="F7810" t="s">
        <v>275</v>
      </c>
      <c r="G7810">
        <f t="shared" ref="G7810:G7873" si="244">YEAR(A7810)</f>
        <v>2021</v>
      </c>
      <c r="H7810">
        <f t="shared" ref="H7810:H7873" si="245">MONTH(A7810)</f>
        <v>12</v>
      </c>
    </row>
    <row r="7811" spans="1:8" x14ac:dyDescent="0.3">
      <c r="A7811" s="1">
        <v>44531</v>
      </c>
      <c r="B7811">
        <v>2369</v>
      </c>
      <c r="C7811" t="s">
        <v>10</v>
      </c>
      <c r="D7811" t="str">
        <f>VLOOKUP(C7811,Index!A:B,2,FALSE)</f>
        <v>Hepatitis E</v>
      </c>
      <c r="E7811" s="13" t="s">
        <v>406</v>
      </c>
      <c r="F7811" t="s">
        <v>275</v>
      </c>
      <c r="G7811">
        <f t="shared" si="244"/>
        <v>2021</v>
      </c>
      <c r="H7811">
        <f t="shared" si="245"/>
        <v>12</v>
      </c>
    </row>
    <row r="7812" spans="1:8" x14ac:dyDescent="0.3">
      <c r="A7812" s="1">
        <v>44531</v>
      </c>
      <c r="B7812">
        <v>3490</v>
      </c>
      <c r="C7812" t="s">
        <v>125</v>
      </c>
      <c r="D7812" t="str">
        <f>VLOOKUP(C7812,Index!A:B,2,FALSE)</f>
        <v>COVID-19</v>
      </c>
      <c r="E7812" s="13" t="s">
        <v>406</v>
      </c>
      <c r="F7812" t="s">
        <v>275</v>
      </c>
      <c r="G7812">
        <f t="shared" si="244"/>
        <v>2021</v>
      </c>
      <c r="H7812">
        <f t="shared" si="245"/>
        <v>12</v>
      </c>
    </row>
    <row r="7813" spans="1:8" x14ac:dyDescent="0.3">
      <c r="A7813" s="1">
        <v>44531</v>
      </c>
      <c r="B7813">
        <v>1</v>
      </c>
      <c r="C7813" t="s">
        <v>86</v>
      </c>
      <c r="D7813" t="str">
        <f>VLOOKUP(C7813,Index!A:B,2,FALSE)</f>
        <v>Neonatal tetanus</v>
      </c>
      <c r="E7813" s="13" t="s">
        <v>406</v>
      </c>
      <c r="F7813" t="s">
        <v>275</v>
      </c>
      <c r="G7813">
        <f t="shared" si="244"/>
        <v>2021</v>
      </c>
      <c r="H7813">
        <f t="shared" si="245"/>
        <v>12</v>
      </c>
    </row>
    <row r="7814" spans="1:8" x14ac:dyDescent="0.3">
      <c r="A7814" s="1">
        <v>44531</v>
      </c>
      <c r="B7814">
        <v>3983</v>
      </c>
      <c r="C7814" t="s">
        <v>16</v>
      </c>
      <c r="D7814" t="str">
        <f>VLOOKUP(C7814,Index!A:B,2,FALSE)</f>
        <v>Scarlet fever</v>
      </c>
      <c r="E7814" s="13" t="s">
        <v>406</v>
      </c>
      <c r="F7814" t="s">
        <v>275</v>
      </c>
      <c r="G7814">
        <f t="shared" si="244"/>
        <v>2021</v>
      </c>
      <c r="H7814">
        <f t="shared" si="245"/>
        <v>12</v>
      </c>
    </row>
    <row r="7815" spans="1:8" x14ac:dyDescent="0.3">
      <c r="A7815" s="1">
        <v>44531</v>
      </c>
      <c r="B7815">
        <v>4</v>
      </c>
      <c r="C7815" t="s">
        <v>42</v>
      </c>
      <c r="D7815" t="str">
        <f>VLOOKUP(C7815,Index!A:B,2,FALSE)</f>
        <v>Schistosomiasis</v>
      </c>
      <c r="E7815" s="13" t="s">
        <v>406</v>
      </c>
      <c r="F7815" t="s">
        <v>275</v>
      </c>
      <c r="G7815">
        <f t="shared" si="244"/>
        <v>2021</v>
      </c>
      <c r="H7815">
        <f t="shared" si="245"/>
        <v>12</v>
      </c>
    </row>
    <row r="7816" spans="1:8" x14ac:dyDescent="0.3">
      <c r="A7816" s="1">
        <v>44531</v>
      </c>
      <c r="B7816">
        <v>91</v>
      </c>
      <c r="C7816" t="s">
        <v>94</v>
      </c>
      <c r="D7816" t="str">
        <f>VLOOKUP(C7816,Index!A:B,2,FALSE)</f>
        <v>Typhus</v>
      </c>
      <c r="E7816" s="13" t="s">
        <v>406</v>
      </c>
      <c r="F7816" t="s">
        <v>275</v>
      </c>
      <c r="G7816">
        <f t="shared" si="244"/>
        <v>2021</v>
      </c>
      <c r="H7816">
        <f t="shared" si="245"/>
        <v>12</v>
      </c>
    </row>
    <row r="7817" spans="1:8" x14ac:dyDescent="0.3">
      <c r="A7817" s="1">
        <v>44531</v>
      </c>
      <c r="B7817">
        <v>108157</v>
      </c>
      <c r="C7817" t="s">
        <v>5</v>
      </c>
      <c r="D7817" t="str">
        <f>VLOOKUP(C7817,Index!A:B,2,FALSE)</f>
        <v>Hepatitis B</v>
      </c>
      <c r="E7817" s="13" t="s">
        <v>406</v>
      </c>
      <c r="F7817" t="s">
        <v>275</v>
      </c>
      <c r="G7817">
        <f t="shared" si="244"/>
        <v>2021</v>
      </c>
      <c r="H7817">
        <f t="shared" si="245"/>
        <v>12</v>
      </c>
    </row>
    <row r="7818" spans="1:8" x14ac:dyDescent="0.3">
      <c r="A7818" s="1">
        <v>44531</v>
      </c>
      <c r="B7818">
        <v>4</v>
      </c>
      <c r="C7818" t="s">
        <v>97</v>
      </c>
      <c r="D7818" t="str">
        <f>VLOOKUP(C7818,Index!A:B,2,FALSE)</f>
        <v>Japanese encephalitis</v>
      </c>
      <c r="E7818" s="13" t="s">
        <v>406</v>
      </c>
      <c r="F7818" t="s">
        <v>275</v>
      </c>
      <c r="G7818">
        <f t="shared" si="244"/>
        <v>2021</v>
      </c>
      <c r="H7818">
        <f t="shared" si="245"/>
        <v>12</v>
      </c>
    </row>
    <row r="7819" spans="1:8" x14ac:dyDescent="0.3">
      <c r="A7819" s="1">
        <v>44562</v>
      </c>
      <c r="B7819">
        <v>0</v>
      </c>
      <c r="C7819" t="s">
        <v>95</v>
      </c>
      <c r="D7819" t="str">
        <f>VLOOKUP(C7819,Index!A:B,2,FALSE)</f>
        <v>SARS-CoV</v>
      </c>
      <c r="E7819" s="13" t="s">
        <v>406</v>
      </c>
      <c r="F7819" t="s">
        <v>276</v>
      </c>
      <c r="G7819">
        <f t="shared" si="244"/>
        <v>2022</v>
      </c>
      <c r="H7819">
        <f t="shared" si="245"/>
        <v>1</v>
      </c>
    </row>
    <row r="7820" spans="1:8" x14ac:dyDescent="0.3">
      <c r="A7820" s="1">
        <v>44562</v>
      </c>
      <c r="B7820">
        <v>3109</v>
      </c>
      <c r="C7820" t="s">
        <v>23</v>
      </c>
      <c r="D7820" t="str">
        <f>VLOOKUP(C7820,Index!A:B,2,FALSE)</f>
        <v>AIDS</v>
      </c>
      <c r="E7820" s="13" t="s">
        <v>406</v>
      </c>
      <c r="F7820" t="s">
        <v>276</v>
      </c>
      <c r="G7820">
        <f t="shared" si="244"/>
        <v>2022</v>
      </c>
      <c r="H7820">
        <f t="shared" si="245"/>
        <v>1</v>
      </c>
    </row>
    <row r="7821" spans="1:8" x14ac:dyDescent="0.3">
      <c r="A7821" s="1">
        <v>44562</v>
      </c>
      <c r="B7821">
        <v>0</v>
      </c>
      <c r="C7821" t="s">
        <v>53</v>
      </c>
      <c r="D7821" t="str">
        <f>VLOOKUP(C7821,Index!A:B,2,FALSE)</f>
        <v>Diphtheria</v>
      </c>
      <c r="E7821" s="13" t="s">
        <v>406</v>
      </c>
      <c r="F7821" t="s">
        <v>276</v>
      </c>
      <c r="G7821">
        <f t="shared" si="244"/>
        <v>2022</v>
      </c>
      <c r="H7821">
        <f t="shared" si="245"/>
        <v>1</v>
      </c>
    </row>
    <row r="7822" spans="1:8" x14ac:dyDescent="0.3">
      <c r="A7822" s="1">
        <v>44562</v>
      </c>
      <c r="B7822">
        <v>2354</v>
      </c>
      <c r="C7822" t="s">
        <v>21</v>
      </c>
      <c r="D7822" t="str">
        <f>VLOOKUP(C7822,Index!A:B,2,FALSE)</f>
        <v>Pertussis</v>
      </c>
      <c r="E7822" s="13" t="s">
        <v>406</v>
      </c>
      <c r="F7822" t="s">
        <v>276</v>
      </c>
      <c r="G7822">
        <f t="shared" si="244"/>
        <v>2022</v>
      </c>
      <c r="H7822">
        <f t="shared" si="245"/>
        <v>1</v>
      </c>
    </row>
    <row r="7823" spans="1:8" x14ac:dyDescent="0.3">
      <c r="A7823" s="1">
        <v>44562</v>
      </c>
      <c r="B7823">
        <v>347</v>
      </c>
      <c r="C7823" t="s">
        <v>7</v>
      </c>
      <c r="D7823" t="str">
        <f>VLOOKUP(C7823,Index!A:B,2,FALSE)</f>
        <v>Echinococcosis</v>
      </c>
      <c r="E7823" s="13" t="s">
        <v>406</v>
      </c>
      <c r="F7823" t="s">
        <v>276</v>
      </c>
      <c r="G7823">
        <f t="shared" si="244"/>
        <v>2022</v>
      </c>
      <c r="H7823">
        <f t="shared" si="245"/>
        <v>1</v>
      </c>
    </row>
    <row r="7824" spans="1:8" x14ac:dyDescent="0.3">
      <c r="A7824" s="1">
        <v>44562</v>
      </c>
      <c r="B7824">
        <v>18704</v>
      </c>
      <c r="C7824" t="s">
        <v>4</v>
      </c>
      <c r="D7824" t="str">
        <f>VLOOKUP(C7824,Index!A:B,2,FALSE)</f>
        <v>Hepatitis C</v>
      </c>
      <c r="E7824" s="13" t="s">
        <v>406</v>
      </c>
      <c r="F7824" t="s">
        <v>276</v>
      </c>
      <c r="G7824">
        <f t="shared" si="244"/>
        <v>2022</v>
      </c>
      <c r="H7824">
        <f t="shared" si="245"/>
        <v>1</v>
      </c>
    </row>
    <row r="7825" spans="1:8" x14ac:dyDescent="0.3">
      <c r="A7825" s="1">
        <v>44562</v>
      </c>
      <c r="B7825">
        <v>4396</v>
      </c>
      <c r="C7825" t="s">
        <v>8</v>
      </c>
      <c r="D7825" t="str">
        <f>VLOOKUP(C7825,Index!A:B,2,FALSE)</f>
        <v>Brucellosis</v>
      </c>
      <c r="E7825" s="13" t="s">
        <v>406</v>
      </c>
      <c r="F7825" t="s">
        <v>276</v>
      </c>
      <c r="G7825">
        <f t="shared" si="244"/>
        <v>2022</v>
      </c>
      <c r="H7825">
        <f t="shared" si="245"/>
        <v>1</v>
      </c>
    </row>
    <row r="7826" spans="1:8" x14ac:dyDescent="0.3">
      <c r="A7826" s="1">
        <v>44562</v>
      </c>
      <c r="B7826">
        <v>781</v>
      </c>
      <c r="C7826" t="s">
        <v>61</v>
      </c>
      <c r="D7826" t="str">
        <f>VLOOKUP(C7826,Index!A:B,2,FALSE)</f>
        <v>HFRS</v>
      </c>
      <c r="E7826" s="13" t="s">
        <v>406</v>
      </c>
      <c r="F7826" t="s">
        <v>276</v>
      </c>
      <c r="G7826">
        <f t="shared" si="244"/>
        <v>2022</v>
      </c>
      <c r="H7826">
        <f t="shared" si="245"/>
        <v>1</v>
      </c>
    </row>
    <row r="7827" spans="1:8" x14ac:dyDescent="0.3">
      <c r="A7827" s="1">
        <v>44562</v>
      </c>
      <c r="B7827">
        <v>0</v>
      </c>
      <c r="C7827" t="s">
        <v>20</v>
      </c>
      <c r="D7827" t="str">
        <f>VLOOKUP(C7827,Index!A:B,2,FALSE)</f>
        <v>Dengue fever</v>
      </c>
      <c r="E7827" s="13" t="s">
        <v>406</v>
      </c>
      <c r="F7827" t="s">
        <v>276</v>
      </c>
      <c r="G7827">
        <f t="shared" si="244"/>
        <v>2022</v>
      </c>
      <c r="H7827">
        <f t="shared" si="245"/>
        <v>1</v>
      </c>
    </row>
    <row r="7828" spans="1:8" x14ac:dyDescent="0.3">
      <c r="A7828" s="1">
        <v>44562</v>
      </c>
      <c r="B7828">
        <v>27</v>
      </c>
      <c r="C7828" t="s">
        <v>57</v>
      </c>
      <c r="D7828" t="str">
        <f>VLOOKUP(C7828,Index!A:B,2,FALSE)</f>
        <v>Hepatitis D</v>
      </c>
      <c r="E7828" s="13" t="s">
        <v>406</v>
      </c>
      <c r="F7828" t="s">
        <v>276</v>
      </c>
      <c r="G7828">
        <f t="shared" si="244"/>
        <v>2022</v>
      </c>
      <c r="H7828">
        <f t="shared" si="245"/>
        <v>1</v>
      </c>
    </row>
    <row r="7829" spans="1:8" x14ac:dyDescent="0.3">
      <c r="A7829" s="1">
        <v>44562</v>
      </c>
      <c r="B7829">
        <v>61697</v>
      </c>
      <c r="C7829" t="s">
        <v>22</v>
      </c>
      <c r="D7829" t="str">
        <f>VLOOKUP(C7829,Index!A:B,2,FALSE)</f>
        <v>Tuberculosis</v>
      </c>
      <c r="E7829" s="13" t="s">
        <v>406</v>
      </c>
      <c r="F7829" t="s">
        <v>276</v>
      </c>
      <c r="G7829">
        <f t="shared" si="244"/>
        <v>2022</v>
      </c>
      <c r="H7829">
        <f t="shared" si="245"/>
        <v>1</v>
      </c>
    </row>
    <row r="7830" spans="1:8" x14ac:dyDescent="0.3">
      <c r="A7830" s="1">
        <v>44562</v>
      </c>
      <c r="B7830">
        <v>70</v>
      </c>
      <c r="C7830" t="s">
        <v>24</v>
      </c>
      <c r="D7830" t="str">
        <f>VLOOKUP(C7830,Index!A:B,2,FALSE)</f>
        <v>Rubella</v>
      </c>
      <c r="E7830" s="13" t="s">
        <v>406</v>
      </c>
      <c r="F7830" t="s">
        <v>276</v>
      </c>
      <c r="G7830">
        <f t="shared" si="244"/>
        <v>2022</v>
      </c>
      <c r="H7830">
        <f t="shared" si="245"/>
        <v>1</v>
      </c>
    </row>
    <row r="7831" spans="1:8" x14ac:dyDescent="0.3">
      <c r="A7831" s="1">
        <v>44562</v>
      </c>
      <c r="B7831">
        <v>132430</v>
      </c>
      <c r="C7831" t="s">
        <v>99</v>
      </c>
      <c r="D7831" t="str">
        <f>VLOOKUP(C7831,Index!A:B,2,FALSE)</f>
        <v>Hepatitis</v>
      </c>
      <c r="E7831" s="13" t="s">
        <v>406</v>
      </c>
      <c r="F7831" t="s">
        <v>276</v>
      </c>
      <c r="G7831">
        <f t="shared" si="244"/>
        <v>2022</v>
      </c>
      <c r="H7831">
        <f t="shared" si="245"/>
        <v>1</v>
      </c>
    </row>
    <row r="7832" spans="1:8" x14ac:dyDescent="0.3">
      <c r="A7832" s="1">
        <v>44562</v>
      </c>
      <c r="B7832">
        <v>682</v>
      </c>
      <c r="C7832" t="s">
        <v>96</v>
      </c>
      <c r="D7832" t="str">
        <f>VLOOKUP(C7832,Index!A:B,2,FALSE)</f>
        <v>Other hepatitis</v>
      </c>
      <c r="E7832" s="13" t="s">
        <v>406</v>
      </c>
      <c r="F7832" t="s">
        <v>276</v>
      </c>
      <c r="G7832">
        <f t="shared" si="244"/>
        <v>2022</v>
      </c>
      <c r="H7832">
        <f t="shared" si="245"/>
        <v>1</v>
      </c>
    </row>
    <row r="7833" spans="1:8" x14ac:dyDescent="0.3">
      <c r="A7833" s="1">
        <v>44562</v>
      </c>
      <c r="B7833">
        <v>8</v>
      </c>
      <c r="C7833" t="s">
        <v>64</v>
      </c>
      <c r="D7833" t="str">
        <f>VLOOKUP(C7833,Index!A:B,2,FALSE)</f>
        <v>Leptospirosis</v>
      </c>
      <c r="E7833" s="13" t="s">
        <v>406</v>
      </c>
      <c r="F7833" t="s">
        <v>276</v>
      </c>
      <c r="G7833">
        <f t="shared" si="244"/>
        <v>2022</v>
      </c>
      <c r="H7833">
        <f t="shared" si="245"/>
        <v>1</v>
      </c>
    </row>
    <row r="7834" spans="1:8" x14ac:dyDescent="0.3">
      <c r="A7834" s="1">
        <v>44562</v>
      </c>
      <c r="B7834">
        <v>22</v>
      </c>
      <c r="C7834" t="s">
        <v>51</v>
      </c>
      <c r="D7834" t="str">
        <f>VLOOKUP(C7834,Index!A:B,2,FALSE)</f>
        <v>Kala azar</v>
      </c>
      <c r="E7834" s="13" t="s">
        <v>406</v>
      </c>
      <c r="F7834" t="s">
        <v>276</v>
      </c>
      <c r="G7834">
        <f t="shared" si="244"/>
        <v>2022</v>
      </c>
      <c r="H7834">
        <f t="shared" si="245"/>
        <v>1</v>
      </c>
    </row>
    <row r="7835" spans="1:8" x14ac:dyDescent="0.3">
      <c r="A7835" s="1">
        <v>44562</v>
      </c>
      <c r="B7835">
        <v>1</v>
      </c>
      <c r="C7835" t="s">
        <v>69</v>
      </c>
      <c r="D7835" t="str">
        <f>VLOOKUP(C7835,Index!A:B,2,FALSE)</f>
        <v>Cholera</v>
      </c>
      <c r="E7835" s="13" t="s">
        <v>406</v>
      </c>
      <c r="F7835" t="s">
        <v>276</v>
      </c>
      <c r="G7835">
        <f t="shared" si="244"/>
        <v>2022</v>
      </c>
      <c r="H7835">
        <f t="shared" si="245"/>
        <v>1</v>
      </c>
    </row>
    <row r="7836" spans="1:8" x14ac:dyDescent="0.3">
      <c r="A7836" s="1">
        <v>44562</v>
      </c>
      <c r="B7836">
        <v>1811</v>
      </c>
      <c r="C7836" t="s">
        <v>9</v>
      </c>
      <c r="D7836" t="str">
        <f>VLOOKUP(C7836,Index!A:B,2,FALSE)</f>
        <v>AHC</v>
      </c>
      <c r="E7836" s="13" t="s">
        <v>406</v>
      </c>
      <c r="F7836" t="s">
        <v>276</v>
      </c>
      <c r="G7836">
        <f t="shared" si="244"/>
        <v>2022</v>
      </c>
      <c r="H7836">
        <f t="shared" si="245"/>
        <v>1</v>
      </c>
    </row>
    <row r="7837" spans="1:8" x14ac:dyDescent="0.3">
      <c r="A7837" s="1">
        <v>44562</v>
      </c>
      <c r="B7837">
        <v>0</v>
      </c>
      <c r="C7837" t="s">
        <v>78</v>
      </c>
      <c r="D7837" t="str">
        <f>VLOOKUP(C7837,Index!A:B,2,FALSE)</f>
        <v>Poliomyelitis</v>
      </c>
      <c r="E7837" s="13" t="s">
        <v>406</v>
      </c>
      <c r="F7837" t="s">
        <v>276</v>
      </c>
      <c r="G7837">
        <f t="shared" si="244"/>
        <v>2022</v>
      </c>
      <c r="H7837">
        <f t="shared" si="245"/>
        <v>1</v>
      </c>
    </row>
    <row r="7838" spans="1:8" x14ac:dyDescent="0.3">
      <c r="A7838" s="1">
        <v>44562</v>
      </c>
      <c r="B7838">
        <v>956</v>
      </c>
      <c r="C7838" t="s">
        <v>17</v>
      </c>
      <c r="D7838" t="str">
        <f>VLOOKUP(C7838,Index!A:B,2,FALSE)</f>
        <v>Hepatitis A</v>
      </c>
      <c r="E7838" s="13" t="s">
        <v>406</v>
      </c>
      <c r="F7838" t="s">
        <v>276</v>
      </c>
      <c r="G7838">
        <f t="shared" si="244"/>
        <v>2022</v>
      </c>
      <c r="H7838">
        <f t="shared" si="245"/>
        <v>1</v>
      </c>
    </row>
    <row r="7839" spans="1:8" x14ac:dyDescent="0.3">
      <c r="A7839" s="1">
        <v>44562</v>
      </c>
      <c r="B7839">
        <v>627558</v>
      </c>
      <c r="C7839" t="s">
        <v>124</v>
      </c>
      <c r="D7839" t="str">
        <f>VLOOKUP(C7839,Index!A:B,2,FALSE)</f>
        <v>Total</v>
      </c>
      <c r="E7839" s="13" t="s">
        <v>406</v>
      </c>
      <c r="F7839" t="s">
        <v>276</v>
      </c>
      <c r="G7839">
        <f t="shared" si="244"/>
        <v>2022</v>
      </c>
      <c r="H7839">
        <f t="shared" si="245"/>
        <v>1</v>
      </c>
    </row>
    <row r="7840" spans="1:8" x14ac:dyDescent="0.3">
      <c r="A7840" s="1">
        <v>44562</v>
      </c>
      <c r="B7840">
        <v>13</v>
      </c>
      <c r="C7840" t="s">
        <v>66</v>
      </c>
      <c r="D7840" t="str">
        <f>VLOOKUP(C7840,Index!A:B,2,FALSE)</f>
        <v>Rabies</v>
      </c>
      <c r="E7840" s="13" t="s">
        <v>406</v>
      </c>
      <c r="F7840" t="s">
        <v>276</v>
      </c>
      <c r="G7840">
        <f t="shared" si="244"/>
        <v>2022</v>
      </c>
      <c r="H7840">
        <f t="shared" si="245"/>
        <v>1</v>
      </c>
    </row>
    <row r="7841" spans="1:8" x14ac:dyDescent="0.3">
      <c r="A7841" s="1">
        <v>44562</v>
      </c>
      <c r="B7841">
        <v>2169</v>
      </c>
      <c r="C7841" t="s">
        <v>19</v>
      </c>
      <c r="D7841" t="str">
        <f>VLOOKUP(C7841,Index!A:B,2,FALSE)</f>
        <v>Dysentery</v>
      </c>
      <c r="E7841" s="13" t="s">
        <v>406</v>
      </c>
      <c r="F7841" t="s">
        <v>276</v>
      </c>
      <c r="G7841">
        <f t="shared" si="244"/>
        <v>2022</v>
      </c>
      <c r="H7841">
        <f t="shared" si="245"/>
        <v>1</v>
      </c>
    </row>
    <row r="7842" spans="1:8" x14ac:dyDescent="0.3">
      <c r="A7842" s="1">
        <v>44562</v>
      </c>
      <c r="B7842">
        <v>9273</v>
      </c>
      <c r="C7842" t="s">
        <v>15</v>
      </c>
      <c r="D7842" t="str">
        <f>VLOOKUP(C7842,Index!A:B,2,FALSE)</f>
        <v>Gonorrhea</v>
      </c>
      <c r="E7842" s="13" t="s">
        <v>406</v>
      </c>
      <c r="F7842" t="s">
        <v>276</v>
      </c>
      <c r="G7842">
        <f t="shared" si="244"/>
        <v>2022</v>
      </c>
      <c r="H7842">
        <f t="shared" si="245"/>
        <v>1</v>
      </c>
    </row>
    <row r="7843" spans="1:8" x14ac:dyDescent="0.3">
      <c r="A7843" s="1">
        <v>44562</v>
      </c>
      <c r="B7843">
        <v>13</v>
      </c>
      <c r="C7843" t="s">
        <v>60</v>
      </c>
      <c r="D7843" t="str">
        <f>VLOOKUP(C7843,Index!A:B,2,FALSE)</f>
        <v>Meningococcal meningitis</v>
      </c>
      <c r="E7843" s="13" t="s">
        <v>406</v>
      </c>
      <c r="F7843" t="s">
        <v>276</v>
      </c>
      <c r="G7843">
        <f t="shared" si="244"/>
        <v>2022</v>
      </c>
      <c r="H7843">
        <f t="shared" si="245"/>
        <v>1</v>
      </c>
    </row>
    <row r="7844" spans="1:8" x14ac:dyDescent="0.3">
      <c r="A7844" s="1">
        <v>44562</v>
      </c>
      <c r="B7844">
        <v>230714</v>
      </c>
      <c r="C7844" t="s">
        <v>88</v>
      </c>
      <c r="D7844" t="str">
        <f>VLOOKUP(C7844,Index!A:B,2,FALSE)</f>
        <v>Influenza</v>
      </c>
      <c r="E7844" s="13" t="s">
        <v>406</v>
      </c>
      <c r="F7844" t="s">
        <v>276</v>
      </c>
      <c r="G7844">
        <f t="shared" si="244"/>
        <v>2022</v>
      </c>
      <c r="H7844">
        <f t="shared" si="245"/>
        <v>1</v>
      </c>
    </row>
    <row r="7845" spans="1:8" x14ac:dyDescent="0.3">
      <c r="A7845" s="1">
        <v>44562</v>
      </c>
      <c r="B7845">
        <v>6570</v>
      </c>
      <c r="C7845" t="s">
        <v>14</v>
      </c>
      <c r="D7845" t="str">
        <f>VLOOKUP(C7845,Index!A:B,2,FALSE)</f>
        <v>Mumps</v>
      </c>
      <c r="E7845" s="13" t="s">
        <v>406</v>
      </c>
      <c r="F7845" t="s">
        <v>276</v>
      </c>
      <c r="G7845">
        <f t="shared" si="244"/>
        <v>2022</v>
      </c>
      <c r="H7845">
        <f t="shared" si="245"/>
        <v>1</v>
      </c>
    </row>
    <row r="7846" spans="1:8" x14ac:dyDescent="0.3">
      <c r="A7846" s="1">
        <v>44562</v>
      </c>
      <c r="B7846">
        <v>32</v>
      </c>
      <c r="C7846" t="s">
        <v>90</v>
      </c>
      <c r="D7846" t="str">
        <f>VLOOKUP(C7846,Index!A:B,2,FALSE)</f>
        <v>Leprosy</v>
      </c>
      <c r="E7846" s="13" t="s">
        <v>406</v>
      </c>
      <c r="F7846" t="s">
        <v>276</v>
      </c>
      <c r="G7846">
        <f t="shared" si="244"/>
        <v>2022</v>
      </c>
      <c r="H7846">
        <f t="shared" si="245"/>
        <v>1</v>
      </c>
    </row>
    <row r="7847" spans="1:8" x14ac:dyDescent="0.3">
      <c r="A7847" s="1">
        <v>44562</v>
      </c>
      <c r="B7847">
        <v>40</v>
      </c>
      <c r="C7847" t="s">
        <v>55</v>
      </c>
      <c r="D7847" t="str">
        <f>VLOOKUP(C7847,Index!A:B,2,FALSE)</f>
        <v>Measles</v>
      </c>
      <c r="E7847" s="13" t="s">
        <v>406</v>
      </c>
      <c r="F7847" t="s">
        <v>276</v>
      </c>
      <c r="G7847">
        <f t="shared" si="244"/>
        <v>2022</v>
      </c>
      <c r="H7847">
        <f t="shared" si="245"/>
        <v>1</v>
      </c>
    </row>
    <row r="7848" spans="1:8" x14ac:dyDescent="0.3">
      <c r="A7848" s="1">
        <v>44562</v>
      </c>
      <c r="B7848">
        <v>39586</v>
      </c>
      <c r="C7848" t="s">
        <v>13</v>
      </c>
      <c r="D7848" t="str">
        <f>VLOOKUP(C7848,Index!A:B,2,FALSE)</f>
        <v>Syphilis</v>
      </c>
      <c r="E7848" s="13" t="s">
        <v>406</v>
      </c>
      <c r="F7848" t="s">
        <v>276</v>
      </c>
      <c r="G7848">
        <f t="shared" si="244"/>
        <v>2022</v>
      </c>
      <c r="H7848">
        <f t="shared" si="245"/>
        <v>1</v>
      </c>
    </row>
    <row r="7849" spans="1:8" x14ac:dyDescent="0.3">
      <c r="A7849" s="1">
        <v>44562</v>
      </c>
      <c r="B7849">
        <v>26</v>
      </c>
      <c r="C7849" t="s">
        <v>18</v>
      </c>
      <c r="D7849" t="str">
        <f>VLOOKUP(C7849,Index!A:B,2,FALSE)</f>
        <v>Malaria</v>
      </c>
      <c r="E7849" s="13" t="s">
        <v>406</v>
      </c>
      <c r="F7849" t="s">
        <v>276</v>
      </c>
      <c r="G7849">
        <f t="shared" si="244"/>
        <v>2022</v>
      </c>
      <c r="H7849">
        <f t="shared" si="245"/>
        <v>1</v>
      </c>
    </row>
    <row r="7850" spans="1:8" x14ac:dyDescent="0.3">
      <c r="A7850" s="1">
        <v>44562</v>
      </c>
      <c r="B7850">
        <v>80364</v>
      </c>
      <c r="C7850" t="s">
        <v>3</v>
      </c>
      <c r="D7850" t="str">
        <f>VLOOKUP(C7850,Index!A:B,2,FALSE)</f>
        <v>Infectious diarrhea</v>
      </c>
      <c r="E7850" s="13" t="s">
        <v>406</v>
      </c>
      <c r="F7850" t="s">
        <v>276</v>
      </c>
      <c r="G7850">
        <f t="shared" si="244"/>
        <v>2022</v>
      </c>
      <c r="H7850">
        <f t="shared" si="245"/>
        <v>1</v>
      </c>
    </row>
    <row r="7851" spans="1:8" x14ac:dyDescent="0.3">
      <c r="A7851" s="1">
        <v>44562</v>
      </c>
      <c r="B7851">
        <v>0</v>
      </c>
      <c r="C7851" t="s">
        <v>98</v>
      </c>
      <c r="D7851" t="str">
        <f>VLOOKUP(C7851,Index!A:B,2,FALSE)</f>
        <v>H5N1</v>
      </c>
      <c r="E7851" s="13" t="s">
        <v>406</v>
      </c>
      <c r="F7851" t="s">
        <v>276</v>
      </c>
      <c r="G7851">
        <f t="shared" si="244"/>
        <v>2022</v>
      </c>
      <c r="H7851">
        <f t="shared" si="245"/>
        <v>1</v>
      </c>
    </row>
    <row r="7852" spans="1:8" x14ac:dyDescent="0.3">
      <c r="A7852" s="1">
        <v>44562</v>
      </c>
      <c r="B7852">
        <v>0</v>
      </c>
      <c r="C7852" t="s">
        <v>47</v>
      </c>
      <c r="D7852" t="str">
        <f>VLOOKUP(C7852,Index!A:B,2,FALSE)</f>
        <v>H7N9</v>
      </c>
      <c r="E7852" s="13" t="s">
        <v>406</v>
      </c>
      <c r="F7852" t="s">
        <v>276</v>
      </c>
      <c r="G7852">
        <f t="shared" si="244"/>
        <v>2022</v>
      </c>
      <c r="H7852">
        <f t="shared" si="245"/>
        <v>1</v>
      </c>
    </row>
    <row r="7853" spans="1:8" x14ac:dyDescent="0.3">
      <c r="A7853" s="1">
        <v>44562</v>
      </c>
      <c r="B7853">
        <v>405</v>
      </c>
      <c r="C7853" t="s">
        <v>84</v>
      </c>
      <c r="D7853" t="str">
        <f>VLOOKUP(C7853,Index!A:B,2,FALSE)</f>
        <v>Typhoid and paratyphoid fever</v>
      </c>
      <c r="E7853" s="13" t="s">
        <v>406</v>
      </c>
      <c r="F7853" t="s">
        <v>276</v>
      </c>
      <c r="G7853">
        <f t="shared" si="244"/>
        <v>2022</v>
      </c>
      <c r="H7853">
        <f t="shared" si="245"/>
        <v>1</v>
      </c>
    </row>
    <row r="7854" spans="1:8" x14ac:dyDescent="0.3">
      <c r="A7854" s="1">
        <v>44562</v>
      </c>
      <c r="B7854">
        <v>44183</v>
      </c>
      <c r="C7854" t="s">
        <v>11</v>
      </c>
      <c r="D7854" t="str">
        <f>VLOOKUP(C7854,Index!A:B,2,FALSE)</f>
        <v>HFMD</v>
      </c>
      <c r="E7854" s="13" t="s">
        <v>406</v>
      </c>
      <c r="F7854" t="s">
        <v>276</v>
      </c>
      <c r="G7854">
        <f t="shared" si="244"/>
        <v>2022</v>
      </c>
      <c r="H7854">
        <f t="shared" si="245"/>
        <v>1</v>
      </c>
    </row>
    <row r="7855" spans="1:8" x14ac:dyDescent="0.3">
      <c r="A7855" s="1">
        <v>44562</v>
      </c>
      <c r="B7855">
        <v>0</v>
      </c>
      <c r="C7855" t="s">
        <v>45</v>
      </c>
      <c r="D7855" t="str">
        <f>VLOOKUP(C7855,Index!A:B,2,FALSE)</f>
        <v>Plague</v>
      </c>
      <c r="E7855" s="13" t="s">
        <v>406</v>
      </c>
      <c r="F7855" t="s">
        <v>276</v>
      </c>
      <c r="G7855">
        <f t="shared" si="244"/>
        <v>2022</v>
      </c>
      <c r="H7855">
        <f t="shared" si="245"/>
        <v>1</v>
      </c>
    </row>
    <row r="7856" spans="1:8" x14ac:dyDescent="0.3">
      <c r="A7856" s="1">
        <v>44562</v>
      </c>
      <c r="B7856">
        <v>0</v>
      </c>
      <c r="C7856" t="s">
        <v>92</v>
      </c>
      <c r="D7856" t="str">
        <f>VLOOKUP(C7856,Index!A:B,2,FALSE)</f>
        <v>Filariasis</v>
      </c>
      <c r="E7856" s="13" t="s">
        <v>406</v>
      </c>
      <c r="F7856" t="s">
        <v>276</v>
      </c>
      <c r="G7856">
        <f t="shared" si="244"/>
        <v>2022</v>
      </c>
      <c r="H7856">
        <f t="shared" si="245"/>
        <v>1</v>
      </c>
    </row>
    <row r="7857" spans="1:8" x14ac:dyDescent="0.3">
      <c r="A7857" s="1">
        <v>44562</v>
      </c>
      <c r="B7857">
        <v>10</v>
      </c>
      <c r="C7857" t="s">
        <v>82</v>
      </c>
      <c r="D7857" t="str">
        <f>VLOOKUP(C7857,Index!A:B,2,FALSE)</f>
        <v>Anthrax</v>
      </c>
      <c r="E7857" s="13" t="s">
        <v>406</v>
      </c>
      <c r="F7857" t="s">
        <v>276</v>
      </c>
      <c r="G7857">
        <f t="shared" si="244"/>
        <v>2022</v>
      </c>
      <c r="H7857">
        <f t="shared" si="245"/>
        <v>1</v>
      </c>
    </row>
    <row r="7858" spans="1:8" x14ac:dyDescent="0.3">
      <c r="A7858" s="1">
        <v>44562</v>
      </c>
      <c r="B7858">
        <v>2530</v>
      </c>
      <c r="C7858" t="s">
        <v>10</v>
      </c>
      <c r="D7858" t="str">
        <f>VLOOKUP(C7858,Index!A:B,2,FALSE)</f>
        <v>Hepatitis E</v>
      </c>
      <c r="E7858" s="13" t="s">
        <v>406</v>
      </c>
      <c r="F7858" t="s">
        <v>276</v>
      </c>
      <c r="G7858">
        <f t="shared" si="244"/>
        <v>2022</v>
      </c>
      <c r="H7858">
        <f t="shared" si="245"/>
        <v>1</v>
      </c>
    </row>
    <row r="7859" spans="1:8" x14ac:dyDescent="0.3">
      <c r="A7859" s="1">
        <v>44562</v>
      </c>
      <c r="B7859">
        <v>3825</v>
      </c>
      <c r="C7859" t="s">
        <v>125</v>
      </c>
      <c r="D7859" t="str">
        <f>VLOOKUP(C7859,Index!A:B,2,FALSE)</f>
        <v>COVID-19</v>
      </c>
      <c r="E7859" s="13" t="s">
        <v>406</v>
      </c>
      <c r="F7859" t="s">
        <v>276</v>
      </c>
      <c r="G7859">
        <f t="shared" si="244"/>
        <v>2022</v>
      </c>
      <c r="H7859">
        <f t="shared" si="245"/>
        <v>1</v>
      </c>
    </row>
    <row r="7860" spans="1:8" x14ac:dyDescent="0.3">
      <c r="A7860" s="1">
        <v>44562</v>
      </c>
      <c r="B7860">
        <v>1</v>
      </c>
      <c r="C7860" t="s">
        <v>86</v>
      </c>
      <c r="D7860" t="str">
        <f>VLOOKUP(C7860,Index!A:B,2,FALSE)</f>
        <v>Neonatal tetanus</v>
      </c>
      <c r="E7860" s="13" t="s">
        <v>406</v>
      </c>
      <c r="F7860" t="s">
        <v>276</v>
      </c>
      <c r="G7860">
        <f t="shared" si="244"/>
        <v>2022</v>
      </c>
      <c r="H7860">
        <f t="shared" si="245"/>
        <v>1</v>
      </c>
    </row>
    <row r="7861" spans="1:8" x14ac:dyDescent="0.3">
      <c r="A7861" s="1">
        <v>44562</v>
      </c>
      <c r="B7861">
        <v>3232</v>
      </c>
      <c r="C7861" t="s">
        <v>16</v>
      </c>
      <c r="D7861" t="str">
        <f>VLOOKUP(C7861,Index!A:B,2,FALSE)</f>
        <v>Scarlet fever</v>
      </c>
      <c r="E7861" s="13" t="s">
        <v>406</v>
      </c>
      <c r="F7861" t="s">
        <v>276</v>
      </c>
      <c r="G7861">
        <f t="shared" si="244"/>
        <v>2022</v>
      </c>
      <c r="H7861">
        <f t="shared" si="245"/>
        <v>1</v>
      </c>
    </row>
    <row r="7862" spans="1:8" x14ac:dyDescent="0.3">
      <c r="A7862" s="1">
        <v>44562</v>
      </c>
      <c r="B7862">
        <v>4</v>
      </c>
      <c r="C7862" t="s">
        <v>42</v>
      </c>
      <c r="D7862" t="str">
        <f>VLOOKUP(C7862,Index!A:B,2,FALSE)</f>
        <v>Schistosomiasis</v>
      </c>
      <c r="E7862" s="13" t="s">
        <v>406</v>
      </c>
      <c r="F7862" t="s">
        <v>276</v>
      </c>
      <c r="G7862">
        <f t="shared" si="244"/>
        <v>2022</v>
      </c>
      <c r="H7862">
        <f t="shared" si="245"/>
        <v>1</v>
      </c>
    </row>
    <row r="7863" spans="1:8" x14ac:dyDescent="0.3">
      <c r="A7863" s="1">
        <v>44562</v>
      </c>
      <c r="B7863">
        <v>63</v>
      </c>
      <c r="C7863" t="s">
        <v>94</v>
      </c>
      <c r="D7863" t="str">
        <f>VLOOKUP(C7863,Index!A:B,2,FALSE)</f>
        <v>Typhus</v>
      </c>
      <c r="E7863" s="13" t="s">
        <v>406</v>
      </c>
      <c r="F7863" t="s">
        <v>276</v>
      </c>
      <c r="G7863">
        <f t="shared" si="244"/>
        <v>2022</v>
      </c>
      <c r="H7863">
        <f t="shared" si="245"/>
        <v>1</v>
      </c>
    </row>
    <row r="7864" spans="1:8" x14ac:dyDescent="0.3">
      <c r="A7864" s="1">
        <v>44562</v>
      </c>
      <c r="B7864">
        <v>109531</v>
      </c>
      <c r="C7864" t="s">
        <v>5</v>
      </c>
      <c r="D7864" t="str">
        <f>VLOOKUP(C7864,Index!A:B,2,FALSE)</f>
        <v>Hepatitis B</v>
      </c>
      <c r="E7864" s="13" t="s">
        <v>406</v>
      </c>
      <c r="F7864" t="s">
        <v>276</v>
      </c>
      <c r="G7864">
        <f t="shared" si="244"/>
        <v>2022</v>
      </c>
      <c r="H7864">
        <f t="shared" si="245"/>
        <v>1</v>
      </c>
    </row>
    <row r="7865" spans="1:8" x14ac:dyDescent="0.3">
      <c r="A7865" s="1">
        <v>44562</v>
      </c>
      <c r="B7865">
        <v>9</v>
      </c>
      <c r="C7865" t="s">
        <v>97</v>
      </c>
      <c r="D7865" t="str">
        <f>VLOOKUP(C7865,Index!A:B,2,FALSE)</f>
        <v>Japanese encephalitis</v>
      </c>
      <c r="E7865" s="13" t="s">
        <v>406</v>
      </c>
      <c r="F7865" t="s">
        <v>276</v>
      </c>
      <c r="G7865">
        <f t="shared" si="244"/>
        <v>2022</v>
      </c>
      <c r="H7865">
        <f t="shared" si="245"/>
        <v>1</v>
      </c>
    </row>
    <row r="7866" spans="1:8" x14ac:dyDescent="0.3">
      <c r="A7866" s="1">
        <v>44593</v>
      </c>
      <c r="B7866">
        <v>0</v>
      </c>
      <c r="C7866" t="s">
        <v>95</v>
      </c>
      <c r="D7866" t="str">
        <f>VLOOKUP(C7866,Index!A:B,2,FALSE)</f>
        <v>SARS-CoV</v>
      </c>
      <c r="E7866" s="13" t="s">
        <v>406</v>
      </c>
      <c r="F7866" t="s">
        <v>277</v>
      </c>
      <c r="G7866">
        <f t="shared" si="244"/>
        <v>2022</v>
      </c>
      <c r="H7866">
        <f t="shared" si="245"/>
        <v>2</v>
      </c>
    </row>
    <row r="7867" spans="1:8" x14ac:dyDescent="0.3">
      <c r="A7867" s="1">
        <v>44593</v>
      </c>
      <c r="B7867">
        <v>3364</v>
      </c>
      <c r="C7867" t="s">
        <v>23</v>
      </c>
      <c r="D7867" t="str">
        <f>VLOOKUP(C7867,Index!A:B,2,FALSE)</f>
        <v>AIDS</v>
      </c>
      <c r="E7867" s="13" t="s">
        <v>406</v>
      </c>
      <c r="F7867" t="s">
        <v>277</v>
      </c>
      <c r="G7867">
        <f t="shared" si="244"/>
        <v>2022</v>
      </c>
      <c r="H7867">
        <f t="shared" si="245"/>
        <v>2</v>
      </c>
    </row>
    <row r="7868" spans="1:8" x14ac:dyDescent="0.3">
      <c r="A7868" s="1">
        <v>44593</v>
      </c>
      <c r="B7868">
        <v>0</v>
      </c>
      <c r="C7868" t="s">
        <v>53</v>
      </c>
      <c r="D7868" t="str">
        <f>VLOOKUP(C7868,Index!A:B,2,FALSE)</f>
        <v>Diphtheria</v>
      </c>
      <c r="E7868" s="13" t="s">
        <v>406</v>
      </c>
      <c r="F7868" t="s">
        <v>277</v>
      </c>
      <c r="G7868">
        <f t="shared" si="244"/>
        <v>2022</v>
      </c>
      <c r="H7868">
        <f t="shared" si="245"/>
        <v>2</v>
      </c>
    </row>
    <row r="7869" spans="1:8" x14ac:dyDescent="0.3">
      <c r="A7869" s="1">
        <v>44593</v>
      </c>
      <c r="B7869">
        <v>2576</v>
      </c>
      <c r="C7869" t="s">
        <v>21</v>
      </c>
      <c r="D7869" t="str">
        <f>VLOOKUP(C7869,Index!A:B,2,FALSE)</f>
        <v>Pertussis</v>
      </c>
      <c r="E7869" s="13" t="s">
        <v>406</v>
      </c>
      <c r="F7869" t="s">
        <v>277</v>
      </c>
      <c r="G7869">
        <f t="shared" si="244"/>
        <v>2022</v>
      </c>
      <c r="H7869">
        <f t="shared" si="245"/>
        <v>2</v>
      </c>
    </row>
    <row r="7870" spans="1:8" x14ac:dyDescent="0.3">
      <c r="A7870" s="1">
        <v>44593</v>
      </c>
      <c r="B7870">
        <v>213</v>
      </c>
      <c r="C7870" t="s">
        <v>7</v>
      </c>
      <c r="D7870" t="str">
        <f>VLOOKUP(C7870,Index!A:B,2,FALSE)</f>
        <v>Echinococcosis</v>
      </c>
      <c r="E7870" s="13" t="s">
        <v>406</v>
      </c>
      <c r="F7870" t="s">
        <v>277</v>
      </c>
      <c r="G7870">
        <f t="shared" si="244"/>
        <v>2022</v>
      </c>
      <c r="H7870">
        <f t="shared" si="245"/>
        <v>2</v>
      </c>
    </row>
    <row r="7871" spans="1:8" x14ac:dyDescent="0.3">
      <c r="A7871" s="1">
        <v>44593</v>
      </c>
      <c r="B7871">
        <v>16733</v>
      </c>
      <c r="C7871" t="s">
        <v>4</v>
      </c>
      <c r="D7871" t="str">
        <f>VLOOKUP(C7871,Index!A:B,2,FALSE)</f>
        <v>Hepatitis C</v>
      </c>
      <c r="E7871" s="13" t="s">
        <v>406</v>
      </c>
      <c r="F7871" t="s">
        <v>277</v>
      </c>
      <c r="G7871">
        <f t="shared" si="244"/>
        <v>2022</v>
      </c>
      <c r="H7871">
        <f t="shared" si="245"/>
        <v>2</v>
      </c>
    </row>
    <row r="7872" spans="1:8" x14ac:dyDescent="0.3">
      <c r="A7872" s="1">
        <v>44593</v>
      </c>
      <c r="B7872">
        <v>4689</v>
      </c>
      <c r="C7872" t="s">
        <v>8</v>
      </c>
      <c r="D7872" t="str">
        <f>VLOOKUP(C7872,Index!A:B,2,FALSE)</f>
        <v>Brucellosis</v>
      </c>
      <c r="E7872" s="13" t="s">
        <v>406</v>
      </c>
      <c r="F7872" t="s">
        <v>277</v>
      </c>
      <c r="G7872">
        <f t="shared" si="244"/>
        <v>2022</v>
      </c>
      <c r="H7872">
        <f t="shared" si="245"/>
        <v>2</v>
      </c>
    </row>
    <row r="7873" spans="1:8" x14ac:dyDescent="0.3">
      <c r="A7873" s="1">
        <v>44593</v>
      </c>
      <c r="B7873">
        <v>330</v>
      </c>
      <c r="C7873" t="s">
        <v>61</v>
      </c>
      <c r="D7873" t="str">
        <f>VLOOKUP(C7873,Index!A:B,2,FALSE)</f>
        <v>HFRS</v>
      </c>
      <c r="E7873" s="13" t="s">
        <v>406</v>
      </c>
      <c r="F7873" t="s">
        <v>277</v>
      </c>
      <c r="G7873">
        <f t="shared" si="244"/>
        <v>2022</v>
      </c>
      <c r="H7873">
        <f t="shared" si="245"/>
        <v>2</v>
      </c>
    </row>
    <row r="7874" spans="1:8" x14ac:dyDescent="0.3">
      <c r="A7874" s="1">
        <v>44593</v>
      </c>
      <c r="B7874">
        <v>0</v>
      </c>
      <c r="C7874" t="s">
        <v>20</v>
      </c>
      <c r="D7874" t="str">
        <f>VLOOKUP(C7874,Index!A:B,2,FALSE)</f>
        <v>Dengue fever</v>
      </c>
      <c r="E7874" s="13" t="s">
        <v>406</v>
      </c>
      <c r="F7874" t="s">
        <v>277</v>
      </c>
      <c r="G7874">
        <f t="shared" ref="G7874:G7937" si="246">YEAR(A7874)</f>
        <v>2022</v>
      </c>
      <c r="H7874">
        <f t="shared" ref="H7874:H7937" si="247">MONTH(A7874)</f>
        <v>2</v>
      </c>
    </row>
    <row r="7875" spans="1:8" x14ac:dyDescent="0.3">
      <c r="A7875" s="1">
        <v>44593</v>
      </c>
      <c r="B7875">
        <v>23</v>
      </c>
      <c r="C7875" t="s">
        <v>57</v>
      </c>
      <c r="D7875" t="str">
        <f>VLOOKUP(C7875,Index!A:B,2,FALSE)</f>
        <v>Hepatitis D</v>
      </c>
      <c r="E7875" s="13" t="s">
        <v>406</v>
      </c>
      <c r="F7875" t="s">
        <v>277</v>
      </c>
      <c r="G7875">
        <f t="shared" si="246"/>
        <v>2022</v>
      </c>
      <c r="H7875">
        <f t="shared" si="247"/>
        <v>2</v>
      </c>
    </row>
    <row r="7876" spans="1:8" x14ac:dyDescent="0.3">
      <c r="A7876" s="1">
        <v>44593</v>
      </c>
      <c r="B7876">
        <v>52596</v>
      </c>
      <c r="C7876" t="s">
        <v>22</v>
      </c>
      <c r="D7876" t="str">
        <f>VLOOKUP(C7876,Index!A:B,2,FALSE)</f>
        <v>Tuberculosis</v>
      </c>
      <c r="E7876" s="13" t="s">
        <v>406</v>
      </c>
      <c r="F7876" t="s">
        <v>277</v>
      </c>
      <c r="G7876">
        <f t="shared" si="246"/>
        <v>2022</v>
      </c>
      <c r="H7876">
        <f t="shared" si="247"/>
        <v>2</v>
      </c>
    </row>
    <row r="7877" spans="1:8" x14ac:dyDescent="0.3">
      <c r="A7877" s="1">
        <v>44593</v>
      </c>
      <c r="B7877">
        <v>55</v>
      </c>
      <c r="C7877" t="s">
        <v>24</v>
      </c>
      <c r="D7877" t="str">
        <f>VLOOKUP(C7877,Index!A:B,2,FALSE)</f>
        <v>Rubella</v>
      </c>
      <c r="E7877" s="13" t="s">
        <v>406</v>
      </c>
      <c r="F7877" t="s">
        <v>277</v>
      </c>
      <c r="G7877">
        <f t="shared" si="246"/>
        <v>2022</v>
      </c>
      <c r="H7877">
        <f t="shared" si="247"/>
        <v>2</v>
      </c>
    </row>
    <row r="7878" spans="1:8" x14ac:dyDescent="0.3">
      <c r="A7878" s="1">
        <v>44593</v>
      </c>
      <c r="B7878">
        <v>117382</v>
      </c>
      <c r="C7878" t="s">
        <v>99</v>
      </c>
      <c r="D7878" t="str">
        <f>VLOOKUP(C7878,Index!A:B,2,FALSE)</f>
        <v>Hepatitis</v>
      </c>
      <c r="E7878" s="13" t="s">
        <v>406</v>
      </c>
      <c r="F7878" t="s">
        <v>277</v>
      </c>
      <c r="G7878">
        <f t="shared" si="246"/>
        <v>2022</v>
      </c>
      <c r="H7878">
        <f t="shared" si="247"/>
        <v>2</v>
      </c>
    </row>
    <row r="7879" spans="1:8" x14ac:dyDescent="0.3">
      <c r="A7879" s="1">
        <v>44593</v>
      </c>
      <c r="B7879">
        <v>566</v>
      </c>
      <c r="C7879" t="s">
        <v>96</v>
      </c>
      <c r="D7879" t="str">
        <f>VLOOKUP(C7879,Index!A:B,2,FALSE)</f>
        <v>Other hepatitis</v>
      </c>
      <c r="E7879" s="13" t="s">
        <v>406</v>
      </c>
      <c r="F7879" t="s">
        <v>277</v>
      </c>
      <c r="G7879">
        <f t="shared" si="246"/>
        <v>2022</v>
      </c>
      <c r="H7879">
        <f t="shared" si="247"/>
        <v>2</v>
      </c>
    </row>
    <row r="7880" spans="1:8" x14ac:dyDescent="0.3">
      <c r="A7880" s="1">
        <v>44593</v>
      </c>
      <c r="B7880">
        <v>2</v>
      </c>
      <c r="C7880" t="s">
        <v>64</v>
      </c>
      <c r="D7880" t="str">
        <f>VLOOKUP(C7880,Index!A:B,2,FALSE)</f>
        <v>Leptospirosis</v>
      </c>
      <c r="E7880" s="13" t="s">
        <v>406</v>
      </c>
      <c r="F7880" t="s">
        <v>277</v>
      </c>
      <c r="G7880">
        <f t="shared" si="246"/>
        <v>2022</v>
      </c>
      <c r="H7880">
        <f t="shared" si="247"/>
        <v>2</v>
      </c>
    </row>
    <row r="7881" spans="1:8" x14ac:dyDescent="0.3">
      <c r="A7881" s="1">
        <v>44593</v>
      </c>
      <c r="B7881">
        <v>23</v>
      </c>
      <c r="C7881" t="s">
        <v>51</v>
      </c>
      <c r="D7881" t="str">
        <f>VLOOKUP(C7881,Index!A:B,2,FALSE)</f>
        <v>Kala azar</v>
      </c>
      <c r="E7881" s="13" t="s">
        <v>406</v>
      </c>
      <c r="F7881" t="s">
        <v>277</v>
      </c>
      <c r="G7881">
        <f t="shared" si="246"/>
        <v>2022</v>
      </c>
      <c r="H7881">
        <f t="shared" si="247"/>
        <v>2</v>
      </c>
    </row>
    <row r="7882" spans="1:8" x14ac:dyDescent="0.3">
      <c r="A7882" s="1">
        <v>44593</v>
      </c>
      <c r="B7882">
        <v>0</v>
      </c>
      <c r="C7882" t="s">
        <v>69</v>
      </c>
      <c r="D7882" t="str">
        <f>VLOOKUP(C7882,Index!A:B,2,FALSE)</f>
        <v>Cholera</v>
      </c>
      <c r="E7882" s="13" t="s">
        <v>406</v>
      </c>
      <c r="F7882" t="s">
        <v>277</v>
      </c>
      <c r="G7882">
        <f t="shared" si="246"/>
        <v>2022</v>
      </c>
      <c r="H7882">
        <f t="shared" si="247"/>
        <v>2</v>
      </c>
    </row>
    <row r="7883" spans="1:8" x14ac:dyDescent="0.3">
      <c r="A7883" s="1">
        <v>44593</v>
      </c>
      <c r="B7883">
        <v>1561</v>
      </c>
      <c r="C7883" t="s">
        <v>9</v>
      </c>
      <c r="D7883" t="str">
        <f>VLOOKUP(C7883,Index!A:B,2,FALSE)</f>
        <v>AHC</v>
      </c>
      <c r="E7883" s="13" t="s">
        <v>406</v>
      </c>
      <c r="F7883" t="s">
        <v>277</v>
      </c>
      <c r="G7883">
        <f t="shared" si="246"/>
        <v>2022</v>
      </c>
      <c r="H7883">
        <f t="shared" si="247"/>
        <v>2</v>
      </c>
    </row>
    <row r="7884" spans="1:8" x14ac:dyDescent="0.3">
      <c r="A7884" s="1">
        <v>44593</v>
      </c>
      <c r="B7884">
        <v>0</v>
      </c>
      <c r="C7884" t="s">
        <v>78</v>
      </c>
      <c r="D7884" t="str">
        <f>VLOOKUP(C7884,Index!A:B,2,FALSE)</f>
        <v>Poliomyelitis</v>
      </c>
      <c r="E7884" s="13" t="s">
        <v>406</v>
      </c>
      <c r="F7884" t="s">
        <v>277</v>
      </c>
      <c r="G7884">
        <f t="shared" si="246"/>
        <v>2022</v>
      </c>
      <c r="H7884">
        <f t="shared" si="247"/>
        <v>2</v>
      </c>
    </row>
    <row r="7885" spans="1:8" x14ac:dyDescent="0.3">
      <c r="A7885" s="1">
        <v>44593</v>
      </c>
      <c r="B7885">
        <v>830</v>
      </c>
      <c r="C7885" t="s">
        <v>17</v>
      </c>
      <c r="D7885" t="str">
        <f>VLOOKUP(C7885,Index!A:B,2,FALSE)</f>
        <v>Hepatitis A</v>
      </c>
      <c r="E7885" s="13" t="s">
        <v>406</v>
      </c>
      <c r="F7885" t="s">
        <v>277</v>
      </c>
      <c r="G7885">
        <f t="shared" si="246"/>
        <v>2022</v>
      </c>
      <c r="H7885">
        <f t="shared" si="247"/>
        <v>2</v>
      </c>
    </row>
    <row r="7886" spans="1:8" x14ac:dyDescent="0.3">
      <c r="A7886" s="1">
        <v>44593</v>
      </c>
      <c r="B7886">
        <v>445181</v>
      </c>
      <c r="C7886" t="s">
        <v>124</v>
      </c>
      <c r="D7886" t="str">
        <f>VLOOKUP(C7886,Index!A:B,2,FALSE)</f>
        <v>Total</v>
      </c>
      <c r="E7886" s="13" t="s">
        <v>406</v>
      </c>
      <c r="F7886" t="s">
        <v>277</v>
      </c>
      <c r="G7886">
        <f t="shared" si="246"/>
        <v>2022</v>
      </c>
      <c r="H7886">
        <f t="shared" si="247"/>
        <v>2</v>
      </c>
    </row>
    <row r="7887" spans="1:8" x14ac:dyDescent="0.3">
      <c r="A7887" s="1">
        <v>44593</v>
      </c>
      <c r="B7887">
        <v>7</v>
      </c>
      <c r="C7887" t="s">
        <v>66</v>
      </c>
      <c r="D7887" t="str">
        <f>VLOOKUP(C7887,Index!A:B,2,FALSE)</f>
        <v>Rabies</v>
      </c>
      <c r="E7887" s="13" t="s">
        <v>406</v>
      </c>
      <c r="F7887" t="s">
        <v>277</v>
      </c>
      <c r="G7887">
        <f t="shared" si="246"/>
        <v>2022</v>
      </c>
      <c r="H7887">
        <f t="shared" si="247"/>
        <v>2</v>
      </c>
    </row>
    <row r="7888" spans="1:8" x14ac:dyDescent="0.3">
      <c r="A7888" s="1">
        <v>44593</v>
      </c>
      <c r="B7888">
        <v>2043</v>
      </c>
      <c r="C7888" t="s">
        <v>19</v>
      </c>
      <c r="D7888" t="str">
        <f>VLOOKUP(C7888,Index!A:B,2,FALSE)</f>
        <v>Dysentery</v>
      </c>
      <c r="E7888" s="13" t="s">
        <v>406</v>
      </c>
      <c r="F7888" t="s">
        <v>277</v>
      </c>
      <c r="G7888">
        <f t="shared" si="246"/>
        <v>2022</v>
      </c>
      <c r="H7888">
        <f t="shared" si="247"/>
        <v>2</v>
      </c>
    </row>
    <row r="7889" spans="1:8" x14ac:dyDescent="0.3">
      <c r="A7889" s="1">
        <v>44593</v>
      </c>
      <c r="B7889">
        <v>6979</v>
      </c>
      <c r="C7889" t="s">
        <v>15</v>
      </c>
      <c r="D7889" t="str">
        <f>VLOOKUP(C7889,Index!A:B,2,FALSE)</f>
        <v>Gonorrhea</v>
      </c>
      <c r="E7889" s="13" t="s">
        <v>406</v>
      </c>
      <c r="F7889" t="s">
        <v>277</v>
      </c>
      <c r="G7889">
        <f t="shared" si="246"/>
        <v>2022</v>
      </c>
      <c r="H7889">
        <f t="shared" si="247"/>
        <v>2</v>
      </c>
    </row>
    <row r="7890" spans="1:8" x14ac:dyDescent="0.3">
      <c r="A7890" s="1">
        <v>44593</v>
      </c>
      <c r="B7890">
        <v>9</v>
      </c>
      <c r="C7890" t="s">
        <v>60</v>
      </c>
      <c r="D7890" t="str">
        <f>VLOOKUP(C7890,Index!A:B,2,FALSE)</f>
        <v>Meningococcal meningitis</v>
      </c>
      <c r="E7890" s="13" t="s">
        <v>406</v>
      </c>
      <c r="F7890" t="s">
        <v>277</v>
      </c>
      <c r="G7890">
        <f t="shared" si="246"/>
        <v>2022</v>
      </c>
      <c r="H7890">
        <f t="shared" si="247"/>
        <v>2</v>
      </c>
    </row>
    <row r="7891" spans="1:8" x14ac:dyDescent="0.3">
      <c r="A7891" s="1">
        <v>44593</v>
      </c>
      <c r="B7891">
        <v>98696</v>
      </c>
      <c r="C7891" t="s">
        <v>88</v>
      </c>
      <c r="D7891" t="str">
        <f>VLOOKUP(C7891,Index!A:B,2,FALSE)</f>
        <v>Influenza</v>
      </c>
      <c r="E7891" s="13" t="s">
        <v>406</v>
      </c>
      <c r="F7891" t="s">
        <v>277</v>
      </c>
      <c r="G7891">
        <f t="shared" si="246"/>
        <v>2022</v>
      </c>
      <c r="H7891">
        <f t="shared" si="247"/>
        <v>2</v>
      </c>
    </row>
    <row r="7892" spans="1:8" x14ac:dyDescent="0.3">
      <c r="A7892" s="1">
        <v>44593</v>
      </c>
      <c r="B7892">
        <v>4491</v>
      </c>
      <c r="C7892" t="s">
        <v>14</v>
      </c>
      <c r="D7892" t="str">
        <f>VLOOKUP(C7892,Index!A:B,2,FALSE)</f>
        <v>Mumps</v>
      </c>
      <c r="E7892" s="13" t="s">
        <v>406</v>
      </c>
      <c r="F7892" t="s">
        <v>277</v>
      </c>
      <c r="G7892">
        <f t="shared" si="246"/>
        <v>2022</v>
      </c>
      <c r="H7892">
        <f t="shared" si="247"/>
        <v>2</v>
      </c>
    </row>
    <row r="7893" spans="1:8" x14ac:dyDescent="0.3">
      <c r="A7893" s="1">
        <v>44593</v>
      </c>
      <c r="B7893">
        <v>28</v>
      </c>
      <c r="C7893" t="s">
        <v>90</v>
      </c>
      <c r="D7893" t="str">
        <f>VLOOKUP(C7893,Index!A:B,2,FALSE)</f>
        <v>Leprosy</v>
      </c>
      <c r="E7893" s="13" t="s">
        <v>406</v>
      </c>
      <c r="F7893" t="s">
        <v>277</v>
      </c>
      <c r="G7893">
        <f t="shared" si="246"/>
        <v>2022</v>
      </c>
      <c r="H7893">
        <f t="shared" si="247"/>
        <v>2</v>
      </c>
    </row>
    <row r="7894" spans="1:8" x14ac:dyDescent="0.3">
      <c r="A7894" s="1">
        <v>44593</v>
      </c>
      <c r="B7894">
        <v>44</v>
      </c>
      <c r="C7894" t="s">
        <v>55</v>
      </c>
      <c r="D7894" t="str">
        <f>VLOOKUP(C7894,Index!A:B,2,FALSE)</f>
        <v>Measles</v>
      </c>
      <c r="E7894" s="13" t="s">
        <v>406</v>
      </c>
      <c r="F7894" t="s">
        <v>277</v>
      </c>
      <c r="G7894">
        <f t="shared" si="246"/>
        <v>2022</v>
      </c>
      <c r="H7894">
        <f t="shared" si="247"/>
        <v>2</v>
      </c>
    </row>
    <row r="7895" spans="1:8" x14ac:dyDescent="0.3">
      <c r="A7895" s="1">
        <v>44593</v>
      </c>
      <c r="B7895">
        <v>34683</v>
      </c>
      <c r="C7895" t="s">
        <v>13</v>
      </c>
      <c r="D7895" t="str">
        <f>VLOOKUP(C7895,Index!A:B,2,FALSE)</f>
        <v>Syphilis</v>
      </c>
      <c r="E7895" s="13" t="s">
        <v>406</v>
      </c>
      <c r="F7895" t="s">
        <v>277</v>
      </c>
      <c r="G7895">
        <f t="shared" si="246"/>
        <v>2022</v>
      </c>
      <c r="H7895">
        <f t="shared" si="247"/>
        <v>2</v>
      </c>
    </row>
    <row r="7896" spans="1:8" x14ac:dyDescent="0.3">
      <c r="A7896" s="1">
        <v>44593</v>
      </c>
      <c r="B7896">
        <v>30</v>
      </c>
      <c r="C7896" t="s">
        <v>18</v>
      </c>
      <c r="D7896" t="str">
        <f>VLOOKUP(C7896,Index!A:B,2,FALSE)</f>
        <v>Malaria</v>
      </c>
      <c r="E7896" s="13" t="s">
        <v>406</v>
      </c>
      <c r="F7896" t="s">
        <v>277</v>
      </c>
      <c r="G7896">
        <f t="shared" si="246"/>
        <v>2022</v>
      </c>
      <c r="H7896">
        <f t="shared" si="247"/>
        <v>2</v>
      </c>
    </row>
    <row r="7897" spans="1:8" x14ac:dyDescent="0.3">
      <c r="A7897" s="1">
        <v>44593</v>
      </c>
      <c r="B7897">
        <v>92535</v>
      </c>
      <c r="C7897" t="s">
        <v>3</v>
      </c>
      <c r="D7897" t="str">
        <f>VLOOKUP(C7897,Index!A:B,2,FALSE)</f>
        <v>Infectious diarrhea</v>
      </c>
      <c r="E7897" s="13" t="s">
        <v>406</v>
      </c>
      <c r="F7897" t="s">
        <v>277</v>
      </c>
      <c r="G7897">
        <f t="shared" si="246"/>
        <v>2022</v>
      </c>
      <c r="H7897">
        <f t="shared" si="247"/>
        <v>2</v>
      </c>
    </row>
    <row r="7898" spans="1:8" x14ac:dyDescent="0.3">
      <c r="A7898" s="1">
        <v>44593</v>
      </c>
      <c r="B7898">
        <v>0</v>
      </c>
      <c r="C7898" t="s">
        <v>98</v>
      </c>
      <c r="D7898" t="str">
        <f>VLOOKUP(C7898,Index!A:B,2,FALSE)</f>
        <v>H5N1</v>
      </c>
      <c r="E7898" s="13" t="s">
        <v>406</v>
      </c>
      <c r="F7898" t="s">
        <v>277</v>
      </c>
      <c r="G7898">
        <f t="shared" si="246"/>
        <v>2022</v>
      </c>
      <c r="H7898">
        <f t="shared" si="247"/>
        <v>2</v>
      </c>
    </row>
    <row r="7899" spans="1:8" x14ac:dyDescent="0.3">
      <c r="A7899" s="1">
        <v>44593</v>
      </c>
      <c r="B7899">
        <v>0</v>
      </c>
      <c r="C7899" t="s">
        <v>47</v>
      </c>
      <c r="D7899" t="str">
        <f>VLOOKUP(C7899,Index!A:B,2,FALSE)</f>
        <v>H7N9</v>
      </c>
      <c r="E7899" s="13" t="s">
        <v>406</v>
      </c>
      <c r="F7899" t="s">
        <v>277</v>
      </c>
      <c r="G7899">
        <f t="shared" si="246"/>
        <v>2022</v>
      </c>
      <c r="H7899">
        <f t="shared" si="247"/>
        <v>2</v>
      </c>
    </row>
    <row r="7900" spans="1:8" x14ac:dyDescent="0.3">
      <c r="A7900" s="1">
        <v>44593</v>
      </c>
      <c r="B7900">
        <v>280</v>
      </c>
      <c r="C7900" t="s">
        <v>84</v>
      </c>
      <c r="D7900" t="str">
        <f>VLOOKUP(C7900,Index!A:B,2,FALSE)</f>
        <v>Typhoid and paratyphoid fever</v>
      </c>
      <c r="E7900" s="13" t="s">
        <v>406</v>
      </c>
      <c r="F7900" t="s">
        <v>277</v>
      </c>
      <c r="G7900">
        <f t="shared" si="246"/>
        <v>2022</v>
      </c>
      <c r="H7900">
        <f t="shared" si="247"/>
        <v>2</v>
      </c>
    </row>
    <row r="7901" spans="1:8" x14ac:dyDescent="0.3">
      <c r="A7901" s="1">
        <v>44593</v>
      </c>
      <c r="B7901">
        <v>18134</v>
      </c>
      <c r="C7901" t="s">
        <v>11</v>
      </c>
      <c r="D7901" t="str">
        <f>VLOOKUP(C7901,Index!A:B,2,FALSE)</f>
        <v>HFMD</v>
      </c>
      <c r="E7901" s="13" t="s">
        <v>406</v>
      </c>
      <c r="F7901" t="s">
        <v>277</v>
      </c>
      <c r="G7901">
        <f t="shared" si="246"/>
        <v>2022</v>
      </c>
      <c r="H7901">
        <f t="shared" si="247"/>
        <v>2</v>
      </c>
    </row>
    <row r="7902" spans="1:8" x14ac:dyDescent="0.3">
      <c r="A7902" s="1">
        <v>44593</v>
      </c>
      <c r="B7902">
        <v>0</v>
      </c>
      <c r="C7902" t="s">
        <v>45</v>
      </c>
      <c r="D7902" t="str">
        <f>VLOOKUP(C7902,Index!A:B,2,FALSE)</f>
        <v>Plague</v>
      </c>
      <c r="E7902" s="13" t="s">
        <v>406</v>
      </c>
      <c r="F7902" t="s">
        <v>277</v>
      </c>
      <c r="G7902">
        <f t="shared" si="246"/>
        <v>2022</v>
      </c>
      <c r="H7902">
        <f t="shared" si="247"/>
        <v>2</v>
      </c>
    </row>
    <row r="7903" spans="1:8" x14ac:dyDescent="0.3">
      <c r="A7903" s="1">
        <v>44593</v>
      </c>
      <c r="B7903">
        <v>0</v>
      </c>
      <c r="C7903" t="s">
        <v>92</v>
      </c>
      <c r="D7903" t="str">
        <f>VLOOKUP(C7903,Index!A:B,2,FALSE)</f>
        <v>Filariasis</v>
      </c>
      <c r="E7903" s="13" t="s">
        <v>406</v>
      </c>
      <c r="F7903" t="s">
        <v>277</v>
      </c>
      <c r="G7903">
        <f t="shared" si="246"/>
        <v>2022</v>
      </c>
      <c r="H7903">
        <f t="shared" si="247"/>
        <v>2</v>
      </c>
    </row>
    <row r="7904" spans="1:8" x14ac:dyDescent="0.3">
      <c r="A7904" s="1">
        <v>44593</v>
      </c>
      <c r="B7904">
        <v>9</v>
      </c>
      <c r="C7904" t="s">
        <v>82</v>
      </c>
      <c r="D7904" t="str">
        <f>VLOOKUP(C7904,Index!A:B,2,FALSE)</f>
        <v>Anthrax</v>
      </c>
      <c r="E7904" s="13" t="s">
        <v>406</v>
      </c>
      <c r="F7904" t="s">
        <v>277</v>
      </c>
      <c r="G7904">
        <f t="shared" si="246"/>
        <v>2022</v>
      </c>
      <c r="H7904">
        <f t="shared" si="247"/>
        <v>2</v>
      </c>
    </row>
    <row r="7905" spans="1:8" x14ac:dyDescent="0.3">
      <c r="A7905" s="1">
        <v>44593</v>
      </c>
      <c r="B7905">
        <v>2443</v>
      </c>
      <c r="C7905" t="s">
        <v>10</v>
      </c>
      <c r="D7905" t="str">
        <f>VLOOKUP(C7905,Index!A:B,2,FALSE)</f>
        <v>Hepatitis E</v>
      </c>
      <c r="E7905" s="13" t="s">
        <v>406</v>
      </c>
      <c r="F7905" t="s">
        <v>277</v>
      </c>
      <c r="G7905">
        <f t="shared" si="246"/>
        <v>2022</v>
      </c>
      <c r="H7905">
        <f t="shared" si="247"/>
        <v>2</v>
      </c>
    </row>
    <row r="7906" spans="1:8" x14ac:dyDescent="0.3">
      <c r="A7906" s="1">
        <v>44593</v>
      </c>
      <c r="B7906">
        <v>3387</v>
      </c>
      <c r="C7906" t="s">
        <v>125</v>
      </c>
      <c r="D7906" t="str">
        <f>VLOOKUP(C7906,Index!A:B,2,FALSE)</f>
        <v>COVID-19</v>
      </c>
      <c r="E7906" s="13" t="s">
        <v>406</v>
      </c>
      <c r="F7906" t="s">
        <v>277</v>
      </c>
      <c r="G7906">
        <f t="shared" si="246"/>
        <v>2022</v>
      </c>
      <c r="H7906">
        <f t="shared" si="247"/>
        <v>2</v>
      </c>
    </row>
    <row r="7907" spans="1:8" x14ac:dyDescent="0.3">
      <c r="A7907" s="1">
        <v>44593</v>
      </c>
      <c r="B7907">
        <v>1</v>
      </c>
      <c r="C7907" t="s">
        <v>86</v>
      </c>
      <c r="D7907" t="str">
        <f>VLOOKUP(C7907,Index!A:B,2,FALSE)</f>
        <v>Neonatal tetanus</v>
      </c>
      <c r="E7907" s="13" t="s">
        <v>406</v>
      </c>
      <c r="F7907" t="s">
        <v>277</v>
      </c>
      <c r="G7907">
        <f t="shared" si="246"/>
        <v>2022</v>
      </c>
      <c r="H7907">
        <f t="shared" si="247"/>
        <v>2</v>
      </c>
    </row>
    <row r="7908" spans="1:8" x14ac:dyDescent="0.3">
      <c r="A7908" s="1">
        <v>44593</v>
      </c>
      <c r="B7908">
        <v>990</v>
      </c>
      <c r="C7908" t="s">
        <v>16</v>
      </c>
      <c r="D7908" t="str">
        <f>VLOOKUP(C7908,Index!A:B,2,FALSE)</f>
        <v>Scarlet fever</v>
      </c>
      <c r="E7908" s="13" t="s">
        <v>406</v>
      </c>
      <c r="F7908" t="s">
        <v>277</v>
      </c>
      <c r="G7908">
        <f t="shared" si="246"/>
        <v>2022</v>
      </c>
      <c r="H7908">
        <f t="shared" si="247"/>
        <v>2</v>
      </c>
    </row>
    <row r="7909" spans="1:8" x14ac:dyDescent="0.3">
      <c r="A7909" s="1">
        <v>44593</v>
      </c>
      <c r="B7909">
        <v>5</v>
      </c>
      <c r="C7909" t="s">
        <v>42</v>
      </c>
      <c r="D7909" t="str">
        <f>VLOOKUP(C7909,Index!A:B,2,FALSE)</f>
        <v>Schistosomiasis</v>
      </c>
      <c r="E7909" s="13" t="s">
        <v>406</v>
      </c>
      <c r="F7909" t="s">
        <v>277</v>
      </c>
      <c r="G7909">
        <f t="shared" si="246"/>
        <v>2022</v>
      </c>
      <c r="H7909">
        <f t="shared" si="247"/>
        <v>2</v>
      </c>
    </row>
    <row r="7910" spans="1:8" x14ac:dyDescent="0.3">
      <c r="A7910" s="1">
        <v>44593</v>
      </c>
      <c r="B7910">
        <v>38</v>
      </c>
      <c r="C7910" t="s">
        <v>94</v>
      </c>
      <c r="D7910" t="str">
        <f>VLOOKUP(C7910,Index!A:B,2,FALSE)</f>
        <v>Typhus</v>
      </c>
      <c r="E7910" s="13" t="s">
        <v>406</v>
      </c>
      <c r="F7910" t="s">
        <v>277</v>
      </c>
      <c r="G7910">
        <f t="shared" si="246"/>
        <v>2022</v>
      </c>
      <c r="H7910">
        <f t="shared" si="247"/>
        <v>2</v>
      </c>
    </row>
    <row r="7911" spans="1:8" x14ac:dyDescent="0.3">
      <c r="A7911" s="1">
        <v>44593</v>
      </c>
      <c r="B7911">
        <v>96787</v>
      </c>
      <c r="C7911" t="s">
        <v>5</v>
      </c>
      <c r="D7911" t="str">
        <f>VLOOKUP(C7911,Index!A:B,2,FALSE)</f>
        <v>Hepatitis B</v>
      </c>
      <c r="E7911" s="13" t="s">
        <v>406</v>
      </c>
      <c r="F7911" t="s">
        <v>277</v>
      </c>
      <c r="G7911">
        <f t="shared" si="246"/>
        <v>2022</v>
      </c>
      <c r="H7911">
        <f t="shared" si="247"/>
        <v>2</v>
      </c>
    </row>
    <row r="7912" spans="1:8" x14ac:dyDescent="0.3">
      <c r="A7912" s="1">
        <v>44593</v>
      </c>
      <c r="B7912">
        <v>1</v>
      </c>
      <c r="C7912" t="s">
        <v>97</v>
      </c>
      <c r="D7912" t="str">
        <f>VLOOKUP(C7912,Index!A:B,2,FALSE)</f>
        <v>Japanese encephalitis</v>
      </c>
      <c r="E7912" s="13" t="s">
        <v>406</v>
      </c>
      <c r="F7912" t="s">
        <v>277</v>
      </c>
      <c r="G7912">
        <f t="shared" si="246"/>
        <v>2022</v>
      </c>
      <c r="H7912">
        <f t="shared" si="247"/>
        <v>2</v>
      </c>
    </row>
    <row r="7913" spans="1:8" x14ac:dyDescent="0.3">
      <c r="A7913" s="1">
        <v>44621</v>
      </c>
      <c r="B7913">
        <v>0</v>
      </c>
      <c r="C7913" t="s">
        <v>95</v>
      </c>
      <c r="D7913" t="str">
        <f>VLOOKUP(C7913,Index!A:B,2,FALSE)</f>
        <v>SARS-CoV</v>
      </c>
      <c r="E7913" s="13" t="s">
        <v>406</v>
      </c>
      <c r="F7913" t="s">
        <v>278</v>
      </c>
      <c r="G7913">
        <f t="shared" si="246"/>
        <v>2022</v>
      </c>
      <c r="H7913">
        <f t="shared" si="247"/>
        <v>3</v>
      </c>
    </row>
    <row r="7914" spans="1:8" x14ac:dyDescent="0.3">
      <c r="A7914" s="1">
        <v>44621</v>
      </c>
      <c r="B7914">
        <v>5020</v>
      </c>
      <c r="C7914" t="s">
        <v>23</v>
      </c>
      <c r="D7914" t="str">
        <f>VLOOKUP(C7914,Index!A:B,2,FALSE)</f>
        <v>AIDS</v>
      </c>
      <c r="E7914" s="13" t="s">
        <v>406</v>
      </c>
      <c r="F7914" t="s">
        <v>278</v>
      </c>
      <c r="G7914">
        <f t="shared" si="246"/>
        <v>2022</v>
      </c>
      <c r="H7914">
        <f t="shared" si="247"/>
        <v>3</v>
      </c>
    </row>
    <row r="7915" spans="1:8" x14ac:dyDescent="0.3">
      <c r="A7915" s="1">
        <v>44621</v>
      </c>
      <c r="B7915">
        <v>0</v>
      </c>
      <c r="C7915" t="s">
        <v>53</v>
      </c>
      <c r="D7915" t="str">
        <f>VLOOKUP(C7915,Index!A:B,2,FALSE)</f>
        <v>Diphtheria</v>
      </c>
      <c r="E7915" s="13" t="s">
        <v>406</v>
      </c>
      <c r="F7915" t="s">
        <v>278</v>
      </c>
      <c r="G7915">
        <f t="shared" si="246"/>
        <v>2022</v>
      </c>
      <c r="H7915">
        <f t="shared" si="247"/>
        <v>3</v>
      </c>
    </row>
    <row r="7916" spans="1:8" x14ac:dyDescent="0.3">
      <c r="A7916" s="1">
        <v>44621</v>
      </c>
      <c r="B7916">
        <v>3747</v>
      </c>
      <c r="C7916" t="s">
        <v>21</v>
      </c>
      <c r="D7916" t="str">
        <f>VLOOKUP(C7916,Index!A:B,2,FALSE)</f>
        <v>Pertussis</v>
      </c>
      <c r="E7916" s="13" t="s">
        <v>406</v>
      </c>
      <c r="F7916" t="s">
        <v>278</v>
      </c>
      <c r="G7916">
        <f t="shared" si="246"/>
        <v>2022</v>
      </c>
      <c r="H7916">
        <f t="shared" si="247"/>
        <v>3</v>
      </c>
    </row>
    <row r="7917" spans="1:8" x14ac:dyDescent="0.3">
      <c r="A7917" s="1">
        <v>44621</v>
      </c>
      <c r="B7917">
        <v>338</v>
      </c>
      <c r="C7917" t="s">
        <v>7</v>
      </c>
      <c r="D7917" t="str">
        <f>VLOOKUP(C7917,Index!A:B,2,FALSE)</f>
        <v>Echinococcosis</v>
      </c>
      <c r="E7917" s="13" t="s">
        <v>406</v>
      </c>
      <c r="F7917" t="s">
        <v>278</v>
      </c>
      <c r="G7917">
        <f t="shared" si="246"/>
        <v>2022</v>
      </c>
      <c r="H7917">
        <f t="shared" si="247"/>
        <v>3</v>
      </c>
    </row>
    <row r="7918" spans="1:8" x14ac:dyDescent="0.3">
      <c r="A7918" s="1">
        <v>44621</v>
      </c>
      <c r="B7918">
        <v>21722</v>
      </c>
      <c r="C7918" t="s">
        <v>4</v>
      </c>
      <c r="D7918" t="str">
        <f>VLOOKUP(C7918,Index!A:B,2,FALSE)</f>
        <v>Hepatitis C</v>
      </c>
      <c r="E7918" s="13" t="s">
        <v>406</v>
      </c>
      <c r="F7918" t="s">
        <v>278</v>
      </c>
      <c r="G7918">
        <f t="shared" si="246"/>
        <v>2022</v>
      </c>
      <c r="H7918">
        <f t="shared" si="247"/>
        <v>3</v>
      </c>
    </row>
    <row r="7919" spans="1:8" x14ac:dyDescent="0.3">
      <c r="A7919" s="1">
        <v>44621</v>
      </c>
      <c r="B7919">
        <v>6656</v>
      </c>
      <c r="C7919" t="s">
        <v>8</v>
      </c>
      <c r="D7919" t="str">
        <f>VLOOKUP(C7919,Index!A:B,2,FALSE)</f>
        <v>Brucellosis</v>
      </c>
      <c r="E7919" s="13" t="s">
        <v>406</v>
      </c>
      <c r="F7919" t="s">
        <v>278</v>
      </c>
      <c r="G7919">
        <f t="shared" si="246"/>
        <v>2022</v>
      </c>
      <c r="H7919">
        <f t="shared" si="247"/>
        <v>3</v>
      </c>
    </row>
    <row r="7920" spans="1:8" x14ac:dyDescent="0.3">
      <c r="A7920" s="1">
        <v>44621</v>
      </c>
      <c r="B7920">
        <v>344</v>
      </c>
      <c r="C7920" t="s">
        <v>61</v>
      </c>
      <c r="D7920" t="str">
        <f>VLOOKUP(C7920,Index!A:B,2,FALSE)</f>
        <v>HFRS</v>
      </c>
      <c r="E7920" s="13" t="s">
        <v>406</v>
      </c>
      <c r="F7920" t="s">
        <v>278</v>
      </c>
      <c r="G7920">
        <f t="shared" si="246"/>
        <v>2022</v>
      </c>
      <c r="H7920">
        <f t="shared" si="247"/>
        <v>3</v>
      </c>
    </row>
    <row r="7921" spans="1:8" x14ac:dyDescent="0.3">
      <c r="A7921" s="1">
        <v>44621</v>
      </c>
      <c r="B7921">
        <v>2</v>
      </c>
      <c r="C7921" t="s">
        <v>20</v>
      </c>
      <c r="D7921" t="str">
        <f>VLOOKUP(C7921,Index!A:B,2,FALSE)</f>
        <v>Dengue fever</v>
      </c>
      <c r="E7921" s="13" t="s">
        <v>406</v>
      </c>
      <c r="F7921" t="s">
        <v>278</v>
      </c>
      <c r="G7921">
        <f t="shared" si="246"/>
        <v>2022</v>
      </c>
      <c r="H7921">
        <f t="shared" si="247"/>
        <v>3</v>
      </c>
    </row>
    <row r="7922" spans="1:8" x14ac:dyDescent="0.3">
      <c r="A7922" s="1">
        <v>44621</v>
      </c>
      <c r="B7922">
        <v>23</v>
      </c>
      <c r="C7922" t="s">
        <v>57</v>
      </c>
      <c r="D7922" t="str">
        <f>VLOOKUP(C7922,Index!A:B,2,FALSE)</f>
        <v>Hepatitis D</v>
      </c>
      <c r="E7922" s="13" t="s">
        <v>406</v>
      </c>
      <c r="F7922" t="s">
        <v>278</v>
      </c>
      <c r="G7922">
        <f t="shared" si="246"/>
        <v>2022</v>
      </c>
      <c r="H7922">
        <f t="shared" si="247"/>
        <v>3</v>
      </c>
    </row>
    <row r="7923" spans="1:8" x14ac:dyDescent="0.3">
      <c r="A7923" s="1">
        <v>44621</v>
      </c>
      <c r="B7923">
        <v>73110</v>
      </c>
      <c r="C7923" t="s">
        <v>22</v>
      </c>
      <c r="D7923" t="str">
        <f>VLOOKUP(C7923,Index!A:B,2,FALSE)</f>
        <v>Tuberculosis</v>
      </c>
      <c r="E7923" s="13" t="s">
        <v>406</v>
      </c>
      <c r="F7923" t="s">
        <v>278</v>
      </c>
      <c r="G7923">
        <f t="shared" si="246"/>
        <v>2022</v>
      </c>
      <c r="H7923">
        <f t="shared" si="247"/>
        <v>3</v>
      </c>
    </row>
    <row r="7924" spans="1:8" x14ac:dyDescent="0.3">
      <c r="A7924" s="1">
        <v>44621</v>
      </c>
      <c r="B7924">
        <v>98</v>
      </c>
      <c r="C7924" t="s">
        <v>24</v>
      </c>
      <c r="D7924" t="str">
        <f>VLOOKUP(C7924,Index!A:B,2,FALSE)</f>
        <v>Rubella</v>
      </c>
      <c r="E7924" s="13" t="s">
        <v>406</v>
      </c>
      <c r="F7924" t="s">
        <v>278</v>
      </c>
      <c r="G7924">
        <f t="shared" si="246"/>
        <v>2022</v>
      </c>
      <c r="H7924">
        <f t="shared" si="247"/>
        <v>3</v>
      </c>
    </row>
    <row r="7925" spans="1:8" x14ac:dyDescent="0.3">
      <c r="A7925" s="1">
        <v>44621</v>
      </c>
      <c r="B7925">
        <v>140574</v>
      </c>
      <c r="C7925" t="s">
        <v>99</v>
      </c>
      <c r="D7925" t="str">
        <f>VLOOKUP(C7925,Index!A:B,2,FALSE)</f>
        <v>Hepatitis</v>
      </c>
      <c r="E7925" s="13" t="s">
        <v>406</v>
      </c>
      <c r="F7925" t="s">
        <v>278</v>
      </c>
      <c r="G7925">
        <f t="shared" si="246"/>
        <v>2022</v>
      </c>
      <c r="H7925">
        <f t="shared" si="247"/>
        <v>3</v>
      </c>
    </row>
    <row r="7926" spans="1:8" x14ac:dyDescent="0.3">
      <c r="A7926" s="1">
        <v>44621</v>
      </c>
      <c r="B7926">
        <v>645</v>
      </c>
      <c r="C7926" t="s">
        <v>96</v>
      </c>
      <c r="D7926" t="str">
        <f>VLOOKUP(C7926,Index!A:B,2,FALSE)</f>
        <v>Other hepatitis</v>
      </c>
      <c r="E7926" s="13" t="s">
        <v>406</v>
      </c>
      <c r="F7926" t="s">
        <v>278</v>
      </c>
      <c r="G7926">
        <f t="shared" si="246"/>
        <v>2022</v>
      </c>
      <c r="H7926">
        <f t="shared" si="247"/>
        <v>3</v>
      </c>
    </row>
    <row r="7927" spans="1:8" x14ac:dyDescent="0.3">
      <c r="A7927" s="1">
        <v>44621</v>
      </c>
      <c r="B7927">
        <v>5</v>
      </c>
      <c r="C7927" t="s">
        <v>64</v>
      </c>
      <c r="D7927" t="str">
        <f>VLOOKUP(C7927,Index!A:B,2,FALSE)</f>
        <v>Leptospirosis</v>
      </c>
      <c r="E7927" s="13" t="s">
        <v>406</v>
      </c>
      <c r="F7927" t="s">
        <v>278</v>
      </c>
      <c r="G7927">
        <f t="shared" si="246"/>
        <v>2022</v>
      </c>
      <c r="H7927">
        <f t="shared" si="247"/>
        <v>3</v>
      </c>
    </row>
    <row r="7928" spans="1:8" x14ac:dyDescent="0.3">
      <c r="A7928" s="1">
        <v>44621</v>
      </c>
      <c r="B7928">
        <v>30</v>
      </c>
      <c r="C7928" t="s">
        <v>51</v>
      </c>
      <c r="D7928" t="str">
        <f>VLOOKUP(C7928,Index!A:B,2,FALSE)</f>
        <v>Kala azar</v>
      </c>
      <c r="E7928" s="13" t="s">
        <v>406</v>
      </c>
      <c r="F7928" t="s">
        <v>278</v>
      </c>
      <c r="G7928">
        <f t="shared" si="246"/>
        <v>2022</v>
      </c>
      <c r="H7928">
        <f t="shared" si="247"/>
        <v>3</v>
      </c>
    </row>
    <row r="7929" spans="1:8" x14ac:dyDescent="0.3">
      <c r="A7929" s="1">
        <v>44621</v>
      </c>
      <c r="B7929">
        <v>1</v>
      </c>
      <c r="C7929" t="s">
        <v>69</v>
      </c>
      <c r="D7929" t="str">
        <f>VLOOKUP(C7929,Index!A:B,2,FALSE)</f>
        <v>Cholera</v>
      </c>
      <c r="E7929" s="13" t="s">
        <v>406</v>
      </c>
      <c r="F7929" t="s">
        <v>278</v>
      </c>
      <c r="G7929">
        <f t="shared" si="246"/>
        <v>2022</v>
      </c>
      <c r="H7929">
        <f t="shared" si="247"/>
        <v>3</v>
      </c>
    </row>
    <row r="7930" spans="1:8" x14ac:dyDescent="0.3">
      <c r="A7930" s="1">
        <v>44621</v>
      </c>
      <c r="B7930">
        <v>2559</v>
      </c>
      <c r="C7930" t="s">
        <v>9</v>
      </c>
      <c r="D7930" t="str">
        <f>VLOOKUP(C7930,Index!A:B,2,FALSE)</f>
        <v>AHC</v>
      </c>
      <c r="E7930" s="13" t="s">
        <v>406</v>
      </c>
      <c r="F7930" t="s">
        <v>278</v>
      </c>
      <c r="G7930">
        <f t="shared" si="246"/>
        <v>2022</v>
      </c>
      <c r="H7930">
        <f t="shared" si="247"/>
        <v>3</v>
      </c>
    </row>
    <row r="7931" spans="1:8" x14ac:dyDescent="0.3">
      <c r="A7931" s="1">
        <v>44621</v>
      </c>
      <c r="B7931">
        <v>0</v>
      </c>
      <c r="C7931" t="s">
        <v>78</v>
      </c>
      <c r="D7931" t="str">
        <f>VLOOKUP(C7931,Index!A:B,2,FALSE)</f>
        <v>Poliomyelitis</v>
      </c>
      <c r="E7931" s="13" t="s">
        <v>406</v>
      </c>
      <c r="F7931" t="s">
        <v>278</v>
      </c>
      <c r="G7931">
        <f t="shared" si="246"/>
        <v>2022</v>
      </c>
      <c r="H7931">
        <f t="shared" si="247"/>
        <v>3</v>
      </c>
    </row>
    <row r="7932" spans="1:8" x14ac:dyDescent="0.3">
      <c r="A7932" s="1">
        <v>44621</v>
      </c>
      <c r="B7932">
        <v>1050</v>
      </c>
      <c r="C7932" t="s">
        <v>17</v>
      </c>
      <c r="D7932" t="str">
        <f>VLOOKUP(C7932,Index!A:B,2,FALSE)</f>
        <v>Hepatitis A</v>
      </c>
      <c r="E7932" s="13" t="s">
        <v>406</v>
      </c>
      <c r="F7932" t="s">
        <v>278</v>
      </c>
      <c r="G7932">
        <f t="shared" si="246"/>
        <v>2022</v>
      </c>
      <c r="H7932">
        <f t="shared" si="247"/>
        <v>3</v>
      </c>
    </row>
    <row r="7933" spans="1:8" x14ac:dyDescent="0.3">
      <c r="A7933" s="1">
        <v>44621</v>
      </c>
      <c r="B7933">
        <v>634258</v>
      </c>
      <c r="C7933" t="s">
        <v>124</v>
      </c>
      <c r="D7933" t="str">
        <f>VLOOKUP(C7933,Index!A:B,2,FALSE)</f>
        <v>Total</v>
      </c>
      <c r="E7933" s="13" t="s">
        <v>406</v>
      </c>
      <c r="F7933" t="s">
        <v>278</v>
      </c>
      <c r="G7933">
        <f t="shared" si="246"/>
        <v>2022</v>
      </c>
      <c r="H7933">
        <f t="shared" si="247"/>
        <v>3</v>
      </c>
    </row>
    <row r="7934" spans="1:8" x14ac:dyDescent="0.3">
      <c r="A7934" s="1">
        <v>44621</v>
      </c>
      <c r="B7934">
        <v>8</v>
      </c>
      <c r="C7934" t="s">
        <v>66</v>
      </c>
      <c r="D7934" t="str">
        <f>VLOOKUP(C7934,Index!A:B,2,FALSE)</f>
        <v>Rabies</v>
      </c>
      <c r="E7934" s="13" t="s">
        <v>406</v>
      </c>
      <c r="F7934" t="s">
        <v>278</v>
      </c>
      <c r="G7934">
        <f t="shared" si="246"/>
        <v>2022</v>
      </c>
      <c r="H7934">
        <f t="shared" si="247"/>
        <v>3</v>
      </c>
    </row>
    <row r="7935" spans="1:8" x14ac:dyDescent="0.3">
      <c r="A7935" s="1">
        <v>44621</v>
      </c>
      <c r="B7935">
        <v>2836</v>
      </c>
      <c r="C7935" t="s">
        <v>19</v>
      </c>
      <c r="D7935" t="str">
        <f>VLOOKUP(C7935,Index!A:B,2,FALSE)</f>
        <v>Dysentery</v>
      </c>
      <c r="E7935" s="13" t="s">
        <v>406</v>
      </c>
      <c r="F7935" t="s">
        <v>278</v>
      </c>
      <c r="G7935">
        <f t="shared" si="246"/>
        <v>2022</v>
      </c>
      <c r="H7935">
        <f t="shared" si="247"/>
        <v>3</v>
      </c>
    </row>
    <row r="7936" spans="1:8" x14ac:dyDescent="0.3">
      <c r="A7936" s="1">
        <v>44621</v>
      </c>
      <c r="B7936">
        <v>8886</v>
      </c>
      <c r="C7936" t="s">
        <v>15</v>
      </c>
      <c r="D7936" t="str">
        <f>VLOOKUP(C7936,Index!A:B,2,FALSE)</f>
        <v>Gonorrhea</v>
      </c>
      <c r="E7936" s="13" t="s">
        <v>406</v>
      </c>
      <c r="F7936" t="s">
        <v>278</v>
      </c>
      <c r="G7936">
        <f t="shared" si="246"/>
        <v>2022</v>
      </c>
      <c r="H7936">
        <f t="shared" si="247"/>
        <v>3</v>
      </c>
    </row>
    <row r="7937" spans="1:8" x14ac:dyDescent="0.3">
      <c r="A7937" s="1">
        <v>44621</v>
      </c>
      <c r="B7937">
        <v>10</v>
      </c>
      <c r="C7937" t="s">
        <v>60</v>
      </c>
      <c r="D7937" t="str">
        <f>VLOOKUP(C7937,Index!A:B,2,FALSE)</f>
        <v>Meningococcal meningitis</v>
      </c>
      <c r="E7937" s="13" t="s">
        <v>406</v>
      </c>
      <c r="F7937" t="s">
        <v>278</v>
      </c>
      <c r="G7937">
        <f t="shared" si="246"/>
        <v>2022</v>
      </c>
      <c r="H7937">
        <f t="shared" si="247"/>
        <v>3</v>
      </c>
    </row>
    <row r="7938" spans="1:8" x14ac:dyDescent="0.3">
      <c r="A7938" s="1">
        <v>44621</v>
      </c>
      <c r="B7938">
        <v>133184</v>
      </c>
      <c r="C7938" t="s">
        <v>88</v>
      </c>
      <c r="D7938" t="str">
        <f>VLOOKUP(C7938,Index!A:B,2,FALSE)</f>
        <v>Influenza</v>
      </c>
      <c r="E7938" s="13" t="s">
        <v>406</v>
      </c>
      <c r="F7938" t="s">
        <v>278</v>
      </c>
      <c r="G7938">
        <f t="shared" ref="G7938:G8001" si="248">YEAR(A7938)</f>
        <v>2022</v>
      </c>
      <c r="H7938">
        <f t="shared" ref="H7938:H8001" si="249">MONTH(A7938)</f>
        <v>3</v>
      </c>
    </row>
    <row r="7939" spans="1:8" x14ac:dyDescent="0.3">
      <c r="A7939" s="1">
        <v>44621</v>
      </c>
      <c r="B7939">
        <v>10001</v>
      </c>
      <c r="C7939" t="s">
        <v>14</v>
      </c>
      <c r="D7939" t="str">
        <f>VLOOKUP(C7939,Index!A:B,2,FALSE)</f>
        <v>Mumps</v>
      </c>
      <c r="E7939" s="13" t="s">
        <v>406</v>
      </c>
      <c r="F7939" t="s">
        <v>278</v>
      </c>
      <c r="G7939">
        <f t="shared" si="248"/>
        <v>2022</v>
      </c>
      <c r="H7939">
        <f t="shared" si="249"/>
        <v>3</v>
      </c>
    </row>
    <row r="7940" spans="1:8" x14ac:dyDescent="0.3">
      <c r="A7940" s="1">
        <v>44621</v>
      </c>
      <c r="B7940">
        <v>35</v>
      </c>
      <c r="C7940" t="s">
        <v>90</v>
      </c>
      <c r="D7940" t="str">
        <f>VLOOKUP(C7940,Index!A:B,2,FALSE)</f>
        <v>Leprosy</v>
      </c>
      <c r="E7940" s="13" t="s">
        <v>406</v>
      </c>
      <c r="F7940" t="s">
        <v>278</v>
      </c>
      <c r="G7940">
        <f t="shared" si="248"/>
        <v>2022</v>
      </c>
      <c r="H7940">
        <f t="shared" si="249"/>
        <v>3</v>
      </c>
    </row>
    <row r="7941" spans="1:8" x14ac:dyDescent="0.3">
      <c r="A7941" s="1">
        <v>44621</v>
      </c>
      <c r="B7941">
        <v>71</v>
      </c>
      <c r="C7941" t="s">
        <v>55</v>
      </c>
      <c r="D7941" t="str">
        <f>VLOOKUP(C7941,Index!A:B,2,FALSE)</f>
        <v>Measles</v>
      </c>
      <c r="E7941" s="13" t="s">
        <v>406</v>
      </c>
      <c r="F7941" t="s">
        <v>278</v>
      </c>
      <c r="G7941">
        <f t="shared" si="248"/>
        <v>2022</v>
      </c>
      <c r="H7941">
        <f t="shared" si="249"/>
        <v>3</v>
      </c>
    </row>
    <row r="7942" spans="1:8" x14ac:dyDescent="0.3">
      <c r="A7942" s="1">
        <v>44621</v>
      </c>
      <c r="B7942">
        <v>46978</v>
      </c>
      <c r="C7942" t="s">
        <v>13</v>
      </c>
      <c r="D7942" t="str">
        <f>VLOOKUP(C7942,Index!A:B,2,FALSE)</f>
        <v>Syphilis</v>
      </c>
      <c r="E7942" s="13" t="s">
        <v>406</v>
      </c>
      <c r="F7942" t="s">
        <v>278</v>
      </c>
      <c r="G7942">
        <f t="shared" si="248"/>
        <v>2022</v>
      </c>
      <c r="H7942">
        <f t="shared" si="249"/>
        <v>3</v>
      </c>
    </row>
    <row r="7943" spans="1:8" x14ac:dyDescent="0.3">
      <c r="A7943" s="1">
        <v>44621</v>
      </c>
      <c r="B7943">
        <v>31</v>
      </c>
      <c r="C7943" t="s">
        <v>18</v>
      </c>
      <c r="D7943" t="str">
        <f>VLOOKUP(C7943,Index!A:B,2,FALSE)</f>
        <v>Malaria</v>
      </c>
      <c r="E7943" s="13" t="s">
        <v>406</v>
      </c>
      <c r="F7943" t="s">
        <v>278</v>
      </c>
      <c r="G7943">
        <f t="shared" si="248"/>
        <v>2022</v>
      </c>
      <c r="H7943">
        <f t="shared" si="249"/>
        <v>3</v>
      </c>
    </row>
    <row r="7944" spans="1:8" x14ac:dyDescent="0.3">
      <c r="A7944" s="1">
        <v>44621</v>
      </c>
      <c r="B7944">
        <v>122555</v>
      </c>
      <c r="C7944" t="s">
        <v>3</v>
      </c>
      <c r="D7944" t="str">
        <f>VLOOKUP(C7944,Index!A:B,2,FALSE)</f>
        <v>Infectious diarrhea</v>
      </c>
      <c r="E7944" s="13" t="s">
        <v>406</v>
      </c>
      <c r="F7944" t="s">
        <v>278</v>
      </c>
      <c r="G7944">
        <f t="shared" si="248"/>
        <v>2022</v>
      </c>
      <c r="H7944">
        <f t="shared" si="249"/>
        <v>3</v>
      </c>
    </row>
    <row r="7945" spans="1:8" x14ac:dyDescent="0.3">
      <c r="A7945" s="1">
        <v>44621</v>
      </c>
      <c r="B7945">
        <v>0</v>
      </c>
      <c r="C7945" t="s">
        <v>98</v>
      </c>
      <c r="D7945" t="str">
        <f>VLOOKUP(C7945,Index!A:B,2,FALSE)</f>
        <v>H5N1</v>
      </c>
      <c r="E7945" s="13" t="s">
        <v>406</v>
      </c>
      <c r="F7945" t="s">
        <v>278</v>
      </c>
      <c r="G7945">
        <f t="shared" si="248"/>
        <v>2022</v>
      </c>
      <c r="H7945">
        <f t="shared" si="249"/>
        <v>3</v>
      </c>
    </row>
    <row r="7946" spans="1:8" x14ac:dyDescent="0.3">
      <c r="A7946" s="1">
        <v>44621</v>
      </c>
      <c r="B7946">
        <v>0</v>
      </c>
      <c r="C7946" t="s">
        <v>47</v>
      </c>
      <c r="D7946" t="str">
        <f>VLOOKUP(C7946,Index!A:B,2,FALSE)</f>
        <v>H7N9</v>
      </c>
      <c r="E7946" s="13" t="s">
        <v>406</v>
      </c>
      <c r="F7946" t="s">
        <v>278</v>
      </c>
      <c r="G7946">
        <f t="shared" si="248"/>
        <v>2022</v>
      </c>
      <c r="H7946">
        <f t="shared" si="249"/>
        <v>3</v>
      </c>
    </row>
    <row r="7947" spans="1:8" x14ac:dyDescent="0.3">
      <c r="A7947" s="1">
        <v>44621</v>
      </c>
      <c r="B7947">
        <v>408</v>
      </c>
      <c r="C7947" t="s">
        <v>84</v>
      </c>
      <c r="D7947" t="str">
        <f>VLOOKUP(C7947,Index!A:B,2,FALSE)</f>
        <v>Typhoid and paratyphoid fever</v>
      </c>
      <c r="E7947" s="13" t="s">
        <v>406</v>
      </c>
      <c r="F7947" t="s">
        <v>278</v>
      </c>
      <c r="G7947">
        <f t="shared" si="248"/>
        <v>2022</v>
      </c>
      <c r="H7947">
        <f t="shared" si="249"/>
        <v>3</v>
      </c>
    </row>
    <row r="7948" spans="1:8" x14ac:dyDescent="0.3">
      <c r="A7948" s="1">
        <v>44621</v>
      </c>
      <c r="B7948">
        <v>33287</v>
      </c>
      <c r="C7948" t="s">
        <v>11</v>
      </c>
      <c r="D7948" t="str">
        <f>VLOOKUP(C7948,Index!A:B,2,FALSE)</f>
        <v>HFMD</v>
      </c>
      <c r="E7948" s="13" t="s">
        <v>406</v>
      </c>
      <c r="F7948" t="s">
        <v>278</v>
      </c>
      <c r="G7948">
        <f t="shared" si="248"/>
        <v>2022</v>
      </c>
      <c r="H7948">
        <f t="shared" si="249"/>
        <v>3</v>
      </c>
    </row>
    <row r="7949" spans="1:8" x14ac:dyDescent="0.3">
      <c r="A7949" s="1">
        <v>44621</v>
      </c>
      <c r="B7949">
        <v>0</v>
      </c>
      <c r="C7949" t="s">
        <v>45</v>
      </c>
      <c r="D7949" t="str">
        <f>VLOOKUP(C7949,Index!A:B,2,FALSE)</f>
        <v>Plague</v>
      </c>
      <c r="E7949" s="13" t="s">
        <v>406</v>
      </c>
      <c r="F7949" t="s">
        <v>278</v>
      </c>
      <c r="G7949">
        <f t="shared" si="248"/>
        <v>2022</v>
      </c>
      <c r="H7949">
        <f t="shared" si="249"/>
        <v>3</v>
      </c>
    </row>
    <row r="7950" spans="1:8" x14ac:dyDescent="0.3">
      <c r="A7950" s="1">
        <v>44621</v>
      </c>
      <c r="B7950">
        <v>0</v>
      </c>
      <c r="C7950" t="s">
        <v>92</v>
      </c>
      <c r="D7950" t="str">
        <f>VLOOKUP(C7950,Index!A:B,2,FALSE)</f>
        <v>Filariasis</v>
      </c>
      <c r="E7950" s="13" t="s">
        <v>406</v>
      </c>
      <c r="F7950" t="s">
        <v>278</v>
      </c>
      <c r="G7950">
        <f t="shared" si="248"/>
        <v>2022</v>
      </c>
      <c r="H7950">
        <f t="shared" si="249"/>
        <v>3</v>
      </c>
    </row>
    <row r="7951" spans="1:8" x14ac:dyDescent="0.3">
      <c r="A7951" s="1">
        <v>44621</v>
      </c>
      <c r="B7951">
        <v>15</v>
      </c>
      <c r="C7951" t="s">
        <v>82</v>
      </c>
      <c r="D7951" t="str">
        <f>VLOOKUP(C7951,Index!A:B,2,FALSE)</f>
        <v>Anthrax</v>
      </c>
      <c r="E7951" s="13" t="s">
        <v>406</v>
      </c>
      <c r="F7951" t="s">
        <v>278</v>
      </c>
      <c r="G7951">
        <f t="shared" si="248"/>
        <v>2022</v>
      </c>
      <c r="H7951">
        <f t="shared" si="249"/>
        <v>3</v>
      </c>
    </row>
    <row r="7952" spans="1:8" x14ac:dyDescent="0.3">
      <c r="A7952" s="1">
        <v>44621</v>
      </c>
      <c r="B7952">
        <v>3131</v>
      </c>
      <c r="C7952" t="s">
        <v>10</v>
      </c>
      <c r="D7952" t="str">
        <f>VLOOKUP(C7952,Index!A:B,2,FALSE)</f>
        <v>Hepatitis E</v>
      </c>
      <c r="E7952" s="13" t="s">
        <v>406</v>
      </c>
      <c r="F7952" t="s">
        <v>278</v>
      </c>
      <c r="G7952">
        <f t="shared" si="248"/>
        <v>2022</v>
      </c>
      <c r="H7952">
        <f t="shared" si="249"/>
        <v>3</v>
      </c>
    </row>
    <row r="7953" spans="1:8" x14ac:dyDescent="0.3">
      <c r="A7953" s="1">
        <v>44621</v>
      </c>
      <c r="B7953">
        <v>41577</v>
      </c>
      <c r="C7953" t="s">
        <v>125</v>
      </c>
      <c r="D7953" t="str">
        <f>VLOOKUP(C7953,Index!A:B,2,FALSE)</f>
        <v>COVID-19</v>
      </c>
      <c r="E7953" s="13" t="s">
        <v>406</v>
      </c>
      <c r="F7953" t="s">
        <v>278</v>
      </c>
      <c r="G7953">
        <f t="shared" si="248"/>
        <v>2022</v>
      </c>
      <c r="H7953">
        <f t="shared" si="249"/>
        <v>3</v>
      </c>
    </row>
    <row r="7954" spans="1:8" x14ac:dyDescent="0.3">
      <c r="A7954" s="1">
        <v>44621</v>
      </c>
      <c r="B7954">
        <v>1</v>
      </c>
      <c r="C7954" t="s">
        <v>86</v>
      </c>
      <c r="D7954" t="str">
        <f>VLOOKUP(C7954,Index!A:B,2,FALSE)</f>
        <v>Neonatal tetanus</v>
      </c>
      <c r="E7954" s="13" t="s">
        <v>406</v>
      </c>
      <c r="F7954" t="s">
        <v>278</v>
      </c>
      <c r="G7954">
        <f t="shared" si="248"/>
        <v>2022</v>
      </c>
      <c r="H7954">
        <f t="shared" si="249"/>
        <v>3</v>
      </c>
    </row>
    <row r="7955" spans="1:8" x14ac:dyDescent="0.3">
      <c r="A7955" s="1">
        <v>44621</v>
      </c>
      <c r="B7955">
        <v>1848</v>
      </c>
      <c r="C7955" t="s">
        <v>16</v>
      </c>
      <c r="D7955" t="str">
        <f>VLOOKUP(C7955,Index!A:B,2,FALSE)</f>
        <v>Scarlet fever</v>
      </c>
      <c r="E7955" s="13" t="s">
        <v>406</v>
      </c>
      <c r="F7955" t="s">
        <v>278</v>
      </c>
      <c r="G7955">
        <f t="shared" si="248"/>
        <v>2022</v>
      </c>
      <c r="H7955">
        <f t="shared" si="249"/>
        <v>3</v>
      </c>
    </row>
    <row r="7956" spans="1:8" x14ac:dyDescent="0.3">
      <c r="A7956" s="1">
        <v>44621</v>
      </c>
      <c r="B7956">
        <v>5</v>
      </c>
      <c r="C7956" t="s">
        <v>42</v>
      </c>
      <c r="D7956" t="str">
        <f>VLOOKUP(C7956,Index!A:B,2,FALSE)</f>
        <v>Schistosomiasis</v>
      </c>
      <c r="E7956" s="13" t="s">
        <v>406</v>
      </c>
      <c r="F7956" t="s">
        <v>278</v>
      </c>
      <c r="G7956">
        <f t="shared" si="248"/>
        <v>2022</v>
      </c>
      <c r="H7956">
        <f t="shared" si="249"/>
        <v>3</v>
      </c>
    </row>
    <row r="7957" spans="1:8" x14ac:dyDescent="0.3">
      <c r="A7957" s="1">
        <v>44621</v>
      </c>
      <c r="B7957">
        <v>36</v>
      </c>
      <c r="C7957" t="s">
        <v>94</v>
      </c>
      <c r="D7957" t="str">
        <f>VLOOKUP(C7957,Index!A:B,2,FALSE)</f>
        <v>Typhus</v>
      </c>
      <c r="E7957" s="13" t="s">
        <v>406</v>
      </c>
      <c r="F7957" t="s">
        <v>278</v>
      </c>
      <c r="G7957">
        <f t="shared" si="248"/>
        <v>2022</v>
      </c>
      <c r="H7957">
        <f t="shared" si="249"/>
        <v>3</v>
      </c>
    </row>
    <row r="7958" spans="1:8" x14ac:dyDescent="0.3">
      <c r="A7958" s="1">
        <v>44621</v>
      </c>
      <c r="B7958">
        <v>114003</v>
      </c>
      <c r="C7958" t="s">
        <v>5</v>
      </c>
      <c r="D7958" t="str">
        <f>VLOOKUP(C7958,Index!A:B,2,FALSE)</f>
        <v>Hepatitis B</v>
      </c>
      <c r="E7958" s="13" t="s">
        <v>406</v>
      </c>
      <c r="F7958" t="s">
        <v>278</v>
      </c>
      <c r="G7958">
        <f t="shared" si="248"/>
        <v>2022</v>
      </c>
      <c r="H7958">
        <f t="shared" si="249"/>
        <v>3</v>
      </c>
    </row>
    <row r="7959" spans="1:8" x14ac:dyDescent="0.3">
      <c r="A7959" s="1">
        <v>44621</v>
      </c>
      <c r="B7959">
        <v>2</v>
      </c>
      <c r="C7959" t="s">
        <v>97</v>
      </c>
      <c r="D7959" t="str">
        <f>VLOOKUP(C7959,Index!A:B,2,FALSE)</f>
        <v>Japanese encephalitis</v>
      </c>
      <c r="E7959" s="13" t="s">
        <v>406</v>
      </c>
      <c r="F7959" t="s">
        <v>278</v>
      </c>
      <c r="G7959">
        <f t="shared" si="248"/>
        <v>2022</v>
      </c>
      <c r="H7959">
        <f t="shared" si="249"/>
        <v>3</v>
      </c>
    </row>
    <row r="7960" spans="1:8" x14ac:dyDescent="0.3">
      <c r="A7960" s="1">
        <v>44652</v>
      </c>
      <c r="B7960">
        <v>0</v>
      </c>
      <c r="C7960" t="s">
        <v>95</v>
      </c>
      <c r="D7960" t="str">
        <f>VLOOKUP(C7960,Index!A:B,2,FALSE)</f>
        <v>SARS-CoV</v>
      </c>
      <c r="E7960" s="13" t="s">
        <v>406</v>
      </c>
      <c r="F7960" t="s">
        <v>279</v>
      </c>
      <c r="G7960">
        <f t="shared" si="248"/>
        <v>2022</v>
      </c>
      <c r="H7960">
        <f t="shared" si="249"/>
        <v>4</v>
      </c>
    </row>
    <row r="7961" spans="1:8" x14ac:dyDescent="0.3">
      <c r="A7961" s="1">
        <v>44652</v>
      </c>
      <c r="B7961">
        <v>3837</v>
      </c>
      <c r="C7961" t="s">
        <v>23</v>
      </c>
      <c r="D7961" t="str">
        <f>VLOOKUP(C7961,Index!A:B,2,FALSE)</f>
        <v>AIDS</v>
      </c>
      <c r="E7961" s="13" t="s">
        <v>406</v>
      </c>
      <c r="F7961" t="s">
        <v>279</v>
      </c>
      <c r="G7961">
        <f t="shared" si="248"/>
        <v>2022</v>
      </c>
      <c r="H7961">
        <f t="shared" si="249"/>
        <v>4</v>
      </c>
    </row>
    <row r="7962" spans="1:8" x14ac:dyDescent="0.3">
      <c r="A7962" s="1">
        <v>44652</v>
      </c>
      <c r="B7962">
        <v>0</v>
      </c>
      <c r="C7962" t="s">
        <v>53</v>
      </c>
      <c r="D7962" t="str">
        <f>VLOOKUP(C7962,Index!A:B,2,FALSE)</f>
        <v>Diphtheria</v>
      </c>
      <c r="E7962" s="13" t="s">
        <v>406</v>
      </c>
      <c r="F7962" t="s">
        <v>279</v>
      </c>
      <c r="G7962">
        <f t="shared" si="248"/>
        <v>2022</v>
      </c>
      <c r="H7962">
        <f t="shared" si="249"/>
        <v>4</v>
      </c>
    </row>
    <row r="7963" spans="1:8" x14ac:dyDescent="0.3">
      <c r="A7963" s="1">
        <v>44652</v>
      </c>
      <c r="B7963">
        <v>3415</v>
      </c>
      <c r="C7963" t="s">
        <v>21</v>
      </c>
      <c r="D7963" t="str">
        <f>VLOOKUP(C7963,Index!A:B,2,FALSE)</f>
        <v>Pertussis</v>
      </c>
      <c r="E7963" s="13" t="s">
        <v>406</v>
      </c>
      <c r="F7963" t="s">
        <v>279</v>
      </c>
      <c r="G7963">
        <f t="shared" si="248"/>
        <v>2022</v>
      </c>
      <c r="H7963">
        <f t="shared" si="249"/>
        <v>4</v>
      </c>
    </row>
    <row r="7964" spans="1:8" x14ac:dyDescent="0.3">
      <c r="A7964" s="1">
        <v>44652</v>
      </c>
      <c r="B7964">
        <v>283</v>
      </c>
      <c r="C7964" t="s">
        <v>7</v>
      </c>
      <c r="D7964" t="str">
        <f>VLOOKUP(C7964,Index!A:B,2,FALSE)</f>
        <v>Echinococcosis</v>
      </c>
      <c r="E7964" s="13" t="s">
        <v>406</v>
      </c>
      <c r="F7964" t="s">
        <v>279</v>
      </c>
      <c r="G7964">
        <f t="shared" si="248"/>
        <v>2022</v>
      </c>
      <c r="H7964">
        <f t="shared" si="249"/>
        <v>4</v>
      </c>
    </row>
    <row r="7965" spans="1:8" x14ac:dyDescent="0.3">
      <c r="A7965" s="1">
        <v>44652</v>
      </c>
      <c r="B7965">
        <v>17712</v>
      </c>
      <c r="C7965" t="s">
        <v>4</v>
      </c>
      <c r="D7965" t="str">
        <f>VLOOKUP(C7965,Index!A:B,2,FALSE)</f>
        <v>Hepatitis C</v>
      </c>
      <c r="E7965" s="13" t="s">
        <v>406</v>
      </c>
      <c r="F7965" t="s">
        <v>279</v>
      </c>
      <c r="G7965">
        <f t="shared" si="248"/>
        <v>2022</v>
      </c>
      <c r="H7965">
        <f t="shared" si="249"/>
        <v>4</v>
      </c>
    </row>
    <row r="7966" spans="1:8" x14ac:dyDescent="0.3">
      <c r="A7966" s="1">
        <v>44652</v>
      </c>
      <c r="B7966">
        <v>7124</v>
      </c>
      <c r="C7966" t="s">
        <v>8</v>
      </c>
      <c r="D7966" t="str">
        <f>VLOOKUP(C7966,Index!A:B,2,FALSE)</f>
        <v>Brucellosis</v>
      </c>
      <c r="E7966" s="13" t="s">
        <v>406</v>
      </c>
      <c r="F7966" t="s">
        <v>279</v>
      </c>
      <c r="G7966">
        <f t="shared" si="248"/>
        <v>2022</v>
      </c>
      <c r="H7966">
        <f t="shared" si="249"/>
        <v>4</v>
      </c>
    </row>
    <row r="7967" spans="1:8" x14ac:dyDescent="0.3">
      <c r="A7967" s="1">
        <v>44652</v>
      </c>
      <c r="B7967">
        <v>333</v>
      </c>
      <c r="C7967" t="s">
        <v>61</v>
      </c>
      <c r="D7967" t="str">
        <f>VLOOKUP(C7967,Index!A:B,2,FALSE)</f>
        <v>HFRS</v>
      </c>
      <c r="E7967" s="13" t="s">
        <v>406</v>
      </c>
      <c r="F7967" t="s">
        <v>279</v>
      </c>
      <c r="G7967">
        <f t="shared" si="248"/>
        <v>2022</v>
      </c>
      <c r="H7967">
        <f t="shared" si="249"/>
        <v>4</v>
      </c>
    </row>
    <row r="7968" spans="1:8" x14ac:dyDescent="0.3">
      <c r="A7968" s="1">
        <v>44652</v>
      </c>
      <c r="B7968">
        <v>0</v>
      </c>
      <c r="C7968" t="s">
        <v>20</v>
      </c>
      <c r="D7968" t="str">
        <f>VLOOKUP(C7968,Index!A:B,2,FALSE)</f>
        <v>Dengue fever</v>
      </c>
      <c r="E7968" s="13" t="s">
        <v>406</v>
      </c>
      <c r="F7968" t="s">
        <v>279</v>
      </c>
      <c r="G7968">
        <f t="shared" si="248"/>
        <v>2022</v>
      </c>
      <c r="H7968">
        <f t="shared" si="249"/>
        <v>4</v>
      </c>
    </row>
    <row r="7969" spans="1:8" x14ac:dyDescent="0.3">
      <c r="A7969" s="1">
        <v>44652</v>
      </c>
      <c r="B7969">
        <v>22</v>
      </c>
      <c r="C7969" t="s">
        <v>57</v>
      </c>
      <c r="D7969" t="str">
        <f>VLOOKUP(C7969,Index!A:B,2,FALSE)</f>
        <v>Hepatitis D</v>
      </c>
      <c r="E7969" s="13" t="s">
        <v>406</v>
      </c>
      <c r="F7969" t="s">
        <v>279</v>
      </c>
      <c r="G7969">
        <f t="shared" si="248"/>
        <v>2022</v>
      </c>
      <c r="H7969">
        <f t="shared" si="249"/>
        <v>4</v>
      </c>
    </row>
    <row r="7970" spans="1:8" x14ac:dyDescent="0.3">
      <c r="A7970" s="1">
        <v>44652</v>
      </c>
      <c r="B7970">
        <v>61185</v>
      </c>
      <c r="C7970" t="s">
        <v>22</v>
      </c>
      <c r="D7970" t="str">
        <f>VLOOKUP(C7970,Index!A:B,2,FALSE)</f>
        <v>Tuberculosis</v>
      </c>
      <c r="E7970" s="13" t="s">
        <v>406</v>
      </c>
      <c r="F7970" t="s">
        <v>279</v>
      </c>
      <c r="G7970">
        <f t="shared" si="248"/>
        <v>2022</v>
      </c>
      <c r="H7970">
        <f t="shared" si="249"/>
        <v>4</v>
      </c>
    </row>
    <row r="7971" spans="1:8" x14ac:dyDescent="0.3">
      <c r="A7971" s="1">
        <v>44652</v>
      </c>
      <c r="B7971">
        <v>97</v>
      </c>
      <c r="C7971" t="s">
        <v>24</v>
      </c>
      <c r="D7971" t="str">
        <f>VLOOKUP(C7971,Index!A:B,2,FALSE)</f>
        <v>Rubella</v>
      </c>
      <c r="E7971" s="13" t="s">
        <v>406</v>
      </c>
      <c r="F7971" t="s">
        <v>279</v>
      </c>
      <c r="G7971">
        <f t="shared" si="248"/>
        <v>2022</v>
      </c>
      <c r="H7971">
        <f t="shared" si="249"/>
        <v>4</v>
      </c>
    </row>
    <row r="7972" spans="1:8" x14ac:dyDescent="0.3">
      <c r="A7972" s="1">
        <v>44652</v>
      </c>
      <c r="B7972">
        <v>117617</v>
      </c>
      <c r="C7972" t="s">
        <v>99</v>
      </c>
      <c r="D7972" t="str">
        <f>VLOOKUP(C7972,Index!A:B,2,FALSE)</f>
        <v>Hepatitis</v>
      </c>
      <c r="E7972" s="13" t="s">
        <v>406</v>
      </c>
      <c r="F7972" t="s">
        <v>279</v>
      </c>
      <c r="G7972">
        <f t="shared" si="248"/>
        <v>2022</v>
      </c>
      <c r="H7972">
        <f t="shared" si="249"/>
        <v>4</v>
      </c>
    </row>
    <row r="7973" spans="1:8" x14ac:dyDescent="0.3">
      <c r="A7973" s="1">
        <v>44652</v>
      </c>
      <c r="B7973">
        <v>529</v>
      </c>
      <c r="C7973" t="s">
        <v>96</v>
      </c>
      <c r="D7973" t="str">
        <f>VLOOKUP(C7973,Index!A:B,2,FALSE)</f>
        <v>Other hepatitis</v>
      </c>
      <c r="E7973" s="13" t="s">
        <v>406</v>
      </c>
      <c r="F7973" t="s">
        <v>279</v>
      </c>
      <c r="G7973">
        <f t="shared" si="248"/>
        <v>2022</v>
      </c>
      <c r="H7973">
        <f t="shared" si="249"/>
        <v>4</v>
      </c>
    </row>
    <row r="7974" spans="1:8" x14ac:dyDescent="0.3">
      <c r="A7974" s="1">
        <v>44652</v>
      </c>
      <c r="B7974">
        <v>3</v>
      </c>
      <c r="C7974" t="s">
        <v>64</v>
      </c>
      <c r="D7974" t="str">
        <f>VLOOKUP(C7974,Index!A:B,2,FALSE)</f>
        <v>Leptospirosis</v>
      </c>
      <c r="E7974" s="13" t="s">
        <v>406</v>
      </c>
      <c r="F7974" t="s">
        <v>279</v>
      </c>
      <c r="G7974">
        <f t="shared" si="248"/>
        <v>2022</v>
      </c>
      <c r="H7974">
        <f t="shared" si="249"/>
        <v>4</v>
      </c>
    </row>
    <row r="7975" spans="1:8" x14ac:dyDescent="0.3">
      <c r="A7975" s="1">
        <v>44652</v>
      </c>
      <c r="B7975">
        <v>24</v>
      </c>
      <c r="C7975" t="s">
        <v>51</v>
      </c>
      <c r="D7975" t="str">
        <f>VLOOKUP(C7975,Index!A:B,2,FALSE)</f>
        <v>Kala azar</v>
      </c>
      <c r="E7975" s="13" t="s">
        <v>406</v>
      </c>
      <c r="F7975" t="s">
        <v>279</v>
      </c>
      <c r="G7975">
        <f t="shared" si="248"/>
        <v>2022</v>
      </c>
      <c r="H7975">
        <f t="shared" si="249"/>
        <v>4</v>
      </c>
    </row>
    <row r="7976" spans="1:8" x14ac:dyDescent="0.3">
      <c r="A7976" s="1">
        <v>44652</v>
      </c>
      <c r="B7976">
        <v>0</v>
      </c>
      <c r="C7976" t="s">
        <v>69</v>
      </c>
      <c r="D7976" t="str">
        <f>VLOOKUP(C7976,Index!A:B,2,FALSE)</f>
        <v>Cholera</v>
      </c>
      <c r="E7976" s="13" t="s">
        <v>406</v>
      </c>
      <c r="F7976" t="s">
        <v>279</v>
      </c>
      <c r="G7976">
        <f t="shared" si="248"/>
        <v>2022</v>
      </c>
      <c r="H7976">
        <f t="shared" si="249"/>
        <v>4</v>
      </c>
    </row>
    <row r="7977" spans="1:8" x14ac:dyDescent="0.3">
      <c r="A7977" s="1">
        <v>44652</v>
      </c>
      <c r="B7977">
        <v>2455</v>
      </c>
      <c r="C7977" t="s">
        <v>9</v>
      </c>
      <c r="D7977" t="str">
        <f>VLOOKUP(C7977,Index!A:B,2,FALSE)</f>
        <v>AHC</v>
      </c>
      <c r="E7977" s="13" t="s">
        <v>406</v>
      </c>
      <c r="F7977" t="s">
        <v>279</v>
      </c>
      <c r="G7977">
        <f t="shared" si="248"/>
        <v>2022</v>
      </c>
      <c r="H7977">
        <f t="shared" si="249"/>
        <v>4</v>
      </c>
    </row>
    <row r="7978" spans="1:8" x14ac:dyDescent="0.3">
      <c r="A7978" s="1">
        <v>44652</v>
      </c>
      <c r="B7978">
        <v>0</v>
      </c>
      <c r="C7978" t="s">
        <v>78</v>
      </c>
      <c r="D7978" t="str">
        <f>VLOOKUP(C7978,Index!A:B,2,FALSE)</f>
        <v>Poliomyelitis</v>
      </c>
      <c r="E7978" s="13" t="s">
        <v>406</v>
      </c>
      <c r="F7978" t="s">
        <v>279</v>
      </c>
      <c r="G7978">
        <f t="shared" si="248"/>
        <v>2022</v>
      </c>
      <c r="H7978">
        <f t="shared" si="249"/>
        <v>4</v>
      </c>
    </row>
    <row r="7979" spans="1:8" x14ac:dyDescent="0.3">
      <c r="A7979" s="1">
        <v>44652</v>
      </c>
      <c r="B7979">
        <v>896</v>
      </c>
      <c r="C7979" t="s">
        <v>17</v>
      </c>
      <c r="D7979" t="str">
        <f>VLOOKUP(C7979,Index!A:B,2,FALSE)</f>
        <v>Hepatitis A</v>
      </c>
      <c r="E7979" s="13" t="s">
        <v>406</v>
      </c>
      <c r="F7979" t="s">
        <v>279</v>
      </c>
      <c r="G7979">
        <f t="shared" si="248"/>
        <v>2022</v>
      </c>
      <c r="H7979">
        <f t="shared" si="249"/>
        <v>4</v>
      </c>
    </row>
    <row r="7980" spans="1:8" x14ac:dyDescent="0.3">
      <c r="A7980" s="1">
        <v>44652</v>
      </c>
      <c r="B7980">
        <v>481403</v>
      </c>
      <c r="C7980" t="s">
        <v>124</v>
      </c>
      <c r="D7980" t="str">
        <f>VLOOKUP(C7980,Index!A:B,2,FALSE)</f>
        <v>Total</v>
      </c>
      <c r="E7980" s="13" t="s">
        <v>406</v>
      </c>
      <c r="F7980" t="s">
        <v>279</v>
      </c>
      <c r="G7980">
        <f t="shared" si="248"/>
        <v>2022</v>
      </c>
      <c r="H7980">
        <f t="shared" si="249"/>
        <v>4</v>
      </c>
    </row>
    <row r="7981" spans="1:8" x14ac:dyDescent="0.3">
      <c r="A7981" s="1">
        <v>44652</v>
      </c>
      <c r="B7981">
        <v>9</v>
      </c>
      <c r="C7981" t="s">
        <v>66</v>
      </c>
      <c r="D7981" t="str">
        <f>VLOOKUP(C7981,Index!A:B,2,FALSE)</f>
        <v>Rabies</v>
      </c>
      <c r="E7981" s="13" t="s">
        <v>406</v>
      </c>
      <c r="F7981" t="s">
        <v>279</v>
      </c>
      <c r="G7981">
        <f t="shared" si="248"/>
        <v>2022</v>
      </c>
      <c r="H7981">
        <f t="shared" si="249"/>
        <v>4</v>
      </c>
    </row>
    <row r="7982" spans="1:8" x14ac:dyDescent="0.3">
      <c r="A7982" s="1">
        <v>44652</v>
      </c>
      <c r="B7982">
        <v>2587</v>
      </c>
      <c r="C7982" t="s">
        <v>19</v>
      </c>
      <c r="D7982" t="str">
        <f>VLOOKUP(C7982,Index!A:B,2,FALSE)</f>
        <v>Dysentery</v>
      </c>
      <c r="E7982" s="13" t="s">
        <v>406</v>
      </c>
      <c r="F7982" t="s">
        <v>279</v>
      </c>
      <c r="G7982">
        <f t="shared" si="248"/>
        <v>2022</v>
      </c>
      <c r="H7982">
        <f t="shared" si="249"/>
        <v>4</v>
      </c>
    </row>
    <row r="7983" spans="1:8" x14ac:dyDescent="0.3">
      <c r="A7983" s="1">
        <v>44652</v>
      </c>
      <c r="B7983">
        <v>7821</v>
      </c>
      <c r="C7983" t="s">
        <v>15</v>
      </c>
      <c r="D7983" t="str">
        <f>VLOOKUP(C7983,Index!A:B,2,FALSE)</f>
        <v>Gonorrhea</v>
      </c>
      <c r="E7983" s="13" t="s">
        <v>406</v>
      </c>
      <c r="F7983" t="s">
        <v>279</v>
      </c>
      <c r="G7983">
        <f t="shared" si="248"/>
        <v>2022</v>
      </c>
      <c r="H7983">
        <f t="shared" si="249"/>
        <v>4</v>
      </c>
    </row>
    <row r="7984" spans="1:8" x14ac:dyDescent="0.3">
      <c r="A7984" s="1">
        <v>44652</v>
      </c>
      <c r="B7984">
        <v>7</v>
      </c>
      <c r="C7984" t="s">
        <v>60</v>
      </c>
      <c r="D7984" t="str">
        <f>VLOOKUP(C7984,Index!A:B,2,FALSE)</f>
        <v>Meningococcal meningitis</v>
      </c>
      <c r="E7984" s="13" t="s">
        <v>406</v>
      </c>
      <c r="F7984" t="s">
        <v>279</v>
      </c>
      <c r="G7984">
        <f t="shared" si="248"/>
        <v>2022</v>
      </c>
      <c r="H7984">
        <f t="shared" si="249"/>
        <v>4</v>
      </c>
    </row>
    <row r="7985" spans="1:8" x14ac:dyDescent="0.3">
      <c r="A7985" s="1">
        <v>44652</v>
      </c>
      <c r="B7985">
        <v>37567</v>
      </c>
      <c r="C7985" t="s">
        <v>88</v>
      </c>
      <c r="D7985" t="str">
        <f>VLOOKUP(C7985,Index!A:B,2,FALSE)</f>
        <v>Influenza</v>
      </c>
      <c r="E7985" s="13" t="s">
        <v>406</v>
      </c>
      <c r="F7985" t="s">
        <v>279</v>
      </c>
      <c r="G7985">
        <f t="shared" si="248"/>
        <v>2022</v>
      </c>
      <c r="H7985">
        <f t="shared" si="249"/>
        <v>4</v>
      </c>
    </row>
    <row r="7986" spans="1:8" x14ac:dyDescent="0.3">
      <c r="A7986" s="1">
        <v>44652</v>
      </c>
      <c r="B7986">
        <v>9968</v>
      </c>
      <c r="C7986" t="s">
        <v>14</v>
      </c>
      <c r="D7986" t="str">
        <f>VLOOKUP(C7986,Index!A:B,2,FALSE)</f>
        <v>Mumps</v>
      </c>
      <c r="E7986" s="13" t="s">
        <v>406</v>
      </c>
      <c r="F7986" t="s">
        <v>279</v>
      </c>
      <c r="G7986">
        <f t="shared" si="248"/>
        <v>2022</v>
      </c>
      <c r="H7986">
        <f t="shared" si="249"/>
        <v>4</v>
      </c>
    </row>
    <row r="7987" spans="1:8" x14ac:dyDescent="0.3">
      <c r="A7987" s="1">
        <v>44652</v>
      </c>
      <c r="B7987">
        <v>34</v>
      </c>
      <c r="C7987" t="s">
        <v>90</v>
      </c>
      <c r="D7987" t="str">
        <f>VLOOKUP(C7987,Index!A:B,2,FALSE)</f>
        <v>Leprosy</v>
      </c>
      <c r="E7987" s="13" t="s">
        <v>406</v>
      </c>
      <c r="F7987" t="s">
        <v>279</v>
      </c>
      <c r="G7987">
        <f t="shared" si="248"/>
        <v>2022</v>
      </c>
      <c r="H7987">
        <f t="shared" si="249"/>
        <v>4</v>
      </c>
    </row>
    <row r="7988" spans="1:8" x14ac:dyDescent="0.3">
      <c r="A7988" s="1">
        <v>44652</v>
      </c>
      <c r="B7988">
        <v>52</v>
      </c>
      <c r="C7988" t="s">
        <v>55</v>
      </c>
      <c r="D7988" t="str">
        <f>VLOOKUP(C7988,Index!A:B,2,FALSE)</f>
        <v>Measles</v>
      </c>
      <c r="E7988" s="13" t="s">
        <v>406</v>
      </c>
      <c r="F7988" t="s">
        <v>279</v>
      </c>
      <c r="G7988">
        <f t="shared" si="248"/>
        <v>2022</v>
      </c>
      <c r="H7988">
        <f t="shared" si="249"/>
        <v>4</v>
      </c>
    </row>
    <row r="7989" spans="1:8" x14ac:dyDescent="0.3">
      <c r="A7989" s="1">
        <v>44652</v>
      </c>
      <c r="B7989">
        <v>39513</v>
      </c>
      <c r="C7989" t="s">
        <v>13</v>
      </c>
      <c r="D7989" t="str">
        <f>VLOOKUP(C7989,Index!A:B,2,FALSE)</f>
        <v>Syphilis</v>
      </c>
      <c r="E7989" s="13" t="s">
        <v>406</v>
      </c>
      <c r="F7989" t="s">
        <v>279</v>
      </c>
      <c r="G7989">
        <f t="shared" si="248"/>
        <v>2022</v>
      </c>
      <c r="H7989">
        <f t="shared" si="249"/>
        <v>4</v>
      </c>
    </row>
    <row r="7990" spans="1:8" x14ac:dyDescent="0.3">
      <c r="A7990" s="1">
        <v>44652</v>
      </c>
      <c r="B7990">
        <v>34</v>
      </c>
      <c r="C7990" t="s">
        <v>18</v>
      </c>
      <c r="D7990" t="str">
        <f>VLOOKUP(C7990,Index!A:B,2,FALSE)</f>
        <v>Malaria</v>
      </c>
      <c r="E7990" s="13" t="s">
        <v>406</v>
      </c>
      <c r="F7990" t="s">
        <v>279</v>
      </c>
      <c r="G7990">
        <f t="shared" si="248"/>
        <v>2022</v>
      </c>
      <c r="H7990">
        <f t="shared" si="249"/>
        <v>4</v>
      </c>
    </row>
    <row r="7991" spans="1:8" x14ac:dyDescent="0.3">
      <c r="A7991" s="1">
        <v>44652</v>
      </c>
      <c r="B7991">
        <v>74986</v>
      </c>
      <c r="C7991" t="s">
        <v>3</v>
      </c>
      <c r="D7991" t="str">
        <f>VLOOKUP(C7991,Index!A:B,2,FALSE)</f>
        <v>Infectious diarrhea</v>
      </c>
      <c r="E7991" s="13" t="s">
        <v>406</v>
      </c>
      <c r="F7991" t="s">
        <v>279</v>
      </c>
      <c r="G7991">
        <f t="shared" si="248"/>
        <v>2022</v>
      </c>
      <c r="H7991">
        <f t="shared" si="249"/>
        <v>4</v>
      </c>
    </row>
    <row r="7992" spans="1:8" x14ac:dyDescent="0.3">
      <c r="A7992" s="1">
        <v>44652</v>
      </c>
      <c r="B7992">
        <v>0</v>
      </c>
      <c r="C7992" t="s">
        <v>98</v>
      </c>
      <c r="D7992" t="str">
        <f>VLOOKUP(C7992,Index!A:B,2,FALSE)</f>
        <v>H5N1</v>
      </c>
      <c r="E7992" s="13" t="s">
        <v>406</v>
      </c>
      <c r="F7992" t="s">
        <v>279</v>
      </c>
      <c r="G7992">
        <f t="shared" si="248"/>
        <v>2022</v>
      </c>
      <c r="H7992">
        <f t="shared" si="249"/>
        <v>4</v>
      </c>
    </row>
    <row r="7993" spans="1:8" x14ac:dyDescent="0.3">
      <c r="A7993" s="1">
        <v>44652</v>
      </c>
      <c r="B7993">
        <v>0</v>
      </c>
      <c r="C7993" t="s">
        <v>47</v>
      </c>
      <c r="D7993" t="str">
        <f>VLOOKUP(C7993,Index!A:B,2,FALSE)</f>
        <v>H7N9</v>
      </c>
      <c r="E7993" s="13" t="s">
        <v>406</v>
      </c>
      <c r="F7993" t="s">
        <v>279</v>
      </c>
      <c r="G7993">
        <f t="shared" si="248"/>
        <v>2022</v>
      </c>
      <c r="H7993">
        <f t="shared" si="249"/>
        <v>4</v>
      </c>
    </row>
    <row r="7994" spans="1:8" x14ac:dyDescent="0.3">
      <c r="A7994" s="1">
        <v>44652</v>
      </c>
      <c r="B7994">
        <v>421</v>
      </c>
      <c r="C7994" t="s">
        <v>84</v>
      </c>
      <c r="D7994" t="str">
        <f>VLOOKUP(C7994,Index!A:B,2,FALSE)</f>
        <v>Typhoid and paratyphoid fever</v>
      </c>
      <c r="E7994" s="13" t="s">
        <v>406</v>
      </c>
      <c r="F7994" t="s">
        <v>279</v>
      </c>
      <c r="G7994">
        <f t="shared" si="248"/>
        <v>2022</v>
      </c>
      <c r="H7994">
        <f t="shared" si="249"/>
        <v>4</v>
      </c>
    </row>
    <row r="7995" spans="1:8" x14ac:dyDescent="0.3">
      <c r="A7995" s="1">
        <v>44652</v>
      </c>
      <c r="B7995">
        <v>44794</v>
      </c>
      <c r="C7995" t="s">
        <v>11</v>
      </c>
      <c r="D7995" t="str">
        <f>VLOOKUP(C7995,Index!A:B,2,FALSE)</f>
        <v>HFMD</v>
      </c>
      <c r="E7995" s="13" t="s">
        <v>406</v>
      </c>
      <c r="F7995" t="s">
        <v>279</v>
      </c>
      <c r="G7995">
        <f t="shared" si="248"/>
        <v>2022</v>
      </c>
      <c r="H7995">
        <f t="shared" si="249"/>
        <v>4</v>
      </c>
    </row>
    <row r="7996" spans="1:8" x14ac:dyDescent="0.3">
      <c r="A7996" s="1">
        <v>44652</v>
      </c>
      <c r="B7996">
        <v>0</v>
      </c>
      <c r="C7996" t="s">
        <v>45</v>
      </c>
      <c r="D7996" t="str">
        <f>VLOOKUP(C7996,Index!A:B,2,FALSE)</f>
        <v>Plague</v>
      </c>
      <c r="E7996" s="13" t="s">
        <v>406</v>
      </c>
      <c r="F7996" t="s">
        <v>279</v>
      </c>
      <c r="G7996">
        <f t="shared" si="248"/>
        <v>2022</v>
      </c>
      <c r="H7996">
        <f t="shared" si="249"/>
        <v>4</v>
      </c>
    </row>
    <row r="7997" spans="1:8" x14ac:dyDescent="0.3">
      <c r="A7997" s="1">
        <v>44652</v>
      </c>
      <c r="B7997">
        <v>0</v>
      </c>
      <c r="C7997" t="s">
        <v>92</v>
      </c>
      <c r="D7997" t="str">
        <f>VLOOKUP(C7997,Index!A:B,2,FALSE)</f>
        <v>Filariasis</v>
      </c>
      <c r="E7997" s="13" t="s">
        <v>406</v>
      </c>
      <c r="F7997" t="s">
        <v>279</v>
      </c>
      <c r="G7997">
        <f t="shared" si="248"/>
        <v>2022</v>
      </c>
      <c r="H7997">
        <f t="shared" si="249"/>
        <v>4</v>
      </c>
    </row>
    <row r="7998" spans="1:8" x14ac:dyDescent="0.3">
      <c r="A7998" s="1">
        <v>44652</v>
      </c>
      <c r="B7998">
        <v>22</v>
      </c>
      <c r="C7998" t="s">
        <v>82</v>
      </c>
      <c r="D7998" t="str">
        <f>VLOOKUP(C7998,Index!A:B,2,FALSE)</f>
        <v>Anthrax</v>
      </c>
      <c r="E7998" s="13" t="s">
        <v>406</v>
      </c>
      <c r="F7998" t="s">
        <v>279</v>
      </c>
      <c r="G7998">
        <f t="shared" si="248"/>
        <v>2022</v>
      </c>
      <c r="H7998">
        <f t="shared" si="249"/>
        <v>4</v>
      </c>
    </row>
    <row r="7999" spans="1:8" x14ac:dyDescent="0.3">
      <c r="A7999" s="1">
        <v>44652</v>
      </c>
      <c r="B7999">
        <v>2525</v>
      </c>
      <c r="C7999" t="s">
        <v>10</v>
      </c>
      <c r="D7999" t="str">
        <f>VLOOKUP(C7999,Index!A:B,2,FALSE)</f>
        <v>Hepatitis E</v>
      </c>
      <c r="E7999" s="13" t="s">
        <v>406</v>
      </c>
      <c r="F7999" t="s">
        <v>279</v>
      </c>
      <c r="G7999">
        <f t="shared" si="248"/>
        <v>2022</v>
      </c>
      <c r="H7999">
        <f t="shared" si="249"/>
        <v>4</v>
      </c>
    </row>
    <row r="8000" spans="1:8" x14ac:dyDescent="0.3">
      <c r="A8000" s="1">
        <v>44652</v>
      </c>
      <c r="B8000">
        <v>65484</v>
      </c>
      <c r="C8000" t="s">
        <v>125</v>
      </c>
      <c r="D8000" t="str">
        <f>VLOOKUP(C8000,Index!A:B,2,FALSE)</f>
        <v>COVID-19</v>
      </c>
      <c r="E8000" s="13" t="s">
        <v>406</v>
      </c>
      <c r="F8000" t="s">
        <v>279</v>
      </c>
      <c r="G8000">
        <f t="shared" si="248"/>
        <v>2022</v>
      </c>
      <c r="H8000">
        <f t="shared" si="249"/>
        <v>4</v>
      </c>
    </row>
    <row r="8001" spans="1:8" x14ac:dyDescent="0.3">
      <c r="A8001" s="1">
        <v>44652</v>
      </c>
      <c r="B8001">
        <v>2</v>
      </c>
      <c r="C8001" t="s">
        <v>86</v>
      </c>
      <c r="D8001" t="str">
        <f>VLOOKUP(C8001,Index!A:B,2,FALSE)</f>
        <v>Neonatal tetanus</v>
      </c>
      <c r="E8001" s="13" t="s">
        <v>406</v>
      </c>
      <c r="F8001" t="s">
        <v>279</v>
      </c>
      <c r="G8001">
        <f t="shared" si="248"/>
        <v>2022</v>
      </c>
      <c r="H8001">
        <f t="shared" si="249"/>
        <v>4</v>
      </c>
    </row>
    <row r="8002" spans="1:8" x14ac:dyDescent="0.3">
      <c r="A8002" s="1">
        <v>44652</v>
      </c>
      <c r="B8002">
        <v>1639</v>
      </c>
      <c r="C8002" t="s">
        <v>16</v>
      </c>
      <c r="D8002" t="str">
        <f>VLOOKUP(C8002,Index!A:B,2,FALSE)</f>
        <v>Scarlet fever</v>
      </c>
      <c r="E8002" s="13" t="s">
        <v>406</v>
      </c>
      <c r="F8002" t="s">
        <v>279</v>
      </c>
      <c r="G8002">
        <f t="shared" ref="G8002:G8065" si="250">YEAR(A8002)</f>
        <v>2022</v>
      </c>
      <c r="H8002">
        <f t="shared" ref="H8002:H8065" si="251">MONTH(A8002)</f>
        <v>4</v>
      </c>
    </row>
    <row r="8003" spans="1:8" x14ac:dyDescent="0.3">
      <c r="A8003" s="1">
        <v>44652</v>
      </c>
      <c r="B8003">
        <v>1</v>
      </c>
      <c r="C8003" t="s">
        <v>42</v>
      </c>
      <c r="D8003" t="str">
        <f>VLOOKUP(C8003,Index!A:B,2,FALSE)</f>
        <v>Schistosomiasis</v>
      </c>
      <c r="E8003" s="13" t="s">
        <v>406</v>
      </c>
      <c r="F8003" t="s">
        <v>279</v>
      </c>
      <c r="G8003">
        <f t="shared" si="250"/>
        <v>2022</v>
      </c>
      <c r="H8003">
        <f t="shared" si="251"/>
        <v>4</v>
      </c>
    </row>
    <row r="8004" spans="1:8" x14ac:dyDescent="0.3">
      <c r="A8004" s="1">
        <v>44652</v>
      </c>
      <c r="B8004">
        <v>89</v>
      </c>
      <c r="C8004" t="s">
        <v>94</v>
      </c>
      <c r="D8004" t="str">
        <f>VLOOKUP(C8004,Index!A:B,2,FALSE)</f>
        <v>Typhus</v>
      </c>
      <c r="E8004" s="13" t="s">
        <v>406</v>
      </c>
      <c r="F8004" t="s">
        <v>279</v>
      </c>
      <c r="G8004">
        <f t="shared" si="250"/>
        <v>2022</v>
      </c>
      <c r="H8004">
        <f t="shared" si="251"/>
        <v>4</v>
      </c>
    </row>
    <row r="8005" spans="1:8" x14ac:dyDescent="0.3">
      <c r="A8005" s="1">
        <v>44652</v>
      </c>
      <c r="B8005">
        <v>95933</v>
      </c>
      <c r="C8005" t="s">
        <v>5</v>
      </c>
      <c r="D8005" t="str">
        <f>VLOOKUP(C8005,Index!A:B,2,FALSE)</f>
        <v>Hepatitis B</v>
      </c>
      <c r="E8005" s="13" t="s">
        <v>406</v>
      </c>
      <c r="F8005" t="s">
        <v>279</v>
      </c>
      <c r="G8005">
        <f t="shared" si="250"/>
        <v>2022</v>
      </c>
      <c r="H8005">
        <f t="shared" si="251"/>
        <v>4</v>
      </c>
    </row>
    <row r="8006" spans="1:8" x14ac:dyDescent="0.3">
      <c r="A8006" s="1">
        <v>44652</v>
      </c>
      <c r="B8006">
        <v>0</v>
      </c>
      <c r="C8006" t="s">
        <v>97</v>
      </c>
      <c r="D8006" t="str">
        <f>VLOOKUP(C8006,Index!A:B,2,FALSE)</f>
        <v>Japanese encephalitis</v>
      </c>
      <c r="E8006" s="13" t="s">
        <v>406</v>
      </c>
      <c r="F8006" t="s">
        <v>279</v>
      </c>
      <c r="G8006">
        <f t="shared" si="250"/>
        <v>2022</v>
      </c>
      <c r="H8006">
        <f t="shared" si="251"/>
        <v>4</v>
      </c>
    </row>
    <row r="8007" spans="1:8" x14ac:dyDescent="0.3">
      <c r="A8007" s="1">
        <v>44682</v>
      </c>
      <c r="B8007">
        <v>0</v>
      </c>
      <c r="C8007" t="s">
        <v>95</v>
      </c>
      <c r="D8007" t="str">
        <f>VLOOKUP(C8007,Index!A:B,2,FALSE)</f>
        <v>SARS-CoV</v>
      </c>
      <c r="E8007" s="13" t="s">
        <v>406</v>
      </c>
      <c r="F8007" t="s">
        <v>280</v>
      </c>
      <c r="G8007">
        <f t="shared" si="250"/>
        <v>2022</v>
      </c>
      <c r="H8007">
        <f t="shared" si="251"/>
        <v>5</v>
      </c>
    </row>
    <row r="8008" spans="1:8" x14ac:dyDescent="0.3">
      <c r="A8008" s="1">
        <v>44682</v>
      </c>
      <c r="B8008">
        <v>4490</v>
      </c>
      <c r="C8008" t="s">
        <v>23</v>
      </c>
      <c r="D8008" t="str">
        <f>VLOOKUP(C8008,Index!A:B,2,FALSE)</f>
        <v>AIDS</v>
      </c>
      <c r="E8008" s="13" t="s">
        <v>406</v>
      </c>
      <c r="F8008" t="s">
        <v>280</v>
      </c>
      <c r="G8008">
        <f t="shared" si="250"/>
        <v>2022</v>
      </c>
      <c r="H8008">
        <f t="shared" si="251"/>
        <v>5</v>
      </c>
    </row>
    <row r="8009" spans="1:8" x14ac:dyDescent="0.3">
      <c r="A8009" s="1">
        <v>44682</v>
      </c>
      <c r="B8009">
        <v>0</v>
      </c>
      <c r="C8009" t="s">
        <v>53</v>
      </c>
      <c r="D8009" t="str">
        <f>VLOOKUP(C8009,Index!A:B,2,FALSE)</f>
        <v>Diphtheria</v>
      </c>
      <c r="E8009" s="13" t="s">
        <v>406</v>
      </c>
      <c r="F8009" t="s">
        <v>280</v>
      </c>
      <c r="G8009">
        <f t="shared" si="250"/>
        <v>2022</v>
      </c>
      <c r="H8009">
        <f t="shared" si="251"/>
        <v>5</v>
      </c>
    </row>
    <row r="8010" spans="1:8" x14ac:dyDescent="0.3">
      <c r="A8010" s="1">
        <v>44682</v>
      </c>
      <c r="B8010">
        <v>3991</v>
      </c>
      <c r="C8010" t="s">
        <v>21</v>
      </c>
      <c r="D8010" t="str">
        <f>VLOOKUP(C8010,Index!A:B,2,FALSE)</f>
        <v>Pertussis</v>
      </c>
      <c r="E8010" s="13" t="s">
        <v>406</v>
      </c>
      <c r="F8010" t="s">
        <v>280</v>
      </c>
      <c r="G8010">
        <f t="shared" si="250"/>
        <v>2022</v>
      </c>
      <c r="H8010">
        <f t="shared" si="251"/>
        <v>5</v>
      </c>
    </row>
    <row r="8011" spans="1:8" x14ac:dyDescent="0.3">
      <c r="A8011" s="1">
        <v>44682</v>
      </c>
      <c r="B8011">
        <v>235</v>
      </c>
      <c r="C8011" t="s">
        <v>7</v>
      </c>
      <c r="D8011" t="str">
        <f>VLOOKUP(C8011,Index!A:B,2,FALSE)</f>
        <v>Echinococcosis</v>
      </c>
      <c r="E8011" s="13" t="s">
        <v>406</v>
      </c>
      <c r="F8011" t="s">
        <v>280</v>
      </c>
      <c r="G8011">
        <f t="shared" si="250"/>
        <v>2022</v>
      </c>
      <c r="H8011">
        <f t="shared" si="251"/>
        <v>5</v>
      </c>
    </row>
    <row r="8012" spans="1:8" x14ac:dyDescent="0.3">
      <c r="A8012" s="1">
        <v>44682</v>
      </c>
      <c r="B8012">
        <v>18720</v>
      </c>
      <c r="C8012" t="s">
        <v>4</v>
      </c>
      <c r="D8012" t="str">
        <f>VLOOKUP(C8012,Index!A:B,2,FALSE)</f>
        <v>Hepatitis C</v>
      </c>
      <c r="E8012" s="13" t="s">
        <v>406</v>
      </c>
      <c r="F8012" t="s">
        <v>280</v>
      </c>
      <c r="G8012">
        <f t="shared" si="250"/>
        <v>2022</v>
      </c>
      <c r="H8012">
        <f t="shared" si="251"/>
        <v>5</v>
      </c>
    </row>
    <row r="8013" spans="1:8" x14ac:dyDescent="0.3">
      <c r="A8013" s="1">
        <v>44682</v>
      </c>
      <c r="B8013">
        <v>8824</v>
      </c>
      <c r="C8013" t="s">
        <v>8</v>
      </c>
      <c r="D8013" t="str">
        <f>VLOOKUP(C8013,Index!A:B,2,FALSE)</f>
        <v>Brucellosis</v>
      </c>
      <c r="E8013" s="13" t="s">
        <v>406</v>
      </c>
      <c r="F8013" t="s">
        <v>280</v>
      </c>
      <c r="G8013">
        <f t="shared" si="250"/>
        <v>2022</v>
      </c>
      <c r="H8013">
        <f t="shared" si="251"/>
        <v>5</v>
      </c>
    </row>
    <row r="8014" spans="1:8" x14ac:dyDescent="0.3">
      <c r="A8014" s="1">
        <v>44682</v>
      </c>
      <c r="B8014">
        <v>553</v>
      </c>
      <c r="C8014" t="s">
        <v>61</v>
      </c>
      <c r="D8014" t="str">
        <f>VLOOKUP(C8014,Index!A:B,2,FALSE)</f>
        <v>HFRS</v>
      </c>
      <c r="E8014" s="13" t="s">
        <v>406</v>
      </c>
      <c r="F8014" t="s">
        <v>280</v>
      </c>
      <c r="G8014">
        <f t="shared" si="250"/>
        <v>2022</v>
      </c>
      <c r="H8014">
        <f t="shared" si="251"/>
        <v>5</v>
      </c>
    </row>
    <row r="8015" spans="1:8" x14ac:dyDescent="0.3">
      <c r="A8015" s="1">
        <v>44682</v>
      </c>
      <c r="B8015">
        <v>2</v>
      </c>
      <c r="C8015" t="s">
        <v>20</v>
      </c>
      <c r="D8015" t="str">
        <f>VLOOKUP(C8015,Index!A:B,2,FALSE)</f>
        <v>Dengue fever</v>
      </c>
      <c r="E8015" s="13" t="s">
        <v>406</v>
      </c>
      <c r="F8015" t="s">
        <v>280</v>
      </c>
      <c r="G8015">
        <f t="shared" si="250"/>
        <v>2022</v>
      </c>
      <c r="H8015">
        <f t="shared" si="251"/>
        <v>5</v>
      </c>
    </row>
    <row r="8016" spans="1:8" x14ac:dyDescent="0.3">
      <c r="A8016" s="1">
        <v>44682</v>
      </c>
      <c r="B8016">
        <v>21</v>
      </c>
      <c r="C8016" t="s">
        <v>57</v>
      </c>
      <c r="D8016" t="str">
        <f>VLOOKUP(C8016,Index!A:B,2,FALSE)</f>
        <v>Hepatitis D</v>
      </c>
      <c r="E8016" s="13" t="s">
        <v>406</v>
      </c>
      <c r="F8016" t="s">
        <v>280</v>
      </c>
      <c r="G8016">
        <f t="shared" si="250"/>
        <v>2022</v>
      </c>
      <c r="H8016">
        <f t="shared" si="251"/>
        <v>5</v>
      </c>
    </row>
    <row r="8017" spans="1:8" x14ac:dyDescent="0.3">
      <c r="A8017" s="1">
        <v>44682</v>
      </c>
      <c r="B8017">
        <v>63590</v>
      </c>
      <c r="C8017" t="s">
        <v>22</v>
      </c>
      <c r="D8017" t="str">
        <f>VLOOKUP(C8017,Index!A:B,2,FALSE)</f>
        <v>Tuberculosis</v>
      </c>
      <c r="E8017" s="13" t="s">
        <v>406</v>
      </c>
      <c r="F8017" t="s">
        <v>280</v>
      </c>
      <c r="G8017">
        <f t="shared" si="250"/>
        <v>2022</v>
      </c>
      <c r="H8017">
        <f t="shared" si="251"/>
        <v>5</v>
      </c>
    </row>
    <row r="8018" spans="1:8" x14ac:dyDescent="0.3">
      <c r="A8018" s="1">
        <v>44682</v>
      </c>
      <c r="B8018">
        <v>155</v>
      </c>
      <c r="C8018" t="s">
        <v>24</v>
      </c>
      <c r="D8018" t="str">
        <f>VLOOKUP(C8018,Index!A:B,2,FALSE)</f>
        <v>Rubella</v>
      </c>
      <c r="E8018" s="13" t="s">
        <v>406</v>
      </c>
      <c r="F8018" t="s">
        <v>280</v>
      </c>
      <c r="G8018">
        <f t="shared" si="250"/>
        <v>2022</v>
      </c>
      <c r="H8018">
        <f t="shared" si="251"/>
        <v>5</v>
      </c>
    </row>
    <row r="8019" spans="1:8" x14ac:dyDescent="0.3">
      <c r="A8019" s="1">
        <v>44682</v>
      </c>
      <c r="B8019">
        <v>125758</v>
      </c>
      <c r="C8019" t="s">
        <v>99</v>
      </c>
      <c r="D8019" t="str">
        <f>VLOOKUP(C8019,Index!A:B,2,FALSE)</f>
        <v>Hepatitis</v>
      </c>
      <c r="E8019" s="13" t="s">
        <v>406</v>
      </c>
      <c r="F8019" t="s">
        <v>280</v>
      </c>
      <c r="G8019">
        <f t="shared" si="250"/>
        <v>2022</v>
      </c>
      <c r="H8019">
        <f t="shared" si="251"/>
        <v>5</v>
      </c>
    </row>
    <row r="8020" spans="1:8" x14ac:dyDescent="0.3">
      <c r="A8020" s="1">
        <v>44682</v>
      </c>
      <c r="B8020">
        <v>642</v>
      </c>
      <c r="C8020" t="s">
        <v>96</v>
      </c>
      <c r="D8020" t="str">
        <f>VLOOKUP(C8020,Index!A:B,2,FALSE)</f>
        <v>Other hepatitis</v>
      </c>
      <c r="E8020" s="13" t="s">
        <v>406</v>
      </c>
      <c r="F8020" t="s">
        <v>280</v>
      </c>
      <c r="G8020">
        <f t="shared" si="250"/>
        <v>2022</v>
      </c>
      <c r="H8020">
        <f t="shared" si="251"/>
        <v>5</v>
      </c>
    </row>
    <row r="8021" spans="1:8" x14ac:dyDescent="0.3">
      <c r="A8021" s="1">
        <v>44682</v>
      </c>
      <c r="B8021">
        <v>10</v>
      </c>
      <c r="C8021" t="s">
        <v>64</v>
      </c>
      <c r="D8021" t="str">
        <f>VLOOKUP(C8021,Index!A:B,2,FALSE)</f>
        <v>Leptospirosis</v>
      </c>
      <c r="E8021" s="13" t="s">
        <v>406</v>
      </c>
      <c r="F8021" t="s">
        <v>280</v>
      </c>
      <c r="G8021">
        <f t="shared" si="250"/>
        <v>2022</v>
      </c>
      <c r="H8021">
        <f t="shared" si="251"/>
        <v>5</v>
      </c>
    </row>
    <row r="8022" spans="1:8" x14ac:dyDescent="0.3">
      <c r="A8022" s="1">
        <v>44682</v>
      </c>
      <c r="B8022">
        <v>35</v>
      </c>
      <c r="C8022" t="s">
        <v>51</v>
      </c>
      <c r="D8022" t="str">
        <f>VLOOKUP(C8022,Index!A:B,2,FALSE)</f>
        <v>Kala azar</v>
      </c>
      <c r="E8022" s="13" t="s">
        <v>406</v>
      </c>
      <c r="F8022" t="s">
        <v>280</v>
      </c>
      <c r="G8022">
        <f t="shared" si="250"/>
        <v>2022</v>
      </c>
      <c r="H8022">
        <f t="shared" si="251"/>
        <v>5</v>
      </c>
    </row>
    <row r="8023" spans="1:8" x14ac:dyDescent="0.3">
      <c r="A8023" s="1">
        <v>44682</v>
      </c>
      <c r="B8023">
        <v>0</v>
      </c>
      <c r="C8023" t="s">
        <v>69</v>
      </c>
      <c r="D8023" t="str">
        <f>VLOOKUP(C8023,Index!A:B,2,FALSE)</f>
        <v>Cholera</v>
      </c>
      <c r="E8023" s="13" t="s">
        <v>406</v>
      </c>
      <c r="F8023" t="s">
        <v>280</v>
      </c>
      <c r="G8023">
        <f t="shared" si="250"/>
        <v>2022</v>
      </c>
      <c r="H8023">
        <f t="shared" si="251"/>
        <v>5</v>
      </c>
    </row>
    <row r="8024" spans="1:8" x14ac:dyDescent="0.3">
      <c r="A8024" s="1">
        <v>44682</v>
      </c>
      <c r="B8024">
        <v>2509</v>
      </c>
      <c r="C8024" t="s">
        <v>9</v>
      </c>
      <c r="D8024" t="str">
        <f>VLOOKUP(C8024,Index!A:B,2,FALSE)</f>
        <v>AHC</v>
      </c>
      <c r="E8024" s="13" t="s">
        <v>406</v>
      </c>
      <c r="F8024" t="s">
        <v>280</v>
      </c>
      <c r="G8024">
        <f t="shared" si="250"/>
        <v>2022</v>
      </c>
      <c r="H8024">
        <f t="shared" si="251"/>
        <v>5</v>
      </c>
    </row>
    <row r="8025" spans="1:8" x14ac:dyDescent="0.3">
      <c r="A8025" s="1">
        <v>44682</v>
      </c>
      <c r="B8025">
        <v>0</v>
      </c>
      <c r="C8025" t="s">
        <v>78</v>
      </c>
      <c r="D8025" t="str">
        <f>VLOOKUP(C8025,Index!A:B,2,FALSE)</f>
        <v>Poliomyelitis</v>
      </c>
      <c r="E8025" s="13" t="s">
        <v>406</v>
      </c>
      <c r="F8025" t="s">
        <v>280</v>
      </c>
      <c r="G8025">
        <f t="shared" si="250"/>
        <v>2022</v>
      </c>
      <c r="H8025">
        <f t="shared" si="251"/>
        <v>5</v>
      </c>
    </row>
    <row r="8026" spans="1:8" x14ac:dyDescent="0.3">
      <c r="A8026" s="1">
        <v>44682</v>
      </c>
      <c r="B8026">
        <v>960</v>
      </c>
      <c r="C8026" t="s">
        <v>17</v>
      </c>
      <c r="D8026" t="str">
        <f>VLOOKUP(C8026,Index!A:B,2,FALSE)</f>
        <v>Hepatitis A</v>
      </c>
      <c r="E8026" s="13" t="s">
        <v>406</v>
      </c>
      <c r="F8026" t="s">
        <v>280</v>
      </c>
      <c r="G8026">
        <f t="shared" si="250"/>
        <v>2022</v>
      </c>
      <c r="H8026">
        <f t="shared" si="251"/>
        <v>5</v>
      </c>
    </row>
    <row r="8027" spans="1:8" x14ac:dyDescent="0.3">
      <c r="A8027" s="1">
        <v>44682</v>
      </c>
      <c r="B8027">
        <v>519156</v>
      </c>
      <c r="C8027" t="s">
        <v>124</v>
      </c>
      <c r="D8027" t="str">
        <f>VLOOKUP(C8027,Index!A:B,2,FALSE)</f>
        <v>Total</v>
      </c>
      <c r="E8027" s="13" t="s">
        <v>406</v>
      </c>
      <c r="F8027" t="s">
        <v>280</v>
      </c>
      <c r="G8027">
        <f t="shared" si="250"/>
        <v>2022</v>
      </c>
      <c r="H8027">
        <f t="shared" si="251"/>
        <v>5</v>
      </c>
    </row>
    <row r="8028" spans="1:8" x14ac:dyDescent="0.3">
      <c r="A8028" s="1">
        <v>44682</v>
      </c>
      <c r="B8028">
        <v>6</v>
      </c>
      <c r="C8028" t="s">
        <v>66</v>
      </c>
      <c r="D8028" t="str">
        <f>VLOOKUP(C8028,Index!A:B,2,FALSE)</f>
        <v>Rabies</v>
      </c>
      <c r="E8028" s="13" t="s">
        <v>406</v>
      </c>
      <c r="F8028" t="s">
        <v>280</v>
      </c>
      <c r="G8028">
        <f t="shared" si="250"/>
        <v>2022</v>
      </c>
      <c r="H8028">
        <f t="shared" si="251"/>
        <v>5</v>
      </c>
    </row>
    <row r="8029" spans="1:8" x14ac:dyDescent="0.3">
      <c r="A8029" s="1">
        <v>44682</v>
      </c>
      <c r="B8029">
        <v>3520</v>
      </c>
      <c r="C8029" t="s">
        <v>19</v>
      </c>
      <c r="D8029" t="str">
        <f>VLOOKUP(C8029,Index!A:B,2,FALSE)</f>
        <v>Dysentery</v>
      </c>
      <c r="E8029" s="13" t="s">
        <v>406</v>
      </c>
      <c r="F8029" t="s">
        <v>280</v>
      </c>
      <c r="G8029">
        <f t="shared" si="250"/>
        <v>2022</v>
      </c>
      <c r="H8029">
        <f t="shared" si="251"/>
        <v>5</v>
      </c>
    </row>
    <row r="8030" spans="1:8" x14ac:dyDescent="0.3">
      <c r="A8030" s="1">
        <v>44682</v>
      </c>
      <c r="B8030">
        <v>8395</v>
      </c>
      <c r="C8030" t="s">
        <v>15</v>
      </c>
      <c r="D8030" t="str">
        <f>VLOOKUP(C8030,Index!A:B,2,FALSE)</f>
        <v>Gonorrhea</v>
      </c>
      <c r="E8030" s="13" t="s">
        <v>406</v>
      </c>
      <c r="F8030" t="s">
        <v>280</v>
      </c>
      <c r="G8030">
        <f t="shared" si="250"/>
        <v>2022</v>
      </c>
      <c r="H8030">
        <f t="shared" si="251"/>
        <v>5</v>
      </c>
    </row>
    <row r="8031" spans="1:8" x14ac:dyDescent="0.3">
      <c r="A8031" s="1">
        <v>44682</v>
      </c>
      <c r="B8031">
        <v>5</v>
      </c>
      <c r="C8031" t="s">
        <v>60</v>
      </c>
      <c r="D8031" t="str">
        <f>VLOOKUP(C8031,Index!A:B,2,FALSE)</f>
        <v>Meningococcal meningitis</v>
      </c>
      <c r="E8031" s="13" t="s">
        <v>406</v>
      </c>
      <c r="F8031" t="s">
        <v>280</v>
      </c>
      <c r="G8031">
        <f t="shared" si="250"/>
        <v>2022</v>
      </c>
      <c r="H8031">
        <f t="shared" si="251"/>
        <v>5</v>
      </c>
    </row>
    <row r="8032" spans="1:8" x14ac:dyDescent="0.3">
      <c r="A8032" s="1">
        <v>44682</v>
      </c>
      <c r="B8032">
        <v>78687</v>
      </c>
      <c r="C8032" t="s">
        <v>88</v>
      </c>
      <c r="D8032" t="str">
        <f>VLOOKUP(C8032,Index!A:B,2,FALSE)</f>
        <v>Influenza</v>
      </c>
      <c r="E8032" s="13" t="s">
        <v>406</v>
      </c>
      <c r="F8032" t="s">
        <v>280</v>
      </c>
      <c r="G8032">
        <f t="shared" si="250"/>
        <v>2022</v>
      </c>
      <c r="H8032">
        <f t="shared" si="251"/>
        <v>5</v>
      </c>
    </row>
    <row r="8033" spans="1:8" x14ac:dyDescent="0.3">
      <c r="A8033" s="1">
        <v>44682</v>
      </c>
      <c r="B8033">
        <v>11151</v>
      </c>
      <c r="C8033" t="s">
        <v>14</v>
      </c>
      <c r="D8033" t="str">
        <f>VLOOKUP(C8033,Index!A:B,2,FALSE)</f>
        <v>Mumps</v>
      </c>
      <c r="E8033" s="13" t="s">
        <v>406</v>
      </c>
      <c r="F8033" t="s">
        <v>280</v>
      </c>
      <c r="G8033">
        <f t="shared" si="250"/>
        <v>2022</v>
      </c>
      <c r="H8033">
        <f t="shared" si="251"/>
        <v>5</v>
      </c>
    </row>
    <row r="8034" spans="1:8" x14ac:dyDescent="0.3">
      <c r="A8034" s="1">
        <v>44682</v>
      </c>
      <c r="B8034">
        <v>27</v>
      </c>
      <c r="C8034" t="s">
        <v>90</v>
      </c>
      <c r="D8034" t="str">
        <f>VLOOKUP(C8034,Index!A:B,2,FALSE)</f>
        <v>Leprosy</v>
      </c>
      <c r="E8034" s="13" t="s">
        <v>406</v>
      </c>
      <c r="F8034" t="s">
        <v>280</v>
      </c>
      <c r="G8034">
        <f t="shared" si="250"/>
        <v>2022</v>
      </c>
      <c r="H8034">
        <f t="shared" si="251"/>
        <v>5</v>
      </c>
    </row>
    <row r="8035" spans="1:8" x14ac:dyDescent="0.3">
      <c r="A8035" s="1">
        <v>44682</v>
      </c>
      <c r="B8035">
        <v>110</v>
      </c>
      <c r="C8035" t="s">
        <v>55</v>
      </c>
      <c r="D8035" t="str">
        <f>VLOOKUP(C8035,Index!A:B,2,FALSE)</f>
        <v>Measles</v>
      </c>
      <c r="E8035" s="13" t="s">
        <v>406</v>
      </c>
      <c r="F8035" t="s">
        <v>280</v>
      </c>
      <c r="G8035">
        <f t="shared" si="250"/>
        <v>2022</v>
      </c>
      <c r="H8035">
        <f t="shared" si="251"/>
        <v>5</v>
      </c>
    </row>
    <row r="8036" spans="1:8" x14ac:dyDescent="0.3">
      <c r="A8036" s="1">
        <v>44682</v>
      </c>
      <c r="B8036">
        <v>43751</v>
      </c>
      <c r="C8036" t="s">
        <v>13</v>
      </c>
      <c r="D8036" t="str">
        <f>VLOOKUP(C8036,Index!A:B,2,FALSE)</f>
        <v>Syphilis</v>
      </c>
      <c r="E8036" s="13" t="s">
        <v>406</v>
      </c>
      <c r="F8036" t="s">
        <v>280</v>
      </c>
      <c r="G8036">
        <f t="shared" si="250"/>
        <v>2022</v>
      </c>
      <c r="H8036">
        <f t="shared" si="251"/>
        <v>5</v>
      </c>
    </row>
    <row r="8037" spans="1:8" x14ac:dyDescent="0.3">
      <c r="A8037" s="1">
        <v>44682</v>
      </c>
      <c r="B8037">
        <v>37</v>
      </c>
      <c r="C8037" t="s">
        <v>18</v>
      </c>
      <c r="D8037" t="str">
        <f>VLOOKUP(C8037,Index!A:B,2,FALSE)</f>
        <v>Malaria</v>
      </c>
      <c r="E8037" s="13" t="s">
        <v>406</v>
      </c>
      <c r="F8037" t="s">
        <v>280</v>
      </c>
      <c r="G8037">
        <f t="shared" si="250"/>
        <v>2022</v>
      </c>
      <c r="H8037">
        <f t="shared" si="251"/>
        <v>5</v>
      </c>
    </row>
    <row r="8038" spans="1:8" x14ac:dyDescent="0.3">
      <c r="A8038" s="1">
        <v>44682</v>
      </c>
      <c r="B8038">
        <v>82369</v>
      </c>
      <c r="C8038" t="s">
        <v>3</v>
      </c>
      <c r="D8038" t="str">
        <f>VLOOKUP(C8038,Index!A:B,2,FALSE)</f>
        <v>Infectious diarrhea</v>
      </c>
      <c r="E8038" s="13" t="s">
        <v>406</v>
      </c>
      <c r="F8038" t="s">
        <v>280</v>
      </c>
      <c r="G8038">
        <f t="shared" si="250"/>
        <v>2022</v>
      </c>
      <c r="H8038">
        <f t="shared" si="251"/>
        <v>5</v>
      </c>
    </row>
    <row r="8039" spans="1:8" x14ac:dyDescent="0.3">
      <c r="A8039" s="1">
        <v>44682</v>
      </c>
      <c r="B8039">
        <v>0</v>
      </c>
      <c r="C8039" t="s">
        <v>98</v>
      </c>
      <c r="D8039" t="str">
        <f>VLOOKUP(C8039,Index!A:B,2,FALSE)</f>
        <v>H5N1</v>
      </c>
      <c r="E8039" s="13" t="s">
        <v>406</v>
      </c>
      <c r="F8039" t="s">
        <v>280</v>
      </c>
      <c r="G8039">
        <f t="shared" si="250"/>
        <v>2022</v>
      </c>
      <c r="H8039">
        <f t="shared" si="251"/>
        <v>5</v>
      </c>
    </row>
    <row r="8040" spans="1:8" x14ac:dyDescent="0.3">
      <c r="A8040" s="1">
        <v>44682</v>
      </c>
      <c r="B8040">
        <v>0</v>
      </c>
      <c r="C8040" t="s">
        <v>47</v>
      </c>
      <c r="D8040" t="str">
        <f>VLOOKUP(C8040,Index!A:B,2,FALSE)</f>
        <v>H7N9</v>
      </c>
      <c r="E8040" s="13" t="s">
        <v>406</v>
      </c>
      <c r="F8040" t="s">
        <v>280</v>
      </c>
      <c r="G8040">
        <f t="shared" si="250"/>
        <v>2022</v>
      </c>
      <c r="H8040">
        <f t="shared" si="251"/>
        <v>5</v>
      </c>
    </row>
    <row r="8041" spans="1:8" x14ac:dyDescent="0.3">
      <c r="A8041" s="1">
        <v>44682</v>
      </c>
      <c r="B8041">
        <v>566</v>
      </c>
      <c r="C8041" t="s">
        <v>84</v>
      </c>
      <c r="D8041" t="str">
        <f>VLOOKUP(C8041,Index!A:B,2,FALSE)</f>
        <v>Typhoid and paratyphoid fever</v>
      </c>
      <c r="E8041" s="13" t="s">
        <v>406</v>
      </c>
      <c r="F8041" t="s">
        <v>280</v>
      </c>
      <c r="G8041">
        <f t="shared" si="250"/>
        <v>2022</v>
      </c>
      <c r="H8041">
        <f t="shared" si="251"/>
        <v>5</v>
      </c>
    </row>
    <row r="8042" spans="1:8" x14ac:dyDescent="0.3">
      <c r="A8042" s="1">
        <v>44682</v>
      </c>
      <c r="B8042">
        <v>70042</v>
      </c>
      <c r="C8042" t="s">
        <v>11</v>
      </c>
      <c r="D8042" t="str">
        <f>VLOOKUP(C8042,Index!A:B,2,FALSE)</f>
        <v>HFMD</v>
      </c>
      <c r="E8042" s="13" t="s">
        <v>406</v>
      </c>
      <c r="F8042" t="s">
        <v>280</v>
      </c>
      <c r="G8042">
        <f t="shared" si="250"/>
        <v>2022</v>
      </c>
      <c r="H8042">
        <f t="shared" si="251"/>
        <v>5</v>
      </c>
    </row>
    <row r="8043" spans="1:8" x14ac:dyDescent="0.3">
      <c r="A8043" s="1">
        <v>44682</v>
      </c>
      <c r="B8043">
        <v>0</v>
      </c>
      <c r="C8043" t="s">
        <v>45</v>
      </c>
      <c r="D8043" t="str">
        <f>VLOOKUP(C8043,Index!A:B,2,FALSE)</f>
        <v>Plague</v>
      </c>
      <c r="E8043" s="13" t="s">
        <v>406</v>
      </c>
      <c r="F8043" t="s">
        <v>280</v>
      </c>
      <c r="G8043">
        <f t="shared" si="250"/>
        <v>2022</v>
      </c>
      <c r="H8043">
        <f t="shared" si="251"/>
        <v>5</v>
      </c>
    </row>
    <row r="8044" spans="1:8" x14ac:dyDescent="0.3">
      <c r="A8044" s="1">
        <v>44682</v>
      </c>
      <c r="B8044">
        <v>0</v>
      </c>
      <c r="C8044" t="s">
        <v>92</v>
      </c>
      <c r="D8044" t="str">
        <f>VLOOKUP(C8044,Index!A:B,2,FALSE)</f>
        <v>Filariasis</v>
      </c>
      <c r="E8044" s="13" t="s">
        <v>406</v>
      </c>
      <c r="F8044" t="s">
        <v>280</v>
      </c>
      <c r="G8044">
        <f t="shared" si="250"/>
        <v>2022</v>
      </c>
      <c r="H8044">
        <f t="shared" si="251"/>
        <v>5</v>
      </c>
    </row>
    <row r="8045" spans="1:8" x14ac:dyDescent="0.3">
      <c r="A8045" s="1">
        <v>44682</v>
      </c>
      <c r="B8045">
        <v>19</v>
      </c>
      <c r="C8045" t="s">
        <v>82</v>
      </c>
      <c r="D8045" t="str">
        <f>VLOOKUP(C8045,Index!A:B,2,FALSE)</f>
        <v>Anthrax</v>
      </c>
      <c r="E8045" s="13" t="s">
        <v>406</v>
      </c>
      <c r="F8045" t="s">
        <v>280</v>
      </c>
      <c r="G8045">
        <f t="shared" si="250"/>
        <v>2022</v>
      </c>
      <c r="H8045">
        <f t="shared" si="251"/>
        <v>5</v>
      </c>
    </row>
    <row r="8046" spans="1:8" x14ac:dyDescent="0.3">
      <c r="A8046" s="1">
        <v>44682</v>
      </c>
      <c r="B8046">
        <v>2503</v>
      </c>
      <c r="C8046" t="s">
        <v>10</v>
      </c>
      <c r="D8046" t="str">
        <f>VLOOKUP(C8046,Index!A:B,2,FALSE)</f>
        <v>Hepatitis E</v>
      </c>
      <c r="E8046" s="13" t="s">
        <v>406</v>
      </c>
      <c r="F8046" t="s">
        <v>280</v>
      </c>
      <c r="G8046">
        <f t="shared" si="250"/>
        <v>2022</v>
      </c>
      <c r="H8046">
        <f t="shared" si="251"/>
        <v>5</v>
      </c>
    </row>
    <row r="8047" spans="1:8" x14ac:dyDescent="0.3">
      <c r="A8047" s="1">
        <v>44682</v>
      </c>
      <c r="B8047">
        <v>7547</v>
      </c>
      <c r="C8047" t="s">
        <v>125</v>
      </c>
      <c r="D8047" t="str">
        <f>VLOOKUP(C8047,Index!A:B,2,FALSE)</f>
        <v>COVID-19</v>
      </c>
      <c r="E8047" s="13" t="s">
        <v>406</v>
      </c>
      <c r="F8047" t="s">
        <v>280</v>
      </c>
      <c r="G8047">
        <f t="shared" si="250"/>
        <v>2022</v>
      </c>
      <c r="H8047">
        <f t="shared" si="251"/>
        <v>5</v>
      </c>
    </row>
    <row r="8048" spans="1:8" x14ac:dyDescent="0.3">
      <c r="A8048" s="1">
        <v>44682</v>
      </c>
      <c r="B8048">
        <v>1</v>
      </c>
      <c r="C8048" t="s">
        <v>86</v>
      </c>
      <c r="D8048" t="str">
        <f>VLOOKUP(C8048,Index!A:B,2,FALSE)</f>
        <v>Neonatal tetanus</v>
      </c>
      <c r="E8048" s="13" t="s">
        <v>406</v>
      </c>
      <c r="F8048" t="s">
        <v>280</v>
      </c>
      <c r="G8048">
        <f t="shared" si="250"/>
        <v>2022</v>
      </c>
      <c r="H8048">
        <f t="shared" si="251"/>
        <v>5</v>
      </c>
    </row>
    <row r="8049" spans="1:8" x14ac:dyDescent="0.3">
      <c r="A8049" s="1">
        <v>44682</v>
      </c>
      <c r="B8049">
        <v>2588</v>
      </c>
      <c r="C8049" t="s">
        <v>16</v>
      </c>
      <c r="D8049" t="str">
        <f>VLOOKUP(C8049,Index!A:B,2,FALSE)</f>
        <v>Scarlet fever</v>
      </c>
      <c r="E8049" s="13" t="s">
        <v>406</v>
      </c>
      <c r="F8049" t="s">
        <v>280</v>
      </c>
      <c r="G8049">
        <f t="shared" si="250"/>
        <v>2022</v>
      </c>
      <c r="H8049">
        <f t="shared" si="251"/>
        <v>5</v>
      </c>
    </row>
    <row r="8050" spans="1:8" x14ac:dyDescent="0.3">
      <c r="A8050" s="1">
        <v>44682</v>
      </c>
      <c r="B8050">
        <v>39</v>
      </c>
      <c r="C8050" t="s">
        <v>42</v>
      </c>
      <c r="D8050" t="str">
        <f>VLOOKUP(C8050,Index!A:B,2,FALSE)</f>
        <v>Schistosomiasis</v>
      </c>
      <c r="E8050" s="13" t="s">
        <v>406</v>
      </c>
      <c r="F8050" t="s">
        <v>280</v>
      </c>
      <c r="G8050">
        <f t="shared" si="250"/>
        <v>2022</v>
      </c>
      <c r="H8050">
        <f t="shared" si="251"/>
        <v>5</v>
      </c>
    </row>
    <row r="8051" spans="1:8" x14ac:dyDescent="0.3">
      <c r="A8051" s="1">
        <v>44682</v>
      </c>
      <c r="B8051">
        <v>144</v>
      </c>
      <c r="C8051" t="s">
        <v>94</v>
      </c>
      <c r="D8051" t="str">
        <f>VLOOKUP(C8051,Index!A:B,2,FALSE)</f>
        <v>Typhus</v>
      </c>
      <c r="E8051" s="13" t="s">
        <v>406</v>
      </c>
      <c r="F8051" t="s">
        <v>280</v>
      </c>
      <c r="G8051">
        <f t="shared" si="250"/>
        <v>2022</v>
      </c>
      <c r="H8051">
        <f t="shared" si="251"/>
        <v>5</v>
      </c>
    </row>
    <row r="8052" spans="1:8" x14ac:dyDescent="0.3">
      <c r="A8052" s="1">
        <v>44682</v>
      </c>
      <c r="B8052">
        <v>102912</v>
      </c>
      <c r="C8052" t="s">
        <v>5</v>
      </c>
      <c r="D8052" t="str">
        <f>VLOOKUP(C8052,Index!A:B,2,FALSE)</f>
        <v>Hepatitis B</v>
      </c>
      <c r="E8052" s="13" t="s">
        <v>406</v>
      </c>
      <c r="F8052" t="s">
        <v>280</v>
      </c>
      <c r="G8052">
        <f t="shared" si="250"/>
        <v>2022</v>
      </c>
      <c r="H8052">
        <f t="shared" si="251"/>
        <v>5</v>
      </c>
    </row>
    <row r="8053" spans="1:8" x14ac:dyDescent="0.3">
      <c r="A8053" s="1">
        <v>44682</v>
      </c>
      <c r="B8053">
        <v>0</v>
      </c>
      <c r="C8053" t="s">
        <v>97</v>
      </c>
      <c r="D8053" t="str">
        <f>VLOOKUP(C8053,Index!A:B,2,FALSE)</f>
        <v>Japanese encephalitis</v>
      </c>
      <c r="E8053" s="13" t="s">
        <v>406</v>
      </c>
      <c r="F8053" t="s">
        <v>280</v>
      </c>
      <c r="G8053">
        <f t="shared" si="250"/>
        <v>2022</v>
      </c>
      <c r="H8053">
        <f t="shared" si="251"/>
        <v>5</v>
      </c>
    </row>
    <row r="8054" spans="1:8" x14ac:dyDescent="0.3">
      <c r="A8054" s="1">
        <v>44713</v>
      </c>
      <c r="B8054">
        <v>0</v>
      </c>
      <c r="C8054" t="s">
        <v>95</v>
      </c>
      <c r="D8054" t="str">
        <f>VLOOKUP(C8054,Index!A:B,2,FALSE)</f>
        <v>SARS-CoV</v>
      </c>
      <c r="E8054" s="13" t="s">
        <v>406</v>
      </c>
      <c r="F8054" t="s">
        <v>281</v>
      </c>
      <c r="G8054">
        <f t="shared" si="250"/>
        <v>2022</v>
      </c>
      <c r="H8054">
        <f t="shared" si="251"/>
        <v>6</v>
      </c>
    </row>
    <row r="8055" spans="1:8" x14ac:dyDescent="0.3">
      <c r="A8055" s="1">
        <v>44713</v>
      </c>
      <c r="B8055">
        <v>5626</v>
      </c>
      <c r="C8055" t="s">
        <v>23</v>
      </c>
      <c r="D8055" t="str">
        <f>VLOOKUP(C8055,Index!A:B,2,FALSE)</f>
        <v>AIDS</v>
      </c>
      <c r="E8055" s="13" t="s">
        <v>406</v>
      </c>
      <c r="F8055" t="s">
        <v>281</v>
      </c>
      <c r="G8055">
        <f t="shared" si="250"/>
        <v>2022</v>
      </c>
      <c r="H8055">
        <f t="shared" si="251"/>
        <v>6</v>
      </c>
    </row>
    <row r="8056" spans="1:8" x14ac:dyDescent="0.3">
      <c r="A8056" s="1">
        <v>44713</v>
      </c>
      <c r="B8056">
        <v>0</v>
      </c>
      <c r="C8056" t="s">
        <v>53</v>
      </c>
      <c r="D8056" t="str">
        <f>VLOOKUP(C8056,Index!A:B,2,FALSE)</f>
        <v>Diphtheria</v>
      </c>
      <c r="E8056" s="13" t="s">
        <v>406</v>
      </c>
      <c r="F8056" t="s">
        <v>281</v>
      </c>
      <c r="G8056">
        <f t="shared" si="250"/>
        <v>2022</v>
      </c>
      <c r="H8056">
        <f t="shared" si="251"/>
        <v>6</v>
      </c>
    </row>
    <row r="8057" spans="1:8" x14ac:dyDescent="0.3">
      <c r="A8057" s="1">
        <v>44713</v>
      </c>
      <c r="B8057">
        <v>4213</v>
      </c>
      <c r="C8057" t="s">
        <v>21</v>
      </c>
      <c r="D8057" t="str">
        <f>VLOOKUP(C8057,Index!A:B,2,FALSE)</f>
        <v>Pertussis</v>
      </c>
      <c r="E8057" s="13" t="s">
        <v>406</v>
      </c>
      <c r="F8057" t="s">
        <v>281</v>
      </c>
      <c r="G8057">
        <f t="shared" si="250"/>
        <v>2022</v>
      </c>
      <c r="H8057">
        <f t="shared" si="251"/>
        <v>6</v>
      </c>
    </row>
    <row r="8058" spans="1:8" x14ac:dyDescent="0.3">
      <c r="A8058" s="1">
        <v>44713</v>
      </c>
      <c r="B8058">
        <v>250</v>
      </c>
      <c r="C8058" t="s">
        <v>7</v>
      </c>
      <c r="D8058" t="str">
        <f>VLOOKUP(C8058,Index!A:B,2,FALSE)</f>
        <v>Echinococcosis</v>
      </c>
      <c r="E8058" s="13" t="s">
        <v>406</v>
      </c>
      <c r="F8058" t="s">
        <v>281</v>
      </c>
      <c r="G8058">
        <f t="shared" si="250"/>
        <v>2022</v>
      </c>
      <c r="H8058">
        <f t="shared" si="251"/>
        <v>6</v>
      </c>
    </row>
    <row r="8059" spans="1:8" x14ac:dyDescent="0.3">
      <c r="A8059" s="1">
        <v>44713</v>
      </c>
      <c r="B8059">
        <v>20925</v>
      </c>
      <c r="C8059" t="s">
        <v>4</v>
      </c>
      <c r="D8059" t="str">
        <f>VLOOKUP(C8059,Index!A:B,2,FALSE)</f>
        <v>Hepatitis C</v>
      </c>
      <c r="E8059" s="13" t="s">
        <v>406</v>
      </c>
      <c r="F8059" t="s">
        <v>281</v>
      </c>
      <c r="G8059">
        <f t="shared" si="250"/>
        <v>2022</v>
      </c>
      <c r="H8059">
        <f t="shared" si="251"/>
        <v>6</v>
      </c>
    </row>
    <row r="8060" spans="1:8" x14ac:dyDescent="0.3">
      <c r="A8060" s="1">
        <v>44713</v>
      </c>
      <c r="B8060">
        <v>9943</v>
      </c>
      <c r="C8060" t="s">
        <v>8</v>
      </c>
      <c r="D8060" t="str">
        <f>VLOOKUP(C8060,Index!A:B,2,FALSE)</f>
        <v>Brucellosis</v>
      </c>
      <c r="E8060" s="13" t="s">
        <v>406</v>
      </c>
      <c r="F8060" t="s">
        <v>281</v>
      </c>
      <c r="G8060">
        <f t="shared" si="250"/>
        <v>2022</v>
      </c>
      <c r="H8060">
        <f t="shared" si="251"/>
        <v>6</v>
      </c>
    </row>
    <row r="8061" spans="1:8" x14ac:dyDescent="0.3">
      <c r="A8061" s="1">
        <v>44713</v>
      </c>
      <c r="B8061">
        <v>566</v>
      </c>
      <c r="C8061" t="s">
        <v>61</v>
      </c>
      <c r="D8061" t="str">
        <f>VLOOKUP(C8061,Index!A:B,2,FALSE)</f>
        <v>HFRS</v>
      </c>
      <c r="E8061" s="13" t="s">
        <v>406</v>
      </c>
      <c r="F8061" t="s">
        <v>281</v>
      </c>
      <c r="G8061">
        <f t="shared" si="250"/>
        <v>2022</v>
      </c>
      <c r="H8061">
        <f t="shared" si="251"/>
        <v>6</v>
      </c>
    </row>
    <row r="8062" spans="1:8" x14ac:dyDescent="0.3">
      <c r="A8062" s="1">
        <v>44713</v>
      </c>
      <c r="B8062">
        <v>1</v>
      </c>
      <c r="C8062" t="s">
        <v>20</v>
      </c>
      <c r="D8062" t="str">
        <f>VLOOKUP(C8062,Index!A:B,2,FALSE)</f>
        <v>Dengue fever</v>
      </c>
      <c r="E8062" s="13" t="s">
        <v>406</v>
      </c>
      <c r="F8062" t="s">
        <v>281</v>
      </c>
      <c r="G8062">
        <f t="shared" si="250"/>
        <v>2022</v>
      </c>
      <c r="H8062">
        <f t="shared" si="251"/>
        <v>6</v>
      </c>
    </row>
    <row r="8063" spans="1:8" x14ac:dyDescent="0.3">
      <c r="A8063" s="1">
        <v>44713</v>
      </c>
      <c r="B8063">
        <v>22</v>
      </c>
      <c r="C8063" t="s">
        <v>57</v>
      </c>
      <c r="D8063" t="str">
        <f>VLOOKUP(C8063,Index!A:B,2,FALSE)</f>
        <v>Hepatitis D</v>
      </c>
      <c r="E8063" s="13" t="s">
        <v>406</v>
      </c>
      <c r="F8063" t="s">
        <v>281</v>
      </c>
      <c r="G8063">
        <f t="shared" si="250"/>
        <v>2022</v>
      </c>
      <c r="H8063">
        <f t="shared" si="251"/>
        <v>6</v>
      </c>
    </row>
    <row r="8064" spans="1:8" x14ac:dyDescent="0.3">
      <c r="A8064" s="1">
        <v>44713</v>
      </c>
      <c r="B8064">
        <v>67901</v>
      </c>
      <c r="C8064" t="s">
        <v>22</v>
      </c>
      <c r="D8064" t="str">
        <f>VLOOKUP(C8064,Index!A:B,2,FALSE)</f>
        <v>Tuberculosis</v>
      </c>
      <c r="E8064" s="13" t="s">
        <v>406</v>
      </c>
      <c r="F8064" t="s">
        <v>281</v>
      </c>
      <c r="G8064">
        <f t="shared" si="250"/>
        <v>2022</v>
      </c>
      <c r="H8064">
        <f t="shared" si="251"/>
        <v>6</v>
      </c>
    </row>
    <row r="8065" spans="1:8" x14ac:dyDescent="0.3">
      <c r="A8065" s="1">
        <v>44713</v>
      </c>
      <c r="B8065">
        <v>167</v>
      </c>
      <c r="C8065" t="s">
        <v>24</v>
      </c>
      <c r="D8065" t="str">
        <f>VLOOKUP(C8065,Index!A:B,2,FALSE)</f>
        <v>Rubella</v>
      </c>
      <c r="E8065" s="13" t="s">
        <v>406</v>
      </c>
      <c r="F8065" t="s">
        <v>281</v>
      </c>
      <c r="G8065">
        <f t="shared" si="250"/>
        <v>2022</v>
      </c>
      <c r="H8065">
        <f t="shared" si="251"/>
        <v>6</v>
      </c>
    </row>
    <row r="8066" spans="1:8" x14ac:dyDescent="0.3">
      <c r="A8066" s="1">
        <v>44713</v>
      </c>
      <c r="B8066">
        <v>131857</v>
      </c>
      <c r="C8066" t="s">
        <v>99</v>
      </c>
      <c r="D8066" t="str">
        <f>VLOOKUP(C8066,Index!A:B,2,FALSE)</f>
        <v>Hepatitis</v>
      </c>
      <c r="E8066" s="13" t="s">
        <v>406</v>
      </c>
      <c r="F8066" t="s">
        <v>281</v>
      </c>
      <c r="G8066">
        <f t="shared" ref="G8066:G8129" si="252">YEAR(A8066)</f>
        <v>2022</v>
      </c>
      <c r="H8066">
        <f t="shared" ref="H8066:H8129" si="253">MONTH(A8066)</f>
        <v>6</v>
      </c>
    </row>
    <row r="8067" spans="1:8" x14ac:dyDescent="0.3">
      <c r="A8067" s="1">
        <v>44713</v>
      </c>
      <c r="B8067">
        <v>615</v>
      </c>
      <c r="C8067" t="s">
        <v>96</v>
      </c>
      <c r="D8067" t="str">
        <f>VLOOKUP(C8067,Index!A:B,2,FALSE)</f>
        <v>Other hepatitis</v>
      </c>
      <c r="E8067" s="13" t="s">
        <v>406</v>
      </c>
      <c r="F8067" t="s">
        <v>281</v>
      </c>
      <c r="G8067">
        <f t="shared" si="252"/>
        <v>2022</v>
      </c>
      <c r="H8067">
        <f t="shared" si="253"/>
        <v>6</v>
      </c>
    </row>
    <row r="8068" spans="1:8" x14ac:dyDescent="0.3">
      <c r="A8068" s="1">
        <v>44713</v>
      </c>
      <c r="B8068">
        <v>12</v>
      </c>
      <c r="C8068" t="s">
        <v>64</v>
      </c>
      <c r="D8068" t="str">
        <f>VLOOKUP(C8068,Index!A:B,2,FALSE)</f>
        <v>Leptospirosis</v>
      </c>
      <c r="E8068" s="13" t="s">
        <v>406</v>
      </c>
      <c r="F8068" t="s">
        <v>281</v>
      </c>
      <c r="G8068">
        <f t="shared" si="252"/>
        <v>2022</v>
      </c>
      <c r="H8068">
        <f t="shared" si="253"/>
        <v>6</v>
      </c>
    </row>
    <row r="8069" spans="1:8" x14ac:dyDescent="0.3">
      <c r="A8069" s="1">
        <v>44713</v>
      </c>
      <c r="B8069">
        <v>20</v>
      </c>
      <c r="C8069" t="s">
        <v>51</v>
      </c>
      <c r="D8069" t="str">
        <f>VLOOKUP(C8069,Index!A:B,2,FALSE)</f>
        <v>Kala azar</v>
      </c>
      <c r="E8069" s="13" t="s">
        <v>406</v>
      </c>
      <c r="F8069" t="s">
        <v>281</v>
      </c>
      <c r="G8069">
        <f t="shared" si="252"/>
        <v>2022</v>
      </c>
      <c r="H8069">
        <f t="shared" si="253"/>
        <v>6</v>
      </c>
    </row>
    <row r="8070" spans="1:8" x14ac:dyDescent="0.3">
      <c r="A8070" s="1">
        <v>44713</v>
      </c>
      <c r="B8070">
        <v>6</v>
      </c>
      <c r="C8070" t="s">
        <v>69</v>
      </c>
      <c r="D8070" t="str">
        <f>VLOOKUP(C8070,Index!A:B,2,FALSE)</f>
        <v>Cholera</v>
      </c>
      <c r="E8070" s="13" t="s">
        <v>406</v>
      </c>
      <c r="F8070" t="s">
        <v>281</v>
      </c>
      <c r="G8070">
        <f t="shared" si="252"/>
        <v>2022</v>
      </c>
      <c r="H8070">
        <f t="shared" si="253"/>
        <v>6</v>
      </c>
    </row>
    <row r="8071" spans="1:8" x14ac:dyDescent="0.3">
      <c r="A8071" s="1">
        <v>44713</v>
      </c>
      <c r="B8071">
        <v>2905</v>
      </c>
      <c r="C8071" t="s">
        <v>9</v>
      </c>
      <c r="D8071" t="str">
        <f>VLOOKUP(C8071,Index!A:B,2,FALSE)</f>
        <v>AHC</v>
      </c>
      <c r="E8071" s="13" t="s">
        <v>406</v>
      </c>
      <c r="F8071" t="s">
        <v>281</v>
      </c>
      <c r="G8071">
        <f t="shared" si="252"/>
        <v>2022</v>
      </c>
      <c r="H8071">
        <f t="shared" si="253"/>
        <v>6</v>
      </c>
    </row>
    <row r="8072" spans="1:8" x14ac:dyDescent="0.3">
      <c r="A8072" s="1">
        <v>44713</v>
      </c>
      <c r="B8072">
        <v>0</v>
      </c>
      <c r="C8072" t="s">
        <v>78</v>
      </c>
      <c r="D8072" t="str">
        <f>VLOOKUP(C8072,Index!A:B,2,FALSE)</f>
        <v>Poliomyelitis</v>
      </c>
      <c r="E8072" s="13" t="s">
        <v>406</v>
      </c>
      <c r="F8072" t="s">
        <v>281</v>
      </c>
      <c r="G8072">
        <f t="shared" si="252"/>
        <v>2022</v>
      </c>
      <c r="H8072">
        <f t="shared" si="253"/>
        <v>6</v>
      </c>
    </row>
    <row r="8073" spans="1:8" x14ac:dyDescent="0.3">
      <c r="A8073" s="1">
        <v>44713</v>
      </c>
      <c r="B8073">
        <v>1038</v>
      </c>
      <c r="C8073" t="s">
        <v>17</v>
      </c>
      <c r="D8073" t="str">
        <f>VLOOKUP(C8073,Index!A:B,2,FALSE)</f>
        <v>Hepatitis A</v>
      </c>
      <c r="E8073" s="13" t="s">
        <v>406</v>
      </c>
      <c r="F8073" t="s">
        <v>281</v>
      </c>
      <c r="G8073">
        <f t="shared" si="252"/>
        <v>2022</v>
      </c>
      <c r="H8073">
        <f t="shared" si="253"/>
        <v>6</v>
      </c>
    </row>
    <row r="8074" spans="1:8" x14ac:dyDescent="0.3">
      <c r="A8074" s="1">
        <v>44713</v>
      </c>
      <c r="B8074">
        <v>1285858</v>
      </c>
      <c r="C8074" t="s">
        <v>124</v>
      </c>
      <c r="D8074" t="str">
        <f>VLOOKUP(C8074,Index!A:B,2,FALSE)</f>
        <v>Total</v>
      </c>
      <c r="E8074" s="13" t="s">
        <v>406</v>
      </c>
      <c r="F8074" t="s">
        <v>281</v>
      </c>
      <c r="G8074">
        <f t="shared" si="252"/>
        <v>2022</v>
      </c>
      <c r="H8074">
        <f t="shared" si="253"/>
        <v>6</v>
      </c>
    </row>
    <row r="8075" spans="1:8" x14ac:dyDescent="0.3">
      <c r="A8075" s="1">
        <v>44713</v>
      </c>
      <c r="B8075">
        <v>15</v>
      </c>
      <c r="C8075" t="s">
        <v>66</v>
      </c>
      <c r="D8075" t="str">
        <f>VLOOKUP(C8075,Index!A:B,2,FALSE)</f>
        <v>Rabies</v>
      </c>
      <c r="E8075" s="13" t="s">
        <v>406</v>
      </c>
      <c r="F8075" t="s">
        <v>281</v>
      </c>
      <c r="G8075">
        <f t="shared" si="252"/>
        <v>2022</v>
      </c>
      <c r="H8075">
        <f t="shared" si="253"/>
        <v>6</v>
      </c>
    </row>
    <row r="8076" spans="1:8" x14ac:dyDescent="0.3">
      <c r="A8076" s="1">
        <v>44713</v>
      </c>
      <c r="B8076">
        <v>4708</v>
      </c>
      <c r="C8076" t="s">
        <v>19</v>
      </c>
      <c r="D8076" t="str">
        <f>VLOOKUP(C8076,Index!A:B,2,FALSE)</f>
        <v>Dysentery</v>
      </c>
      <c r="E8076" s="13" t="s">
        <v>406</v>
      </c>
      <c r="F8076" t="s">
        <v>281</v>
      </c>
      <c r="G8076">
        <f t="shared" si="252"/>
        <v>2022</v>
      </c>
      <c r="H8076">
        <f t="shared" si="253"/>
        <v>6</v>
      </c>
    </row>
    <row r="8077" spans="1:8" x14ac:dyDescent="0.3">
      <c r="A8077" s="1">
        <v>44713</v>
      </c>
      <c r="B8077">
        <v>8988</v>
      </c>
      <c r="C8077" t="s">
        <v>15</v>
      </c>
      <c r="D8077" t="str">
        <f>VLOOKUP(C8077,Index!A:B,2,FALSE)</f>
        <v>Gonorrhea</v>
      </c>
      <c r="E8077" s="13" t="s">
        <v>406</v>
      </c>
      <c r="F8077" t="s">
        <v>281</v>
      </c>
      <c r="G8077">
        <f t="shared" si="252"/>
        <v>2022</v>
      </c>
      <c r="H8077">
        <f t="shared" si="253"/>
        <v>6</v>
      </c>
    </row>
    <row r="8078" spans="1:8" x14ac:dyDescent="0.3">
      <c r="A8078" s="1">
        <v>44713</v>
      </c>
      <c r="B8078">
        <v>6</v>
      </c>
      <c r="C8078" t="s">
        <v>60</v>
      </c>
      <c r="D8078" t="str">
        <f>VLOOKUP(C8078,Index!A:B,2,FALSE)</f>
        <v>Meningococcal meningitis</v>
      </c>
      <c r="E8078" s="13" t="s">
        <v>406</v>
      </c>
      <c r="F8078" t="s">
        <v>281</v>
      </c>
      <c r="G8078">
        <f t="shared" si="252"/>
        <v>2022</v>
      </c>
      <c r="H8078">
        <f t="shared" si="253"/>
        <v>6</v>
      </c>
    </row>
    <row r="8079" spans="1:8" x14ac:dyDescent="0.3">
      <c r="A8079" s="1">
        <v>44713</v>
      </c>
      <c r="B8079">
        <v>747038</v>
      </c>
      <c r="C8079" t="s">
        <v>88</v>
      </c>
      <c r="D8079" t="str">
        <f>VLOOKUP(C8079,Index!A:B,2,FALSE)</f>
        <v>Influenza</v>
      </c>
      <c r="E8079" s="13" t="s">
        <v>406</v>
      </c>
      <c r="F8079" t="s">
        <v>281</v>
      </c>
      <c r="G8079">
        <f t="shared" si="252"/>
        <v>2022</v>
      </c>
      <c r="H8079">
        <f t="shared" si="253"/>
        <v>6</v>
      </c>
    </row>
    <row r="8080" spans="1:8" x14ac:dyDescent="0.3">
      <c r="A8080" s="1">
        <v>44713</v>
      </c>
      <c r="B8080">
        <v>11945</v>
      </c>
      <c r="C8080" t="s">
        <v>14</v>
      </c>
      <c r="D8080" t="str">
        <f>VLOOKUP(C8080,Index!A:B,2,FALSE)</f>
        <v>Mumps</v>
      </c>
      <c r="E8080" s="13" t="s">
        <v>406</v>
      </c>
      <c r="F8080" t="s">
        <v>281</v>
      </c>
      <c r="G8080">
        <f t="shared" si="252"/>
        <v>2022</v>
      </c>
      <c r="H8080">
        <f t="shared" si="253"/>
        <v>6</v>
      </c>
    </row>
    <row r="8081" spans="1:8" x14ac:dyDescent="0.3">
      <c r="A8081" s="1">
        <v>44713</v>
      </c>
      <c r="B8081">
        <v>37</v>
      </c>
      <c r="C8081" t="s">
        <v>90</v>
      </c>
      <c r="D8081" t="str">
        <f>VLOOKUP(C8081,Index!A:B,2,FALSE)</f>
        <v>Leprosy</v>
      </c>
      <c r="E8081" s="13" t="s">
        <v>406</v>
      </c>
      <c r="F8081" t="s">
        <v>281</v>
      </c>
      <c r="G8081">
        <f t="shared" si="252"/>
        <v>2022</v>
      </c>
      <c r="H8081">
        <f t="shared" si="253"/>
        <v>6</v>
      </c>
    </row>
    <row r="8082" spans="1:8" x14ac:dyDescent="0.3">
      <c r="A8082" s="1">
        <v>44713</v>
      </c>
      <c r="B8082">
        <v>110</v>
      </c>
      <c r="C8082" t="s">
        <v>55</v>
      </c>
      <c r="D8082" t="str">
        <f>VLOOKUP(C8082,Index!A:B,2,FALSE)</f>
        <v>Measles</v>
      </c>
      <c r="E8082" s="13" t="s">
        <v>406</v>
      </c>
      <c r="F8082" t="s">
        <v>281</v>
      </c>
      <c r="G8082">
        <f t="shared" si="252"/>
        <v>2022</v>
      </c>
      <c r="H8082">
        <f t="shared" si="253"/>
        <v>6</v>
      </c>
    </row>
    <row r="8083" spans="1:8" x14ac:dyDescent="0.3">
      <c r="A8083" s="1">
        <v>44713</v>
      </c>
      <c r="B8083">
        <v>48507</v>
      </c>
      <c r="C8083" t="s">
        <v>13</v>
      </c>
      <c r="D8083" t="str">
        <f>VLOOKUP(C8083,Index!A:B,2,FALSE)</f>
        <v>Syphilis</v>
      </c>
      <c r="E8083" s="13" t="s">
        <v>406</v>
      </c>
      <c r="F8083" t="s">
        <v>281</v>
      </c>
      <c r="G8083">
        <f t="shared" si="252"/>
        <v>2022</v>
      </c>
      <c r="H8083">
        <f t="shared" si="253"/>
        <v>6</v>
      </c>
    </row>
    <row r="8084" spans="1:8" x14ac:dyDescent="0.3">
      <c r="A8084" s="1">
        <v>44713</v>
      </c>
      <c r="B8084">
        <v>62</v>
      </c>
      <c r="C8084" t="s">
        <v>18</v>
      </c>
      <c r="D8084" t="str">
        <f>VLOOKUP(C8084,Index!A:B,2,FALSE)</f>
        <v>Malaria</v>
      </c>
      <c r="E8084" s="13" t="s">
        <v>406</v>
      </c>
      <c r="F8084" t="s">
        <v>281</v>
      </c>
      <c r="G8084">
        <f t="shared" si="252"/>
        <v>2022</v>
      </c>
      <c r="H8084">
        <f t="shared" si="253"/>
        <v>6</v>
      </c>
    </row>
    <row r="8085" spans="1:8" x14ac:dyDescent="0.3">
      <c r="A8085" s="1">
        <v>44713</v>
      </c>
      <c r="B8085">
        <v>95012</v>
      </c>
      <c r="C8085" t="s">
        <v>3</v>
      </c>
      <c r="D8085" t="str">
        <f>VLOOKUP(C8085,Index!A:B,2,FALSE)</f>
        <v>Infectious diarrhea</v>
      </c>
      <c r="E8085" s="13" t="s">
        <v>406</v>
      </c>
      <c r="F8085" t="s">
        <v>281</v>
      </c>
      <c r="G8085">
        <f t="shared" si="252"/>
        <v>2022</v>
      </c>
      <c r="H8085">
        <f t="shared" si="253"/>
        <v>6</v>
      </c>
    </row>
    <row r="8086" spans="1:8" x14ac:dyDescent="0.3">
      <c r="A8086" s="1">
        <v>44713</v>
      </c>
      <c r="B8086">
        <v>0</v>
      </c>
      <c r="C8086" t="s">
        <v>98</v>
      </c>
      <c r="D8086" t="str">
        <f>VLOOKUP(C8086,Index!A:B,2,FALSE)</f>
        <v>H5N1</v>
      </c>
      <c r="E8086" s="13" t="s">
        <v>406</v>
      </c>
      <c r="F8086" t="s">
        <v>281</v>
      </c>
      <c r="G8086">
        <f t="shared" si="252"/>
        <v>2022</v>
      </c>
      <c r="H8086">
        <f t="shared" si="253"/>
        <v>6</v>
      </c>
    </row>
    <row r="8087" spans="1:8" x14ac:dyDescent="0.3">
      <c r="A8087" s="1">
        <v>44713</v>
      </c>
      <c r="B8087">
        <v>0</v>
      </c>
      <c r="C8087" t="s">
        <v>47</v>
      </c>
      <c r="D8087" t="str">
        <f>VLOOKUP(C8087,Index!A:B,2,FALSE)</f>
        <v>H7N9</v>
      </c>
      <c r="E8087" s="13" t="s">
        <v>406</v>
      </c>
      <c r="F8087" t="s">
        <v>281</v>
      </c>
      <c r="G8087">
        <f t="shared" si="252"/>
        <v>2022</v>
      </c>
      <c r="H8087">
        <f t="shared" si="253"/>
        <v>6</v>
      </c>
    </row>
    <row r="8088" spans="1:8" x14ac:dyDescent="0.3">
      <c r="A8088" s="1">
        <v>44713</v>
      </c>
      <c r="B8088">
        <v>700</v>
      </c>
      <c r="C8088" t="s">
        <v>84</v>
      </c>
      <c r="D8088" t="str">
        <f>VLOOKUP(C8088,Index!A:B,2,FALSE)</f>
        <v>Typhoid and paratyphoid fever</v>
      </c>
      <c r="E8088" s="13" t="s">
        <v>406</v>
      </c>
      <c r="F8088" t="s">
        <v>281</v>
      </c>
      <c r="G8088">
        <f t="shared" si="252"/>
        <v>2022</v>
      </c>
      <c r="H8088">
        <f t="shared" si="253"/>
        <v>6</v>
      </c>
    </row>
    <row r="8089" spans="1:8" x14ac:dyDescent="0.3">
      <c r="A8089" s="1">
        <v>44713</v>
      </c>
      <c r="B8089">
        <v>140661</v>
      </c>
      <c r="C8089" t="s">
        <v>11</v>
      </c>
      <c r="D8089" t="str">
        <f>VLOOKUP(C8089,Index!A:B,2,FALSE)</f>
        <v>HFMD</v>
      </c>
      <c r="E8089" s="13" t="s">
        <v>406</v>
      </c>
      <c r="F8089" t="s">
        <v>281</v>
      </c>
      <c r="G8089">
        <f t="shared" si="252"/>
        <v>2022</v>
      </c>
      <c r="H8089">
        <f t="shared" si="253"/>
        <v>6</v>
      </c>
    </row>
    <row r="8090" spans="1:8" x14ac:dyDescent="0.3">
      <c r="A8090" s="1">
        <v>44713</v>
      </c>
      <c r="B8090">
        <v>0</v>
      </c>
      <c r="C8090" t="s">
        <v>45</v>
      </c>
      <c r="D8090" t="str">
        <f>VLOOKUP(C8090,Index!A:B,2,FALSE)</f>
        <v>Plague</v>
      </c>
      <c r="E8090" s="13" t="s">
        <v>406</v>
      </c>
      <c r="F8090" t="s">
        <v>281</v>
      </c>
      <c r="G8090">
        <f t="shared" si="252"/>
        <v>2022</v>
      </c>
      <c r="H8090">
        <f t="shared" si="253"/>
        <v>6</v>
      </c>
    </row>
    <row r="8091" spans="1:8" x14ac:dyDescent="0.3">
      <c r="A8091" s="1">
        <v>44713</v>
      </c>
      <c r="B8091">
        <v>0</v>
      </c>
      <c r="C8091" t="s">
        <v>92</v>
      </c>
      <c r="D8091" t="str">
        <f>VLOOKUP(C8091,Index!A:B,2,FALSE)</f>
        <v>Filariasis</v>
      </c>
      <c r="E8091" s="13" t="s">
        <v>406</v>
      </c>
      <c r="F8091" t="s">
        <v>281</v>
      </c>
      <c r="G8091">
        <f t="shared" si="252"/>
        <v>2022</v>
      </c>
      <c r="H8091">
        <f t="shared" si="253"/>
        <v>6</v>
      </c>
    </row>
    <row r="8092" spans="1:8" x14ac:dyDescent="0.3">
      <c r="A8092" s="1">
        <v>44713</v>
      </c>
      <c r="B8092">
        <v>29</v>
      </c>
      <c r="C8092" t="s">
        <v>82</v>
      </c>
      <c r="D8092" t="str">
        <f>VLOOKUP(C8092,Index!A:B,2,FALSE)</f>
        <v>Anthrax</v>
      </c>
      <c r="E8092" s="13" t="s">
        <v>406</v>
      </c>
      <c r="F8092" t="s">
        <v>281</v>
      </c>
      <c r="G8092">
        <f t="shared" si="252"/>
        <v>2022</v>
      </c>
      <c r="H8092">
        <f t="shared" si="253"/>
        <v>6</v>
      </c>
    </row>
    <row r="8093" spans="1:8" x14ac:dyDescent="0.3">
      <c r="A8093" s="1">
        <v>44713</v>
      </c>
      <c r="B8093">
        <v>2411</v>
      </c>
      <c r="C8093" t="s">
        <v>10</v>
      </c>
      <c r="D8093" t="str">
        <f>VLOOKUP(C8093,Index!A:B,2,FALSE)</f>
        <v>Hepatitis E</v>
      </c>
      <c r="E8093" s="13" t="s">
        <v>406</v>
      </c>
      <c r="F8093" t="s">
        <v>281</v>
      </c>
      <c r="G8093">
        <f t="shared" si="252"/>
        <v>2022</v>
      </c>
      <c r="H8093">
        <f t="shared" si="253"/>
        <v>6</v>
      </c>
    </row>
    <row r="8094" spans="1:8" x14ac:dyDescent="0.3">
      <c r="A8094" s="1">
        <v>44713</v>
      </c>
      <c r="B8094">
        <v>1541</v>
      </c>
      <c r="C8094" t="s">
        <v>125</v>
      </c>
      <c r="D8094" t="str">
        <f>VLOOKUP(C8094,Index!A:B,2,FALSE)</f>
        <v>COVID-19</v>
      </c>
      <c r="E8094" s="13" t="s">
        <v>406</v>
      </c>
      <c r="F8094" t="s">
        <v>281</v>
      </c>
      <c r="G8094">
        <f t="shared" si="252"/>
        <v>2022</v>
      </c>
      <c r="H8094">
        <f t="shared" si="253"/>
        <v>6</v>
      </c>
    </row>
    <row r="8095" spans="1:8" x14ac:dyDescent="0.3">
      <c r="A8095" s="1">
        <v>44713</v>
      </c>
      <c r="B8095">
        <v>0</v>
      </c>
      <c r="C8095" t="s">
        <v>86</v>
      </c>
      <c r="D8095" t="str">
        <f>VLOOKUP(C8095,Index!A:B,2,FALSE)</f>
        <v>Neonatal tetanus</v>
      </c>
      <c r="E8095" s="13" t="s">
        <v>406</v>
      </c>
      <c r="F8095" t="s">
        <v>281</v>
      </c>
      <c r="G8095">
        <f t="shared" si="252"/>
        <v>2022</v>
      </c>
      <c r="H8095">
        <f t="shared" si="253"/>
        <v>6</v>
      </c>
    </row>
    <row r="8096" spans="1:8" x14ac:dyDescent="0.3">
      <c r="A8096" s="1">
        <v>44713</v>
      </c>
      <c r="B8096">
        <v>2896</v>
      </c>
      <c r="C8096" t="s">
        <v>16</v>
      </c>
      <c r="D8096" t="str">
        <f>VLOOKUP(C8096,Index!A:B,2,FALSE)</f>
        <v>Scarlet fever</v>
      </c>
      <c r="E8096" s="13" t="s">
        <v>406</v>
      </c>
      <c r="F8096" t="s">
        <v>281</v>
      </c>
      <c r="G8096">
        <f t="shared" si="252"/>
        <v>2022</v>
      </c>
      <c r="H8096">
        <f t="shared" si="253"/>
        <v>6</v>
      </c>
    </row>
    <row r="8097" spans="1:8" x14ac:dyDescent="0.3">
      <c r="A8097" s="1">
        <v>44713</v>
      </c>
      <c r="B8097">
        <v>5</v>
      </c>
      <c r="C8097" t="s">
        <v>42</v>
      </c>
      <c r="D8097" t="str">
        <f>VLOOKUP(C8097,Index!A:B,2,FALSE)</f>
        <v>Schistosomiasis</v>
      </c>
      <c r="E8097" s="13" t="s">
        <v>406</v>
      </c>
      <c r="F8097" t="s">
        <v>281</v>
      </c>
      <c r="G8097">
        <f t="shared" si="252"/>
        <v>2022</v>
      </c>
      <c r="H8097">
        <f t="shared" si="253"/>
        <v>6</v>
      </c>
    </row>
    <row r="8098" spans="1:8" x14ac:dyDescent="0.3">
      <c r="A8098" s="1">
        <v>44713</v>
      </c>
      <c r="B8098">
        <v>124</v>
      </c>
      <c r="C8098" t="s">
        <v>94</v>
      </c>
      <c r="D8098" t="str">
        <f>VLOOKUP(C8098,Index!A:B,2,FALSE)</f>
        <v>Typhus</v>
      </c>
      <c r="E8098" s="13" t="s">
        <v>406</v>
      </c>
      <c r="F8098" t="s">
        <v>281</v>
      </c>
      <c r="G8098">
        <f t="shared" si="252"/>
        <v>2022</v>
      </c>
      <c r="H8098">
        <f t="shared" si="253"/>
        <v>6</v>
      </c>
    </row>
    <row r="8099" spans="1:8" x14ac:dyDescent="0.3">
      <c r="A8099" s="1">
        <v>44713</v>
      </c>
      <c r="B8099">
        <v>106846</v>
      </c>
      <c r="C8099" t="s">
        <v>5</v>
      </c>
      <c r="D8099" t="str">
        <f>VLOOKUP(C8099,Index!A:B,2,FALSE)</f>
        <v>Hepatitis B</v>
      </c>
      <c r="E8099" s="13" t="s">
        <v>406</v>
      </c>
      <c r="F8099" t="s">
        <v>281</v>
      </c>
      <c r="G8099">
        <f t="shared" si="252"/>
        <v>2022</v>
      </c>
      <c r="H8099">
        <f t="shared" si="253"/>
        <v>6</v>
      </c>
    </row>
    <row r="8100" spans="1:8" x14ac:dyDescent="0.3">
      <c r="A8100" s="1">
        <v>44713</v>
      </c>
      <c r="B8100">
        <v>7</v>
      </c>
      <c r="C8100" t="s">
        <v>97</v>
      </c>
      <c r="D8100" t="str">
        <f>VLOOKUP(C8100,Index!A:B,2,FALSE)</f>
        <v>Japanese encephalitis</v>
      </c>
      <c r="E8100" s="13" t="s">
        <v>406</v>
      </c>
      <c r="F8100" t="s">
        <v>281</v>
      </c>
      <c r="G8100">
        <f t="shared" si="252"/>
        <v>2022</v>
      </c>
      <c r="H8100">
        <f t="shared" si="253"/>
        <v>6</v>
      </c>
    </row>
    <row r="8101" spans="1:8" x14ac:dyDescent="0.3">
      <c r="A8101" s="1">
        <v>44743</v>
      </c>
      <c r="B8101">
        <v>0</v>
      </c>
      <c r="C8101" t="s">
        <v>95</v>
      </c>
      <c r="D8101" t="str">
        <f>VLOOKUP(C8101,Index!A:B,2,FALSE)</f>
        <v>SARS-CoV</v>
      </c>
      <c r="E8101" s="13" t="s">
        <v>406</v>
      </c>
      <c r="F8101" t="s">
        <v>282</v>
      </c>
      <c r="G8101">
        <f t="shared" si="252"/>
        <v>2022</v>
      </c>
      <c r="H8101">
        <f t="shared" si="253"/>
        <v>7</v>
      </c>
    </row>
    <row r="8102" spans="1:8" x14ac:dyDescent="0.3">
      <c r="A8102" s="1">
        <v>44743</v>
      </c>
      <c r="B8102">
        <v>4667</v>
      </c>
      <c r="C8102" t="s">
        <v>23</v>
      </c>
      <c r="D8102" t="str">
        <f>VLOOKUP(C8102,Index!A:B,2,FALSE)</f>
        <v>AIDS</v>
      </c>
      <c r="E8102" s="13" t="s">
        <v>406</v>
      </c>
      <c r="F8102" t="s">
        <v>282</v>
      </c>
      <c r="G8102">
        <f t="shared" si="252"/>
        <v>2022</v>
      </c>
      <c r="H8102">
        <f t="shared" si="253"/>
        <v>7</v>
      </c>
    </row>
    <row r="8103" spans="1:8" x14ac:dyDescent="0.3">
      <c r="A8103" s="1">
        <v>44743</v>
      </c>
      <c r="B8103">
        <v>1</v>
      </c>
      <c r="C8103" t="s">
        <v>53</v>
      </c>
      <c r="D8103" t="str">
        <f>VLOOKUP(C8103,Index!A:B,2,FALSE)</f>
        <v>Diphtheria</v>
      </c>
      <c r="E8103" s="13" t="s">
        <v>406</v>
      </c>
      <c r="F8103" t="s">
        <v>282</v>
      </c>
      <c r="G8103">
        <f t="shared" si="252"/>
        <v>2022</v>
      </c>
      <c r="H8103">
        <f t="shared" si="253"/>
        <v>7</v>
      </c>
    </row>
    <row r="8104" spans="1:8" x14ac:dyDescent="0.3">
      <c r="A8104" s="1">
        <v>44743</v>
      </c>
      <c r="B8104">
        <v>4234</v>
      </c>
      <c r="C8104" t="s">
        <v>21</v>
      </c>
      <c r="D8104" t="str">
        <f>VLOOKUP(C8104,Index!A:B,2,FALSE)</f>
        <v>Pertussis</v>
      </c>
      <c r="E8104" s="13" t="s">
        <v>406</v>
      </c>
      <c r="F8104" t="s">
        <v>282</v>
      </c>
      <c r="G8104">
        <f t="shared" si="252"/>
        <v>2022</v>
      </c>
      <c r="H8104">
        <f t="shared" si="253"/>
        <v>7</v>
      </c>
    </row>
    <row r="8105" spans="1:8" x14ac:dyDescent="0.3">
      <c r="A8105" s="1">
        <v>44743</v>
      </c>
      <c r="B8105">
        <v>316</v>
      </c>
      <c r="C8105" t="s">
        <v>7</v>
      </c>
      <c r="D8105" t="str">
        <f>VLOOKUP(C8105,Index!A:B,2,FALSE)</f>
        <v>Echinococcosis</v>
      </c>
      <c r="E8105" s="13" t="s">
        <v>406</v>
      </c>
      <c r="F8105" t="s">
        <v>282</v>
      </c>
      <c r="G8105">
        <f t="shared" si="252"/>
        <v>2022</v>
      </c>
      <c r="H8105">
        <f t="shared" si="253"/>
        <v>7</v>
      </c>
    </row>
    <row r="8106" spans="1:8" x14ac:dyDescent="0.3">
      <c r="A8106" s="1">
        <v>44743</v>
      </c>
      <c r="B8106">
        <v>21867</v>
      </c>
      <c r="C8106" t="s">
        <v>4</v>
      </c>
      <c r="D8106" t="str">
        <f>VLOOKUP(C8106,Index!A:B,2,FALSE)</f>
        <v>Hepatitis C</v>
      </c>
      <c r="E8106" s="13" t="s">
        <v>406</v>
      </c>
      <c r="F8106" t="s">
        <v>282</v>
      </c>
      <c r="G8106">
        <f t="shared" si="252"/>
        <v>2022</v>
      </c>
      <c r="H8106">
        <f t="shared" si="253"/>
        <v>7</v>
      </c>
    </row>
    <row r="8107" spans="1:8" x14ac:dyDescent="0.3">
      <c r="A8107" s="1">
        <v>44743</v>
      </c>
      <c r="B8107">
        <v>9683</v>
      </c>
      <c r="C8107" t="s">
        <v>8</v>
      </c>
      <c r="D8107" t="str">
        <f>VLOOKUP(C8107,Index!A:B,2,FALSE)</f>
        <v>Brucellosis</v>
      </c>
      <c r="E8107" s="13" t="s">
        <v>406</v>
      </c>
      <c r="F8107" t="s">
        <v>282</v>
      </c>
      <c r="G8107">
        <f t="shared" si="252"/>
        <v>2022</v>
      </c>
      <c r="H8107">
        <f t="shared" si="253"/>
        <v>7</v>
      </c>
    </row>
    <row r="8108" spans="1:8" x14ac:dyDescent="0.3">
      <c r="A8108" s="1">
        <v>44743</v>
      </c>
      <c r="B8108">
        <v>404</v>
      </c>
      <c r="C8108" t="s">
        <v>61</v>
      </c>
      <c r="D8108" t="str">
        <f>VLOOKUP(C8108,Index!A:B,2,FALSE)</f>
        <v>HFRS</v>
      </c>
      <c r="E8108" s="13" t="s">
        <v>406</v>
      </c>
      <c r="F8108" t="s">
        <v>282</v>
      </c>
      <c r="G8108">
        <f t="shared" si="252"/>
        <v>2022</v>
      </c>
      <c r="H8108">
        <f t="shared" si="253"/>
        <v>7</v>
      </c>
    </row>
    <row r="8109" spans="1:8" x14ac:dyDescent="0.3">
      <c r="A8109" s="1">
        <v>44743</v>
      </c>
      <c r="B8109">
        <v>3</v>
      </c>
      <c r="C8109" t="s">
        <v>20</v>
      </c>
      <c r="D8109" t="str">
        <f>VLOOKUP(C8109,Index!A:B,2,FALSE)</f>
        <v>Dengue fever</v>
      </c>
      <c r="E8109" s="13" t="s">
        <v>406</v>
      </c>
      <c r="F8109" t="s">
        <v>282</v>
      </c>
      <c r="G8109">
        <f t="shared" si="252"/>
        <v>2022</v>
      </c>
      <c r="H8109">
        <f t="shared" si="253"/>
        <v>7</v>
      </c>
    </row>
    <row r="8110" spans="1:8" x14ac:dyDescent="0.3">
      <c r="A8110" s="1">
        <v>44743</v>
      </c>
      <c r="B8110">
        <v>16</v>
      </c>
      <c r="C8110" t="s">
        <v>57</v>
      </c>
      <c r="D8110" t="str">
        <f>VLOOKUP(C8110,Index!A:B,2,FALSE)</f>
        <v>Hepatitis D</v>
      </c>
      <c r="E8110" s="13" t="s">
        <v>406</v>
      </c>
      <c r="F8110" t="s">
        <v>282</v>
      </c>
      <c r="G8110">
        <f t="shared" si="252"/>
        <v>2022</v>
      </c>
      <c r="H8110">
        <f t="shared" si="253"/>
        <v>7</v>
      </c>
    </row>
    <row r="8111" spans="1:8" x14ac:dyDescent="0.3">
      <c r="A8111" s="1">
        <v>44743</v>
      </c>
      <c r="B8111">
        <v>71422</v>
      </c>
      <c r="C8111" t="s">
        <v>22</v>
      </c>
      <c r="D8111" t="str">
        <f>VLOOKUP(C8111,Index!A:B,2,FALSE)</f>
        <v>Tuberculosis</v>
      </c>
      <c r="E8111" s="13" t="s">
        <v>406</v>
      </c>
      <c r="F8111" t="s">
        <v>282</v>
      </c>
      <c r="G8111">
        <f t="shared" si="252"/>
        <v>2022</v>
      </c>
      <c r="H8111">
        <f t="shared" si="253"/>
        <v>7</v>
      </c>
    </row>
    <row r="8112" spans="1:8" x14ac:dyDescent="0.3">
      <c r="A8112" s="1">
        <v>44743</v>
      </c>
      <c r="B8112">
        <v>106</v>
      </c>
      <c r="C8112" t="s">
        <v>24</v>
      </c>
      <c r="D8112" t="str">
        <f>VLOOKUP(C8112,Index!A:B,2,FALSE)</f>
        <v>Rubella</v>
      </c>
      <c r="E8112" s="13" t="s">
        <v>406</v>
      </c>
      <c r="F8112" t="s">
        <v>282</v>
      </c>
      <c r="G8112">
        <f t="shared" si="252"/>
        <v>2022</v>
      </c>
      <c r="H8112">
        <f t="shared" si="253"/>
        <v>7</v>
      </c>
    </row>
    <row r="8113" spans="1:8" x14ac:dyDescent="0.3">
      <c r="A8113" s="1">
        <v>44743</v>
      </c>
      <c r="B8113">
        <v>138449</v>
      </c>
      <c r="C8113" t="s">
        <v>99</v>
      </c>
      <c r="D8113" t="str">
        <f>VLOOKUP(C8113,Index!A:B,2,FALSE)</f>
        <v>Hepatitis</v>
      </c>
      <c r="E8113" s="13" t="s">
        <v>406</v>
      </c>
      <c r="F8113" t="s">
        <v>282</v>
      </c>
      <c r="G8113">
        <f t="shared" si="252"/>
        <v>2022</v>
      </c>
      <c r="H8113">
        <f t="shared" si="253"/>
        <v>7</v>
      </c>
    </row>
    <row r="8114" spans="1:8" x14ac:dyDescent="0.3">
      <c r="A8114" s="1">
        <v>44743</v>
      </c>
      <c r="B8114">
        <v>624</v>
      </c>
      <c r="C8114" t="s">
        <v>96</v>
      </c>
      <c r="D8114" t="str">
        <f>VLOOKUP(C8114,Index!A:B,2,FALSE)</f>
        <v>Other hepatitis</v>
      </c>
      <c r="E8114" s="13" t="s">
        <v>406</v>
      </c>
      <c r="F8114" t="s">
        <v>282</v>
      </c>
      <c r="G8114">
        <f t="shared" si="252"/>
        <v>2022</v>
      </c>
      <c r="H8114">
        <f t="shared" si="253"/>
        <v>7</v>
      </c>
    </row>
    <row r="8115" spans="1:8" x14ac:dyDescent="0.3">
      <c r="A8115" s="1">
        <v>44743</v>
      </c>
      <c r="B8115">
        <v>24</v>
      </c>
      <c r="C8115" t="s">
        <v>64</v>
      </c>
      <c r="D8115" t="str">
        <f>VLOOKUP(C8115,Index!A:B,2,FALSE)</f>
        <v>Leptospirosis</v>
      </c>
      <c r="E8115" s="13" t="s">
        <v>406</v>
      </c>
      <c r="F8115" t="s">
        <v>282</v>
      </c>
      <c r="G8115">
        <f t="shared" si="252"/>
        <v>2022</v>
      </c>
      <c r="H8115">
        <f t="shared" si="253"/>
        <v>7</v>
      </c>
    </row>
    <row r="8116" spans="1:8" x14ac:dyDescent="0.3">
      <c r="A8116" s="1">
        <v>44743</v>
      </c>
      <c r="B8116">
        <v>29</v>
      </c>
      <c r="C8116" t="s">
        <v>51</v>
      </c>
      <c r="D8116" t="str">
        <f>VLOOKUP(C8116,Index!A:B,2,FALSE)</f>
        <v>Kala azar</v>
      </c>
      <c r="E8116" s="13" t="s">
        <v>406</v>
      </c>
      <c r="F8116" t="s">
        <v>282</v>
      </c>
      <c r="G8116">
        <f t="shared" si="252"/>
        <v>2022</v>
      </c>
      <c r="H8116">
        <f t="shared" si="253"/>
        <v>7</v>
      </c>
    </row>
    <row r="8117" spans="1:8" x14ac:dyDescent="0.3">
      <c r="A8117" s="1">
        <v>44743</v>
      </c>
      <c r="B8117">
        <v>10</v>
      </c>
      <c r="C8117" t="s">
        <v>69</v>
      </c>
      <c r="D8117" t="str">
        <f>VLOOKUP(C8117,Index!A:B,2,FALSE)</f>
        <v>Cholera</v>
      </c>
      <c r="E8117" s="13" t="s">
        <v>406</v>
      </c>
      <c r="F8117" t="s">
        <v>282</v>
      </c>
      <c r="G8117">
        <f t="shared" si="252"/>
        <v>2022</v>
      </c>
      <c r="H8117">
        <f t="shared" si="253"/>
        <v>7</v>
      </c>
    </row>
    <row r="8118" spans="1:8" x14ac:dyDescent="0.3">
      <c r="A8118" s="1">
        <v>44743</v>
      </c>
      <c r="B8118">
        <v>2629</v>
      </c>
      <c r="C8118" t="s">
        <v>9</v>
      </c>
      <c r="D8118" t="str">
        <f>VLOOKUP(C8118,Index!A:B,2,FALSE)</f>
        <v>AHC</v>
      </c>
      <c r="E8118" s="13" t="s">
        <v>406</v>
      </c>
      <c r="F8118" t="s">
        <v>282</v>
      </c>
      <c r="G8118">
        <f t="shared" si="252"/>
        <v>2022</v>
      </c>
      <c r="H8118">
        <f t="shared" si="253"/>
        <v>7</v>
      </c>
    </row>
    <row r="8119" spans="1:8" x14ac:dyDescent="0.3">
      <c r="A8119" s="1">
        <v>44743</v>
      </c>
      <c r="B8119">
        <v>0</v>
      </c>
      <c r="C8119" t="s">
        <v>78</v>
      </c>
      <c r="D8119" t="str">
        <f>VLOOKUP(C8119,Index!A:B,2,FALSE)</f>
        <v>Poliomyelitis</v>
      </c>
      <c r="E8119" s="13" t="s">
        <v>406</v>
      </c>
      <c r="F8119" t="s">
        <v>282</v>
      </c>
      <c r="G8119">
        <f t="shared" si="252"/>
        <v>2022</v>
      </c>
      <c r="H8119">
        <f t="shared" si="253"/>
        <v>7</v>
      </c>
    </row>
    <row r="8120" spans="1:8" x14ac:dyDescent="0.3">
      <c r="A8120" s="1">
        <v>44743</v>
      </c>
      <c r="B8120">
        <v>1069</v>
      </c>
      <c r="C8120" t="s">
        <v>17</v>
      </c>
      <c r="D8120" t="str">
        <f>VLOOKUP(C8120,Index!A:B,2,FALSE)</f>
        <v>Hepatitis A</v>
      </c>
      <c r="E8120" s="13" t="s">
        <v>406</v>
      </c>
      <c r="F8120" t="s">
        <v>282</v>
      </c>
      <c r="G8120">
        <f t="shared" si="252"/>
        <v>2022</v>
      </c>
      <c r="H8120">
        <f t="shared" si="253"/>
        <v>7</v>
      </c>
    </row>
    <row r="8121" spans="1:8" x14ac:dyDescent="0.3">
      <c r="A8121" s="1">
        <v>44743</v>
      </c>
      <c r="B8121">
        <v>1174894</v>
      </c>
      <c r="C8121" t="s">
        <v>124</v>
      </c>
      <c r="D8121" t="str">
        <f>VLOOKUP(C8121,Index!A:B,2,FALSE)</f>
        <v>Total</v>
      </c>
      <c r="E8121" s="13" t="s">
        <v>406</v>
      </c>
      <c r="F8121" t="s">
        <v>282</v>
      </c>
      <c r="G8121">
        <f t="shared" si="252"/>
        <v>2022</v>
      </c>
      <c r="H8121">
        <f t="shared" si="253"/>
        <v>7</v>
      </c>
    </row>
    <row r="8122" spans="1:8" x14ac:dyDescent="0.3">
      <c r="A8122" s="1">
        <v>44743</v>
      </c>
      <c r="B8122">
        <v>17</v>
      </c>
      <c r="C8122" t="s">
        <v>66</v>
      </c>
      <c r="D8122" t="str">
        <f>VLOOKUP(C8122,Index!A:B,2,FALSE)</f>
        <v>Rabies</v>
      </c>
      <c r="E8122" s="13" t="s">
        <v>406</v>
      </c>
      <c r="F8122" t="s">
        <v>282</v>
      </c>
      <c r="G8122">
        <f t="shared" si="252"/>
        <v>2022</v>
      </c>
      <c r="H8122">
        <f t="shared" si="253"/>
        <v>7</v>
      </c>
    </row>
    <row r="8123" spans="1:8" x14ac:dyDescent="0.3">
      <c r="A8123" s="1">
        <v>44743</v>
      </c>
      <c r="B8123">
        <v>5055</v>
      </c>
      <c r="C8123" t="s">
        <v>19</v>
      </c>
      <c r="D8123" t="str">
        <f>VLOOKUP(C8123,Index!A:B,2,FALSE)</f>
        <v>Dysentery</v>
      </c>
      <c r="E8123" s="13" t="s">
        <v>406</v>
      </c>
      <c r="F8123" t="s">
        <v>282</v>
      </c>
      <c r="G8123">
        <f t="shared" si="252"/>
        <v>2022</v>
      </c>
      <c r="H8123">
        <f t="shared" si="253"/>
        <v>7</v>
      </c>
    </row>
    <row r="8124" spans="1:8" x14ac:dyDescent="0.3">
      <c r="A8124" s="1">
        <v>44743</v>
      </c>
      <c r="B8124">
        <v>9263</v>
      </c>
      <c r="C8124" t="s">
        <v>15</v>
      </c>
      <c r="D8124" t="str">
        <f>VLOOKUP(C8124,Index!A:B,2,FALSE)</f>
        <v>Gonorrhea</v>
      </c>
      <c r="E8124" s="13" t="s">
        <v>406</v>
      </c>
      <c r="F8124" t="s">
        <v>282</v>
      </c>
      <c r="G8124">
        <f t="shared" si="252"/>
        <v>2022</v>
      </c>
      <c r="H8124">
        <f t="shared" si="253"/>
        <v>7</v>
      </c>
    </row>
    <row r="8125" spans="1:8" x14ac:dyDescent="0.3">
      <c r="A8125" s="1">
        <v>44743</v>
      </c>
      <c r="B8125">
        <v>5</v>
      </c>
      <c r="C8125" t="s">
        <v>60</v>
      </c>
      <c r="D8125" t="str">
        <f>VLOOKUP(C8125,Index!A:B,2,FALSE)</f>
        <v>Meningococcal meningitis</v>
      </c>
      <c r="E8125" s="13" t="s">
        <v>406</v>
      </c>
      <c r="F8125" t="s">
        <v>282</v>
      </c>
      <c r="G8125">
        <f t="shared" si="252"/>
        <v>2022</v>
      </c>
      <c r="H8125">
        <f t="shared" si="253"/>
        <v>7</v>
      </c>
    </row>
    <row r="8126" spans="1:8" x14ac:dyDescent="0.3">
      <c r="A8126" s="1">
        <v>44743</v>
      </c>
      <c r="B8126">
        <v>648465</v>
      </c>
      <c r="C8126" t="s">
        <v>88</v>
      </c>
      <c r="D8126" t="str">
        <f>VLOOKUP(C8126,Index!A:B,2,FALSE)</f>
        <v>Influenza</v>
      </c>
      <c r="E8126" s="13" t="s">
        <v>406</v>
      </c>
      <c r="F8126" t="s">
        <v>282</v>
      </c>
      <c r="G8126">
        <f t="shared" si="252"/>
        <v>2022</v>
      </c>
      <c r="H8126">
        <f t="shared" si="253"/>
        <v>7</v>
      </c>
    </row>
    <row r="8127" spans="1:8" x14ac:dyDescent="0.3">
      <c r="A8127" s="1">
        <v>44743</v>
      </c>
      <c r="B8127">
        <v>9391</v>
      </c>
      <c r="C8127" t="s">
        <v>14</v>
      </c>
      <c r="D8127" t="str">
        <f>VLOOKUP(C8127,Index!A:B,2,FALSE)</f>
        <v>Mumps</v>
      </c>
      <c r="E8127" s="13" t="s">
        <v>406</v>
      </c>
      <c r="F8127" t="s">
        <v>282</v>
      </c>
      <c r="G8127">
        <f t="shared" si="252"/>
        <v>2022</v>
      </c>
      <c r="H8127">
        <f t="shared" si="253"/>
        <v>7</v>
      </c>
    </row>
    <row r="8128" spans="1:8" x14ac:dyDescent="0.3">
      <c r="A8128" s="1">
        <v>44743</v>
      </c>
      <c r="B8128">
        <v>35</v>
      </c>
      <c r="C8128" t="s">
        <v>90</v>
      </c>
      <c r="D8128" t="str">
        <f>VLOOKUP(C8128,Index!A:B,2,FALSE)</f>
        <v>Leprosy</v>
      </c>
      <c r="E8128" s="13" t="s">
        <v>406</v>
      </c>
      <c r="F8128" t="s">
        <v>282</v>
      </c>
      <c r="G8128">
        <f t="shared" si="252"/>
        <v>2022</v>
      </c>
      <c r="H8128">
        <f t="shared" si="253"/>
        <v>7</v>
      </c>
    </row>
    <row r="8129" spans="1:8" x14ac:dyDescent="0.3">
      <c r="A8129" s="1">
        <v>44743</v>
      </c>
      <c r="B8129">
        <v>92</v>
      </c>
      <c r="C8129" t="s">
        <v>55</v>
      </c>
      <c r="D8129" t="str">
        <f>VLOOKUP(C8129,Index!A:B,2,FALSE)</f>
        <v>Measles</v>
      </c>
      <c r="E8129" s="13" t="s">
        <v>406</v>
      </c>
      <c r="F8129" t="s">
        <v>282</v>
      </c>
      <c r="G8129">
        <f t="shared" si="252"/>
        <v>2022</v>
      </c>
      <c r="H8129">
        <f t="shared" si="253"/>
        <v>7</v>
      </c>
    </row>
    <row r="8130" spans="1:8" x14ac:dyDescent="0.3">
      <c r="A8130" s="1">
        <v>44743</v>
      </c>
      <c r="B8130">
        <v>51391</v>
      </c>
      <c r="C8130" t="s">
        <v>13</v>
      </c>
      <c r="D8130" t="str">
        <f>VLOOKUP(C8130,Index!A:B,2,FALSE)</f>
        <v>Syphilis</v>
      </c>
      <c r="E8130" s="13" t="s">
        <v>406</v>
      </c>
      <c r="F8130" t="s">
        <v>282</v>
      </c>
      <c r="G8130">
        <f t="shared" ref="G8130:G8193" si="254">YEAR(A8130)</f>
        <v>2022</v>
      </c>
      <c r="H8130">
        <f t="shared" ref="H8130:H8193" si="255">MONTH(A8130)</f>
        <v>7</v>
      </c>
    </row>
    <row r="8131" spans="1:8" x14ac:dyDescent="0.3">
      <c r="A8131" s="1">
        <v>44743</v>
      </c>
      <c r="B8131">
        <v>79</v>
      </c>
      <c r="C8131" t="s">
        <v>18</v>
      </c>
      <c r="D8131" t="str">
        <f>VLOOKUP(C8131,Index!A:B,2,FALSE)</f>
        <v>Malaria</v>
      </c>
      <c r="E8131" s="13" t="s">
        <v>406</v>
      </c>
      <c r="F8131" t="s">
        <v>282</v>
      </c>
      <c r="G8131">
        <f t="shared" si="254"/>
        <v>2022</v>
      </c>
      <c r="H8131">
        <f t="shared" si="255"/>
        <v>7</v>
      </c>
    </row>
    <row r="8132" spans="1:8" x14ac:dyDescent="0.3">
      <c r="A8132" s="1">
        <v>44743</v>
      </c>
      <c r="B8132">
        <v>103468</v>
      </c>
      <c r="C8132" t="s">
        <v>3</v>
      </c>
      <c r="D8132" t="str">
        <f>VLOOKUP(C8132,Index!A:B,2,FALSE)</f>
        <v>Infectious diarrhea</v>
      </c>
      <c r="E8132" s="13" t="s">
        <v>406</v>
      </c>
      <c r="F8132" t="s">
        <v>282</v>
      </c>
      <c r="G8132">
        <f t="shared" si="254"/>
        <v>2022</v>
      </c>
      <c r="H8132">
        <f t="shared" si="255"/>
        <v>7</v>
      </c>
    </row>
    <row r="8133" spans="1:8" x14ac:dyDescent="0.3">
      <c r="A8133" s="1">
        <v>44743</v>
      </c>
      <c r="B8133">
        <v>0</v>
      </c>
      <c r="C8133" t="s">
        <v>98</v>
      </c>
      <c r="D8133" t="str">
        <f>VLOOKUP(C8133,Index!A:B,2,FALSE)</f>
        <v>H5N1</v>
      </c>
      <c r="E8133" s="13" t="s">
        <v>406</v>
      </c>
      <c r="F8133" t="s">
        <v>282</v>
      </c>
      <c r="G8133">
        <f t="shared" si="254"/>
        <v>2022</v>
      </c>
      <c r="H8133">
        <f t="shared" si="255"/>
        <v>7</v>
      </c>
    </row>
    <row r="8134" spans="1:8" x14ac:dyDescent="0.3">
      <c r="A8134" s="1">
        <v>44743</v>
      </c>
      <c r="B8134">
        <v>0</v>
      </c>
      <c r="C8134" t="s">
        <v>47</v>
      </c>
      <c r="D8134" t="str">
        <f>VLOOKUP(C8134,Index!A:B,2,FALSE)</f>
        <v>H7N9</v>
      </c>
      <c r="E8134" s="13" t="s">
        <v>406</v>
      </c>
      <c r="F8134" t="s">
        <v>282</v>
      </c>
      <c r="G8134">
        <f t="shared" si="254"/>
        <v>2022</v>
      </c>
      <c r="H8134">
        <f t="shared" si="255"/>
        <v>7</v>
      </c>
    </row>
    <row r="8135" spans="1:8" x14ac:dyDescent="0.3">
      <c r="A8135" s="1">
        <v>44743</v>
      </c>
      <c r="B8135">
        <v>741</v>
      </c>
      <c r="C8135" t="s">
        <v>84</v>
      </c>
      <c r="D8135" t="str">
        <f>VLOOKUP(C8135,Index!A:B,2,FALSE)</f>
        <v>Typhoid and paratyphoid fever</v>
      </c>
      <c r="E8135" s="13" t="s">
        <v>406</v>
      </c>
      <c r="F8135" t="s">
        <v>282</v>
      </c>
      <c r="G8135">
        <f t="shared" si="254"/>
        <v>2022</v>
      </c>
      <c r="H8135">
        <f t="shared" si="255"/>
        <v>7</v>
      </c>
    </row>
    <row r="8136" spans="1:8" x14ac:dyDescent="0.3">
      <c r="A8136" s="1">
        <v>44743</v>
      </c>
      <c r="B8136">
        <v>108973</v>
      </c>
      <c r="C8136" t="s">
        <v>11</v>
      </c>
      <c r="D8136" t="str">
        <f>VLOOKUP(C8136,Index!A:B,2,FALSE)</f>
        <v>HFMD</v>
      </c>
      <c r="E8136" s="13" t="s">
        <v>406</v>
      </c>
      <c r="F8136" t="s">
        <v>282</v>
      </c>
      <c r="G8136">
        <f t="shared" si="254"/>
        <v>2022</v>
      </c>
      <c r="H8136">
        <f t="shared" si="255"/>
        <v>7</v>
      </c>
    </row>
    <row r="8137" spans="1:8" x14ac:dyDescent="0.3">
      <c r="A8137" s="1">
        <v>44743</v>
      </c>
      <c r="B8137">
        <v>1</v>
      </c>
      <c r="C8137" t="s">
        <v>45</v>
      </c>
      <c r="D8137" t="str">
        <f>VLOOKUP(C8137,Index!A:B,2,FALSE)</f>
        <v>Plague</v>
      </c>
      <c r="E8137" s="13" t="s">
        <v>406</v>
      </c>
      <c r="F8137" t="s">
        <v>282</v>
      </c>
      <c r="G8137">
        <f t="shared" si="254"/>
        <v>2022</v>
      </c>
      <c r="H8137">
        <f t="shared" si="255"/>
        <v>7</v>
      </c>
    </row>
    <row r="8138" spans="1:8" x14ac:dyDescent="0.3">
      <c r="A8138" s="1">
        <v>44743</v>
      </c>
      <c r="B8138">
        <v>0</v>
      </c>
      <c r="C8138" t="s">
        <v>92</v>
      </c>
      <c r="D8138" t="str">
        <f>VLOOKUP(C8138,Index!A:B,2,FALSE)</f>
        <v>Filariasis</v>
      </c>
      <c r="E8138" s="13" t="s">
        <v>406</v>
      </c>
      <c r="F8138" t="s">
        <v>282</v>
      </c>
      <c r="G8138">
        <f t="shared" si="254"/>
        <v>2022</v>
      </c>
      <c r="H8138">
        <f t="shared" si="255"/>
        <v>7</v>
      </c>
    </row>
    <row r="8139" spans="1:8" x14ac:dyDescent="0.3">
      <c r="A8139" s="1">
        <v>44743</v>
      </c>
      <c r="B8139">
        <v>64</v>
      </c>
      <c r="C8139" t="s">
        <v>82</v>
      </c>
      <c r="D8139" t="str">
        <f>VLOOKUP(C8139,Index!A:B,2,FALSE)</f>
        <v>Anthrax</v>
      </c>
      <c r="E8139" s="13" t="s">
        <v>406</v>
      </c>
      <c r="F8139" t="s">
        <v>282</v>
      </c>
      <c r="G8139">
        <f t="shared" si="254"/>
        <v>2022</v>
      </c>
      <c r="H8139">
        <f t="shared" si="255"/>
        <v>7</v>
      </c>
    </row>
    <row r="8140" spans="1:8" x14ac:dyDescent="0.3">
      <c r="A8140" s="1">
        <v>44743</v>
      </c>
      <c r="B8140">
        <v>2225</v>
      </c>
      <c r="C8140" t="s">
        <v>10</v>
      </c>
      <c r="D8140" t="str">
        <f>VLOOKUP(C8140,Index!A:B,2,FALSE)</f>
        <v>Hepatitis E</v>
      </c>
      <c r="E8140" s="13" t="s">
        <v>406</v>
      </c>
      <c r="F8140" t="s">
        <v>282</v>
      </c>
      <c r="G8140">
        <f t="shared" si="254"/>
        <v>2022</v>
      </c>
      <c r="H8140">
        <f t="shared" si="255"/>
        <v>7</v>
      </c>
    </row>
    <row r="8141" spans="1:8" x14ac:dyDescent="0.3">
      <c r="A8141" s="1">
        <v>44743</v>
      </c>
      <c r="B8141">
        <v>3919</v>
      </c>
      <c r="C8141" t="s">
        <v>125</v>
      </c>
      <c r="D8141" t="str">
        <f>VLOOKUP(C8141,Index!A:B,2,FALSE)</f>
        <v>COVID-19</v>
      </c>
      <c r="E8141" s="13" t="s">
        <v>406</v>
      </c>
      <c r="F8141" t="s">
        <v>282</v>
      </c>
      <c r="G8141">
        <f t="shared" si="254"/>
        <v>2022</v>
      </c>
      <c r="H8141">
        <f t="shared" si="255"/>
        <v>7</v>
      </c>
    </row>
    <row r="8142" spans="1:8" x14ac:dyDescent="0.3">
      <c r="A8142" s="1">
        <v>44743</v>
      </c>
      <c r="B8142">
        <v>2</v>
      </c>
      <c r="C8142" t="s">
        <v>86</v>
      </c>
      <c r="D8142" t="str">
        <f>VLOOKUP(C8142,Index!A:B,2,FALSE)</f>
        <v>Neonatal tetanus</v>
      </c>
      <c r="E8142" s="13" t="s">
        <v>406</v>
      </c>
      <c r="F8142" t="s">
        <v>282</v>
      </c>
      <c r="G8142">
        <f t="shared" si="254"/>
        <v>2022</v>
      </c>
      <c r="H8142">
        <f t="shared" si="255"/>
        <v>7</v>
      </c>
    </row>
    <row r="8143" spans="1:8" x14ac:dyDescent="0.3">
      <c r="A8143" s="1">
        <v>44743</v>
      </c>
      <c r="B8143">
        <v>1758</v>
      </c>
      <c r="C8143" t="s">
        <v>16</v>
      </c>
      <c r="D8143" t="str">
        <f>VLOOKUP(C8143,Index!A:B,2,FALSE)</f>
        <v>Scarlet fever</v>
      </c>
      <c r="E8143" s="13" t="s">
        <v>406</v>
      </c>
      <c r="F8143" t="s">
        <v>282</v>
      </c>
      <c r="G8143">
        <f t="shared" si="254"/>
        <v>2022</v>
      </c>
      <c r="H8143">
        <f t="shared" si="255"/>
        <v>7</v>
      </c>
    </row>
    <row r="8144" spans="1:8" x14ac:dyDescent="0.3">
      <c r="A8144" s="1">
        <v>44743</v>
      </c>
      <c r="B8144">
        <v>6</v>
      </c>
      <c r="C8144" t="s">
        <v>42</v>
      </c>
      <c r="D8144" t="str">
        <f>VLOOKUP(C8144,Index!A:B,2,FALSE)</f>
        <v>Schistosomiasis</v>
      </c>
      <c r="E8144" s="13" t="s">
        <v>406</v>
      </c>
      <c r="F8144" t="s">
        <v>282</v>
      </c>
      <c r="G8144">
        <f t="shared" si="254"/>
        <v>2022</v>
      </c>
      <c r="H8144">
        <f t="shared" si="255"/>
        <v>7</v>
      </c>
    </row>
    <row r="8145" spans="1:8" x14ac:dyDescent="0.3">
      <c r="A8145" s="1">
        <v>44743</v>
      </c>
      <c r="B8145">
        <v>179</v>
      </c>
      <c r="C8145" t="s">
        <v>94</v>
      </c>
      <c r="D8145" t="str">
        <f>VLOOKUP(C8145,Index!A:B,2,FALSE)</f>
        <v>Typhus</v>
      </c>
      <c r="E8145" s="13" t="s">
        <v>406</v>
      </c>
      <c r="F8145" t="s">
        <v>282</v>
      </c>
      <c r="G8145">
        <f t="shared" si="254"/>
        <v>2022</v>
      </c>
      <c r="H8145">
        <f t="shared" si="255"/>
        <v>7</v>
      </c>
    </row>
    <row r="8146" spans="1:8" x14ac:dyDescent="0.3">
      <c r="A8146" s="1">
        <v>44743</v>
      </c>
      <c r="B8146">
        <v>112648</v>
      </c>
      <c r="C8146" t="s">
        <v>5</v>
      </c>
      <c r="D8146" t="str">
        <f>VLOOKUP(C8146,Index!A:B,2,FALSE)</f>
        <v>Hepatitis B</v>
      </c>
      <c r="E8146" s="13" t="s">
        <v>406</v>
      </c>
      <c r="F8146" t="s">
        <v>282</v>
      </c>
      <c r="G8146">
        <f t="shared" si="254"/>
        <v>2022</v>
      </c>
      <c r="H8146">
        <f t="shared" si="255"/>
        <v>7</v>
      </c>
    </row>
    <row r="8147" spans="1:8" x14ac:dyDescent="0.3">
      <c r="A8147" s="1">
        <v>44743</v>
      </c>
      <c r="B8147">
        <v>13</v>
      </c>
      <c r="C8147" t="s">
        <v>97</v>
      </c>
      <c r="D8147" t="str">
        <f>VLOOKUP(C8147,Index!A:B,2,FALSE)</f>
        <v>Japanese encephalitis</v>
      </c>
      <c r="E8147" s="13" t="s">
        <v>406</v>
      </c>
      <c r="F8147" t="s">
        <v>282</v>
      </c>
      <c r="G8147">
        <f t="shared" si="254"/>
        <v>2022</v>
      </c>
      <c r="H8147">
        <f t="shared" si="255"/>
        <v>7</v>
      </c>
    </row>
    <row r="8148" spans="1:8" x14ac:dyDescent="0.3">
      <c r="A8148" s="1">
        <v>44774</v>
      </c>
      <c r="B8148">
        <v>0</v>
      </c>
      <c r="C8148" t="s">
        <v>95</v>
      </c>
      <c r="D8148" t="str">
        <f>VLOOKUP(C8148,Index!A:B,2,FALSE)</f>
        <v>SARS-CoV</v>
      </c>
      <c r="E8148" s="13" t="s">
        <v>406</v>
      </c>
      <c r="F8148" t="s">
        <v>283</v>
      </c>
      <c r="G8148">
        <f t="shared" si="254"/>
        <v>2022</v>
      </c>
      <c r="H8148">
        <f t="shared" si="255"/>
        <v>8</v>
      </c>
    </row>
    <row r="8149" spans="1:8" x14ac:dyDescent="0.3">
      <c r="A8149" s="1">
        <v>44774</v>
      </c>
      <c r="B8149">
        <v>4679</v>
      </c>
      <c r="C8149" t="s">
        <v>23</v>
      </c>
      <c r="D8149" t="str">
        <f>VLOOKUP(C8149,Index!A:B,2,FALSE)</f>
        <v>AIDS</v>
      </c>
      <c r="E8149" s="13" t="s">
        <v>406</v>
      </c>
      <c r="F8149" t="s">
        <v>283</v>
      </c>
      <c r="G8149">
        <f t="shared" si="254"/>
        <v>2022</v>
      </c>
      <c r="H8149">
        <f t="shared" si="255"/>
        <v>8</v>
      </c>
    </row>
    <row r="8150" spans="1:8" x14ac:dyDescent="0.3">
      <c r="A8150" s="1">
        <v>44774</v>
      </c>
      <c r="B8150">
        <v>0</v>
      </c>
      <c r="C8150" t="s">
        <v>53</v>
      </c>
      <c r="D8150" t="str">
        <f>VLOOKUP(C8150,Index!A:B,2,FALSE)</f>
        <v>Diphtheria</v>
      </c>
      <c r="E8150" s="13" t="s">
        <v>406</v>
      </c>
      <c r="F8150" t="s">
        <v>283</v>
      </c>
      <c r="G8150">
        <f t="shared" si="254"/>
        <v>2022</v>
      </c>
      <c r="H8150">
        <f t="shared" si="255"/>
        <v>8</v>
      </c>
    </row>
    <row r="8151" spans="1:8" x14ac:dyDescent="0.3">
      <c r="A8151" s="1">
        <v>44774</v>
      </c>
      <c r="B8151">
        <v>5355</v>
      </c>
      <c r="C8151" t="s">
        <v>21</v>
      </c>
      <c r="D8151" t="str">
        <f>VLOOKUP(C8151,Index!A:B,2,FALSE)</f>
        <v>Pertussis</v>
      </c>
      <c r="E8151" s="13" t="s">
        <v>406</v>
      </c>
      <c r="F8151" t="s">
        <v>283</v>
      </c>
      <c r="G8151">
        <f t="shared" si="254"/>
        <v>2022</v>
      </c>
      <c r="H8151">
        <f t="shared" si="255"/>
        <v>8</v>
      </c>
    </row>
    <row r="8152" spans="1:8" x14ac:dyDescent="0.3">
      <c r="A8152" s="1">
        <v>44774</v>
      </c>
      <c r="B8152">
        <v>267</v>
      </c>
      <c r="C8152" t="s">
        <v>7</v>
      </c>
      <c r="D8152" t="str">
        <f>VLOOKUP(C8152,Index!A:B,2,FALSE)</f>
        <v>Echinococcosis</v>
      </c>
      <c r="E8152" s="13" t="s">
        <v>406</v>
      </c>
      <c r="F8152" t="s">
        <v>283</v>
      </c>
      <c r="G8152">
        <f t="shared" si="254"/>
        <v>2022</v>
      </c>
      <c r="H8152">
        <f t="shared" si="255"/>
        <v>8</v>
      </c>
    </row>
    <row r="8153" spans="1:8" x14ac:dyDescent="0.3">
      <c r="A8153" s="1">
        <v>44774</v>
      </c>
      <c r="B8153">
        <v>21891</v>
      </c>
      <c r="C8153" t="s">
        <v>4</v>
      </c>
      <c r="D8153" t="str">
        <f>VLOOKUP(C8153,Index!A:B,2,FALSE)</f>
        <v>Hepatitis C</v>
      </c>
      <c r="E8153" s="13" t="s">
        <v>406</v>
      </c>
      <c r="F8153" t="s">
        <v>283</v>
      </c>
      <c r="G8153">
        <f t="shared" si="254"/>
        <v>2022</v>
      </c>
      <c r="H8153">
        <f t="shared" si="255"/>
        <v>8</v>
      </c>
    </row>
    <row r="8154" spans="1:8" x14ac:dyDescent="0.3">
      <c r="A8154" s="1">
        <v>44774</v>
      </c>
      <c r="B8154">
        <v>7887</v>
      </c>
      <c r="C8154" t="s">
        <v>8</v>
      </c>
      <c r="D8154" t="str">
        <f>VLOOKUP(C8154,Index!A:B,2,FALSE)</f>
        <v>Brucellosis</v>
      </c>
      <c r="E8154" s="13" t="s">
        <v>406</v>
      </c>
      <c r="F8154" t="s">
        <v>283</v>
      </c>
      <c r="G8154">
        <f t="shared" si="254"/>
        <v>2022</v>
      </c>
      <c r="H8154">
        <f t="shared" si="255"/>
        <v>8</v>
      </c>
    </row>
    <row r="8155" spans="1:8" x14ac:dyDescent="0.3">
      <c r="A8155" s="1">
        <v>44774</v>
      </c>
      <c r="B8155">
        <v>235</v>
      </c>
      <c r="C8155" t="s">
        <v>61</v>
      </c>
      <c r="D8155" t="str">
        <f>VLOOKUP(C8155,Index!A:B,2,FALSE)</f>
        <v>HFRS</v>
      </c>
      <c r="E8155" s="13" t="s">
        <v>406</v>
      </c>
      <c r="F8155" t="s">
        <v>283</v>
      </c>
      <c r="G8155">
        <f t="shared" si="254"/>
        <v>2022</v>
      </c>
      <c r="H8155">
        <f t="shared" si="255"/>
        <v>8</v>
      </c>
    </row>
    <row r="8156" spans="1:8" x14ac:dyDescent="0.3">
      <c r="A8156" s="1">
        <v>44774</v>
      </c>
      <c r="B8156">
        <v>1</v>
      </c>
      <c r="C8156" t="s">
        <v>20</v>
      </c>
      <c r="D8156" t="str">
        <f>VLOOKUP(C8156,Index!A:B,2,FALSE)</f>
        <v>Dengue fever</v>
      </c>
      <c r="E8156" s="13" t="s">
        <v>406</v>
      </c>
      <c r="F8156" t="s">
        <v>283</v>
      </c>
      <c r="G8156">
        <f t="shared" si="254"/>
        <v>2022</v>
      </c>
      <c r="H8156">
        <f t="shared" si="255"/>
        <v>8</v>
      </c>
    </row>
    <row r="8157" spans="1:8" x14ac:dyDescent="0.3">
      <c r="A8157" s="1">
        <v>44774</v>
      </c>
      <c r="B8157">
        <v>30</v>
      </c>
      <c r="C8157" t="s">
        <v>57</v>
      </c>
      <c r="D8157" t="str">
        <f>VLOOKUP(C8157,Index!A:B,2,FALSE)</f>
        <v>Hepatitis D</v>
      </c>
      <c r="E8157" s="13" t="s">
        <v>406</v>
      </c>
      <c r="F8157" t="s">
        <v>283</v>
      </c>
      <c r="G8157">
        <f t="shared" si="254"/>
        <v>2022</v>
      </c>
      <c r="H8157">
        <f t="shared" si="255"/>
        <v>8</v>
      </c>
    </row>
    <row r="8158" spans="1:8" x14ac:dyDescent="0.3">
      <c r="A8158" s="1">
        <v>44774</v>
      </c>
      <c r="B8158">
        <v>69019</v>
      </c>
      <c r="C8158" t="s">
        <v>22</v>
      </c>
      <c r="D8158" t="str">
        <f>VLOOKUP(C8158,Index!A:B,2,FALSE)</f>
        <v>Tuberculosis</v>
      </c>
      <c r="E8158" s="13" t="s">
        <v>406</v>
      </c>
      <c r="F8158" t="s">
        <v>283</v>
      </c>
      <c r="G8158">
        <f t="shared" si="254"/>
        <v>2022</v>
      </c>
      <c r="H8158">
        <f t="shared" si="255"/>
        <v>8</v>
      </c>
    </row>
    <row r="8159" spans="1:8" x14ac:dyDescent="0.3">
      <c r="A8159" s="1">
        <v>44774</v>
      </c>
      <c r="B8159">
        <v>128</v>
      </c>
      <c r="C8159" t="s">
        <v>24</v>
      </c>
      <c r="D8159" t="str">
        <f>VLOOKUP(C8159,Index!A:B,2,FALSE)</f>
        <v>Rubella</v>
      </c>
      <c r="E8159" s="13" t="s">
        <v>406</v>
      </c>
      <c r="F8159" t="s">
        <v>283</v>
      </c>
      <c r="G8159">
        <f t="shared" si="254"/>
        <v>2022</v>
      </c>
      <c r="H8159">
        <f t="shared" si="255"/>
        <v>8</v>
      </c>
    </row>
    <row r="8160" spans="1:8" x14ac:dyDescent="0.3">
      <c r="A8160" s="1">
        <v>44774</v>
      </c>
      <c r="B8160">
        <v>141324</v>
      </c>
      <c r="C8160" t="s">
        <v>99</v>
      </c>
      <c r="D8160" t="str">
        <f>VLOOKUP(C8160,Index!A:B,2,FALSE)</f>
        <v>Hepatitis</v>
      </c>
      <c r="E8160" s="13" t="s">
        <v>406</v>
      </c>
      <c r="F8160" t="s">
        <v>283</v>
      </c>
      <c r="G8160">
        <f t="shared" si="254"/>
        <v>2022</v>
      </c>
      <c r="H8160">
        <f t="shared" si="255"/>
        <v>8</v>
      </c>
    </row>
    <row r="8161" spans="1:8" x14ac:dyDescent="0.3">
      <c r="A8161" s="1">
        <v>44774</v>
      </c>
      <c r="B8161">
        <v>657</v>
      </c>
      <c r="C8161" t="s">
        <v>96</v>
      </c>
      <c r="D8161" t="str">
        <f>VLOOKUP(C8161,Index!A:B,2,FALSE)</f>
        <v>Other hepatitis</v>
      </c>
      <c r="E8161" s="13" t="s">
        <v>406</v>
      </c>
      <c r="F8161" t="s">
        <v>283</v>
      </c>
      <c r="G8161">
        <f t="shared" si="254"/>
        <v>2022</v>
      </c>
      <c r="H8161">
        <f t="shared" si="255"/>
        <v>8</v>
      </c>
    </row>
    <row r="8162" spans="1:8" x14ac:dyDescent="0.3">
      <c r="A8162" s="1">
        <v>44774</v>
      </c>
      <c r="B8162">
        <v>48</v>
      </c>
      <c r="C8162" t="s">
        <v>64</v>
      </c>
      <c r="D8162" t="str">
        <f>VLOOKUP(C8162,Index!A:B,2,FALSE)</f>
        <v>Leptospirosis</v>
      </c>
      <c r="E8162" s="13" t="s">
        <v>406</v>
      </c>
      <c r="F8162" t="s">
        <v>283</v>
      </c>
      <c r="G8162">
        <f t="shared" si="254"/>
        <v>2022</v>
      </c>
      <c r="H8162">
        <f t="shared" si="255"/>
        <v>8</v>
      </c>
    </row>
    <row r="8163" spans="1:8" x14ac:dyDescent="0.3">
      <c r="A8163" s="1">
        <v>44774</v>
      </c>
      <c r="B8163">
        <v>22</v>
      </c>
      <c r="C8163" t="s">
        <v>51</v>
      </c>
      <c r="D8163" t="str">
        <f>VLOOKUP(C8163,Index!A:B,2,FALSE)</f>
        <v>Kala azar</v>
      </c>
      <c r="E8163" s="13" t="s">
        <v>406</v>
      </c>
      <c r="F8163" t="s">
        <v>283</v>
      </c>
      <c r="G8163">
        <f t="shared" si="254"/>
        <v>2022</v>
      </c>
      <c r="H8163">
        <f t="shared" si="255"/>
        <v>8</v>
      </c>
    </row>
    <row r="8164" spans="1:8" x14ac:dyDescent="0.3">
      <c r="A8164" s="1">
        <v>44774</v>
      </c>
      <c r="B8164">
        <v>6</v>
      </c>
      <c r="C8164" t="s">
        <v>69</v>
      </c>
      <c r="D8164" t="str">
        <f>VLOOKUP(C8164,Index!A:B,2,FALSE)</f>
        <v>Cholera</v>
      </c>
      <c r="E8164" s="13" t="s">
        <v>406</v>
      </c>
      <c r="F8164" t="s">
        <v>283</v>
      </c>
      <c r="G8164">
        <f t="shared" si="254"/>
        <v>2022</v>
      </c>
      <c r="H8164">
        <f t="shared" si="255"/>
        <v>8</v>
      </c>
    </row>
    <row r="8165" spans="1:8" x14ac:dyDescent="0.3">
      <c r="A8165" s="1">
        <v>44774</v>
      </c>
      <c r="B8165">
        <v>2267</v>
      </c>
      <c r="C8165" t="s">
        <v>9</v>
      </c>
      <c r="D8165" t="str">
        <f>VLOOKUP(C8165,Index!A:B,2,FALSE)</f>
        <v>AHC</v>
      </c>
      <c r="E8165" s="13" t="s">
        <v>406</v>
      </c>
      <c r="F8165" t="s">
        <v>283</v>
      </c>
      <c r="G8165">
        <f t="shared" si="254"/>
        <v>2022</v>
      </c>
      <c r="H8165">
        <f t="shared" si="255"/>
        <v>8</v>
      </c>
    </row>
    <row r="8166" spans="1:8" x14ac:dyDescent="0.3">
      <c r="A8166" s="1">
        <v>44774</v>
      </c>
      <c r="B8166">
        <v>0</v>
      </c>
      <c r="C8166" t="s">
        <v>78</v>
      </c>
      <c r="D8166" t="str">
        <f>VLOOKUP(C8166,Index!A:B,2,FALSE)</f>
        <v>Poliomyelitis</v>
      </c>
      <c r="E8166" s="13" t="s">
        <v>406</v>
      </c>
      <c r="F8166" t="s">
        <v>283</v>
      </c>
      <c r="G8166">
        <f t="shared" si="254"/>
        <v>2022</v>
      </c>
      <c r="H8166">
        <f t="shared" si="255"/>
        <v>8</v>
      </c>
    </row>
    <row r="8167" spans="1:8" x14ac:dyDescent="0.3">
      <c r="A8167" s="1">
        <v>44774</v>
      </c>
      <c r="B8167">
        <v>1116</v>
      </c>
      <c r="C8167" t="s">
        <v>17</v>
      </c>
      <c r="D8167" t="str">
        <f>VLOOKUP(C8167,Index!A:B,2,FALSE)</f>
        <v>Hepatitis A</v>
      </c>
      <c r="E8167" s="13" t="s">
        <v>406</v>
      </c>
      <c r="F8167" t="s">
        <v>283</v>
      </c>
      <c r="G8167">
        <f t="shared" si="254"/>
        <v>2022</v>
      </c>
      <c r="H8167">
        <f t="shared" si="255"/>
        <v>8</v>
      </c>
    </row>
    <row r="8168" spans="1:8" x14ac:dyDescent="0.3">
      <c r="A8168" s="1">
        <v>44774</v>
      </c>
      <c r="B8168">
        <v>658201</v>
      </c>
      <c r="C8168" t="s">
        <v>124</v>
      </c>
      <c r="D8168" t="str">
        <f>VLOOKUP(C8168,Index!A:B,2,FALSE)</f>
        <v>Total</v>
      </c>
      <c r="E8168" s="13" t="s">
        <v>406</v>
      </c>
      <c r="F8168" t="s">
        <v>283</v>
      </c>
      <c r="G8168">
        <f t="shared" si="254"/>
        <v>2022</v>
      </c>
      <c r="H8168">
        <f t="shared" si="255"/>
        <v>8</v>
      </c>
    </row>
    <row r="8169" spans="1:8" x14ac:dyDescent="0.3">
      <c r="A8169" s="1">
        <v>44774</v>
      </c>
      <c r="B8169">
        <v>20</v>
      </c>
      <c r="C8169" t="s">
        <v>66</v>
      </c>
      <c r="D8169" t="str">
        <f>VLOOKUP(C8169,Index!A:B,2,FALSE)</f>
        <v>Rabies</v>
      </c>
      <c r="E8169" s="13" t="s">
        <v>406</v>
      </c>
      <c r="F8169" t="s">
        <v>283</v>
      </c>
      <c r="G8169">
        <f t="shared" si="254"/>
        <v>2022</v>
      </c>
      <c r="H8169">
        <f t="shared" si="255"/>
        <v>8</v>
      </c>
    </row>
    <row r="8170" spans="1:8" x14ac:dyDescent="0.3">
      <c r="A8170" s="1">
        <v>44774</v>
      </c>
      <c r="B8170">
        <v>4505</v>
      </c>
      <c r="C8170" t="s">
        <v>19</v>
      </c>
      <c r="D8170" t="str">
        <f>VLOOKUP(C8170,Index!A:B,2,FALSE)</f>
        <v>Dysentery</v>
      </c>
      <c r="E8170" s="13" t="s">
        <v>406</v>
      </c>
      <c r="F8170" t="s">
        <v>283</v>
      </c>
      <c r="G8170">
        <f t="shared" si="254"/>
        <v>2022</v>
      </c>
      <c r="H8170">
        <f t="shared" si="255"/>
        <v>8</v>
      </c>
    </row>
    <row r="8171" spans="1:8" x14ac:dyDescent="0.3">
      <c r="A8171" s="1">
        <v>44774</v>
      </c>
      <c r="B8171">
        <v>9275</v>
      </c>
      <c r="C8171" t="s">
        <v>15</v>
      </c>
      <c r="D8171" t="str">
        <f>VLOOKUP(C8171,Index!A:B,2,FALSE)</f>
        <v>Gonorrhea</v>
      </c>
      <c r="E8171" s="13" t="s">
        <v>406</v>
      </c>
      <c r="F8171" t="s">
        <v>283</v>
      </c>
      <c r="G8171">
        <f t="shared" si="254"/>
        <v>2022</v>
      </c>
      <c r="H8171">
        <f t="shared" si="255"/>
        <v>8</v>
      </c>
    </row>
    <row r="8172" spans="1:8" x14ac:dyDescent="0.3">
      <c r="A8172" s="1">
        <v>44774</v>
      </c>
      <c r="B8172">
        <v>2</v>
      </c>
      <c r="C8172" t="s">
        <v>60</v>
      </c>
      <c r="D8172" t="str">
        <f>VLOOKUP(C8172,Index!A:B,2,FALSE)</f>
        <v>Meningococcal meningitis</v>
      </c>
      <c r="E8172" s="13" t="s">
        <v>406</v>
      </c>
      <c r="F8172" t="s">
        <v>283</v>
      </c>
      <c r="G8172">
        <f t="shared" si="254"/>
        <v>2022</v>
      </c>
      <c r="H8172">
        <f t="shared" si="255"/>
        <v>8</v>
      </c>
    </row>
    <row r="8173" spans="1:8" x14ac:dyDescent="0.3">
      <c r="A8173" s="1">
        <v>44774</v>
      </c>
      <c r="B8173">
        <v>183345</v>
      </c>
      <c r="C8173" t="s">
        <v>88</v>
      </c>
      <c r="D8173" t="str">
        <f>VLOOKUP(C8173,Index!A:B,2,FALSE)</f>
        <v>Influenza</v>
      </c>
      <c r="E8173" s="13" t="s">
        <v>406</v>
      </c>
      <c r="F8173" t="s">
        <v>283</v>
      </c>
      <c r="G8173">
        <f t="shared" si="254"/>
        <v>2022</v>
      </c>
      <c r="H8173">
        <f t="shared" si="255"/>
        <v>8</v>
      </c>
    </row>
    <row r="8174" spans="1:8" x14ac:dyDescent="0.3">
      <c r="A8174" s="1">
        <v>44774</v>
      </c>
      <c r="B8174">
        <v>8472</v>
      </c>
      <c r="C8174" t="s">
        <v>14</v>
      </c>
      <c r="D8174" t="str">
        <f>VLOOKUP(C8174,Index!A:B,2,FALSE)</f>
        <v>Mumps</v>
      </c>
      <c r="E8174" s="13" t="s">
        <v>406</v>
      </c>
      <c r="F8174" t="s">
        <v>283</v>
      </c>
      <c r="G8174">
        <f t="shared" si="254"/>
        <v>2022</v>
      </c>
      <c r="H8174">
        <f t="shared" si="255"/>
        <v>8</v>
      </c>
    </row>
    <row r="8175" spans="1:8" x14ac:dyDescent="0.3">
      <c r="A8175" s="1">
        <v>44774</v>
      </c>
      <c r="B8175">
        <v>32</v>
      </c>
      <c r="C8175" t="s">
        <v>90</v>
      </c>
      <c r="D8175" t="str">
        <f>VLOOKUP(C8175,Index!A:B,2,FALSE)</f>
        <v>Leprosy</v>
      </c>
      <c r="E8175" s="13" t="s">
        <v>406</v>
      </c>
      <c r="F8175" t="s">
        <v>283</v>
      </c>
      <c r="G8175">
        <f t="shared" si="254"/>
        <v>2022</v>
      </c>
      <c r="H8175">
        <f t="shared" si="255"/>
        <v>8</v>
      </c>
    </row>
    <row r="8176" spans="1:8" x14ac:dyDescent="0.3">
      <c r="A8176" s="1">
        <v>44774</v>
      </c>
      <c r="B8176">
        <v>112</v>
      </c>
      <c r="C8176" t="s">
        <v>55</v>
      </c>
      <c r="D8176" t="str">
        <f>VLOOKUP(C8176,Index!A:B,2,FALSE)</f>
        <v>Measles</v>
      </c>
      <c r="E8176" s="13" t="s">
        <v>406</v>
      </c>
      <c r="F8176" t="s">
        <v>283</v>
      </c>
      <c r="G8176">
        <f t="shared" si="254"/>
        <v>2022</v>
      </c>
      <c r="H8176">
        <f t="shared" si="255"/>
        <v>8</v>
      </c>
    </row>
    <row r="8177" spans="1:8" x14ac:dyDescent="0.3">
      <c r="A8177" s="1">
        <v>44774</v>
      </c>
      <c r="B8177">
        <v>50482</v>
      </c>
      <c r="C8177" t="s">
        <v>13</v>
      </c>
      <c r="D8177" t="str">
        <f>VLOOKUP(C8177,Index!A:B,2,FALSE)</f>
        <v>Syphilis</v>
      </c>
      <c r="E8177" s="13" t="s">
        <v>406</v>
      </c>
      <c r="F8177" t="s">
        <v>283</v>
      </c>
      <c r="G8177">
        <f t="shared" si="254"/>
        <v>2022</v>
      </c>
      <c r="H8177">
        <f t="shared" si="255"/>
        <v>8</v>
      </c>
    </row>
    <row r="8178" spans="1:8" x14ac:dyDescent="0.3">
      <c r="A8178" s="1">
        <v>44774</v>
      </c>
      <c r="B8178">
        <v>217</v>
      </c>
      <c r="C8178" t="s">
        <v>18</v>
      </c>
      <c r="D8178" t="str">
        <f>VLOOKUP(C8178,Index!A:B,2,FALSE)</f>
        <v>Malaria</v>
      </c>
      <c r="E8178" s="13" t="s">
        <v>406</v>
      </c>
      <c r="F8178" t="s">
        <v>283</v>
      </c>
      <c r="G8178">
        <f t="shared" si="254"/>
        <v>2022</v>
      </c>
      <c r="H8178">
        <f t="shared" si="255"/>
        <v>8</v>
      </c>
    </row>
    <row r="8179" spans="1:8" x14ac:dyDescent="0.3">
      <c r="A8179" s="1">
        <v>44774</v>
      </c>
      <c r="B8179">
        <v>100107</v>
      </c>
      <c r="C8179" t="s">
        <v>3</v>
      </c>
      <c r="D8179" t="str">
        <f>VLOOKUP(C8179,Index!A:B,2,FALSE)</f>
        <v>Infectious diarrhea</v>
      </c>
      <c r="E8179" s="13" t="s">
        <v>406</v>
      </c>
      <c r="F8179" t="s">
        <v>283</v>
      </c>
      <c r="G8179">
        <f t="shared" si="254"/>
        <v>2022</v>
      </c>
      <c r="H8179">
        <f t="shared" si="255"/>
        <v>8</v>
      </c>
    </row>
    <row r="8180" spans="1:8" x14ac:dyDescent="0.3">
      <c r="A8180" s="1">
        <v>44774</v>
      </c>
      <c r="B8180">
        <v>0</v>
      </c>
      <c r="C8180" t="s">
        <v>98</v>
      </c>
      <c r="D8180" t="str">
        <f>VLOOKUP(C8180,Index!A:B,2,FALSE)</f>
        <v>H5N1</v>
      </c>
      <c r="E8180" s="13" t="s">
        <v>406</v>
      </c>
      <c r="F8180" t="s">
        <v>283</v>
      </c>
      <c r="G8180">
        <f t="shared" si="254"/>
        <v>2022</v>
      </c>
      <c r="H8180">
        <f t="shared" si="255"/>
        <v>8</v>
      </c>
    </row>
    <row r="8181" spans="1:8" x14ac:dyDescent="0.3">
      <c r="A8181" s="1">
        <v>44774</v>
      </c>
      <c r="B8181">
        <v>0</v>
      </c>
      <c r="C8181" t="s">
        <v>47</v>
      </c>
      <c r="D8181" t="str">
        <f>VLOOKUP(C8181,Index!A:B,2,FALSE)</f>
        <v>H7N9</v>
      </c>
      <c r="E8181" s="13" t="s">
        <v>406</v>
      </c>
      <c r="F8181" t="s">
        <v>283</v>
      </c>
      <c r="G8181">
        <f t="shared" si="254"/>
        <v>2022</v>
      </c>
      <c r="H8181">
        <f t="shared" si="255"/>
        <v>8</v>
      </c>
    </row>
    <row r="8182" spans="1:8" x14ac:dyDescent="0.3">
      <c r="A8182" s="1">
        <v>44774</v>
      </c>
      <c r="B8182">
        <v>730</v>
      </c>
      <c r="C8182" t="s">
        <v>84</v>
      </c>
      <c r="D8182" t="str">
        <f>VLOOKUP(C8182,Index!A:B,2,FALSE)</f>
        <v>Typhoid and paratyphoid fever</v>
      </c>
      <c r="E8182" s="13" t="s">
        <v>406</v>
      </c>
      <c r="F8182" t="s">
        <v>283</v>
      </c>
      <c r="G8182">
        <f t="shared" si="254"/>
        <v>2022</v>
      </c>
      <c r="H8182">
        <f t="shared" si="255"/>
        <v>8</v>
      </c>
    </row>
    <row r="8183" spans="1:8" x14ac:dyDescent="0.3">
      <c r="A8183" s="1">
        <v>44774</v>
      </c>
      <c r="B8183">
        <v>54528</v>
      </c>
      <c r="C8183" t="s">
        <v>11</v>
      </c>
      <c r="D8183" t="str">
        <f>VLOOKUP(C8183,Index!A:B,2,FALSE)</f>
        <v>HFMD</v>
      </c>
      <c r="E8183" s="13" t="s">
        <v>406</v>
      </c>
      <c r="F8183" t="s">
        <v>283</v>
      </c>
      <c r="G8183">
        <f t="shared" si="254"/>
        <v>2022</v>
      </c>
      <c r="H8183">
        <f t="shared" si="255"/>
        <v>8</v>
      </c>
    </row>
    <row r="8184" spans="1:8" x14ac:dyDescent="0.3">
      <c r="A8184" s="1">
        <v>44774</v>
      </c>
      <c r="B8184">
        <v>0</v>
      </c>
      <c r="C8184" t="s">
        <v>45</v>
      </c>
      <c r="D8184" t="str">
        <f>VLOOKUP(C8184,Index!A:B,2,FALSE)</f>
        <v>Plague</v>
      </c>
      <c r="E8184" s="13" t="s">
        <v>406</v>
      </c>
      <c r="F8184" t="s">
        <v>283</v>
      </c>
      <c r="G8184">
        <f t="shared" si="254"/>
        <v>2022</v>
      </c>
      <c r="H8184">
        <f t="shared" si="255"/>
        <v>8</v>
      </c>
    </row>
    <row r="8185" spans="1:8" x14ac:dyDescent="0.3">
      <c r="A8185" s="1">
        <v>44774</v>
      </c>
      <c r="B8185">
        <v>0</v>
      </c>
      <c r="C8185" t="s">
        <v>92</v>
      </c>
      <c r="D8185" t="str">
        <f>VLOOKUP(C8185,Index!A:B,2,FALSE)</f>
        <v>Filariasis</v>
      </c>
      <c r="E8185" s="13" t="s">
        <v>406</v>
      </c>
      <c r="F8185" t="s">
        <v>283</v>
      </c>
      <c r="G8185">
        <f t="shared" si="254"/>
        <v>2022</v>
      </c>
      <c r="H8185">
        <f t="shared" si="255"/>
        <v>8</v>
      </c>
    </row>
    <row r="8186" spans="1:8" x14ac:dyDescent="0.3">
      <c r="A8186" s="1">
        <v>44774</v>
      </c>
      <c r="B8186">
        <v>73</v>
      </c>
      <c r="C8186" t="s">
        <v>82</v>
      </c>
      <c r="D8186" t="str">
        <f>VLOOKUP(C8186,Index!A:B,2,FALSE)</f>
        <v>Anthrax</v>
      </c>
      <c r="E8186" s="13" t="s">
        <v>406</v>
      </c>
      <c r="F8186" t="s">
        <v>283</v>
      </c>
      <c r="G8186">
        <f t="shared" si="254"/>
        <v>2022</v>
      </c>
      <c r="H8186">
        <f t="shared" si="255"/>
        <v>8</v>
      </c>
    </row>
    <row r="8187" spans="1:8" x14ac:dyDescent="0.3">
      <c r="A8187" s="1">
        <v>44774</v>
      </c>
      <c r="B8187">
        <v>2255</v>
      </c>
      <c r="C8187" t="s">
        <v>10</v>
      </c>
      <c r="D8187" t="str">
        <f>VLOOKUP(C8187,Index!A:B,2,FALSE)</f>
        <v>Hepatitis E</v>
      </c>
      <c r="E8187" s="13" t="s">
        <v>406</v>
      </c>
      <c r="F8187" t="s">
        <v>283</v>
      </c>
      <c r="G8187">
        <f t="shared" si="254"/>
        <v>2022</v>
      </c>
      <c r="H8187">
        <f t="shared" si="255"/>
        <v>8</v>
      </c>
    </row>
    <row r="8188" spans="1:8" x14ac:dyDescent="0.3">
      <c r="A8188" s="1">
        <v>44774</v>
      </c>
      <c r="B8188">
        <v>13855</v>
      </c>
      <c r="C8188" t="s">
        <v>125</v>
      </c>
      <c r="D8188" t="str">
        <f>VLOOKUP(C8188,Index!A:B,2,FALSE)</f>
        <v>COVID-19</v>
      </c>
      <c r="E8188" s="13" t="s">
        <v>406</v>
      </c>
      <c r="F8188" t="s">
        <v>283</v>
      </c>
      <c r="G8188">
        <f t="shared" si="254"/>
        <v>2022</v>
      </c>
      <c r="H8188">
        <f t="shared" si="255"/>
        <v>8</v>
      </c>
    </row>
    <row r="8189" spans="1:8" x14ac:dyDescent="0.3">
      <c r="A8189" s="1">
        <v>44774</v>
      </c>
      <c r="B8189">
        <v>2</v>
      </c>
      <c r="C8189" t="s">
        <v>86</v>
      </c>
      <c r="D8189" t="str">
        <f>VLOOKUP(C8189,Index!A:B,2,FALSE)</f>
        <v>Neonatal tetanus</v>
      </c>
      <c r="E8189" s="13" t="s">
        <v>406</v>
      </c>
      <c r="F8189" t="s">
        <v>283</v>
      </c>
      <c r="G8189">
        <f t="shared" si="254"/>
        <v>2022</v>
      </c>
      <c r="H8189">
        <f t="shared" si="255"/>
        <v>8</v>
      </c>
    </row>
    <row r="8190" spans="1:8" x14ac:dyDescent="0.3">
      <c r="A8190" s="1">
        <v>44774</v>
      </c>
      <c r="B8190">
        <v>940</v>
      </c>
      <c r="C8190" t="s">
        <v>16</v>
      </c>
      <c r="D8190" t="str">
        <f>VLOOKUP(C8190,Index!A:B,2,FALSE)</f>
        <v>Scarlet fever</v>
      </c>
      <c r="E8190" s="13" t="s">
        <v>406</v>
      </c>
      <c r="F8190" t="s">
        <v>283</v>
      </c>
      <c r="G8190">
        <f t="shared" si="254"/>
        <v>2022</v>
      </c>
      <c r="H8190">
        <f t="shared" si="255"/>
        <v>8</v>
      </c>
    </row>
    <row r="8191" spans="1:8" x14ac:dyDescent="0.3">
      <c r="A8191" s="1">
        <v>44774</v>
      </c>
      <c r="B8191">
        <v>4</v>
      </c>
      <c r="C8191" t="s">
        <v>42</v>
      </c>
      <c r="D8191" t="str">
        <f>VLOOKUP(C8191,Index!A:B,2,FALSE)</f>
        <v>Schistosomiasis</v>
      </c>
      <c r="E8191" s="13" t="s">
        <v>406</v>
      </c>
      <c r="F8191" t="s">
        <v>283</v>
      </c>
      <c r="G8191">
        <f t="shared" si="254"/>
        <v>2022</v>
      </c>
      <c r="H8191">
        <f t="shared" si="255"/>
        <v>8</v>
      </c>
    </row>
    <row r="8192" spans="1:8" x14ac:dyDescent="0.3">
      <c r="A8192" s="1">
        <v>44774</v>
      </c>
      <c r="B8192">
        <v>205</v>
      </c>
      <c r="C8192" t="s">
        <v>94</v>
      </c>
      <c r="D8192" t="str">
        <f>VLOOKUP(C8192,Index!A:B,2,FALSE)</f>
        <v>Typhus</v>
      </c>
      <c r="E8192" s="13" t="s">
        <v>406</v>
      </c>
      <c r="F8192" t="s">
        <v>283</v>
      </c>
      <c r="G8192">
        <f t="shared" si="254"/>
        <v>2022</v>
      </c>
      <c r="H8192">
        <f t="shared" si="255"/>
        <v>8</v>
      </c>
    </row>
    <row r="8193" spans="1:8" x14ac:dyDescent="0.3">
      <c r="A8193" s="1">
        <v>44774</v>
      </c>
      <c r="B8193">
        <v>115375</v>
      </c>
      <c r="C8193" t="s">
        <v>5</v>
      </c>
      <c r="D8193" t="str">
        <f>VLOOKUP(C8193,Index!A:B,2,FALSE)</f>
        <v>Hepatitis B</v>
      </c>
      <c r="E8193" s="13" t="s">
        <v>406</v>
      </c>
      <c r="F8193" t="s">
        <v>283</v>
      </c>
      <c r="G8193">
        <f t="shared" si="254"/>
        <v>2022</v>
      </c>
      <c r="H8193">
        <f t="shared" si="255"/>
        <v>8</v>
      </c>
    </row>
    <row r="8194" spans="1:8" x14ac:dyDescent="0.3">
      <c r="A8194" s="1">
        <v>44774</v>
      </c>
      <c r="B8194">
        <v>57</v>
      </c>
      <c r="C8194" t="s">
        <v>97</v>
      </c>
      <c r="D8194" t="str">
        <f>VLOOKUP(C8194,Index!A:B,2,FALSE)</f>
        <v>Japanese encephalitis</v>
      </c>
      <c r="E8194" s="13" t="s">
        <v>406</v>
      </c>
      <c r="F8194" t="s">
        <v>283</v>
      </c>
      <c r="G8194">
        <f t="shared" ref="G8194:G8257" si="256">YEAR(A8194)</f>
        <v>2022</v>
      </c>
      <c r="H8194">
        <f t="shared" ref="H8194:H8257" si="257">MONTH(A8194)</f>
        <v>8</v>
      </c>
    </row>
    <row r="8195" spans="1:8" x14ac:dyDescent="0.3">
      <c r="A8195" s="1">
        <v>44805</v>
      </c>
      <c r="B8195">
        <v>0</v>
      </c>
      <c r="C8195" t="s">
        <v>95</v>
      </c>
      <c r="D8195" t="str">
        <f>VLOOKUP(C8195,Index!A:B,2,FALSE)</f>
        <v>SARS-CoV</v>
      </c>
      <c r="E8195" s="13" t="s">
        <v>406</v>
      </c>
      <c r="F8195" t="s">
        <v>284</v>
      </c>
      <c r="G8195">
        <f t="shared" si="256"/>
        <v>2022</v>
      </c>
      <c r="H8195">
        <f t="shared" si="257"/>
        <v>9</v>
      </c>
    </row>
    <row r="8196" spans="1:8" x14ac:dyDescent="0.3">
      <c r="A8196" s="1">
        <v>44805</v>
      </c>
      <c r="B8196">
        <v>4389</v>
      </c>
      <c r="C8196" t="s">
        <v>23</v>
      </c>
      <c r="D8196" t="str">
        <f>VLOOKUP(C8196,Index!A:B,2,FALSE)</f>
        <v>AIDS</v>
      </c>
      <c r="E8196" s="13" t="s">
        <v>406</v>
      </c>
      <c r="F8196" t="s">
        <v>284</v>
      </c>
      <c r="G8196">
        <f t="shared" si="256"/>
        <v>2022</v>
      </c>
      <c r="H8196">
        <f t="shared" si="257"/>
        <v>9</v>
      </c>
    </row>
    <row r="8197" spans="1:8" x14ac:dyDescent="0.3">
      <c r="A8197" s="1">
        <v>44805</v>
      </c>
      <c r="B8197">
        <v>0</v>
      </c>
      <c r="C8197" t="s">
        <v>53</v>
      </c>
      <c r="D8197" t="str">
        <f>VLOOKUP(C8197,Index!A:B,2,FALSE)</f>
        <v>Diphtheria</v>
      </c>
      <c r="E8197" s="13" t="s">
        <v>406</v>
      </c>
      <c r="F8197" t="s">
        <v>284</v>
      </c>
      <c r="G8197">
        <f t="shared" si="256"/>
        <v>2022</v>
      </c>
      <c r="H8197">
        <f t="shared" si="257"/>
        <v>9</v>
      </c>
    </row>
    <row r="8198" spans="1:8" x14ac:dyDescent="0.3">
      <c r="A8198" s="1">
        <v>44805</v>
      </c>
      <c r="B8198">
        <v>3849</v>
      </c>
      <c r="C8198" t="s">
        <v>21</v>
      </c>
      <c r="D8198" t="str">
        <f>VLOOKUP(C8198,Index!A:B,2,FALSE)</f>
        <v>Pertussis</v>
      </c>
      <c r="E8198" s="13" t="s">
        <v>406</v>
      </c>
      <c r="F8198" t="s">
        <v>284</v>
      </c>
      <c r="G8198">
        <f t="shared" si="256"/>
        <v>2022</v>
      </c>
      <c r="H8198">
        <f t="shared" si="257"/>
        <v>9</v>
      </c>
    </row>
    <row r="8199" spans="1:8" x14ac:dyDescent="0.3">
      <c r="A8199" s="1">
        <v>44805</v>
      </c>
      <c r="B8199">
        <v>140</v>
      </c>
      <c r="C8199" t="s">
        <v>7</v>
      </c>
      <c r="D8199" t="str">
        <f>VLOOKUP(C8199,Index!A:B,2,FALSE)</f>
        <v>Echinococcosis</v>
      </c>
      <c r="E8199" s="13" t="s">
        <v>406</v>
      </c>
      <c r="F8199" t="s">
        <v>284</v>
      </c>
      <c r="G8199">
        <f t="shared" si="256"/>
        <v>2022</v>
      </c>
      <c r="H8199">
        <f t="shared" si="257"/>
        <v>9</v>
      </c>
    </row>
    <row r="8200" spans="1:8" x14ac:dyDescent="0.3">
      <c r="A8200" s="1">
        <v>44805</v>
      </c>
      <c r="B8200">
        <v>18740</v>
      </c>
      <c r="C8200" t="s">
        <v>4</v>
      </c>
      <c r="D8200" t="str">
        <f>VLOOKUP(C8200,Index!A:B,2,FALSE)</f>
        <v>Hepatitis C</v>
      </c>
      <c r="E8200" s="13" t="s">
        <v>406</v>
      </c>
      <c r="F8200" t="s">
        <v>284</v>
      </c>
      <c r="G8200">
        <f t="shared" si="256"/>
        <v>2022</v>
      </c>
      <c r="H8200">
        <f t="shared" si="257"/>
        <v>9</v>
      </c>
    </row>
    <row r="8201" spans="1:8" x14ac:dyDescent="0.3">
      <c r="A8201" s="1">
        <v>44805</v>
      </c>
      <c r="B8201">
        <v>5311</v>
      </c>
      <c r="C8201" t="s">
        <v>8</v>
      </c>
      <c r="D8201" t="str">
        <f>VLOOKUP(C8201,Index!A:B,2,FALSE)</f>
        <v>Brucellosis</v>
      </c>
      <c r="E8201" s="13" t="s">
        <v>406</v>
      </c>
      <c r="F8201" t="s">
        <v>284</v>
      </c>
      <c r="G8201">
        <f t="shared" si="256"/>
        <v>2022</v>
      </c>
      <c r="H8201">
        <f t="shared" si="257"/>
        <v>9</v>
      </c>
    </row>
    <row r="8202" spans="1:8" x14ac:dyDescent="0.3">
      <c r="A8202" s="1">
        <v>44805</v>
      </c>
      <c r="B8202">
        <v>205</v>
      </c>
      <c r="C8202" t="s">
        <v>61</v>
      </c>
      <c r="D8202" t="str">
        <f>VLOOKUP(C8202,Index!A:B,2,FALSE)</f>
        <v>HFRS</v>
      </c>
      <c r="E8202" s="13" t="s">
        <v>406</v>
      </c>
      <c r="F8202" t="s">
        <v>284</v>
      </c>
      <c r="G8202">
        <f t="shared" si="256"/>
        <v>2022</v>
      </c>
      <c r="H8202">
        <f t="shared" si="257"/>
        <v>9</v>
      </c>
    </row>
    <row r="8203" spans="1:8" x14ac:dyDescent="0.3">
      <c r="A8203" s="1">
        <v>44805</v>
      </c>
      <c r="B8203">
        <v>28</v>
      </c>
      <c r="C8203" t="s">
        <v>20</v>
      </c>
      <c r="D8203" t="str">
        <f>VLOOKUP(C8203,Index!A:B,2,FALSE)</f>
        <v>Dengue fever</v>
      </c>
      <c r="E8203" s="13" t="s">
        <v>406</v>
      </c>
      <c r="F8203" t="s">
        <v>284</v>
      </c>
      <c r="G8203">
        <f t="shared" si="256"/>
        <v>2022</v>
      </c>
      <c r="H8203">
        <f t="shared" si="257"/>
        <v>9</v>
      </c>
    </row>
    <row r="8204" spans="1:8" x14ac:dyDescent="0.3">
      <c r="A8204" s="1">
        <v>44805</v>
      </c>
      <c r="B8204">
        <v>14</v>
      </c>
      <c r="C8204" t="s">
        <v>57</v>
      </c>
      <c r="D8204" t="str">
        <f>VLOOKUP(C8204,Index!A:B,2,FALSE)</f>
        <v>Hepatitis D</v>
      </c>
      <c r="E8204" s="13" t="s">
        <v>406</v>
      </c>
      <c r="F8204" t="s">
        <v>284</v>
      </c>
      <c r="G8204">
        <f t="shared" si="256"/>
        <v>2022</v>
      </c>
      <c r="H8204">
        <f t="shared" si="257"/>
        <v>9</v>
      </c>
    </row>
    <row r="8205" spans="1:8" x14ac:dyDescent="0.3">
      <c r="A8205" s="1">
        <v>44805</v>
      </c>
      <c r="B8205">
        <v>58638</v>
      </c>
      <c r="C8205" t="s">
        <v>22</v>
      </c>
      <c r="D8205" t="str">
        <f>VLOOKUP(C8205,Index!A:B,2,FALSE)</f>
        <v>Tuberculosis</v>
      </c>
      <c r="E8205" s="13" t="s">
        <v>406</v>
      </c>
      <c r="F8205" t="s">
        <v>284</v>
      </c>
      <c r="G8205">
        <f t="shared" si="256"/>
        <v>2022</v>
      </c>
      <c r="H8205">
        <f t="shared" si="257"/>
        <v>9</v>
      </c>
    </row>
    <row r="8206" spans="1:8" x14ac:dyDescent="0.3">
      <c r="A8206" s="1">
        <v>44805</v>
      </c>
      <c r="B8206">
        <v>98</v>
      </c>
      <c r="C8206" t="s">
        <v>24</v>
      </c>
      <c r="D8206" t="str">
        <f>VLOOKUP(C8206,Index!A:B,2,FALSE)</f>
        <v>Rubella</v>
      </c>
      <c r="E8206" s="13" t="s">
        <v>406</v>
      </c>
      <c r="F8206" t="s">
        <v>284</v>
      </c>
      <c r="G8206">
        <f t="shared" si="256"/>
        <v>2022</v>
      </c>
      <c r="H8206">
        <f t="shared" si="257"/>
        <v>9</v>
      </c>
    </row>
    <row r="8207" spans="1:8" x14ac:dyDescent="0.3">
      <c r="A8207" s="1">
        <v>44805</v>
      </c>
      <c r="B8207">
        <v>123318</v>
      </c>
      <c r="C8207" t="s">
        <v>99</v>
      </c>
      <c r="D8207" t="str">
        <f>VLOOKUP(C8207,Index!A:B,2,FALSE)</f>
        <v>Hepatitis</v>
      </c>
      <c r="E8207" s="13" t="s">
        <v>406</v>
      </c>
      <c r="F8207" t="s">
        <v>284</v>
      </c>
      <c r="G8207">
        <f t="shared" si="256"/>
        <v>2022</v>
      </c>
      <c r="H8207">
        <f t="shared" si="257"/>
        <v>9</v>
      </c>
    </row>
    <row r="8208" spans="1:8" x14ac:dyDescent="0.3">
      <c r="A8208" s="1">
        <v>44805</v>
      </c>
      <c r="B8208">
        <v>590</v>
      </c>
      <c r="C8208" t="s">
        <v>96</v>
      </c>
      <c r="D8208" t="str">
        <f>VLOOKUP(C8208,Index!A:B,2,FALSE)</f>
        <v>Other hepatitis</v>
      </c>
      <c r="E8208" s="13" t="s">
        <v>406</v>
      </c>
      <c r="F8208" t="s">
        <v>284</v>
      </c>
      <c r="G8208">
        <f t="shared" si="256"/>
        <v>2022</v>
      </c>
      <c r="H8208">
        <f t="shared" si="257"/>
        <v>9</v>
      </c>
    </row>
    <row r="8209" spans="1:8" x14ac:dyDescent="0.3">
      <c r="A8209" s="1">
        <v>44805</v>
      </c>
      <c r="B8209">
        <v>43</v>
      </c>
      <c r="C8209" t="s">
        <v>64</v>
      </c>
      <c r="D8209" t="str">
        <f>VLOOKUP(C8209,Index!A:B,2,FALSE)</f>
        <v>Leptospirosis</v>
      </c>
      <c r="E8209" s="13" t="s">
        <v>406</v>
      </c>
      <c r="F8209" t="s">
        <v>284</v>
      </c>
      <c r="G8209">
        <f t="shared" si="256"/>
        <v>2022</v>
      </c>
      <c r="H8209">
        <f t="shared" si="257"/>
        <v>9</v>
      </c>
    </row>
    <row r="8210" spans="1:8" x14ac:dyDescent="0.3">
      <c r="A8210" s="1">
        <v>44805</v>
      </c>
      <c r="B8210">
        <v>19</v>
      </c>
      <c r="C8210" t="s">
        <v>51</v>
      </c>
      <c r="D8210" t="str">
        <f>VLOOKUP(C8210,Index!A:B,2,FALSE)</f>
        <v>Kala azar</v>
      </c>
      <c r="E8210" s="13" t="s">
        <v>406</v>
      </c>
      <c r="F8210" t="s">
        <v>284</v>
      </c>
      <c r="G8210">
        <f t="shared" si="256"/>
        <v>2022</v>
      </c>
      <c r="H8210">
        <f t="shared" si="257"/>
        <v>9</v>
      </c>
    </row>
    <row r="8211" spans="1:8" x14ac:dyDescent="0.3">
      <c r="A8211" s="1">
        <v>44805</v>
      </c>
      <c r="B8211">
        <v>4</v>
      </c>
      <c r="C8211" t="s">
        <v>69</v>
      </c>
      <c r="D8211" t="str">
        <f>VLOOKUP(C8211,Index!A:B,2,FALSE)</f>
        <v>Cholera</v>
      </c>
      <c r="E8211" s="13" t="s">
        <v>406</v>
      </c>
      <c r="F8211" t="s">
        <v>284</v>
      </c>
      <c r="G8211">
        <f t="shared" si="256"/>
        <v>2022</v>
      </c>
      <c r="H8211">
        <f t="shared" si="257"/>
        <v>9</v>
      </c>
    </row>
    <row r="8212" spans="1:8" x14ac:dyDescent="0.3">
      <c r="A8212" s="1">
        <v>44805</v>
      </c>
      <c r="B8212">
        <v>2273</v>
      </c>
      <c r="C8212" t="s">
        <v>9</v>
      </c>
      <c r="D8212" t="str">
        <f>VLOOKUP(C8212,Index!A:B,2,FALSE)</f>
        <v>AHC</v>
      </c>
      <c r="E8212" s="13" t="s">
        <v>406</v>
      </c>
      <c r="F8212" t="s">
        <v>284</v>
      </c>
      <c r="G8212">
        <f t="shared" si="256"/>
        <v>2022</v>
      </c>
      <c r="H8212">
        <f t="shared" si="257"/>
        <v>9</v>
      </c>
    </row>
    <row r="8213" spans="1:8" x14ac:dyDescent="0.3">
      <c r="A8213" s="1">
        <v>44805</v>
      </c>
      <c r="B8213">
        <v>0</v>
      </c>
      <c r="C8213" t="s">
        <v>78</v>
      </c>
      <c r="D8213" t="str">
        <f>VLOOKUP(C8213,Index!A:B,2,FALSE)</f>
        <v>Poliomyelitis</v>
      </c>
      <c r="E8213" s="13" t="s">
        <v>406</v>
      </c>
      <c r="F8213" t="s">
        <v>284</v>
      </c>
      <c r="G8213">
        <f t="shared" si="256"/>
        <v>2022</v>
      </c>
      <c r="H8213">
        <f t="shared" si="257"/>
        <v>9</v>
      </c>
    </row>
    <row r="8214" spans="1:8" x14ac:dyDescent="0.3">
      <c r="A8214" s="1">
        <v>44805</v>
      </c>
      <c r="B8214">
        <v>945</v>
      </c>
      <c r="C8214" t="s">
        <v>17</v>
      </c>
      <c r="D8214" t="str">
        <f>VLOOKUP(C8214,Index!A:B,2,FALSE)</f>
        <v>Hepatitis A</v>
      </c>
      <c r="E8214" s="13" t="s">
        <v>406</v>
      </c>
      <c r="F8214" t="s">
        <v>284</v>
      </c>
      <c r="G8214">
        <f t="shared" si="256"/>
        <v>2022</v>
      </c>
      <c r="H8214">
        <f t="shared" si="257"/>
        <v>9</v>
      </c>
    </row>
    <row r="8215" spans="1:8" x14ac:dyDescent="0.3">
      <c r="A8215" s="1">
        <v>44805</v>
      </c>
      <c r="B8215">
        <v>486329</v>
      </c>
      <c r="C8215" t="s">
        <v>124</v>
      </c>
      <c r="D8215" t="str">
        <f>VLOOKUP(C8215,Index!A:B,2,FALSE)</f>
        <v>Total</v>
      </c>
      <c r="E8215" s="13" t="s">
        <v>406</v>
      </c>
      <c r="F8215" t="s">
        <v>284</v>
      </c>
      <c r="G8215">
        <f t="shared" si="256"/>
        <v>2022</v>
      </c>
      <c r="H8215">
        <f t="shared" si="257"/>
        <v>9</v>
      </c>
    </row>
    <row r="8216" spans="1:8" x14ac:dyDescent="0.3">
      <c r="A8216" s="1">
        <v>44805</v>
      </c>
      <c r="B8216">
        <v>14</v>
      </c>
      <c r="C8216" t="s">
        <v>66</v>
      </c>
      <c r="D8216" t="str">
        <f>VLOOKUP(C8216,Index!A:B,2,FALSE)</f>
        <v>Rabies</v>
      </c>
      <c r="E8216" s="13" t="s">
        <v>406</v>
      </c>
      <c r="F8216" t="s">
        <v>284</v>
      </c>
      <c r="G8216">
        <f t="shared" si="256"/>
        <v>2022</v>
      </c>
      <c r="H8216">
        <f t="shared" si="257"/>
        <v>9</v>
      </c>
    </row>
    <row r="8217" spans="1:8" x14ac:dyDescent="0.3">
      <c r="A8217" s="1">
        <v>44805</v>
      </c>
      <c r="B8217">
        <v>3134</v>
      </c>
      <c r="C8217" t="s">
        <v>19</v>
      </c>
      <c r="D8217" t="str">
        <f>VLOOKUP(C8217,Index!A:B,2,FALSE)</f>
        <v>Dysentery</v>
      </c>
      <c r="E8217" s="13" t="s">
        <v>406</v>
      </c>
      <c r="F8217" t="s">
        <v>284</v>
      </c>
      <c r="G8217">
        <f t="shared" si="256"/>
        <v>2022</v>
      </c>
      <c r="H8217">
        <f t="shared" si="257"/>
        <v>9</v>
      </c>
    </row>
    <row r="8218" spans="1:8" x14ac:dyDescent="0.3">
      <c r="A8218" s="1">
        <v>44805</v>
      </c>
      <c r="B8218">
        <v>8598</v>
      </c>
      <c r="C8218" t="s">
        <v>15</v>
      </c>
      <c r="D8218" t="str">
        <f>VLOOKUP(C8218,Index!A:B,2,FALSE)</f>
        <v>Gonorrhea</v>
      </c>
      <c r="E8218" s="13" t="s">
        <v>406</v>
      </c>
      <c r="F8218" t="s">
        <v>284</v>
      </c>
      <c r="G8218">
        <f t="shared" si="256"/>
        <v>2022</v>
      </c>
      <c r="H8218">
        <f t="shared" si="257"/>
        <v>9</v>
      </c>
    </row>
    <row r="8219" spans="1:8" x14ac:dyDescent="0.3">
      <c r="A8219" s="1">
        <v>44805</v>
      </c>
      <c r="B8219">
        <v>2</v>
      </c>
      <c r="C8219" t="s">
        <v>60</v>
      </c>
      <c r="D8219" t="str">
        <f>VLOOKUP(C8219,Index!A:B,2,FALSE)</f>
        <v>Meningococcal meningitis</v>
      </c>
      <c r="E8219" s="13" t="s">
        <v>406</v>
      </c>
      <c r="F8219" t="s">
        <v>284</v>
      </c>
      <c r="G8219">
        <f t="shared" si="256"/>
        <v>2022</v>
      </c>
      <c r="H8219">
        <f t="shared" si="257"/>
        <v>9</v>
      </c>
    </row>
    <row r="8220" spans="1:8" x14ac:dyDescent="0.3">
      <c r="A8220" s="1">
        <v>44805</v>
      </c>
      <c r="B8220">
        <v>90089</v>
      </c>
      <c r="C8220" t="s">
        <v>88</v>
      </c>
      <c r="D8220" t="str">
        <f>VLOOKUP(C8220,Index!A:B,2,FALSE)</f>
        <v>Influenza</v>
      </c>
      <c r="E8220" s="13" t="s">
        <v>406</v>
      </c>
      <c r="F8220" t="s">
        <v>284</v>
      </c>
      <c r="G8220">
        <f t="shared" si="256"/>
        <v>2022</v>
      </c>
      <c r="H8220">
        <f t="shared" si="257"/>
        <v>9</v>
      </c>
    </row>
    <row r="8221" spans="1:8" x14ac:dyDescent="0.3">
      <c r="A8221" s="1">
        <v>44805</v>
      </c>
      <c r="B8221">
        <v>11041</v>
      </c>
      <c r="C8221" t="s">
        <v>14</v>
      </c>
      <c r="D8221" t="str">
        <f>VLOOKUP(C8221,Index!A:B,2,FALSE)</f>
        <v>Mumps</v>
      </c>
      <c r="E8221" s="13" t="s">
        <v>406</v>
      </c>
      <c r="F8221" t="s">
        <v>284</v>
      </c>
      <c r="G8221">
        <f t="shared" si="256"/>
        <v>2022</v>
      </c>
      <c r="H8221">
        <f t="shared" si="257"/>
        <v>9</v>
      </c>
    </row>
    <row r="8222" spans="1:8" x14ac:dyDescent="0.3">
      <c r="A8222" s="1">
        <v>44805</v>
      </c>
      <c r="B8222">
        <v>24</v>
      </c>
      <c r="C8222" t="s">
        <v>90</v>
      </c>
      <c r="D8222" t="str">
        <f>VLOOKUP(C8222,Index!A:B,2,FALSE)</f>
        <v>Leprosy</v>
      </c>
      <c r="E8222" s="13" t="s">
        <v>406</v>
      </c>
      <c r="F8222" t="s">
        <v>284</v>
      </c>
      <c r="G8222">
        <f t="shared" si="256"/>
        <v>2022</v>
      </c>
      <c r="H8222">
        <f t="shared" si="257"/>
        <v>9</v>
      </c>
    </row>
    <row r="8223" spans="1:8" x14ac:dyDescent="0.3">
      <c r="A8223" s="1">
        <v>44805</v>
      </c>
      <c r="B8223">
        <v>78</v>
      </c>
      <c r="C8223" t="s">
        <v>55</v>
      </c>
      <c r="D8223" t="str">
        <f>VLOOKUP(C8223,Index!A:B,2,FALSE)</f>
        <v>Measles</v>
      </c>
      <c r="E8223" s="13" t="s">
        <v>406</v>
      </c>
      <c r="F8223" t="s">
        <v>284</v>
      </c>
      <c r="G8223">
        <f t="shared" si="256"/>
        <v>2022</v>
      </c>
      <c r="H8223">
        <f t="shared" si="257"/>
        <v>9</v>
      </c>
    </row>
    <row r="8224" spans="1:8" x14ac:dyDescent="0.3">
      <c r="A8224" s="1">
        <v>44805</v>
      </c>
      <c r="B8224">
        <v>44470</v>
      </c>
      <c r="C8224" t="s">
        <v>13</v>
      </c>
      <c r="D8224" t="str">
        <f>VLOOKUP(C8224,Index!A:B,2,FALSE)</f>
        <v>Syphilis</v>
      </c>
      <c r="E8224" s="13" t="s">
        <v>406</v>
      </c>
      <c r="F8224" t="s">
        <v>284</v>
      </c>
      <c r="G8224">
        <f t="shared" si="256"/>
        <v>2022</v>
      </c>
      <c r="H8224">
        <f t="shared" si="257"/>
        <v>9</v>
      </c>
    </row>
    <row r="8225" spans="1:8" x14ac:dyDescent="0.3">
      <c r="A8225" s="1">
        <v>44805</v>
      </c>
      <c r="B8225">
        <v>96</v>
      </c>
      <c r="C8225" t="s">
        <v>18</v>
      </c>
      <c r="D8225" t="str">
        <f>VLOOKUP(C8225,Index!A:B,2,FALSE)</f>
        <v>Malaria</v>
      </c>
      <c r="E8225" s="13" t="s">
        <v>406</v>
      </c>
      <c r="F8225" t="s">
        <v>284</v>
      </c>
      <c r="G8225">
        <f t="shared" si="256"/>
        <v>2022</v>
      </c>
      <c r="H8225">
        <f t="shared" si="257"/>
        <v>9</v>
      </c>
    </row>
    <row r="8226" spans="1:8" x14ac:dyDescent="0.3">
      <c r="A8226" s="1">
        <v>44805</v>
      </c>
      <c r="B8226">
        <v>76490</v>
      </c>
      <c r="C8226" t="s">
        <v>3</v>
      </c>
      <c r="D8226" t="str">
        <f>VLOOKUP(C8226,Index!A:B,2,FALSE)</f>
        <v>Infectious diarrhea</v>
      </c>
      <c r="E8226" s="13" t="s">
        <v>406</v>
      </c>
      <c r="F8226" t="s">
        <v>284</v>
      </c>
      <c r="G8226">
        <f t="shared" si="256"/>
        <v>2022</v>
      </c>
      <c r="H8226">
        <f t="shared" si="257"/>
        <v>9</v>
      </c>
    </row>
    <row r="8227" spans="1:8" x14ac:dyDescent="0.3">
      <c r="A8227" s="1">
        <v>44805</v>
      </c>
      <c r="B8227">
        <v>1</v>
      </c>
      <c r="C8227" t="s">
        <v>98</v>
      </c>
      <c r="D8227" t="str">
        <f>VLOOKUP(C8227,Index!A:B,2,FALSE)</f>
        <v>H5N1</v>
      </c>
      <c r="E8227" s="13" t="s">
        <v>406</v>
      </c>
      <c r="F8227" t="s">
        <v>284</v>
      </c>
      <c r="G8227">
        <f t="shared" si="256"/>
        <v>2022</v>
      </c>
      <c r="H8227">
        <f t="shared" si="257"/>
        <v>9</v>
      </c>
    </row>
    <row r="8228" spans="1:8" x14ac:dyDescent="0.3">
      <c r="A8228" s="1">
        <v>44805</v>
      </c>
      <c r="B8228">
        <v>0</v>
      </c>
      <c r="C8228" t="s">
        <v>47</v>
      </c>
      <c r="D8228" t="str">
        <f>VLOOKUP(C8228,Index!A:B,2,FALSE)</f>
        <v>H7N9</v>
      </c>
      <c r="E8228" s="13" t="s">
        <v>406</v>
      </c>
      <c r="F8228" t="s">
        <v>284</v>
      </c>
      <c r="G8228">
        <f t="shared" si="256"/>
        <v>2022</v>
      </c>
      <c r="H8228">
        <f t="shared" si="257"/>
        <v>9</v>
      </c>
    </row>
    <row r="8229" spans="1:8" x14ac:dyDescent="0.3">
      <c r="A8229" s="1">
        <v>44805</v>
      </c>
      <c r="B8229">
        <v>631</v>
      </c>
      <c r="C8229" t="s">
        <v>84</v>
      </c>
      <c r="D8229" t="str">
        <f>VLOOKUP(C8229,Index!A:B,2,FALSE)</f>
        <v>Typhoid and paratyphoid fever</v>
      </c>
      <c r="E8229" s="13" t="s">
        <v>406</v>
      </c>
      <c r="F8229" t="s">
        <v>284</v>
      </c>
      <c r="G8229">
        <f t="shared" si="256"/>
        <v>2022</v>
      </c>
      <c r="H8229">
        <f t="shared" si="257"/>
        <v>9</v>
      </c>
    </row>
    <row r="8230" spans="1:8" x14ac:dyDescent="0.3">
      <c r="A8230" s="1">
        <v>44805</v>
      </c>
      <c r="B8230">
        <v>44872</v>
      </c>
      <c r="C8230" t="s">
        <v>11</v>
      </c>
      <c r="D8230" t="str">
        <f>VLOOKUP(C8230,Index!A:B,2,FALSE)</f>
        <v>HFMD</v>
      </c>
      <c r="E8230" s="13" t="s">
        <v>406</v>
      </c>
      <c r="F8230" t="s">
        <v>284</v>
      </c>
      <c r="G8230">
        <f t="shared" si="256"/>
        <v>2022</v>
      </c>
      <c r="H8230">
        <f t="shared" si="257"/>
        <v>9</v>
      </c>
    </row>
    <row r="8231" spans="1:8" x14ac:dyDescent="0.3">
      <c r="A8231" s="1">
        <v>44805</v>
      </c>
      <c r="B8231">
        <v>1</v>
      </c>
      <c r="C8231" t="s">
        <v>45</v>
      </c>
      <c r="D8231" t="str">
        <f>VLOOKUP(C8231,Index!A:B,2,FALSE)</f>
        <v>Plague</v>
      </c>
      <c r="E8231" s="13" t="s">
        <v>406</v>
      </c>
      <c r="F8231" t="s">
        <v>284</v>
      </c>
      <c r="G8231">
        <f t="shared" si="256"/>
        <v>2022</v>
      </c>
      <c r="H8231">
        <f t="shared" si="257"/>
        <v>9</v>
      </c>
    </row>
    <row r="8232" spans="1:8" x14ac:dyDescent="0.3">
      <c r="A8232" s="1">
        <v>44805</v>
      </c>
      <c r="B8232">
        <v>0</v>
      </c>
      <c r="C8232" t="s">
        <v>92</v>
      </c>
      <c r="D8232" t="str">
        <f>VLOOKUP(C8232,Index!A:B,2,FALSE)</f>
        <v>Filariasis</v>
      </c>
      <c r="E8232" s="13" t="s">
        <v>406</v>
      </c>
      <c r="F8232" t="s">
        <v>284</v>
      </c>
      <c r="G8232">
        <f t="shared" si="256"/>
        <v>2022</v>
      </c>
      <c r="H8232">
        <f t="shared" si="257"/>
        <v>9</v>
      </c>
    </row>
    <row r="8233" spans="1:8" x14ac:dyDescent="0.3">
      <c r="A8233" s="1">
        <v>44805</v>
      </c>
      <c r="B8233">
        <v>42</v>
      </c>
      <c r="C8233" t="s">
        <v>82</v>
      </c>
      <c r="D8233" t="str">
        <f>VLOOKUP(C8233,Index!A:B,2,FALSE)</f>
        <v>Anthrax</v>
      </c>
      <c r="E8233" s="13" t="s">
        <v>406</v>
      </c>
      <c r="F8233" t="s">
        <v>284</v>
      </c>
      <c r="G8233">
        <f t="shared" si="256"/>
        <v>2022</v>
      </c>
      <c r="H8233">
        <f t="shared" si="257"/>
        <v>9</v>
      </c>
    </row>
    <row r="8234" spans="1:8" x14ac:dyDescent="0.3">
      <c r="A8234" s="1">
        <v>44805</v>
      </c>
      <c r="B8234">
        <v>1946</v>
      </c>
      <c r="C8234" t="s">
        <v>10</v>
      </c>
      <c r="D8234" t="str">
        <f>VLOOKUP(C8234,Index!A:B,2,FALSE)</f>
        <v>Hepatitis E</v>
      </c>
      <c r="E8234" s="13" t="s">
        <v>406</v>
      </c>
      <c r="F8234" t="s">
        <v>284</v>
      </c>
      <c r="G8234">
        <f t="shared" si="256"/>
        <v>2022</v>
      </c>
      <c r="H8234">
        <f t="shared" si="257"/>
        <v>9</v>
      </c>
    </row>
    <row r="8235" spans="1:8" x14ac:dyDescent="0.3">
      <c r="A8235" s="1">
        <v>44805</v>
      </c>
      <c r="B8235">
        <v>7172</v>
      </c>
      <c r="C8235" t="s">
        <v>125</v>
      </c>
      <c r="D8235" t="str">
        <f>VLOOKUP(C8235,Index!A:B,2,FALSE)</f>
        <v>COVID-19</v>
      </c>
      <c r="E8235" s="13" t="s">
        <v>406</v>
      </c>
      <c r="F8235" t="s">
        <v>284</v>
      </c>
      <c r="G8235">
        <f t="shared" si="256"/>
        <v>2022</v>
      </c>
      <c r="H8235">
        <f t="shared" si="257"/>
        <v>9</v>
      </c>
    </row>
    <row r="8236" spans="1:8" x14ac:dyDescent="0.3">
      <c r="A8236" s="1">
        <v>44805</v>
      </c>
      <c r="B8236">
        <v>4</v>
      </c>
      <c r="C8236" t="s">
        <v>86</v>
      </c>
      <c r="D8236" t="str">
        <f>VLOOKUP(C8236,Index!A:B,2,FALSE)</f>
        <v>Neonatal tetanus</v>
      </c>
      <c r="E8236" s="13" t="s">
        <v>406</v>
      </c>
      <c r="F8236" t="s">
        <v>284</v>
      </c>
      <c r="G8236">
        <f t="shared" si="256"/>
        <v>2022</v>
      </c>
      <c r="H8236">
        <f t="shared" si="257"/>
        <v>9</v>
      </c>
    </row>
    <row r="8237" spans="1:8" x14ac:dyDescent="0.3">
      <c r="A8237" s="1">
        <v>44805</v>
      </c>
      <c r="B8237">
        <v>1020</v>
      </c>
      <c r="C8237" t="s">
        <v>16</v>
      </c>
      <c r="D8237" t="str">
        <f>VLOOKUP(C8237,Index!A:B,2,FALSE)</f>
        <v>Scarlet fever</v>
      </c>
      <c r="E8237" s="13" t="s">
        <v>406</v>
      </c>
      <c r="F8237" t="s">
        <v>284</v>
      </c>
      <c r="G8237">
        <f t="shared" si="256"/>
        <v>2022</v>
      </c>
      <c r="H8237">
        <f t="shared" si="257"/>
        <v>9</v>
      </c>
    </row>
    <row r="8238" spans="1:8" x14ac:dyDescent="0.3">
      <c r="A8238" s="1">
        <v>44805</v>
      </c>
      <c r="B8238">
        <v>8</v>
      </c>
      <c r="C8238" t="s">
        <v>42</v>
      </c>
      <c r="D8238" t="str">
        <f>VLOOKUP(C8238,Index!A:B,2,FALSE)</f>
        <v>Schistosomiasis</v>
      </c>
      <c r="E8238" s="13" t="s">
        <v>406</v>
      </c>
      <c r="F8238" t="s">
        <v>284</v>
      </c>
      <c r="G8238">
        <f t="shared" si="256"/>
        <v>2022</v>
      </c>
      <c r="H8238">
        <f t="shared" si="257"/>
        <v>9</v>
      </c>
    </row>
    <row r="8239" spans="1:8" x14ac:dyDescent="0.3">
      <c r="A8239" s="1">
        <v>44805</v>
      </c>
      <c r="B8239">
        <v>174</v>
      </c>
      <c r="C8239" t="s">
        <v>94</v>
      </c>
      <c r="D8239" t="str">
        <f>VLOOKUP(C8239,Index!A:B,2,FALSE)</f>
        <v>Typhus</v>
      </c>
      <c r="E8239" s="13" t="s">
        <v>406</v>
      </c>
      <c r="F8239" t="s">
        <v>284</v>
      </c>
      <c r="G8239">
        <f t="shared" si="256"/>
        <v>2022</v>
      </c>
      <c r="H8239">
        <f t="shared" si="257"/>
        <v>9</v>
      </c>
    </row>
    <row r="8240" spans="1:8" x14ac:dyDescent="0.3">
      <c r="A8240" s="1">
        <v>44805</v>
      </c>
      <c r="B8240">
        <v>101083</v>
      </c>
      <c r="C8240" t="s">
        <v>5</v>
      </c>
      <c r="D8240" t="str">
        <f>VLOOKUP(C8240,Index!A:B,2,FALSE)</f>
        <v>Hepatitis B</v>
      </c>
      <c r="E8240" s="13" t="s">
        <v>406</v>
      </c>
      <c r="F8240" t="s">
        <v>284</v>
      </c>
      <c r="G8240">
        <f t="shared" si="256"/>
        <v>2022</v>
      </c>
      <c r="H8240">
        <f t="shared" si="257"/>
        <v>9</v>
      </c>
    </row>
    <row r="8241" spans="1:8" x14ac:dyDescent="0.3">
      <c r="A8241" s="1">
        <v>44805</v>
      </c>
      <c r="B8241">
        <v>53</v>
      </c>
      <c r="C8241" t="s">
        <v>97</v>
      </c>
      <c r="D8241" t="str">
        <f>VLOOKUP(C8241,Index!A:B,2,FALSE)</f>
        <v>Japanese encephalitis</v>
      </c>
      <c r="E8241" s="13" t="s">
        <v>406</v>
      </c>
      <c r="F8241" t="s">
        <v>284</v>
      </c>
      <c r="G8241">
        <f t="shared" si="256"/>
        <v>2022</v>
      </c>
      <c r="H8241">
        <f t="shared" si="257"/>
        <v>9</v>
      </c>
    </row>
    <row r="8242" spans="1:8" x14ac:dyDescent="0.3">
      <c r="A8242" s="1">
        <v>44835</v>
      </c>
      <c r="B8242">
        <v>0</v>
      </c>
      <c r="C8242" t="s">
        <v>95</v>
      </c>
      <c r="D8242" t="str">
        <f>VLOOKUP(C8242,Index!A:B,2,FALSE)</f>
        <v>SARS-CoV</v>
      </c>
      <c r="E8242" s="13" t="s">
        <v>406</v>
      </c>
      <c r="F8242" t="s">
        <v>285</v>
      </c>
      <c r="G8242">
        <f t="shared" si="256"/>
        <v>2022</v>
      </c>
      <c r="H8242">
        <f t="shared" si="257"/>
        <v>10</v>
      </c>
    </row>
    <row r="8243" spans="1:8" x14ac:dyDescent="0.3">
      <c r="A8243" s="1">
        <v>44835</v>
      </c>
      <c r="B8243">
        <v>3965</v>
      </c>
      <c r="C8243" t="s">
        <v>23</v>
      </c>
      <c r="D8243" t="str">
        <f>VLOOKUP(C8243,Index!A:B,2,FALSE)</f>
        <v>AIDS</v>
      </c>
      <c r="E8243" s="13" t="s">
        <v>406</v>
      </c>
      <c r="F8243" t="s">
        <v>285</v>
      </c>
      <c r="G8243">
        <f t="shared" si="256"/>
        <v>2022</v>
      </c>
      <c r="H8243">
        <f t="shared" si="257"/>
        <v>10</v>
      </c>
    </row>
    <row r="8244" spans="1:8" x14ac:dyDescent="0.3">
      <c r="A8244" s="1">
        <v>44835</v>
      </c>
      <c r="B8244">
        <v>0</v>
      </c>
      <c r="C8244" t="s">
        <v>53</v>
      </c>
      <c r="D8244" t="str">
        <f>VLOOKUP(C8244,Index!A:B,2,FALSE)</f>
        <v>Diphtheria</v>
      </c>
      <c r="E8244" s="13" t="s">
        <v>406</v>
      </c>
      <c r="F8244" t="s">
        <v>285</v>
      </c>
      <c r="G8244">
        <f t="shared" si="256"/>
        <v>2022</v>
      </c>
      <c r="H8244">
        <f t="shared" si="257"/>
        <v>10</v>
      </c>
    </row>
    <row r="8245" spans="1:8" x14ac:dyDescent="0.3">
      <c r="A8245" s="1">
        <v>44835</v>
      </c>
      <c r="B8245">
        <v>2594</v>
      </c>
      <c r="C8245" t="s">
        <v>21</v>
      </c>
      <c r="D8245" t="str">
        <f>VLOOKUP(C8245,Index!A:B,2,FALSE)</f>
        <v>Pertussis</v>
      </c>
      <c r="E8245" s="13" t="s">
        <v>406</v>
      </c>
      <c r="F8245" t="s">
        <v>285</v>
      </c>
      <c r="G8245">
        <f t="shared" si="256"/>
        <v>2022</v>
      </c>
      <c r="H8245">
        <f t="shared" si="257"/>
        <v>10</v>
      </c>
    </row>
    <row r="8246" spans="1:8" x14ac:dyDescent="0.3">
      <c r="A8246" s="1">
        <v>44835</v>
      </c>
      <c r="B8246">
        <v>115</v>
      </c>
      <c r="C8246" t="s">
        <v>7</v>
      </c>
      <c r="D8246" t="str">
        <f>VLOOKUP(C8246,Index!A:B,2,FALSE)</f>
        <v>Echinococcosis</v>
      </c>
      <c r="E8246" s="13" t="s">
        <v>406</v>
      </c>
      <c r="F8246" t="s">
        <v>285</v>
      </c>
      <c r="G8246">
        <f t="shared" si="256"/>
        <v>2022</v>
      </c>
      <c r="H8246">
        <f t="shared" si="257"/>
        <v>10</v>
      </c>
    </row>
    <row r="8247" spans="1:8" x14ac:dyDescent="0.3">
      <c r="A8247" s="1">
        <v>44835</v>
      </c>
      <c r="B8247">
        <v>16020</v>
      </c>
      <c r="C8247" t="s">
        <v>4</v>
      </c>
      <c r="D8247" t="str">
        <f>VLOOKUP(C8247,Index!A:B,2,FALSE)</f>
        <v>Hepatitis C</v>
      </c>
      <c r="E8247" s="13" t="s">
        <v>406</v>
      </c>
      <c r="F8247" t="s">
        <v>285</v>
      </c>
      <c r="G8247">
        <f t="shared" si="256"/>
        <v>2022</v>
      </c>
      <c r="H8247">
        <f t="shared" si="257"/>
        <v>10</v>
      </c>
    </row>
    <row r="8248" spans="1:8" x14ac:dyDescent="0.3">
      <c r="A8248" s="1">
        <v>44835</v>
      </c>
      <c r="B8248">
        <v>2535</v>
      </c>
      <c r="C8248" t="s">
        <v>8</v>
      </c>
      <c r="D8248" t="str">
        <f>VLOOKUP(C8248,Index!A:B,2,FALSE)</f>
        <v>Brucellosis</v>
      </c>
      <c r="E8248" s="13" t="s">
        <v>406</v>
      </c>
      <c r="F8248" t="s">
        <v>285</v>
      </c>
      <c r="G8248">
        <f t="shared" si="256"/>
        <v>2022</v>
      </c>
      <c r="H8248">
        <f t="shared" si="257"/>
        <v>10</v>
      </c>
    </row>
    <row r="8249" spans="1:8" x14ac:dyDescent="0.3">
      <c r="A8249" s="1">
        <v>44835</v>
      </c>
      <c r="B8249">
        <v>400</v>
      </c>
      <c r="C8249" t="s">
        <v>61</v>
      </c>
      <c r="D8249" t="str">
        <f>VLOOKUP(C8249,Index!A:B,2,FALSE)</f>
        <v>HFRS</v>
      </c>
      <c r="E8249" s="13" t="s">
        <v>406</v>
      </c>
      <c r="F8249" t="s">
        <v>285</v>
      </c>
      <c r="G8249">
        <f t="shared" si="256"/>
        <v>2022</v>
      </c>
      <c r="H8249">
        <f t="shared" si="257"/>
        <v>10</v>
      </c>
    </row>
    <row r="8250" spans="1:8" x14ac:dyDescent="0.3">
      <c r="A8250" s="1">
        <v>44835</v>
      </c>
      <c r="B8250">
        <v>326</v>
      </c>
      <c r="C8250" t="s">
        <v>20</v>
      </c>
      <c r="D8250" t="str">
        <f>VLOOKUP(C8250,Index!A:B,2,FALSE)</f>
        <v>Dengue fever</v>
      </c>
      <c r="E8250" s="13" t="s">
        <v>406</v>
      </c>
      <c r="F8250" t="s">
        <v>285</v>
      </c>
      <c r="G8250">
        <f t="shared" si="256"/>
        <v>2022</v>
      </c>
      <c r="H8250">
        <f t="shared" si="257"/>
        <v>10</v>
      </c>
    </row>
    <row r="8251" spans="1:8" x14ac:dyDescent="0.3">
      <c r="A8251" s="1">
        <v>44835</v>
      </c>
      <c r="B8251">
        <v>10</v>
      </c>
      <c r="C8251" t="s">
        <v>57</v>
      </c>
      <c r="D8251" t="str">
        <f>VLOOKUP(C8251,Index!A:B,2,FALSE)</f>
        <v>Hepatitis D</v>
      </c>
      <c r="E8251" s="13" t="s">
        <v>406</v>
      </c>
      <c r="F8251" t="s">
        <v>285</v>
      </c>
      <c r="G8251">
        <f t="shared" si="256"/>
        <v>2022</v>
      </c>
      <c r="H8251">
        <f t="shared" si="257"/>
        <v>10</v>
      </c>
    </row>
    <row r="8252" spans="1:8" x14ac:dyDescent="0.3">
      <c r="A8252" s="1">
        <v>44835</v>
      </c>
      <c r="B8252">
        <v>51125</v>
      </c>
      <c r="C8252" t="s">
        <v>22</v>
      </c>
      <c r="D8252" t="str">
        <f>VLOOKUP(C8252,Index!A:B,2,FALSE)</f>
        <v>Tuberculosis</v>
      </c>
      <c r="E8252" s="13" t="s">
        <v>406</v>
      </c>
      <c r="F8252" t="s">
        <v>285</v>
      </c>
      <c r="G8252">
        <f t="shared" si="256"/>
        <v>2022</v>
      </c>
      <c r="H8252">
        <f t="shared" si="257"/>
        <v>10</v>
      </c>
    </row>
    <row r="8253" spans="1:8" x14ac:dyDescent="0.3">
      <c r="A8253" s="1">
        <v>44835</v>
      </c>
      <c r="B8253">
        <v>118</v>
      </c>
      <c r="C8253" t="s">
        <v>24</v>
      </c>
      <c r="D8253" t="str">
        <f>VLOOKUP(C8253,Index!A:B,2,FALSE)</f>
        <v>Rubella</v>
      </c>
      <c r="E8253" s="13" t="s">
        <v>406</v>
      </c>
      <c r="F8253" t="s">
        <v>285</v>
      </c>
      <c r="G8253">
        <f t="shared" si="256"/>
        <v>2022</v>
      </c>
      <c r="H8253">
        <f t="shared" si="257"/>
        <v>10</v>
      </c>
    </row>
    <row r="8254" spans="1:8" x14ac:dyDescent="0.3">
      <c r="A8254" s="1">
        <v>44835</v>
      </c>
      <c r="B8254">
        <v>109020</v>
      </c>
      <c r="C8254" t="s">
        <v>99</v>
      </c>
      <c r="D8254" t="str">
        <f>VLOOKUP(C8254,Index!A:B,2,FALSE)</f>
        <v>Hepatitis</v>
      </c>
      <c r="E8254" s="13" t="s">
        <v>406</v>
      </c>
      <c r="F8254" t="s">
        <v>285</v>
      </c>
      <c r="G8254">
        <f t="shared" si="256"/>
        <v>2022</v>
      </c>
      <c r="H8254">
        <f t="shared" si="257"/>
        <v>10</v>
      </c>
    </row>
    <row r="8255" spans="1:8" x14ac:dyDescent="0.3">
      <c r="A8255" s="1">
        <v>44835</v>
      </c>
      <c r="B8255">
        <v>540</v>
      </c>
      <c r="C8255" t="s">
        <v>96</v>
      </c>
      <c r="D8255" t="str">
        <f>VLOOKUP(C8255,Index!A:B,2,FALSE)</f>
        <v>Other hepatitis</v>
      </c>
      <c r="E8255" s="13" t="s">
        <v>406</v>
      </c>
      <c r="F8255" t="s">
        <v>285</v>
      </c>
      <c r="G8255">
        <f t="shared" si="256"/>
        <v>2022</v>
      </c>
      <c r="H8255">
        <f t="shared" si="257"/>
        <v>10</v>
      </c>
    </row>
    <row r="8256" spans="1:8" x14ac:dyDescent="0.3">
      <c r="A8256" s="1">
        <v>44835</v>
      </c>
      <c r="B8256">
        <v>28</v>
      </c>
      <c r="C8256" t="s">
        <v>64</v>
      </c>
      <c r="D8256" t="str">
        <f>VLOOKUP(C8256,Index!A:B,2,FALSE)</f>
        <v>Leptospirosis</v>
      </c>
      <c r="E8256" s="13" t="s">
        <v>406</v>
      </c>
      <c r="F8256" t="s">
        <v>285</v>
      </c>
      <c r="G8256">
        <f t="shared" si="256"/>
        <v>2022</v>
      </c>
      <c r="H8256">
        <f t="shared" si="257"/>
        <v>10</v>
      </c>
    </row>
    <row r="8257" spans="1:8" x14ac:dyDescent="0.3">
      <c r="A8257" s="1">
        <v>44835</v>
      </c>
      <c r="B8257">
        <v>16</v>
      </c>
      <c r="C8257" t="s">
        <v>51</v>
      </c>
      <c r="D8257" t="str">
        <f>VLOOKUP(C8257,Index!A:B,2,FALSE)</f>
        <v>Kala azar</v>
      </c>
      <c r="E8257" s="13" t="s">
        <v>406</v>
      </c>
      <c r="F8257" t="s">
        <v>285</v>
      </c>
      <c r="G8257">
        <f t="shared" si="256"/>
        <v>2022</v>
      </c>
      <c r="H8257">
        <f t="shared" si="257"/>
        <v>10</v>
      </c>
    </row>
    <row r="8258" spans="1:8" x14ac:dyDescent="0.3">
      <c r="A8258" s="1">
        <v>44835</v>
      </c>
      <c r="B8258">
        <v>3</v>
      </c>
      <c r="C8258" t="s">
        <v>69</v>
      </c>
      <c r="D8258" t="str">
        <f>VLOOKUP(C8258,Index!A:B,2,FALSE)</f>
        <v>Cholera</v>
      </c>
      <c r="E8258" s="13" t="s">
        <v>406</v>
      </c>
      <c r="F8258" t="s">
        <v>285</v>
      </c>
      <c r="G8258">
        <f t="shared" ref="G8258:G8321" si="258">YEAR(A8258)</f>
        <v>2022</v>
      </c>
      <c r="H8258">
        <f t="shared" ref="H8258:H8321" si="259">MONTH(A8258)</f>
        <v>10</v>
      </c>
    </row>
    <row r="8259" spans="1:8" x14ac:dyDescent="0.3">
      <c r="A8259" s="1">
        <v>44835</v>
      </c>
      <c r="B8259">
        <v>2009</v>
      </c>
      <c r="C8259" t="s">
        <v>9</v>
      </c>
      <c r="D8259" t="str">
        <f>VLOOKUP(C8259,Index!A:B,2,FALSE)</f>
        <v>AHC</v>
      </c>
      <c r="E8259" s="13" t="s">
        <v>406</v>
      </c>
      <c r="F8259" t="s">
        <v>285</v>
      </c>
      <c r="G8259">
        <f t="shared" si="258"/>
        <v>2022</v>
      </c>
      <c r="H8259">
        <f t="shared" si="259"/>
        <v>10</v>
      </c>
    </row>
    <row r="8260" spans="1:8" x14ac:dyDescent="0.3">
      <c r="A8260" s="1">
        <v>44835</v>
      </c>
      <c r="B8260">
        <v>0</v>
      </c>
      <c r="C8260" t="s">
        <v>78</v>
      </c>
      <c r="D8260" t="str">
        <f>VLOOKUP(C8260,Index!A:B,2,FALSE)</f>
        <v>Poliomyelitis</v>
      </c>
      <c r="E8260" s="13" t="s">
        <v>406</v>
      </c>
      <c r="F8260" t="s">
        <v>285</v>
      </c>
      <c r="G8260">
        <f t="shared" si="258"/>
        <v>2022</v>
      </c>
      <c r="H8260">
        <f t="shared" si="259"/>
        <v>10</v>
      </c>
    </row>
    <row r="8261" spans="1:8" x14ac:dyDescent="0.3">
      <c r="A8261" s="1">
        <v>44835</v>
      </c>
      <c r="B8261">
        <v>752</v>
      </c>
      <c r="C8261" t="s">
        <v>17</v>
      </c>
      <c r="D8261" t="str">
        <f>VLOOKUP(C8261,Index!A:B,2,FALSE)</f>
        <v>Hepatitis A</v>
      </c>
      <c r="E8261" s="13" t="s">
        <v>406</v>
      </c>
      <c r="F8261" t="s">
        <v>285</v>
      </c>
      <c r="G8261">
        <f t="shared" si="258"/>
        <v>2022</v>
      </c>
      <c r="H8261">
        <f t="shared" si="259"/>
        <v>10</v>
      </c>
    </row>
    <row r="8262" spans="1:8" x14ac:dyDescent="0.3">
      <c r="A8262" s="1">
        <v>44835</v>
      </c>
      <c r="B8262">
        <v>421228</v>
      </c>
      <c r="C8262" t="s">
        <v>124</v>
      </c>
      <c r="D8262" t="str">
        <f>VLOOKUP(C8262,Index!A:B,2,FALSE)</f>
        <v>Total</v>
      </c>
      <c r="E8262" s="13" t="s">
        <v>406</v>
      </c>
      <c r="F8262" t="s">
        <v>285</v>
      </c>
      <c r="G8262">
        <f t="shared" si="258"/>
        <v>2022</v>
      </c>
      <c r="H8262">
        <f t="shared" si="259"/>
        <v>10</v>
      </c>
    </row>
    <row r="8263" spans="1:8" x14ac:dyDescent="0.3">
      <c r="A8263" s="1">
        <v>44835</v>
      </c>
      <c r="B8263">
        <v>12</v>
      </c>
      <c r="C8263" t="s">
        <v>66</v>
      </c>
      <c r="D8263" t="str">
        <f>VLOOKUP(C8263,Index!A:B,2,FALSE)</f>
        <v>Rabies</v>
      </c>
      <c r="E8263" s="13" t="s">
        <v>406</v>
      </c>
      <c r="F8263" t="s">
        <v>285</v>
      </c>
      <c r="G8263">
        <f t="shared" si="258"/>
        <v>2022</v>
      </c>
      <c r="H8263">
        <f t="shared" si="259"/>
        <v>10</v>
      </c>
    </row>
    <row r="8264" spans="1:8" x14ac:dyDescent="0.3">
      <c r="A8264" s="1">
        <v>44835</v>
      </c>
      <c r="B8264">
        <v>2559</v>
      </c>
      <c r="C8264" t="s">
        <v>19</v>
      </c>
      <c r="D8264" t="str">
        <f>VLOOKUP(C8264,Index!A:B,2,FALSE)</f>
        <v>Dysentery</v>
      </c>
      <c r="E8264" s="13" t="s">
        <v>406</v>
      </c>
      <c r="F8264" t="s">
        <v>285</v>
      </c>
      <c r="G8264">
        <f t="shared" si="258"/>
        <v>2022</v>
      </c>
      <c r="H8264">
        <f t="shared" si="259"/>
        <v>10</v>
      </c>
    </row>
    <row r="8265" spans="1:8" x14ac:dyDescent="0.3">
      <c r="A8265" s="1">
        <v>44835</v>
      </c>
      <c r="B8265">
        <v>7959</v>
      </c>
      <c r="C8265" t="s">
        <v>15</v>
      </c>
      <c r="D8265" t="str">
        <f>VLOOKUP(C8265,Index!A:B,2,FALSE)</f>
        <v>Gonorrhea</v>
      </c>
      <c r="E8265" s="13" t="s">
        <v>406</v>
      </c>
      <c r="F8265" t="s">
        <v>285</v>
      </c>
      <c r="G8265">
        <f t="shared" si="258"/>
        <v>2022</v>
      </c>
      <c r="H8265">
        <f t="shared" si="259"/>
        <v>10</v>
      </c>
    </row>
    <row r="8266" spans="1:8" x14ac:dyDescent="0.3">
      <c r="A8266" s="1">
        <v>44835</v>
      </c>
      <c r="B8266">
        <v>4</v>
      </c>
      <c r="C8266" t="s">
        <v>60</v>
      </c>
      <c r="D8266" t="str">
        <f>VLOOKUP(C8266,Index!A:B,2,FALSE)</f>
        <v>Meningococcal meningitis</v>
      </c>
      <c r="E8266" s="13" t="s">
        <v>406</v>
      </c>
      <c r="F8266" t="s">
        <v>285</v>
      </c>
      <c r="G8266">
        <f t="shared" si="258"/>
        <v>2022</v>
      </c>
      <c r="H8266">
        <f t="shared" si="259"/>
        <v>10</v>
      </c>
    </row>
    <row r="8267" spans="1:8" x14ac:dyDescent="0.3">
      <c r="A8267" s="1">
        <v>44835</v>
      </c>
      <c r="B8267">
        <v>69072</v>
      </c>
      <c r="C8267" t="s">
        <v>88</v>
      </c>
      <c r="D8267" t="str">
        <f>VLOOKUP(C8267,Index!A:B,2,FALSE)</f>
        <v>Influenza</v>
      </c>
      <c r="E8267" s="13" t="s">
        <v>406</v>
      </c>
      <c r="F8267" t="s">
        <v>285</v>
      </c>
      <c r="G8267">
        <f t="shared" si="258"/>
        <v>2022</v>
      </c>
      <c r="H8267">
        <f t="shared" si="259"/>
        <v>10</v>
      </c>
    </row>
    <row r="8268" spans="1:8" x14ac:dyDescent="0.3">
      <c r="A8268" s="1">
        <v>44835</v>
      </c>
      <c r="B8268">
        <v>9537</v>
      </c>
      <c r="C8268" t="s">
        <v>14</v>
      </c>
      <c r="D8268" t="str">
        <f>VLOOKUP(C8268,Index!A:B,2,FALSE)</f>
        <v>Mumps</v>
      </c>
      <c r="E8268" s="13" t="s">
        <v>406</v>
      </c>
      <c r="F8268" t="s">
        <v>285</v>
      </c>
      <c r="G8268">
        <f t="shared" si="258"/>
        <v>2022</v>
      </c>
      <c r="H8268">
        <f t="shared" si="259"/>
        <v>10</v>
      </c>
    </row>
    <row r="8269" spans="1:8" x14ac:dyDescent="0.3">
      <c r="A8269" s="1">
        <v>44835</v>
      </c>
      <c r="B8269">
        <v>13</v>
      </c>
      <c r="C8269" t="s">
        <v>90</v>
      </c>
      <c r="D8269" t="str">
        <f>VLOOKUP(C8269,Index!A:B,2,FALSE)</f>
        <v>Leprosy</v>
      </c>
      <c r="E8269" s="13" t="s">
        <v>406</v>
      </c>
      <c r="F8269" t="s">
        <v>285</v>
      </c>
      <c r="G8269">
        <f t="shared" si="258"/>
        <v>2022</v>
      </c>
      <c r="H8269">
        <f t="shared" si="259"/>
        <v>10</v>
      </c>
    </row>
    <row r="8270" spans="1:8" x14ac:dyDescent="0.3">
      <c r="A8270" s="1">
        <v>44835</v>
      </c>
      <c r="B8270">
        <v>111</v>
      </c>
      <c r="C8270" t="s">
        <v>55</v>
      </c>
      <c r="D8270" t="str">
        <f>VLOOKUP(C8270,Index!A:B,2,FALSE)</f>
        <v>Measles</v>
      </c>
      <c r="E8270" s="13" t="s">
        <v>406</v>
      </c>
      <c r="F8270" t="s">
        <v>285</v>
      </c>
      <c r="G8270">
        <f t="shared" si="258"/>
        <v>2022</v>
      </c>
      <c r="H8270">
        <f t="shared" si="259"/>
        <v>10</v>
      </c>
    </row>
    <row r="8271" spans="1:8" x14ac:dyDescent="0.3">
      <c r="A8271" s="1">
        <v>44835</v>
      </c>
      <c r="B8271">
        <v>39054</v>
      </c>
      <c r="C8271" t="s">
        <v>13</v>
      </c>
      <c r="D8271" t="str">
        <f>VLOOKUP(C8271,Index!A:B,2,FALSE)</f>
        <v>Syphilis</v>
      </c>
      <c r="E8271" s="13" t="s">
        <v>406</v>
      </c>
      <c r="F8271" t="s">
        <v>285</v>
      </c>
      <c r="G8271">
        <f t="shared" si="258"/>
        <v>2022</v>
      </c>
      <c r="H8271">
        <f t="shared" si="259"/>
        <v>10</v>
      </c>
    </row>
    <row r="8272" spans="1:8" x14ac:dyDescent="0.3">
      <c r="A8272" s="1">
        <v>44835</v>
      </c>
      <c r="B8272">
        <v>92</v>
      </c>
      <c r="C8272" t="s">
        <v>18</v>
      </c>
      <c r="D8272" t="str">
        <f>VLOOKUP(C8272,Index!A:B,2,FALSE)</f>
        <v>Malaria</v>
      </c>
      <c r="E8272" s="13" t="s">
        <v>406</v>
      </c>
      <c r="F8272" t="s">
        <v>285</v>
      </c>
      <c r="G8272">
        <f t="shared" si="258"/>
        <v>2022</v>
      </c>
      <c r="H8272">
        <f t="shared" si="259"/>
        <v>10</v>
      </c>
    </row>
    <row r="8273" spans="1:8" x14ac:dyDescent="0.3">
      <c r="A8273" s="1">
        <v>44835</v>
      </c>
      <c r="B8273">
        <v>61743</v>
      </c>
      <c r="C8273" t="s">
        <v>3</v>
      </c>
      <c r="D8273" t="str">
        <f>VLOOKUP(C8273,Index!A:B,2,FALSE)</f>
        <v>Infectious diarrhea</v>
      </c>
      <c r="E8273" s="13" t="s">
        <v>406</v>
      </c>
      <c r="F8273" t="s">
        <v>285</v>
      </c>
      <c r="G8273">
        <f t="shared" si="258"/>
        <v>2022</v>
      </c>
      <c r="H8273">
        <f t="shared" si="259"/>
        <v>10</v>
      </c>
    </row>
    <row r="8274" spans="1:8" x14ac:dyDescent="0.3">
      <c r="A8274" s="1">
        <v>44835</v>
      </c>
      <c r="B8274">
        <v>0</v>
      </c>
      <c r="C8274" t="s">
        <v>98</v>
      </c>
      <c r="D8274" t="str">
        <f>VLOOKUP(C8274,Index!A:B,2,FALSE)</f>
        <v>H5N1</v>
      </c>
      <c r="E8274" s="13" t="s">
        <v>406</v>
      </c>
      <c r="F8274" t="s">
        <v>285</v>
      </c>
      <c r="G8274">
        <f t="shared" si="258"/>
        <v>2022</v>
      </c>
      <c r="H8274">
        <f t="shared" si="259"/>
        <v>10</v>
      </c>
    </row>
    <row r="8275" spans="1:8" x14ac:dyDescent="0.3">
      <c r="A8275" s="1">
        <v>44835</v>
      </c>
      <c r="B8275">
        <v>0</v>
      </c>
      <c r="C8275" t="s">
        <v>47</v>
      </c>
      <c r="D8275" t="str">
        <f>VLOOKUP(C8275,Index!A:B,2,FALSE)</f>
        <v>H7N9</v>
      </c>
      <c r="E8275" s="13" t="s">
        <v>406</v>
      </c>
      <c r="F8275" t="s">
        <v>285</v>
      </c>
      <c r="G8275">
        <f t="shared" si="258"/>
        <v>2022</v>
      </c>
      <c r="H8275">
        <f t="shared" si="259"/>
        <v>10</v>
      </c>
    </row>
    <row r="8276" spans="1:8" x14ac:dyDescent="0.3">
      <c r="A8276" s="1">
        <v>44835</v>
      </c>
      <c r="B8276">
        <v>494</v>
      </c>
      <c r="C8276" t="s">
        <v>84</v>
      </c>
      <c r="D8276" t="str">
        <f>VLOOKUP(C8276,Index!A:B,2,FALSE)</f>
        <v>Typhoid and paratyphoid fever</v>
      </c>
      <c r="E8276" s="13" t="s">
        <v>406</v>
      </c>
      <c r="F8276" t="s">
        <v>285</v>
      </c>
      <c r="G8276">
        <f t="shared" si="258"/>
        <v>2022</v>
      </c>
      <c r="H8276">
        <f t="shared" si="259"/>
        <v>10</v>
      </c>
    </row>
    <row r="8277" spans="1:8" x14ac:dyDescent="0.3">
      <c r="A8277" s="1">
        <v>44835</v>
      </c>
      <c r="B8277">
        <v>47395</v>
      </c>
      <c r="C8277" t="s">
        <v>11</v>
      </c>
      <c r="D8277" t="str">
        <f>VLOOKUP(C8277,Index!A:B,2,FALSE)</f>
        <v>HFMD</v>
      </c>
      <c r="E8277" s="13" t="s">
        <v>406</v>
      </c>
      <c r="F8277" t="s">
        <v>285</v>
      </c>
      <c r="G8277">
        <f t="shared" si="258"/>
        <v>2022</v>
      </c>
      <c r="H8277">
        <f t="shared" si="259"/>
        <v>10</v>
      </c>
    </row>
    <row r="8278" spans="1:8" x14ac:dyDescent="0.3">
      <c r="A8278" s="1">
        <v>44835</v>
      </c>
      <c r="B8278">
        <v>0</v>
      </c>
      <c r="C8278" t="s">
        <v>45</v>
      </c>
      <c r="D8278" t="str">
        <f>VLOOKUP(C8278,Index!A:B,2,FALSE)</f>
        <v>Plague</v>
      </c>
      <c r="E8278" s="13" t="s">
        <v>406</v>
      </c>
      <c r="F8278" t="s">
        <v>285</v>
      </c>
      <c r="G8278">
        <f t="shared" si="258"/>
        <v>2022</v>
      </c>
      <c r="H8278">
        <f t="shared" si="259"/>
        <v>10</v>
      </c>
    </row>
    <row r="8279" spans="1:8" x14ac:dyDescent="0.3">
      <c r="A8279" s="1">
        <v>44835</v>
      </c>
      <c r="B8279">
        <v>0</v>
      </c>
      <c r="C8279" t="s">
        <v>92</v>
      </c>
      <c r="D8279" t="str">
        <f>VLOOKUP(C8279,Index!A:B,2,FALSE)</f>
        <v>Filariasis</v>
      </c>
      <c r="E8279" s="13" t="s">
        <v>406</v>
      </c>
      <c r="F8279" t="s">
        <v>285</v>
      </c>
      <c r="G8279">
        <f t="shared" si="258"/>
        <v>2022</v>
      </c>
      <c r="H8279">
        <f t="shared" si="259"/>
        <v>10</v>
      </c>
    </row>
    <row r="8280" spans="1:8" x14ac:dyDescent="0.3">
      <c r="A8280" s="1">
        <v>44835</v>
      </c>
      <c r="B8280">
        <v>35</v>
      </c>
      <c r="C8280" t="s">
        <v>82</v>
      </c>
      <c r="D8280" t="str">
        <f>VLOOKUP(C8280,Index!A:B,2,FALSE)</f>
        <v>Anthrax</v>
      </c>
      <c r="E8280" s="13" t="s">
        <v>406</v>
      </c>
      <c r="F8280" t="s">
        <v>285</v>
      </c>
      <c r="G8280">
        <f t="shared" si="258"/>
        <v>2022</v>
      </c>
      <c r="H8280">
        <f t="shared" si="259"/>
        <v>10</v>
      </c>
    </row>
    <row r="8281" spans="1:8" x14ac:dyDescent="0.3">
      <c r="A8281" s="1">
        <v>44835</v>
      </c>
      <c r="B8281">
        <v>1683</v>
      </c>
      <c r="C8281" t="s">
        <v>10</v>
      </c>
      <c r="D8281" t="str">
        <f>VLOOKUP(C8281,Index!A:B,2,FALSE)</f>
        <v>Hepatitis E</v>
      </c>
      <c r="E8281" s="13" t="s">
        <v>406</v>
      </c>
      <c r="F8281" t="s">
        <v>285</v>
      </c>
      <c r="G8281">
        <f t="shared" si="258"/>
        <v>2022</v>
      </c>
      <c r="H8281">
        <f t="shared" si="259"/>
        <v>10</v>
      </c>
    </row>
    <row r="8282" spans="1:8" x14ac:dyDescent="0.3">
      <c r="A8282" s="1">
        <v>44835</v>
      </c>
      <c r="B8282">
        <v>9354</v>
      </c>
      <c r="C8282" t="s">
        <v>125</v>
      </c>
      <c r="D8282" t="str">
        <f>VLOOKUP(C8282,Index!A:B,2,FALSE)</f>
        <v>COVID-19</v>
      </c>
      <c r="E8282" s="13" t="s">
        <v>406</v>
      </c>
      <c r="F8282" t="s">
        <v>285</v>
      </c>
      <c r="G8282">
        <f t="shared" si="258"/>
        <v>2022</v>
      </c>
      <c r="H8282">
        <f t="shared" si="259"/>
        <v>10</v>
      </c>
    </row>
    <row r="8283" spans="1:8" x14ac:dyDescent="0.3">
      <c r="A8283" s="1">
        <v>44835</v>
      </c>
      <c r="B8283">
        <v>1</v>
      </c>
      <c r="C8283" t="s">
        <v>86</v>
      </c>
      <c r="D8283" t="str">
        <f>VLOOKUP(C8283,Index!A:B,2,FALSE)</f>
        <v>Neonatal tetanus</v>
      </c>
      <c r="E8283" s="13" t="s">
        <v>406</v>
      </c>
      <c r="F8283" t="s">
        <v>285</v>
      </c>
      <c r="G8283">
        <f t="shared" si="258"/>
        <v>2022</v>
      </c>
      <c r="H8283">
        <f t="shared" si="259"/>
        <v>10</v>
      </c>
    </row>
    <row r="8284" spans="1:8" x14ac:dyDescent="0.3">
      <c r="A8284" s="1">
        <v>44835</v>
      </c>
      <c r="B8284">
        <v>1383</v>
      </c>
      <c r="C8284" t="s">
        <v>16</v>
      </c>
      <c r="D8284" t="str">
        <f>VLOOKUP(C8284,Index!A:B,2,FALSE)</f>
        <v>Scarlet fever</v>
      </c>
      <c r="E8284" s="13" t="s">
        <v>406</v>
      </c>
      <c r="F8284" t="s">
        <v>285</v>
      </c>
      <c r="G8284">
        <f t="shared" si="258"/>
        <v>2022</v>
      </c>
      <c r="H8284">
        <f t="shared" si="259"/>
        <v>10</v>
      </c>
    </row>
    <row r="8285" spans="1:8" x14ac:dyDescent="0.3">
      <c r="A8285" s="1">
        <v>44835</v>
      </c>
      <c r="B8285">
        <v>11</v>
      </c>
      <c r="C8285" t="s">
        <v>42</v>
      </c>
      <c r="D8285" t="str">
        <f>VLOOKUP(C8285,Index!A:B,2,FALSE)</f>
        <v>Schistosomiasis</v>
      </c>
      <c r="E8285" s="13" t="s">
        <v>406</v>
      </c>
      <c r="F8285" t="s">
        <v>285</v>
      </c>
      <c r="G8285">
        <f t="shared" si="258"/>
        <v>2022</v>
      </c>
      <c r="H8285">
        <f t="shared" si="259"/>
        <v>10</v>
      </c>
    </row>
    <row r="8286" spans="1:8" x14ac:dyDescent="0.3">
      <c r="A8286" s="1">
        <v>44835</v>
      </c>
      <c r="B8286">
        <v>118</v>
      </c>
      <c r="C8286" t="s">
        <v>94</v>
      </c>
      <c r="D8286" t="str">
        <f>VLOOKUP(C8286,Index!A:B,2,FALSE)</f>
        <v>Typhus</v>
      </c>
      <c r="E8286" s="13" t="s">
        <v>406</v>
      </c>
      <c r="F8286" t="s">
        <v>285</v>
      </c>
      <c r="G8286">
        <f t="shared" si="258"/>
        <v>2022</v>
      </c>
      <c r="H8286">
        <f t="shared" si="259"/>
        <v>10</v>
      </c>
    </row>
    <row r="8287" spans="1:8" x14ac:dyDescent="0.3">
      <c r="A8287" s="1">
        <v>44835</v>
      </c>
      <c r="B8287">
        <v>90015</v>
      </c>
      <c r="C8287" t="s">
        <v>5</v>
      </c>
      <c r="D8287" t="str">
        <f>VLOOKUP(C8287,Index!A:B,2,FALSE)</f>
        <v>Hepatitis B</v>
      </c>
      <c r="E8287" s="13" t="s">
        <v>406</v>
      </c>
      <c r="F8287" t="s">
        <v>285</v>
      </c>
      <c r="G8287">
        <f t="shared" si="258"/>
        <v>2022</v>
      </c>
      <c r="H8287">
        <f t="shared" si="259"/>
        <v>10</v>
      </c>
    </row>
    <row r="8288" spans="1:8" x14ac:dyDescent="0.3">
      <c r="A8288" s="1">
        <v>44835</v>
      </c>
      <c r="B8288">
        <v>27</v>
      </c>
      <c r="C8288" t="s">
        <v>97</v>
      </c>
      <c r="D8288" t="str">
        <f>VLOOKUP(C8288,Index!A:B,2,FALSE)</f>
        <v>Japanese encephalitis</v>
      </c>
      <c r="E8288" s="13" t="s">
        <v>406</v>
      </c>
      <c r="F8288" t="s">
        <v>285</v>
      </c>
      <c r="G8288">
        <f t="shared" si="258"/>
        <v>2022</v>
      </c>
      <c r="H8288">
        <f t="shared" si="259"/>
        <v>10</v>
      </c>
    </row>
    <row r="8289" spans="1:8" x14ac:dyDescent="0.3">
      <c r="A8289" s="1">
        <v>44866</v>
      </c>
      <c r="B8289">
        <v>0</v>
      </c>
      <c r="C8289" t="s">
        <v>95</v>
      </c>
      <c r="D8289" t="str">
        <f>VLOOKUP(C8289,Index!A:B,2,FALSE)</f>
        <v>SARS-CoV</v>
      </c>
      <c r="E8289" s="13" t="s">
        <v>406</v>
      </c>
      <c r="F8289" t="s">
        <v>286</v>
      </c>
      <c r="G8289">
        <f t="shared" si="258"/>
        <v>2022</v>
      </c>
      <c r="H8289">
        <f t="shared" si="259"/>
        <v>11</v>
      </c>
    </row>
    <row r="8290" spans="1:8" x14ac:dyDescent="0.3">
      <c r="A8290" s="1">
        <v>44866</v>
      </c>
      <c r="B8290">
        <v>4299</v>
      </c>
      <c r="C8290" t="s">
        <v>23</v>
      </c>
      <c r="D8290" t="str">
        <f>VLOOKUP(C8290,Index!A:B,2,FALSE)</f>
        <v>AIDS</v>
      </c>
      <c r="E8290" s="13" t="s">
        <v>406</v>
      </c>
      <c r="F8290" t="s">
        <v>286</v>
      </c>
      <c r="G8290">
        <f t="shared" si="258"/>
        <v>2022</v>
      </c>
      <c r="H8290">
        <f t="shared" si="259"/>
        <v>11</v>
      </c>
    </row>
    <row r="8291" spans="1:8" x14ac:dyDescent="0.3">
      <c r="A8291" s="1">
        <v>44866</v>
      </c>
      <c r="B8291">
        <v>0</v>
      </c>
      <c r="C8291" t="s">
        <v>53</v>
      </c>
      <c r="D8291" t="str">
        <f>VLOOKUP(C8291,Index!A:B,2,FALSE)</f>
        <v>Diphtheria</v>
      </c>
      <c r="E8291" s="13" t="s">
        <v>406</v>
      </c>
      <c r="F8291" t="s">
        <v>286</v>
      </c>
      <c r="G8291">
        <f t="shared" si="258"/>
        <v>2022</v>
      </c>
      <c r="H8291">
        <f t="shared" si="259"/>
        <v>11</v>
      </c>
    </row>
    <row r="8292" spans="1:8" x14ac:dyDescent="0.3">
      <c r="A8292" s="1">
        <v>44866</v>
      </c>
      <c r="B8292">
        <v>2160</v>
      </c>
      <c r="C8292" t="s">
        <v>21</v>
      </c>
      <c r="D8292" t="str">
        <f>VLOOKUP(C8292,Index!A:B,2,FALSE)</f>
        <v>Pertussis</v>
      </c>
      <c r="E8292" s="13" t="s">
        <v>406</v>
      </c>
      <c r="F8292" t="s">
        <v>286</v>
      </c>
      <c r="G8292">
        <f t="shared" si="258"/>
        <v>2022</v>
      </c>
      <c r="H8292">
        <f t="shared" si="259"/>
        <v>11</v>
      </c>
    </row>
    <row r="8293" spans="1:8" x14ac:dyDescent="0.3">
      <c r="A8293" s="1">
        <v>44866</v>
      </c>
      <c r="B8293">
        <v>97</v>
      </c>
      <c r="C8293" t="s">
        <v>7</v>
      </c>
      <c r="D8293" t="str">
        <f>VLOOKUP(C8293,Index!A:B,2,FALSE)</f>
        <v>Echinococcosis</v>
      </c>
      <c r="E8293" s="13" t="s">
        <v>406</v>
      </c>
      <c r="F8293" t="s">
        <v>286</v>
      </c>
      <c r="G8293">
        <f t="shared" si="258"/>
        <v>2022</v>
      </c>
      <c r="H8293">
        <f t="shared" si="259"/>
        <v>11</v>
      </c>
    </row>
    <row r="8294" spans="1:8" x14ac:dyDescent="0.3">
      <c r="A8294" s="1">
        <v>44866</v>
      </c>
      <c r="B8294">
        <v>15057</v>
      </c>
      <c r="C8294" t="s">
        <v>4</v>
      </c>
      <c r="D8294" t="str">
        <f>VLOOKUP(C8294,Index!A:B,2,FALSE)</f>
        <v>Hepatitis C</v>
      </c>
      <c r="E8294" s="13" t="s">
        <v>406</v>
      </c>
      <c r="F8294" t="s">
        <v>286</v>
      </c>
      <c r="G8294">
        <f t="shared" si="258"/>
        <v>2022</v>
      </c>
      <c r="H8294">
        <f t="shared" si="259"/>
        <v>11</v>
      </c>
    </row>
    <row r="8295" spans="1:8" x14ac:dyDescent="0.3">
      <c r="A8295" s="1">
        <v>44866</v>
      </c>
      <c r="B8295">
        <v>2569</v>
      </c>
      <c r="C8295" t="s">
        <v>8</v>
      </c>
      <c r="D8295" t="str">
        <f>VLOOKUP(C8295,Index!A:B,2,FALSE)</f>
        <v>Brucellosis</v>
      </c>
      <c r="E8295" s="13" t="s">
        <v>406</v>
      </c>
      <c r="F8295" t="s">
        <v>286</v>
      </c>
      <c r="G8295">
        <f t="shared" si="258"/>
        <v>2022</v>
      </c>
      <c r="H8295">
        <f t="shared" si="259"/>
        <v>11</v>
      </c>
    </row>
    <row r="8296" spans="1:8" x14ac:dyDescent="0.3">
      <c r="A8296" s="1">
        <v>44866</v>
      </c>
      <c r="B8296">
        <v>895</v>
      </c>
      <c r="C8296" t="s">
        <v>61</v>
      </c>
      <c r="D8296" t="str">
        <f>VLOOKUP(C8296,Index!A:B,2,FALSE)</f>
        <v>HFRS</v>
      </c>
      <c r="E8296" s="13" t="s">
        <v>406</v>
      </c>
      <c r="F8296" t="s">
        <v>286</v>
      </c>
      <c r="G8296">
        <f t="shared" si="258"/>
        <v>2022</v>
      </c>
      <c r="H8296">
        <f t="shared" si="259"/>
        <v>11</v>
      </c>
    </row>
    <row r="8297" spans="1:8" x14ac:dyDescent="0.3">
      <c r="A8297" s="1">
        <v>44866</v>
      </c>
      <c r="B8297">
        <v>174</v>
      </c>
      <c r="C8297" t="s">
        <v>20</v>
      </c>
      <c r="D8297" t="str">
        <f>VLOOKUP(C8297,Index!A:B,2,FALSE)</f>
        <v>Dengue fever</v>
      </c>
      <c r="E8297" s="13" t="s">
        <v>406</v>
      </c>
      <c r="F8297" t="s">
        <v>286</v>
      </c>
      <c r="G8297">
        <f t="shared" si="258"/>
        <v>2022</v>
      </c>
      <c r="H8297">
        <f t="shared" si="259"/>
        <v>11</v>
      </c>
    </row>
    <row r="8298" spans="1:8" x14ac:dyDescent="0.3">
      <c r="A8298" s="1">
        <v>44866</v>
      </c>
      <c r="B8298">
        <v>10</v>
      </c>
      <c r="C8298" t="s">
        <v>57</v>
      </c>
      <c r="D8298" t="str">
        <f>VLOOKUP(C8298,Index!A:B,2,FALSE)</f>
        <v>Hepatitis D</v>
      </c>
      <c r="E8298" s="13" t="s">
        <v>406</v>
      </c>
      <c r="F8298" t="s">
        <v>286</v>
      </c>
      <c r="G8298">
        <f t="shared" si="258"/>
        <v>2022</v>
      </c>
      <c r="H8298">
        <f t="shared" si="259"/>
        <v>11</v>
      </c>
    </row>
    <row r="8299" spans="1:8" x14ac:dyDescent="0.3">
      <c r="A8299" s="1">
        <v>44866</v>
      </c>
      <c r="B8299">
        <v>48352</v>
      </c>
      <c r="C8299" t="s">
        <v>22</v>
      </c>
      <c r="D8299" t="str">
        <f>VLOOKUP(C8299,Index!A:B,2,FALSE)</f>
        <v>Tuberculosis</v>
      </c>
      <c r="E8299" s="13" t="s">
        <v>406</v>
      </c>
      <c r="F8299" t="s">
        <v>286</v>
      </c>
      <c r="G8299">
        <f t="shared" si="258"/>
        <v>2022</v>
      </c>
      <c r="H8299">
        <f t="shared" si="259"/>
        <v>11</v>
      </c>
    </row>
    <row r="8300" spans="1:8" x14ac:dyDescent="0.3">
      <c r="A8300" s="1">
        <v>44866</v>
      </c>
      <c r="B8300">
        <v>120</v>
      </c>
      <c r="C8300" t="s">
        <v>24</v>
      </c>
      <c r="D8300" t="str">
        <f>VLOOKUP(C8300,Index!A:B,2,FALSE)</f>
        <v>Rubella</v>
      </c>
      <c r="E8300" s="13" t="s">
        <v>406</v>
      </c>
      <c r="F8300" t="s">
        <v>286</v>
      </c>
      <c r="G8300">
        <f t="shared" si="258"/>
        <v>2022</v>
      </c>
      <c r="H8300">
        <f t="shared" si="259"/>
        <v>11</v>
      </c>
    </row>
    <row r="8301" spans="1:8" x14ac:dyDescent="0.3">
      <c r="A8301" s="1">
        <v>44866</v>
      </c>
      <c r="B8301">
        <v>104438</v>
      </c>
      <c r="C8301" t="s">
        <v>99</v>
      </c>
      <c r="D8301" t="str">
        <f>VLOOKUP(C8301,Index!A:B,2,FALSE)</f>
        <v>Hepatitis</v>
      </c>
      <c r="E8301" s="13" t="s">
        <v>406</v>
      </c>
      <c r="F8301" t="s">
        <v>286</v>
      </c>
      <c r="G8301">
        <f t="shared" si="258"/>
        <v>2022</v>
      </c>
      <c r="H8301">
        <f t="shared" si="259"/>
        <v>11</v>
      </c>
    </row>
    <row r="8302" spans="1:8" x14ac:dyDescent="0.3">
      <c r="A8302" s="1">
        <v>44866</v>
      </c>
      <c r="B8302">
        <v>519</v>
      </c>
      <c r="C8302" t="s">
        <v>96</v>
      </c>
      <c r="D8302" t="str">
        <f>VLOOKUP(C8302,Index!A:B,2,FALSE)</f>
        <v>Other hepatitis</v>
      </c>
      <c r="E8302" s="13" t="s">
        <v>406</v>
      </c>
      <c r="F8302" t="s">
        <v>286</v>
      </c>
      <c r="G8302">
        <f t="shared" si="258"/>
        <v>2022</v>
      </c>
      <c r="H8302">
        <f t="shared" si="259"/>
        <v>11</v>
      </c>
    </row>
    <row r="8303" spans="1:8" x14ac:dyDescent="0.3">
      <c r="A8303" s="1">
        <v>44866</v>
      </c>
      <c r="B8303">
        <v>10</v>
      </c>
      <c r="C8303" t="s">
        <v>64</v>
      </c>
      <c r="D8303" t="str">
        <f>VLOOKUP(C8303,Index!A:B,2,FALSE)</f>
        <v>Leptospirosis</v>
      </c>
      <c r="E8303" s="13" t="s">
        <v>406</v>
      </c>
      <c r="F8303" t="s">
        <v>286</v>
      </c>
      <c r="G8303">
        <f t="shared" si="258"/>
        <v>2022</v>
      </c>
      <c r="H8303">
        <f t="shared" si="259"/>
        <v>11</v>
      </c>
    </row>
    <row r="8304" spans="1:8" x14ac:dyDescent="0.3">
      <c r="A8304" s="1">
        <v>44866</v>
      </c>
      <c r="B8304">
        <v>11</v>
      </c>
      <c r="C8304" t="s">
        <v>51</v>
      </c>
      <c r="D8304" t="str">
        <f>VLOOKUP(C8304,Index!A:B,2,FALSE)</f>
        <v>Kala azar</v>
      </c>
      <c r="E8304" s="13" t="s">
        <v>406</v>
      </c>
      <c r="F8304" t="s">
        <v>286</v>
      </c>
      <c r="G8304">
        <f t="shared" si="258"/>
        <v>2022</v>
      </c>
      <c r="H8304">
        <f t="shared" si="259"/>
        <v>11</v>
      </c>
    </row>
    <row r="8305" spans="1:8" x14ac:dyDescent="0.3">
      <c r="A8305" s="1">
        <v>44866</v>
      </c>
      <c r="B8305">
        <v>0</v>
      </c>
      <c r="C8305" t="s">
        <v>69</v>
      </c>
      <c r="D8305" t="str">
        <f>VLOOKUP(C8305,Index!A:B,2,FALSE)</f>
        <v>Cholera</v>
      </c>
      <c r="E8305" s="13" t="s">
        <v>406</v>
      </c>
      <c r="F8305" t="s">
        <v>286</v>
      </c>
      <c r="G8305">
        <f t="shared" si="258"/>
        <v>2022</v>
      </c>
      <c r="H8305">
        <f t="shared" si="259"/>
        <v>11</v>
      </c>
    </row>
    <row r="8306" spans="1:8" x14ac:dyDescent="0.3">
      <c r="A8306" s="1">
        <v>44866</v>
      </c>
      <c r="B8306">
        <v>1738</v>
      </c>
      <c r="C8306" t="s">
        <v>9</v>
      </c>
      <c r="D8306" t="str">
        <f>VLOOKUP(C8306,Index!A:B,2,FALSE)</f>
        <v>AHC</v>
      </c>
      <c r="E8306" s="13" t="s">
        <v>406</v>
      </c>
      <c r="F8306" t="s">
        <v>286</v>
      </c>
      <c r="G8306">
        <f t="shared" si="258"/>
        <v>2022</v>
      </c>
      <c r="H8306">
        <f t="shared" si="259"/>
        <v>11</v>
      </c>
    </row>
    <row r="8307" spans="1:8" x14ac:dyDescent="0.3">
      <c r="A8307" s="1">
        <v>44866</v>
      </c>
      <c r="B8307">
        <v>0</v>
      </c>
      <c r="C8307" t="s">
        <v>78</v>
      </c>
      <c r="D8307" t="str">
        <f>VLOOKUP(C8307,Index!A:B,2,FALSE)</f>
        <v>Poliomyelitis</v>
      </c>
      <c r="E8307" s="13" t="s">
        <v>406</v>
      </c>
      <c r="F8307" t="s">
        <v>286</v>
      </c>
      <c r="G8307">
        <f t="shared" si="258"/>
        <v>2022</v>
      </c>
      <c r="H8307">
        <f t="shared" si="259"/>
        <v>11</v>
      </c>
    </row>
    <row r="8308" spans="1:8" x14ac:dyDescent="0.3">
      <c r="A8308" s="1">
        <v>44866</v>
      </c>
      <c r="B8308">
        <v>749</v>
      </c>
      <c r="C8308" t="s">
        <v>17</v>
      </c>
      <c r="D8308" t="str">
        <f>VLOOKUP(C8308,Index!A:B,2,FALSE)</f>
        <v>Hepatitis A</v>
      </c>
      <c r="E8308" s="13" t="s">
        <v>406</v>
      </c>
      <c r="F8308" t="s">
        <v>286</v>
      </c>
      <c r="G8308">
        <f t="shared" si="258"/>
        <v>2022</v>
      </c>
      <c r="H8308">
        <f t="shared" si="259"/>
        <v>11</v>
      </c>
    </row>
    <row r="8309" spans="1:8" x14ac:dyDescent="0.3">
      <c r="A8309" s="1">
        <v>44866</v>
      </c>
      <c r="B8309">
        <v>467973</v>
      </c>
      <c r="C8309" t="s">
        <v>124</v>
      </c>
      <c r="D8309" t="str">
        <f>VLOOKUP(C8309,Index!A:B,2,FALSE)</f>
        <v>Total</v>
      </c>
      <c r="E8309" s="13" t="s">
        <v>406</v>
      </c>
      <c r="F8309" t="s">
        <v>286</v>
      </c>
      <c r="G8309">
        <f t="shared" si="258"/>
        <v>2022</v>
      </c>
      <c r="H8309">
        <f t="shared" si="259"/>
        <v>11</v>
      </c>
    </row>
    <row r="8310" spans="1:8" x14ac:dyDescent="0.3">
      <c r="A8310" s="1">
        <v>44866</v>
      </c>
      <c r="B8310">
        <v>16</v>
      </c>
      <c r="C8310" t="s">
        <v>66</v>
      </c>
      <c r="D8310" t="str">
        <f>VLOOKUP(C8310,Index!A:B,2,FALSE)</f>
        <v>Rabies</v>
      </c>
      <c r="E8310" s="13" t="s">
        <v>406</v>
      </c>
      <c r="F8310" t="s">
        <v>286</v>
      </c>
      <c r="G8310">
        <f t="shared" si="258"/>
        <v>2022</v>
      </c>
      <c r="H8310">
        <f t="shared" si="259"/>
        <v>11</v>
      </c>
    </row>
    <row r="8311" spans="1:8" x14ac:dyDescent="0.3">
      <c r="A8311" s="1">
        <v>44866</v>
      </c>
      <c r="B8311">
        <v>1975</v>
      </c>
      <c r="C8311" t="s">
        <v>19</v>
      </c>
      <c r="D8311" t="str">
        <f>VLOOKUP(C8311,Index!A:B,2,FALSE)</f>
        <v>Dysentery</v>
      </c>
      <c r="E8311" s="13" t="s">
        <v>406</v>
      </c>
      <c r="F8311" t="s">
        <v>286</v>
      </c>
      <c r="G8311">
        <f t="shared" si="258"/>
        <v>2022</v>
      </c>
      <c r="H8311">
        <f t="shared" si="259"/>
        <v>11</v>
      </c>
    </row>
    <row r="8312" spans="1:8" x14ac:dyDescent="0.3">
      <c r="A8312" s="1">
        <v>44866</v>
      </c>
      <c r="B8312">
        <v>7630</v>
      </c>
      <c r="C8312" t="s">
        <v>15</v>
      </c>
      <c r="D8312" t="str">
        <f>VLOOKUP(C8312,Index!A:B,2,FALSE)</f>
        <v>Gonorrhea</v>
      </c>
      <c r="E8312" s="13" t="s">
        <v>406</v>
      </c>
      <c r="F8312" t="s">
        <v>286</v>
      </c>
      <c r="G8312">
        <f t="shared" si="258"/>
        <v>2022</v>
      </c>
      <c r="H8312">
        <f t="shared" si="259"/>
        <v>11</v>
      </c>
    </row>
    <row r="8313" spans="1:8" x14ac:dyDescent="0.3">
      <c r="A8313" s="1">
        <v>44866</v>
      </c>
      <c r="B8313">
        <v>4</v>
      </c>
      <c r="C8313" t="s">
        <v>60</v>
      </c>
      <c r="D8313" t="str">
        <f>VLOOKUP(C8313,Index!A:B,2,FALSE)</f>
        <v>Meningococcal meningitis</v>
      </c>
      <c r="E8313" s="13" t="s">
        <v>406</v>
      </c>
      <c r="F8313" t="s">
        <v>286</v>
      </c>
      <c r="G8313">
        <f t="shared" si="258"/>
        <v>2022</v>
      </c>
      <c r="H8313">
        <f t="shared" si="259"/>
        <v>11</v>
      </c>
    </row>
    <row r="8314" spans="1:8" x14ac:dyDescent="0.3">
      <c r="A8314" s="1">
        <v>44866</v>
      </c>
      <c r="B8314">
        <v>82663</v>
      </c>
      <c r="C8314" t="s">
        <v>88</v>
      </c>
      <c r="D8314" t="str">
        <f>VLOOKUP(C8314,Index!A:B,2,FALSE)</f>
        <v>Influenza</v>
      </c>
      <c r="E8314" s="13" t="s">
        <v>406</v>
      </c>
      <c r="F8314" t="s">
        <v>286</v>
      </c>
      <c r="G8314">
        <f t="shared" si="258"/>
        <v>2022</v>
      </c>
      <c r="H8314">
        <f t="shared" si="259"/>
        <v>11</v>
      </c>
    </row>
    <row r="8315" spans="1:8" x14ac:dyDescent="0.3">
      <c r="A8315" s="1">
        <v>44866</v>
      </c>
      <c r="B8315">
        <v>8702</v>
      </c>
      <c r="C8315" t="s">
        <v>14</v>
      </c>
      <c r="D8315" t="str">
        <f>VLOOKUP(C8315,Index!A:B,2,FALSE)</f>
        <v>Mumps</v>
      </c>
      <c r="E8315" s="13" t="s">
        <v>406</v>
      </c>
      <c r="F8315" t="s">
        <v>286</v>
      </c>
      <c r="G8315">
        <f t="shared" si="258"/>
        <v>2022</v>
      </c>
      <c r="H8315">
        <f t="shared" si="259"/>
        <v>11</v>
      </c>
    </row>
    <row r="8316" spans="1:8" x14ac:dyDescent="0.3">
      <c r="A8316" s="1">
        <v>44866</v>
      </c>
      <c r="B8316">
        <v>20</v>
      </c>
      <c r="C8316" t="s">
        <v>90</v>
      </c>
      <c r="D8316" t="str">
        <f>VLOOKUP(C8316,Index!A:B,2,FALSE)</f>
        <v>Leprosy</v>
      </c>
      <c r="E8316" s="13" t="s">
        <v>406</v>
      </c>
      <c r="F8316" t="s">
        <v>286</v>
      </c>
      <c r="G8316">
        <f t="shared" si="258"/>
        <v>2022</v>
      </c>
      <c r="H8316">
        <f t="shared" si="259"/>
        <v>11</v>
      </c>
    </row>
    <row r="8317" spans="1:8" x14ac:dyDescent="0.3">
      <c r="A8317" s="1">
        <v>44866</v>
      </c>
      <c r="B8317">
        <v>82</v>
      </c>
      <c r="C8317" t="s">
        <v>55</v>
      </c>
      <c r="D8317" t="str">
        <f>VLOOKUP(C8317,Index!A:B,2,FALSE)</f>
        <v>Measles</v>
      </c>
      <c r="E8317" s="13" t="s">
        <v>406</v>
      </c>
      <c r="F8317" t="s">
        <v>286</v>
      </c>
      <c r="G8317">
        <f t="shared" si="258"/>
        <v>2022</v>
      </c>
      <c r="H8317">
        <f t="shared" si="259"/>
        <v>11</v>
      </c>
    </row>
    <row r="8318" spans="1:8" x14ac:dyDescent="0.3">
      <c r="A8318" s="1">
        <v>44866</v>
      </c>
      <c r="B8318">
        <v>35152</v>
      </c>
      <c r="C8318" t="s">
        <v>13</v>
      </c>
      <c r="D8318" t="str">
        <f>VLOOKUP(C8318,Index!A:B,2,FALSE)</f>
        <v>Syphilis</v>
      </c>
      <c r="E8318" s="13" t="s">
        <v>406</v>
      </c>
      <c r="F8318" t="s">
        <v>286</v>
      </c>
      <c r="G8318">
        <f t="shared" si="258"/>
        <v>2022</v>
      </c>
      <c r="H8318">
        <f t="shared" si="259"/>
        <v>11</v>
      </c>
    </row>
    <row r="8319" spans="1:8" x14ac:dyDescent="0.3">
      <c r="A8319" s="1">
        <v>44866</v>
      </c>
      <c r="B8319">
        <v>74</v>
      </c>
      <c r="C8319" t="s">
        <v>18</v>
      </c>
      <c r="D8319" t="str">
        <f>VLOOKUP(C8319,Index!A:B,2,FALSE)</f>
        <v>Malaria</v>
      </c>
      <c r="E8319" s="13" t="s">
        <v>406</v>
      </c>
      <c r="F8319" t="s">
        <v>286</v>
      </c>
      <c r="G8319">
        <f t="shared" si="258"/>
        <v>2022</v>
      </c>
      <c r="H8319">
        <f t="shared" si="259"/>
        <v>11</v>
      </c>
    </row>
    <row r="8320" spans="1:8" x14ac:dyDescent="0.3">
      <c r="A8320" s="1">
        <v>44866</v>
      </c>
      <c r="B8320">
        <v>50972</v>
      </c>
      <c r="C8320" t="s">
        <v>3</v>
      </c>
      <c r="D8320" t="str">
        <f>VLOOKUP(C8320,Index!A:B,2,FALSE)</f>
        <v>Infectious diarrhea</v>
      </c>
      <c r="E8320" s="13" t="s">
        <v>406</v>
      </c>
      <c r="F8320" t="s">
        <v>286</v>
      </c>
      <c r="G8320">
        <f t="shared" si="258"/>
        <v>2022</v>
      </c>
      <c r="H8320">
        <f t="shared" si="259"/>
        <v>11</v>
      </c>
    </row>
    <row r="8321" spans="1:8" x14ac:dyDescent="0.3">
      <c r="A8321" s="1">
        <v>44866</v>
      </c>
      <c r="B8321">
        <v>0</v>
      </c>
      <c r="C8321" t="s">
        <v>98</v>
      </c>
      <c r="D8321" t="str">
        <f>VLOOKUP(C8321,Index!A:B,2,FALSE)</f>
        <v>H5N1</v>
      </c>
      <c r="E8321" s="13" t="s">
        <v>406</v>
      </c>
      <c r="F8321" t="s">
        <v>286</v>
      </c>
      <c r="G8321">
        <f t="shared" si="258"/>
        <v>2022</v>
      </c>
      <c r="H8321">
        <f t="shared" si="259"/>
        <v>11</v>
      </c>
    </row>
    <row r="8322" spans="1:8" x14ac:dyDescent="0.3">
      <c r="A8322" s="1">
        <v>44866</v>
      </c>
      <c r="B8322">
        <v>0</v>
      </c>
      <c r="C8322" t="s">
        <v>47</v>
      </c>
      <c r="D8322" t="str">
        <f>VLOOKUP(C8322,Index!A:B,2,FALSE)</f>
        <v>H7N9</v>
      </c>
      <c r="E8322" s="13" t="s">
        <v>406</v>
      </c>
      <c r="F8322" t="s">
        <v>286</v>
      </c>
      <c r="G8322">
        <f t="shared" ref="G8322:G8385" si="260">YEAR(A8322)</f>
        <v>2022</v>
      </c>
      <c r="H8322">
        <f t="shared" ref="H8322:H8385" si="261">MONTH(A8322)</f>
        <v>11</v>
      </c>
    </row>
    <row r="8323" spans="1:8" x14ac:dyDescent="0.3">
      <c r="A8323" s="1">
        <v>44866</v>
      </c>
      <c r="B8323">
        <v>419</v>
      </c>
      <c r="C8323" t="s">
        <v>84</v>
      </c>
      <c r="D8323" t="str">
        <f>VLOOKUP(C8323,Index!A:B,2,FALSE)</f>
        <v>Typhoid and paratyphoid fever</v>
      </c>
      <c r="E8323" s="13" t="s">
        <v>406</v>
      </c>
      <c r="F8323" t="s">
        <v>286</v>
      </c>
      <c r="G8323">
        <f t="shared" si="260"/>
        <v>2022</v>
      </c>
      <c r="H8323">
        <f t="shared" si="261"/>
        <v>11</v>
      </c>
    </row>
    <row r="8324" spans="1:8" x14ac:dyDescent="0.3">
      <c r="A8324" s="1">
        <v>44866</v>
      </c>
      <c r="B8324">
        <v>50633</v>
      </c>
      <c r="C8324" t="s">
        <v>11</v>
      </c>
      <c r="D8324" t="str">
        <f>VLOOKUP(C8324,Index!A:B,2,FALSE)</f>
        <v>HFMD</v>
      </c>
      <c r="E8324" s="13" t="s">
        <v>406</v>
      </c>
      <c r="F8324" t="s">
        <v>286</v>
      </c>
      <c r="G8324">
        <f t="shared" si="260"/>
        <v>2022</v>
      </c>
      <c r="H8324">
        <f t="shared" si="261"/>
        <v>11</v>
      </c>
    </row>
    <row r="8325" spans="1:8" x14ac:dyDescent="0.3">
      <c r="A8325" s="1">
        <v>44866</v>
      </c>
      <c r="B8325">
        <v>0</v>
      </c>
      <c r="C8325" t="s">
        <v>45</v>
      </c>
      <c r="D8325" t="str">
        <f>VLOOKUP(C8325,Index!A:B,2,FALSE)</f>
        <v>Plague</v>
      </c>
      <c r="E8325" s="13" t="s">
        <v>406</v>
      </c>
      <c r="F8325" t="s">
        <v>286</v>
      </c>
      <c r="G8325">
        <f t="shared" si="260"/>
        <v>2022</v>
      </c>
      <c r="H8325">
        <f t="shared" si="261"/>
        <v>11</v>
      </c>
    </row>
    <row r="8326" spans="1:8" x14ac:dyDescent="0.3">
      <c r="A8326" s="1">
        <v>44866</v>
      </c>
      <c r="B8326">
        <v>0</v>
      </c>
      <c r="C8326" t="s">
        <v>92</v>
      </c>
      <c r="D8326" t="str">
        <f>VLOOKUP(C8326,Index!A:B,2,FALSE)</f>
        <v>Filariasis</v>
      </c>
      <c r="E8326" s="13" t="s">
        <v>406</v>
      </c>
      <c r="F8326" t="s">
        <v>286</v>
      </c>
      <c r="G8326">
        <f t="shared" si="260"/>
        <v>2022</v>
      </c>
      <c r="H8326">
        <f t="shared" si="261"/>
        <v>11</v>
      </c>
    </row>
    <row r="8327" spans="1:8" x14ac:dyDescent="0.3">
      <c r="A8327" s="1">
        <v>44866</v>
      </c>
      <c r="B8327">
        <v>23</v>
      </c>
      <c r="C8327" t="s">
        <v>82</v>
      </c>
      <c r="D8327" t="str">
        <f>VLOOKUP(C8327,Index!A:B,2,FALSE)</f>
        <v>Anthrax</v>
      </c>
      <c r="E8327" s="13" t="s">
        <v>406</v>
      </c>
      <c r="F8327" t="s">
        <v>286</v>
      </c>
      <c r="G8327">
        <f t="shared" si="260"/>
        <v>2022</v>
      </c>
      <c r="H8327">
        <f t="shared" si="261"/>
        <v>11</v>
      </c>
    </row>
    <row r="8328" spans="1:8" x14ac:dyDescent="0.3">
      <c r="A8328" s="1">
        <v>44866</v>
      </c>
      <c r="B8328">
        <v>1732</v>
      </c>
      <c r="C8328" t="s">
        <v>10</v>
      </c>
      <c r="D8328" t="str">
        <f>VLOOKUP(C8328,Index!A:B,2,FALSE)</f>
        <v>Hepatitis E</v>
      </c>
      <c r="E8328" s="13" t="s">
        <v>406</v>
      </c>
      <c r="F8328" t="s">
        <v>286</v>
      </c>
      <c r="G8328">
        <f t="shared" si="260"/>
        <v>2022</v>
      </c>
      <c r="H8328">
        <f t="shared" si="261"/>
        <v>11</v>
      </c>
    </row>
    <row r="8329" spans="1:8" x14ac:dyDescent="0.3">
      <c r="A8329" s="1">
        <v>44866</v>
      </c>
      <c r="B8329">
        <v>62723</v>
      </c>
      <c r="C8329" t="s">
        <v>125</v>
      </c>
      <c r="D8329" t="str">
        <f>VLOOKUP(C8329,Index!A:B,2,FALSE)</f>
        <v>COVID-19</v>
      </c>
      <c r="E8329" s="13" t="s">
        <v>406</v>
      </c>
      <c r="F8329" t="s">
        <v>286</v>
      </c>
      <c r="G8329">
        <f t="shared" si="260"/>
        <v>2022</v>
      </c>
      <c r="H8329">
        <f t="shared" si="261"/>
        <v>11</v>
      </c>
    </row>
    <row r="8330" spans="1:8" x14ac:dyDescent="0.3">
      <c r="A8330" s="1">
        <v>44866</v>
      </c>
      <c r="B8330">
        <v>1</v>
      </c>
      <c r="C8330" t="s">
        <v>86</v>
      </c>
      <c r="D8330" t="str">
        <f>VLOOKUP(C8330,Index!A:B,2,FALSE)</f>
        <v>Neonatal tetanus</v>
      </c>
      <c r="E8330" s="13" t="s">
        <v>406</v>
      </c>
      <c r="F8330" t="s">
        <v>286</v>
      </c>
      <c r="G8330">
        <f t="shared" si="260"/>
        <v>2022</v>
      </c>
      <c r="H8330">
        <f t="shared" si="261"/>
        <v>11</v>
      </c>
    </row>
    <row r="8331" spans="1:8" x14ac:dyDescent="0.3">
      <c r="A8331" s="1">
        <v>44866</v>
      </c>
      <c r="B8331">
        <v>1896</v>
      </c>
      <c r="C8331" t="s">
        <v>16</v>
      </c>
      <c r="D8331" t="str">
        <f>VLOOKUP(C8331,Index!A:B,2,FALSE)</f>
        <v>Scarlet fever</v>
      </c>
      <c r="E8331" s="13" t="s">
        <v>406</v>
      </c>
      <c r="F8331" t="s">
        <v>286</v>
      </c>
      <c r="G8331">
        <f t="shared" si="260"/>
        <v>2022</v>
      </c>
      <c r="H8331">
        <f t="shared" si="261"/>
        <v>11</v>
      </c>
    </row>
    <row r="8332" spans="1:8" x14ac:dyDescent="0.3">
      <c r="A8332" s="1">
        <v>44866</v>
      </c>
      <c r="B8332">
        <v>8</v>
      </c>
      <c r="C8332" t="s">
        <v>42</v>
      </c>
      <c r="D8332" t="str">
        <f>VLOOKUP(C8332,Index!A:B,2,FALSE)</f>
        <v>Schistosomiasis</v>
      </c>
      <c r="E8332" s="13" t="s">
        <v>406</v>
      </c>
      <c r="F8332" t="s">
        <v>286</v>
      </c>
      <c r="G8332">
        <f t="shared" si="260"/>
        <v>2022</v>
      </c>
      <c r="H8332">
        <f t="shared" si="261"/>
        <v>11</v>
      </c>
    </row>
    <row r="8333" spans="1:8" x14ac:dyDescent="0.3">
      <c r="A8333" s="1">
        <v>44866</v>
      </c>
      <c r="B8333">
        <v>116</v>
      </c>
      <c r="C8333" t="s">
        <v>94</v>
      </c>
      <c r="D8333" t="str">
        <f>VLOOKUP(C8333,Index!A:B,2,FALSE)</f>
        <v>Typhus</v>
      </c>
      <c r="E8333" s="13" t="s">
        <v>406</v>
      </c>
      <c r="F8333" t="s">
        <v>286</v>
      </c>
      <c r="G8333">
        <f t="shared" si="260"/>
        <v>2022</v>
      </c>
      <c r="H8333">
        <f t="shared" si="261"/>
        <v>11</v>
      </c>
    </row>
    <row r="8334" spans="1:8" x14ac:dyDescent="0.3">
      <c r="A8334" s="1">
        <v>44866</v>
      </c>
      <c r="B8334">
        <v>86371</v>
      </c>
      <c r="C8334" t="s">
        <v>5</v>
      </c>
      <c r="D8334" t="str">
        <f>VLOOKUP(C8334,Index!A:B,2,FALSE)</f>
        <v>Hepatitis B</v>
      </c>
      <c r="E8334" s="13" t="s">
        <v>406</v>
      </c>
      <c r="F8334" t="s">
        <v>286</v>
      </c>
      <c r="G8334">
        <f t="shared" si="260"/>
        <v>2022</v>
      </c>
      <c r="H8334">
        <f t="shared" si="261"/>
        <v>11</v>
      </c>
    </row>
    <row r="8335" spans="1:8" x14ac:dyDescent="0.3">
      <c r="A8335" s="1">
        <v>44866</v>
      </c>
      <c r="B8335">
        <v>1</v>
      </c>
      <c r="C8335" t="s">
        <v>97</v>
      </c>
      <c r="D8335" t="str">
        <f>VLOOKUP(C8335,Index!A:B,2,FALSE)</f>
        <v>Japanese encephalitis</v>
      </c>
      <c r="E8335" s="13" t="s">
        <v>406</v>
      </c>
      <c r="F8335" t="s">
        <v>286</v>
      </c>
      <c r="G8335">
        <f t="shared" si="260"/>
        <v>2022</v>
      </c>
      <c r="H8335">
        <f t="shared" si="261"/>
        <v>11</v>
      </c>
    </row>
    <row r="8336" spans="1:8" x14ac:dyDescent="0.3">
      <c r="A8336" s="1">
        <v>44896</v>
      </c>
      <c r="B8336">
        <v>0</v>
      </c>
      <c r="C8336" t="s">
        <v>95</v>
      </c>
      <c r="D8336" t="str">
        <f>VLOOKUP(C8336,Index!A:B,2,FALSE)</f>
        <v>SARS-CoV</v>
      </c>
      <c r="E8336" s="13" t="s">
        <v>406</v>
      </c>
      <c r="F8336" t="s">
        <v>287</v>
      </c>
      <c r="G8336">
        <f t="shared" si="260"/>
        <v>2022</v>
      </c>
      <c r="H8336">
        <f t="shared" si="261"/>
        <v>12</v>
      </c>
    </row>
    <row r="8337" spans="1:8" x14ac:dyDescent="0.3">
      <c r="A8337" s="1">
        <v>44896</v>
      </c>
      <c r="B8337">
        <v>5264</v>
      </c>
      <c r="C8337" t="s">
        <v>23</v>
      </c>
      <c r="D8337" t="str">
        <f>VLOOKUP(C8337,Index!A:B,2,FALSE)</f>
        <v>AIDS</v>
      </c>
      <c r="E8337" s="13" t="s">
        <v>406</v>
      </c>
      <c r="F8337" t="s">
        <v>287</v>
      </c>
      <c r="G8337">
        <f t="shared" si="260"/>
        <v>2022</v>
      </c>
      <c r="H8337">
        <f t="shared" si="261"/>
        <v>12</v>
      </c>
    </row>
    <row r="8338" spans="1:8" x14ac:dyDescent="0.3">
      <c r="A8338" s="1">
        <v>44896</v>
      </c>
      <c r="B8338">
        <v>0</v>
      </c>
      <c r="C8338" t="s">
        <v>53</v>
      </c>
      <c r="D8338" t="str">
        <f>VLOOKUP(C8338,Index!A:B,2,FALSE)</f>
        <v>Diphtheria</v>
      </c>
      <c r="E8338" s="13" t="s">
        <v>406</v>
      </c>
      <c r="F8338" t="s">
        <v>287</v>
      </c>
      <c r="G8338">
        <f t="shared" si="260"/>
        <v>2022</v>
      </c>
      <c r="H8338">
        <f t="shared" si="261"/>
        <v>12</v>
      </c>
    </row>
    <row r="8339" spans="1:8" x14ac:dyDescent="0.3">
      <c r="A8339" s="1">
        <v>44896</v>
      </c>
      <c r="B8339">
        <v>1293</v>
      </c>
      <c r="C8339" t="s">
        <v>21</v>
      </c>
      <c r="D8339" t="str">
        <f>VLOOKUP(C8339,Index!A:B,2,FALSE)</f>
        <v>Pertussis</v>
      </c>
      <c r="E8339" s="13" t="s">
        <v>406</v>
      </c>
      <c r="F8339" t="s">
        <v>287</v>
      </c>
      <c r="G8339">
        <f t="shared" si="260"/>
        <v>2022</v>
      </c>
      <c r="H8339">
        <f t="shared" si="261"/>
        <v>12</v>
      </c>
    </row>
    <row r="8340" spans="1:8" x14ac:dyDescent="0.3">
      <c r="A8340" s="1">
        <v>44896</v>
      </c>
      <c r="B8340">
        <v>144</v>
      </c>
      <c r="C8340" t="s">
        <v>7</v>
      </c>
      <c r="D8340" t="str">
        <f>VLOOKUP(C8340,Index!A:B,2,FALSE)</f>
        <v>Echinococcosis</v>
      </c>
      <c r="E8340" s="13" t="s">
        <v>406</v>
      </c>
      <c r="F8340" t="s">
        <v>287</v>
      </c>
      <c r="G8340">
        <f t="shared" si="260"/>
        <v>2022</v>
      </c>
      <c r="H8340">
        <f t="shared" si="261"/>
        <v>12</v>
      </c>
    </row>
    <row r="8341" spans="1:8" x14ac:dyDescent="0.3">
      <c r="A8341" s="1">
        <v>44896</v>
      </c>
      <c r="B8341">
        <v>11050</v>
      </c>
      <c r="C8341" t="s">
        <v>4</v>
      </c>
      <c r="D8341" t="str">
        <f>VLOOKUP(C8341,Index!A:B,2,FALSE)</f>
        <v>Hepatitis C</v>
      </c>
      <c r="E8341" s="13" t="s">
        <v>406</v>
      </c>
      <c r="F8341" t="s">
        <v>287</v>
      </c>
      <c r="G8341">
        <f t="shared" si="260"/>
        <v>2022</v>
      </c>
      <c r="H8341">
        <f t="shared" si="261"/>
        <v>12</v>
      </c>
    </row>
    <row r="8342" spans="1:8" x14ac:dyDescent="0.3">
      <c r="A8342" s="1">
        <v>44896</v>
      </c>
      <c r="B8342">
        <v>1820</v>
      </c>
      <c r="C8342" t="s">
        <v>8</v>
      </c>
      <c r="D8342" t="str">
        <f>VLOOKUP(C8342,Index!A:B,2,FALSE)</f>
        <v>Brucellosis</v>
      </c>
      <c r="E8342" s="13" t="s">
        <v>406</v>
      </c>
      <c r="F8342" t="s">
        <v>287</v>
      </c>
      <c r="G8342">
        <f t="shared" si="260"/>
        <v>2022</v>
      </c>
      <c r="H8342">
        <f t="shared" si="261"/>
        <v>12</v>
      </c>
    </row>
    <row r="8343" spans="1:8" x14ac:dyDescent="0.3">
      <c r="A8343" s="1">
        <v>44896</v>
      </c>
      <c r="B8343">
        <v>512</v>
      </c>
      <c r="C8343" t="s">
        <v>61</v>
      </c>
      <c r="D8343" t="str">
        <f>VLOOKUP(C8343,Index!A:B,2,FALSE)</f>
        <v>HFRS</v>
      </c>
      <c r="E8343" s="13" t="s">
        <v>406</v>
      </c>
      <c r="F8343" t="s">
        <v>287</v>
      </c>
      <c r="G8343">
        <f t="shared" si="260"/>
        <v>2022</v>
      </c>
      <c r="H8343">
        <f t="shared" si="261"/>
        <v>12</v>
      </c>
    </row>
    <row r="8344" spans="1:8" x14ac:dyDescent="0.3">
      <c r="A8344" s="1">
        <v>44896</v>
      </c>
      <c r="B8344">
        <v>11</v>
      </c>
      <c r="C8344" t="s">
        <v>20</v>
      </c>
      <c r="D8344" t="str">
        <f>VLOOKUP(C8344,Index!A:B,2,FALSE)</f>
        <v>Dengue fever</v>
      </c>
      <c r="E8344" s="13" t="s">
        <v>406</v>
      </c>
      <c r="F8344" t="s">
        <v>287</v>
      </c>
      <c r="G8344">
        <f t="shared" si="260"/>
        <v>2022</v>
      </c>
      <c r="H8344">
        <f t="shared" si="261"/>
        <v>12</v>
      </c>
    </row>
    <row r="8345" spans="1:8" x14ac:dyDescent="0.3">
      <c r="A8345" s="1">
        <v>44896</v>
      </c>
      <c r="B8345">
        <v>16</v>
      </c>
      <c r="C8345" t="s">
        <v>57</v>
      </c>
      <c r="D8345" t="str">
        <f>VLOOKUP(C8345,Index!A:B,2,FALSE)</f>
        <v>Hepatitis D</v>
      </c>
      <c r="E8345" s="13" t="s">
        <v>406</v>
      </c>
      <c r="F8345" t="s">
        <v>287</v>
      </c>
      <c r="G8345">
        <f t="shared" si="260"/>
        <v>2022</v>
      </c>
      <c r="H8345">
        <f t="shared" si="261"/>
        <v>12</v>
      </c>
    </row>
    <row r="8346" spans="1:8" x14ac:dyDescent="0.3">
      <c r="A8346" s="1">
        <v>44896</v>
      </c>
      <c r="B8346">
        <v>33951</v>
      </c>
      <c r="C8346" t="s">
        <v>22</v>
      </c>
      <c r="D8346" t="str">
        <f>VLOOKUP(C8346,Index!A:B,2,FALSE)</f>
        <v>Tuberculosis</v>
      </c>
      <c r="E8346" s="13" t="s">
        <v>406</v>
      </c>
      <c r="F8346" t="s">
        <v>287</v>
      </c>
      <c r="G8346">
        <f t="shared" si="260"/>
        <v>2022</v>
      </c>
      <c r="H8346">
        <f t="shared" si="261"/>
        <v>12</v>
      </c>
    </row>
    <row r="8347" spans="1:8" x14ac:dyDescent="0.3">
      <c r="A8347" s="1">
        <v>44896</v>
      </c>
      <c r="B8347">
        <v>72</v>
      </c>
      <c r="C8347" t="s">
        <v>24</v>
      </c>
      <c r="D8347" t="str">
        <f>VLOOKUP(C8347,Index!A:B,2,FALSE)</f>
        <v>Rubella</v>
      </c>
      <c r="E8347" s="13" t="s">
        <v>406</v>
      </c>
      <c r="F8347" t="s">
        <v>287</v>
      </c>
      <c r="G8347">
        <f t="shared" si="260"/>
        <v>2022</v>
      </c>
      <c r="H8347">
        <f t="shared" si="261"/>
        <v>12</v>
      </c>
    </row>
    <row r="8348" spans="1:8" x14ac:dyDescent="0.3">
      <c r="A8348" s="1">
        <v>44896</v>
      </c>
      <c r="B8348">
        <v>72630</v>
      </c>
      <c r="C8348" t="s">
        <v>99</v>
      </c>
      <c r="D8348" t="str">
        <f>VLOOKUP(C8348,Index!A:B,2,FALSE)</f>
        <v>Hepatitis</v>
      </c>
      <c r="E8348" s="13" t="s">
        <v>406</v>
      </c>
      <c r="F8348" t="s">
        <v>287</v>
      </c>
      <c r="G8348">
        <f t="shared" si="260"/>
        <v>2022</v>
      </c>
      <c r="H8348">
        <f t="shared" si="261"/>
        <v>12</v>
      </c>
    </row>
    <row r="8349" spans="1:8" x14ac:dyDescent="0.3">
      <c r="A8349" s="1">
        <v>44896</v>
      </c>
      <c r="B8349">
        <v>347</v>
      </c>
      <c r="C8349" t="s">
        <v>96</v>
      </c>
      <c r="D8349" t="str">
        <f>VLOOKUP(C8349,Index!A:B,2,FALSE)</f>
        <v>Other hepatitis</v>
      </c>
      <c r="E8349" s="13" t="s">
        <v>406</v>
      </c>
      <c r="F8349" t="s">
        <v>287</v>
      </c>
      <c r="G8349">
        <f t="shared" si="260"/>
        <v>2022</v>
      </c>
      <c r="H8349">
        <f t="shared" si="261"/>
        <v>12</v>
      </c>
    </row>
    <row r="8350" spans="1:8" x14ac:dyDescent="0.3">
      <c r="A8350" s="1">
        <v>44896</v>
      </c>
      <c r="B8350">
        <v>12</v>
      </c>
      <c r="C8350" t="s">
        <v>64</v>
      </c>
      <c r="D8350" t="str">
        <f>VLOOKUP(C8350,Index!A:B,2,FALSE)</f>
        <v>Leptospirosis</v>
      </c>
      <c r="E8350" s="13" t="s">
        <v>406</v>
      </c>
      <c r="F8350" t="s">
        <v>287</v>
      </c>
      <c r="G8350">
        <f t="shared" si="260"/>
        <v>2022</v>
      </c>
      <c r="H8350">
        <f t="shared" si="261"/>
        <v>12</v>
      </c>
    </row>
    <row r="8351" spans="1:8" x14ac:dyDescent="0.3">
      <c r="A8351" s="1">
        <v>44896</v>
      </c>
      <c r="B8351">
        <v>9</v>
      </c>
      <c r="C8351" t="s">
        <v>51</v>
      </c>
      <c r="D8351" t="str">
        <f>VLOOKUP(C8351,Index!A:B,2,FALSE)</f>
        <v>Kala azar</v>
      </c>
      <c r="E8351" s="13" t="s">
        <v>406</v>
      </c>
      <c r="F8351" t="s">
        <v>287</v>
      </c>
      <c r="G8351">
        <f t="shared" si="260"/>
        <v>2022</v>
      </c>
      <c r="H8351">
        <f t="shared" si="261"/>
        <v>12</v>
      </c>
    </row>
    <row r="8352" spans="1:8" x14ac:dyDescent="0.3">
      <c r="A8352" s="1">
        <v>44896</v>
      </c>
      <c r="B8352">
        <v>0</v>
      </c>
      <c r="C8352" t="s">
        <v>69</v>
      </c>
      <c r="D8352" t="str">
        <f>VLOOKUP(C8352,Index!A:B,2,FALSE)</f>
        <v>Cholera</v>
      </c>
      <c r="E8352" s="13" t="s">
        <v>406</v>
      </c>
      <c r="F8352" t="s">
        <v>287</v>
      </c>
      <c r="G8352">
        <f t="shared" si="260"/>
        <v>2022</v>
      </c>
      <c r="H8352">
        <f t="shared" si="261"/>
        <v>12</v>
      </c>
    </row>
    <row r="8353" spans="1:8" x14ac:dyDescent="0.3">
      <c r="A8353" s="1">
        <v>44896</v>
      </c>
      <c r="B8353">
        <v>1569</v>
      </c>
      <c r="C8353" t="s">
        <v>9</v>
      </c>
      <c r="D8353" t="str">
        <f>VLOOKUP(C8353,Index!A:B,2,FALSE)</f>
        <v>AHC</v>
      </c>
      <c r="E8353" s="13" t="s">
        <v>406</v>
      </c>
      <c r="F8353" t="s">
        <v>287</v>
      </c>
      <c r="G8353">
        <f t="shared" si="260"/>
        <v>2022</v>
      </c>
      <c r="H8353">
        <f t="shared" si="261"/>
        <v>12</v>
      </c>
    </row>
    <row r="8354" spans="1:8" x14ac:dyDescent="0.3">
      <c r="A8354" s="1">
        <v>44896</v>
      </c>
      <c r="B8354">
        <v>0</v>
      </c>
      <c r="C8354" t="s">
        <v>78</v>
      </c>
      <c r="D8354" t="str">
        <f>VLOOKUP(C8354,Index!A:B,2,FALSE)</f>
        <v>Poliomyelitis</v>
      </c>
      <c r="E8354" s="13" t="s">
        <v>406</v>
      </c>
      <c r="F8354" t="s">
        <v>287</v>
      </c>
      <c r="G8354">
        <f t="shared" si="260"/>
        <v>2022</v>
      </c>
      <c r="H8354">
        <f t="shared" si="261"/>
        <v>12</v>
      </c>
    </row>
    <row r="8355" spans="1:8" x14ac:dyDescent="0.3">
      <c r="A8355" s="1">
        <v>44896</v>
      </c>
      <c r="B8355">
        <v>532</v>
      </c>
      <c r="C8355" t="s">
        <v>17</v>
      </c>
      <c r="D8355" t="str">
        <f>VLOOKUP(C8355,Index!A:B,2,FALSE)</f>
        <v>Hepatitis A</v>
      </c>
      <c r="E8355" s="13" t="s">
        <v>406</v>
      </c>
      <c r="F8355" t="s">
        <v>287</v>
      </c>
      <c r="G8355">
        <f t="shared" si="260"/>
        <v>2022</v>
      </c>
      <c r="H8355">
        <f t="shared" si="261"/>
        <v>12</v>
      </c>
    </row>
    <row r="8356" spans="1:8" x14ac:dyDescent="0.3">
      <c r="A8356" s="1">
        <v>44896</v>
      </c>
      <c r="B8356">
        <v>278907</v>
      </c>
      <c r="C8356" t="s">
        <v>124</v>
      </c>
      <c r="D8356" t="str">
        <f>VLOOKUP(C8356,Index!A:B,2,FALSE)</f>
        <v>Total</v>
      </c>
      <c r="E8356" s="13" t="s">
        <v>406</v>
      </c>
      <c r="F8356" t="s">
        <v>287</v>
      </c>
      <c r="G8356">
        <f t="shared" si="260"/>
        <v>2022</v>
      </c>
      <c r="H8356">
        <f t="shared" si="261"/>
        <v>12</v>
      </c>
    </row>
    <row r="8357" spans="1:8" x14ac:dyDescent="0.3">
      <c r="A8357" s="1">
        <v>44896</v>
      </c>
      <c r="B8357">
        <v>6</v>
      </c>
      <c r="C8357" t="s">
        <v>66</v>
      </c>
      <c r="D8357" t="str">
        <f>VLOOKUP(C8357,Index!A:B,2,FALSE)</f>
        <v>Rabies</v>
      </c>
      <c r="E8357" s="13" t="s">
        <v>406</v>
      </c>
      <c r="F8357" t="s">
        <v>287</v>
      </c>
      <c r="G8357">
        <f t="shared" si="260"/>
        <v>2022</v>
      </c>
      <c r="H8357">
        <f t="shared" si="261"/>
        <v>12</v>
      </c>
    </row>
    <row r="8358" spans="1:8" x14ac:dyDescent="0.3">
      <c r="A8358" s="1">
        <v>44896</v>
      </c>
      <c r="B8358">
        <v>1215</v>
      </c>
      <c r="C8358" t="s">
        <v>19</v>
      </c>
      <c r="D8358" t="str">
        <f>VLOOKUP(C8358,Index!A:B,2,FALSE)</f>
        <v>Dysentery</v>
      </c>
      <c r="E8358" s="13" t="s">
        <v>406</v>
      </c>
      <c r="F8358" t="s">
        <v>287</v>
      </c>
      <c r="G8358">
        <f t="shared" si="260"/>
        <v>2022</v>
      </c>
      <c r="H8358">
        <f t="shared" si="261"/>
        <v>12</v>
      </c>
    </row>
    <row r="8359" spans="1:8" x14ac:dyDescent="0.3">
      <c r="A8359" s="1">
        <v>44896</v>
      </c>
      <c r="B8359">
        <v>6027</v>
      </c>
      <c r="C8359" t="s">
        <v>15</v>
      </c>
      <c r="D8359" t="str">
        <f>VLOOKUP(C8359,Index!A:B,2,FALSE)</f>
        <v>Gonorrhea</v>
      </c>
      <c r="E8359" s="13" t="s">
        <v>406</v>
      </c>
      <c r="F8359" t="s">
        <v>287</v>
      </c>
      <c r="G8359">
        <f t="shared" si="260"/>
        <v>2022</v>
      </c>
      <c r="H8359">
        <f t="shared" si="261"/>
        <v>12</v>
      </c>
    </row>
    <row r="8360" spans="1:8" x14ac:dyDescent="0.3">
      <c r="A8360" s="1">
        <v>44896</v>
      </c>
      <c r="B8360">
        <v>2</v>
      </c>
      <c r="C8360" t="s">
        <v>60</v>
      </c>
      <c r="D8360" t="str">
        <f>VLOOKUP(C8360,Index!A:B,2,FALSE)</f>
        <v>Meningococcal meningitis</v>
      </c>
      <c r="E8360" s="13" t="s">
        <v>406</v>
      </c>
      <c r="F8360" t="s">
        <v>287</v>
      </c>
      <c r="G8360">
        <f t="shared" si="260"/>
        <v>2022</v>
      </c>
      <c r="H8360">
        <f t="shared" si="261"/>
        <v>12</v>
      </c>
    </row>
    <row r="8361" spans="1:8" x14ac:dyDescent="0.3">
      <c r="A8361" s="1">
        <v>44896</v>
      </c>
      <c r="B8361">
        <v>67888</v>
      </c>
      <c r="C8361" t="s">
        <v>88</v>
      </c>
      <c r="D8361" t="str">
        <f>VLOOKUP(C8361,Index!A:B,2,FALSE)</f>
        <v>Influenza</v>
      </c>
      <c r="E8361" s="13" t="s">
        <v>406</v>
      </c>
      <c r="F8361" t="s">
        <v>287</v>
      </c>
      <c r="G8361">
        <f t="shared" si="260"/>
        <v>2022</v>
      </c>
      <c r="H8361">
        <f t="shared" si="261"/>
        <v>12</v>
      </c>
    </row>
    <row r="8362" spans="1:8" x14ac:dyDescent="0.3">
      <c r="A8362" s="1">
        <v>44896</v>
      </c>
      <c r="B8362">
        <v>3839</v>
      </c>
      <c r="C8362" t="s">
        <v>14</v>
      </c>
      <c r="D8362" t="str">
        <f>VLOOKUP(C8362,Index!A:B,2,FALSE)</f>
        <v>Mumps</v>
      </c>
      <c r="E8362" s="13" t="s">
        <v>406</v>
      </c>
      <c r="F8362" t="s">
        <v>287</v>
      </c>
      <c r="G8362">
        <f t="shared" si="260"/>
        <v>2022</v>
      </c>
      <c r="H8362">
        <f t="shared" si="261"/>
        <v>12</v>
      </c>
    </row>
    <row r="8363" spans="1:8" x14ac:dyDescent="0.3">
      <c r="A8363" s="1">
        <v>44896</v>
      </c>
      <c r="B8363">
        <v>20</v>
      </c>
      <c r="C8363" t="s">
        <v>90</v>
      </c>
      <c r="D8363" t="str">
        <f>VLOOKUP(C8363,Index!A:B,2,FALSE)</f>
        <v>Leprosy</v>
      </c>
      <c r="E8363" s="13" t="s">
        <v>406</v>
      </c>
      <c r="F8363" t="s">
        <v>287</v>
      </c>
      <c r="G8363">
        <f t="shared" si="260"/>
        <v>2022</v>
      </c>
      <c r="H8363">
        <f t="shared" si="261"/>
        <v>12</v>
      </c>
    </row>
    <row r="8364" spans="1:8" x14ac:dyDescent="0.3">
      <c r="A8364" s="1">
        <v>44896</v>
      </c>
      <c r="B8364">
        <v>79</v>
      </c>
      <c r="C8364" t="s">
        <v>55</v>
      </c>
      <c r="D8364" t="str">
        <f>VLOOKUP(C8364,Index!A:B,2,FALSE)</f>
        <v>Measles</v>
      </c>
      <c r="E8364" s="13" t="s">
        <v>406</v>
      </c>
      <c r="F8364" t="s">
        <v>287</v>
      </c>
      <c r="G8364">
        <f t="shared" si="260"/>
        <v>2022</v>
      </c>
      <c r="H8364">
        <f t="shared" si="261"/>
        <v>12</v>
      </c>
    </row>
    <row r="8365" spans="1:8" x14ac:dyDescent="0.3">
      <c r="A8365" s="1">
        <v>44896</v>
      </c>
      <c r="B8365">
        <v>24367</v>
      </c>
      <c r="C8365" t="s">
        <v>13</v>
      </c>
      <c r="D8365" t="str">
        <f>VLOOKUP(C8365,Index!A:B,2,FALSE)</f>
        <v>Syphilis</v>
      </c>
      <c r="E8365" s="13" t="s">
        <v>406</v>
      </c>
      <c r="F8365" t="s">
        <v>287</v>
      </c>
      <c r="G8365">
        <f t="shared" si="260"/>
        <v>2022</v>
      </c>
      <c r="H8365">
        <f t="shared" si="261"/>
        <v>12</v>
      </c>
    </row>
    <row r="8366" spans="1:8" x14ac:dyDescent="0.3">
      <c r="A8366" s="1">
        <v>44896</v>
      </c>
      <c r="B8366">
        <v>79</v>
      </c>
      <c r="C8366" t="s">
        <v>18</v>
      </c>
      <c r="D8366" t="str">
        <f>VLOOKUP(C8366,Index!A:B,2,FALSE)</f>
        <v>Malaria</v>
      </c>
      <c r="E8366" s="13" t="s">
        <v>406</v>
      </c>
      <c r="F8366" t="s">
        <v>287</v>
      </c>
      <c r="G8366">
        <f t="shared" si="260"/>
        <v>2022</v>
      </c>
      <c r="H8366">
        <f t="shared" si="261"/>
        <v>12</v>
      </c>
    </row>
    <row r="8367" spans="1:8" x14ac:dyDescent="0.3">
      <c r="A8367" s="1">
        <v>44896</v>
      </c>
      <c r="B8367">
        <v>29010</v>
      </c>
      <c r="C8367" t="s">
        <v>3</v>
      </c>
      <c r="D8367" t="str">
        <f>VLOOKUP(C8367,Index!A:B,2,FALSE)</f>
        <v>Infectious diarrhea</v>
      </c>
      <c r="E8367" s="13" t="s">
        <v>406</v>
      </c>
      <c r="F8367" t="s">
        <v>287</v>
      </c>
      <c r="G8367">
        <f t="shared" si="260"/>
        <v>2022</v>
      </c>
      <c r="H8367">
        <f t="shared" si="261"/>
        <v>12</v>
      </c>
    </row>
    <row r="8368" spans="1:8" x14ac:dyDescent="0.3">
      <c r="A8368" s="1">
        <v>44896</v>
      </c>
      <c r="B8368">
        <v>0</v>
      </c>
      <c r="C8368" t="s">
        <v>98</v>
      </c>
      <c r="D8368" t="str">
        <f>VLOOKUP(C8368,Index!A:B,2,FALSE)</f>
        <v>H5N1</v>
      </c>
      <c r="E8368" s="13" t="s">
        <v>406</v>
      </c>
      <c r="F8368" t="s">
        <v>287</v>
      </c>
      <c r="G8368">
        <f t="shared" si="260"/>
        <v>2022</v>
      </c>
      <c r="H8368">
        <f t="shared" si="261"/>
        <v>12</v>
      </c>
    </row>
    <row r="8369" spans="1:8" x14ac:dyDescent="0.3">
      <c r="A8369" s="1">
        <v>44896</v>
      </c>
      <c r="B8369">
        <v>0</v>
      </c>
      <c r="C8369" t="s">
        <v>47</v>
      </c>
      <c r="D8369" t="str">
        <f>VLOOKUP(C8369,Index!A:B,2,FALSE)</f>
        <v>H7N9</v>
      </c>
      <c r="E8369" s="13" t="s">
        <v>406</v>
      </c>
      <c r="F8369" t="s">
        <v>287</v>
      </c>
      <c r="G8369">
        <f t="shared" si="260"/>
        <v>2022</v>
      </c>
      <c r="H8369">
        <f t="shared" si="261"/>
        <v>12</v>
      </c>
    </row>
    <row r="8370" spans="1:8" x14ac:dyDescent="0.3">
      <c r="A8370" s="1">
        <v>44896</v>
      </c>
      <c r="B8370">
        <v>234</v>
      </c>
      <c r="C8370" t="s">
        <v>84</v>
      </c>
      <c r="D8370" t="str">
        <f>VLOOKUP(C8370,Index!A:B,2,FALSE)</f>
        <v>Typhoid and paratyphoid fever</v>
      </c>
      <c r="E8370" s="13" t="s">
        <v>406</v>
      </c>
      <c r="F8370" t="s">
        <v>287</v>
      </c>
      <c r="G8370">
        <f t="shared" si="260"/>
        <v>2022</v>
      </c>
      <c r="H8370">
        <f t="shared" si="261"/>
        <v>12</v>
      </c>
    </row>
    <row r="8371" spans="1:8" x14ac:dyDescent="0.3">
      <c r="A8371" s="1">
        <v>44896</v>
      </c>
      <c r="B8371">
        <v>27747</v>
      </c>
      <c r="C8371" t="s">
        <v>11</v>
      </c>
      <c r="D8371" t="str">
        <f>VLOOKUP(C8371,Index!A:B,2,FALSE)</f>
        <v>HFMD</v>
      </c>
      <c r="E8371" s="13" t="s">
        <v>406</v>
      </c>
      <c r="F8371" t="s">
        <v>287</v>
      </c>
      <c r="G8371">
        <f t="shared" si="260"/>
        <v>2022</v>
      </c>
      <c r="H8371">
        <f t="shared" si="261"/>
        <v>12</v>
      </c>
    </row>
    <row r="8372" spans="1:8" x14ac:dyDescent="0.3">
      <c r="A8372" s="1">
        <v>44896</v>
      </c>
      <c r="B8372">
        <v>0</v>
      </c>
      <c r="C8372" t="s">
        <v>45</v>
      </c>
      <c r="D8372" t="str">
        <f>VLOOKUP(C8372,Index!A:B,2,FALSE)</f>
        <v>Plague</v>
      </c>
      <c r="E8372" s="13" t="s">
        <v>406</v>
      </c>
      <c r="F8372" t="s">
        <v>287</v>
      </c>
      <c r="G8372">
        <f t="shared" si="260"/>
        <v>2022</v>
      </c>
      <c r="H8372">
        <f t="shared" si="261"/>
        <v>12</v>
      </c>
    </row>
    <row r="8373" spans="1:8" x14ac:dyDescent="0.3">
      <c r="A8373" s="1">
        <v>44896</v>
      </c>
      <c r="B8373">
        <v>0</v>
      </c>
      <c r="C8373" t="s">
        <v>92</v>
      </c>
      <c r="D8373" t="str">
        <f>VLOOKUP(C8373,Index!A:B,2,FALSE)</f>
        <v>Filariasis</v>
      </c>
      <c r="E8373" s="13" t="s">
        <v>406</v>
      </c>
      <c r="F8373" t="s">
        <v>287</v>
      </c>
      <c r="G8373">
        <f t="shared" si="260"/>
        <v>2022</v>
      </c>
      <c r="H8373">
        <f t="shared" si="261"/>
        <v>12</v>
      </c>
    </row>
    <row r="8374" spans="1:8" x14ac:dyDescent="0.3">
      <c r="A8374" s="1">
        <v>44896</v>
      </c>
      <c r="B8374">
        <v>11</v>
      </c>
      <c r="C8374" t="s">
        <v>82</v>
      </c>
      <c r="D8374" t="str">
        <f>VLOOKUP(C8374,Index!A:B,2,FALSE)</f>
        <v>Anthrax</v>
      </c>
      <c r="E8374" s="13" t="s">
        <v>406</v>
      </c>
      <c r="F8374" t="s">
        <v>287</v>
      </c>
      <c r="G8374">
        <f t="shared" si="260"/>
        <v>2022</v>
      </c>
      <c r="H8374">
        <f t="shared" si="261"/>
        <v>12</v>
      </c>
    </row>
    <row r="8375" spans="1:8" x14ac:dyDescent="0.3">
      <c r="A8375" s="1">
        <v>44896</v>
      </c>
      <c r="B8375">
        <v>1187</v>
      </c>
      <c r="C8375" t="s">
        <v>10</v>
      </c>
      <c r="D8375" t="str">
        <f>VLOOKUP(C8375,Index!A:B,2,FALSE)</f>
        <v>Hepatitis E</v>
      </c>
      <c r="E8375" s="13" t="s">
        <v>406</v>
      </c>
      <c r="F8375" t="s">
        <v>287</v>
      </c>
      <c r="G8375">
        <f t="shared" si="260"/>
        <v>2022</v>
      </c>
      <c r="H8375">
        <f t="shared" si="261"/>
        <v>12</v>
      </c>
    </row>
    <row r="8376" spans="1:8" x14ac:dyDescent="0.3">
      <c r="A8376" s="1">
        <v>44896</v>
      </c>
      <c r="B8376">
        <v>3</v>
      </c>
      <c r="C8376" t="s">
        <v>86</v>
      </c>
      <c r="D8376" t="str">
        <f>VLOOKUP(C8376,Index!A:B,2,FALSE)</f>
        <v>Neonatal tetanus</v>
      </c>
      <c r="E8376" s="13" t="s">
        <v>406</v>
      </c>
      <c r="F8376" t="s">
        <v>287</v>
      </c>
      <c r="G8376">
        <f t="shared" si="260"/>
        <v>2022</v>
      </c>
      <c r="H8376">
        <f t="shared" si="261"/>
        <v>12</v>
      </c>
    </row>
    <row r="8377" spans="1:8" x14ac:dyDescent="0.3">
      <c r="A8377" s="1">
        <v>44896</v>
      </c>
      <c r="B8377">
        <v>1026</v>
      </c>
      <c r="C8377" t="s">
        <v>16</v>
      </c>
      <c r="D8377" t="str">
        <f>VLOOKUP(C8377,Index!A:B,2,FALSE)</f>
        <v>Scarlet fever</v>
      </c>
      <c r="E8377" s="13" t="s">
        <v>406</v>
      </c>
      <c r="F8377" t="s">
        <v>287</v>
      </c>
      <c r="G8377">
        <f t="shared" si="260"/>
        <v>2022</v>
      </c>
      <c r="H8377">
        <f t="shared" si="261"/>
        <v>12</v>
      </c>
    </row>
    <row r="8378" spans="1:8" x14ac:dyDescent="0.3">
      <c r="A8378" s="1">
        <v>44896</v>
      </c>
      <c r="B8378">
        <v>28</v>
      </c>
      <c r="C8378" t="s">
        <v>42</v>
      </c>
      <c r="D8378" t="str">
        <f>VLOOKUP(C8378,Index!A:B,2,FALSE)</f>
        <v>Schistosomiasis</v>
      </c>
      <c r="E8378" s="13" t="s">
        <v>406</v>
      </c>
      <c r="F8378" t="s">
        <v>287</v>
      </c>
      <c r="G8378">
        <f t="shared" si="260"/>
        <v>2022</v>
      </c>
      <c r="H8378">
        <f t="shared" si="261"/>
        <v>12</v>
      </c>
    </row>
    <row r="8379" spans="1:8" x14ac:dyDescent="0.3">
      <c r="A8379" s="1">
        <v>44896</v>
      </c>
      <c r="B8379">
        <v>36</v>
      </c>
      <c r="C8379" t="s">
        <v>94</v>
      </c>
      <c r="D8379" t="str">
        <f>VLOOKUP(C8379,Index!A:B,2,FALSE)</f>
        <v>Typhus</v>
      </c>
      <c r="E8379" s="13" t="s">
        <v>406</v>
      </c>
      <c r="F8379" t="s">
        <v>287</v>
      </c>
      <c r="G8379">
        <f t="shared" si="260"/>
        <v>2022</v>
      </c>
      <c r="H8379">
        <f t="shared" si="261"/>
        <v>12</v>
      </c>
    </row>
    <row r="8380" spans="1:8" x14ac:dyDescent="0.3">
      <c r="A8380" s="1">
        <v>44896</v>
      </c>
      <c r="B8380">
        <v>59498</v>
      </c>
      <c r="C8380" t="s">
        <v>5</v>
      </c>
      <c r="D8380" t="str">
        <f>VLOOKUP(C8380,Index!A:B,2,FALSE)</f>
        <v>Hepatitis B</v>
      </c>
      <c r="E8380" s="13" t="s">
        <v>406</v>
      </c>
      <c r="F8380" t="s">
        <v>287</v>
      </c>
      <c r="G8380">
        <f t="shared" si="260"/>
        <v>2022</v>
      </c>
      <c r="H8380">
        <f t="shared" si="261"/>
        <v>12</v>
      </c>
    </row>
    <row r="8381" spans="1:8" x14ac:dyDescent="0.3">
      <c r="A8381" s="1">
        <v>44896</v>
      </c>
      <c r="B8381">
        <v>3</v>
      </c>
      <c r="C8381" t="s">
        <v>97</v>
      </c>
      <c r="D8381" t="str">
        <f>VLOOKUP(C8381,Index!A:B,2,FALSE)</f>
        <v>Japanese encephalitis</v>
      </c>
      <c r="E8381" s="13" t="s">
        <v>406</v>
      </c>
      <c r="F8381" t="s">
        <v>287</v>
      </c>
      <c r="G8381">
        <f t="shared" si="260"/>
        <v>2022</v>
      </c>
      <c r="H8381">
        <f t="shared" si="261"/>
        <v>12</v>
      </c>
    </row>
    <row r="8382" spans="1:8" x14ac:dyDescent="0.3">
      <c r="A8382" s="1">
        <v>44927</v>
      </c>
      <c r="B8382">
        <v>0</v>
      </c>
      <c r="C8382" t="s">
        <v>95</v>
      </c>
      <c r="D8382" t="str">
        <f>VLOOKUP(C8382,Index!A:B,2,FALSE)</f>
        <v>SARS-CoV</v>
      </c>
      <c r="E8382" s="13" t="s">
        <v>406</v>
      </c>
      <c r="F8382" t="s">
        <v>288</v>
      </c>
      <c r="G8382">
        <f t="shared" si="260"/>
        <v>2023</v>
      </c>
      <c r="H8382">
        <f t="shared" si="261"/>
        <v>1</v>
      </c>
    </row>
    <row r="8383" spans="1:8" x14ac:dyDescent="0.3">
      <c r="A8383" s="1">
        <v>44927</v>
      </c>
      <c r="B8383">
        <v>1815</v>
      </c>
      <c r="C8383" t="s">
        <v>23</v>
      </c>
      <c r="D8383" t="str">
        <f>VLOOKUP(C8383,Index!A:B,2,FALSE)</f>
        <v>AIDS</v>
      </c>
      <c r="E8383" s="13" t="s">
        <v>406</v>
      </c>
      <c r="F8383" t="s">
        <v>288</v>
      </c>
      <c r="G8383">
        <f t="shared" si="260"/>
        <v>2023</v>
      </c>
      <c r="H8383">
        <f t="shared" si="261"/>
        <v>1</v>
      </c>
    </row>
    <row r="8384" spans="1:8" x14ac:dyDescent="0.3">
      <c r="A8384" s="1">
        <v>44927</v>
      </c>
      <c r="B8384">
        <v>0</v>
      </c>
      <c r="C8384" t="s">
        <v>53</v>
      </c>
      <c r="D8384" t="str">
        <f>VLOOKUP(C8384,Index!A:B,2,FALSE)</f>
        <v>Diphtheria</v>
      </c>
      <c r="E8384" s="13" t="s">
        <v>406</v>
      </c>
      <c r="F8384" t="s">
        <v>288</v>
      </c>
      <c r="G8384">
        <f t="shared" si="260"/>
        <v>2023</v>
      </c>
      <c r="H8384">
        <f t="shared" si="261"/>
        <v>1</v>
      </c>
    </row>
    <row r="8385" spans="1:8" x14ac:dyDescent="0.3">
      <c r="A8385" s="1">
        <v>44927</v>
      </c>
      <c r="B8385">
        <v>883</v>
      </c>
      <c r="C8385" t="s">
        <v>21</v>
      </c>
      <c r="D8385" t="str">
        <f>VLOOKUP(C8385,Index!A:B,2,FALSE)</f>
        <v>Pertussis</v>
      </c>
      <c r="E8385" s="13" t="s">
        <v>406</v>
      </c>
      <c r="F8385" t="s">
        <v>288</v>
      </c>
      <c r="G8385">
        <f t="shared" si="260"/>
        <v>2023</v>
      </c>
      <c r="H8385">
        <f t="shared" si="261"/>
        <v>1</v>
      </c>
    </row>
    <row r="8386" spans="1:8" x14ac:dyDescent="0.3">
      <c r="A8386" s="1">
        <v>44927</v>
      </c>
      <c r="B8386">
        <v>240</v>
      </c>
      <c r="C8386" t="s">
        <v>7</v>
      </c>
      <c r="D8386" t="str">
        <f>VLOOKUP(C8386,Index!A:B,2,FALSE)</f>
        <v>Echinococcosis</v>
      </c>
      <c r="E8386" s="13" t="s">
        <v>406</v>
      </c>
      <c r="F8386" t="s">
        <v>288</v>
      </c>
      <c r="G8386">
        <f t="shared" ref="G8386:G8449" si="262">YEAR(A8386)</f>
        <v>2023</v>
      </c>
      <c r="H8386">
        <f t="shared" ref="H8386:H8449" si="263">MONTH(A8386)</f>
        <v>1</v>
      </c>
    </row>
    <row r="8387" spans="1:8" x14ac:dyDescent="0.3">
      <c r="A8387" s="1">
        <v>44927</v>
      </c>
      <c r="B8387">
        <v>12785</v>
      </c>
      <c r="C8387" t="s">
        <v>4</v>
      </c>
      <c r="D8387" t="str">
        <f>VLOOKUP(C8387,Index!A:B,2,FALSE)</f>
        <v>Hepatitis C</v>
      </c>
      <c r="E8387" s="13" t="s">
        <v>406</v>
      </c>
      <c r="F8387" t="s">
        <v>288</v>
      </c>
      <c r="G8387">
        <f t="shared" si="262"/>
        <v>2023</v>
      </c>
      <c r="H8387">
        <f t="shared" si="263"/>
        <v>1</v>
      </c>
    </row>
    <row r="8388" spans="1:8" x14ac:dyDescent="0.3">
      <c r="A8388" s="1">
        <v>44927</v>
      </c>
      <c r="B8388">
        <v>2318</v>
      </c>
      <c r="C8388" t="s">
        <v>8</v>
      </c>
      <c r="D8388" t="str">
        <f>VLOOKUP(C8388,Index!A:B,2,FALSE)</f>
        <v>Brucellosis</v>
      </c>
      <c r="E8388" s="13" t="s">
        <v>406</v>
      </c>
      <c r="F8388" t="s">
        <v>288</v>
      </c>
      <c r="G8388">
        <f t="shared" si="262"/>
        <v>2023</v>
      </c>
      <c r="H8388">
        <f t="shared" si="263"/>
        <v>1</v>
      </c>
    </row>
    <row r="8389" spans="1:8" x14ac:dyDescent="0.3">
      <c r="A8389" s="1">
        <v>44927</v>
      </c>
      <c r="B8389">
        <v>217</v>
      </c>
      <c r="C8389" t="s">
        <v>61</v>
      </c>
      <c r="D8389" t="str">
        <f>VLOOKUP(C8389,Index!A:B,2,FALSE)</f>
        <v>HFRS</v>
      </c>
      <c r="E8389" s="13" t="s">
        <v>406</v>
      </c>
      <c r="F8389" t="s">
        <v>288</v>
      </c>
      <c r="G8389">
        <f t="shared" si="262"/>
        <v>2023</v>
      </c>
      <c r="H8389">
        <f t="shared" si="263"/>
        <v>1</v>
      </c>
    </row>
    <row r="8390" spans="1:8" x14ac:dyDescent="0.3">
      <c r="A8390" s="1">
        <v>44927</v>
      </c>
      <c r="B8390">
        <v>1</v>
      </c>
      <c r="C8390" t="s">
        <v>20</v>
      </c>
      <c r="D8390" t="str">
        <f>VLOOKUP(C8390,Index!A:B,2,FALSE)</f>
        <v>Dengue fever</v>
      </c>
      <c r="E8390" s="13" t="s">
        <v>406</v>
      </c>
      <c r="F8390" t="s">
        <v>288</v>
      </c>
      <c r="G8390">
        <f t="shared" si="262"/>
        <v>2023</v>
      </c>
      <c r="H8390">
        <f t="shared" si="263"/>
        <v>1</v>
      </c>
    </row>
    <row r="8391" spans="1:8" x14ac:dyDescent="0.3">
      <c r="A8391" s="1">
        <v>44927</v>
      </c>
      <c r="B8391">
        <v>17</v>
      </c>
      <c r="C8391" t="s">
        <v>57</v>
      </c>
      <c r="D8391" t="str">
        <f>VLOOKUP(C8391,Index!A:B,2,FALSE)</f>
        <v>Hepatitis D</v>
      </c>
      <c r="E8391" s="13" t="s">
        <v>406</v>
      </c>
      <c r="F8391" t="s">
        <v>288</v>
      </c>
      <c r="G8391">
        <f t="shared" si="262"/>
        <v>2023</v>
      </c>
      <c r="H8391">
        <f t="shared" si="263"/>
        <v>1</v>
      </c>
    </row>
    <row r="8392" spans="1:8" x14ac:dyDescent="0.3">
      <c r="A8392" s="1">
        <v>44927</v>
      </c>
      <c r="B8392">
        <v>53730</v>
      </c>
      <c r="C8392" t="s">
        <v>22</v>
      </c>
      <c r="D8392" t="str">
        <f>VLOOKUP(C8392,Index!A:B,2,FALSE)</f>
        <v>Tuberculosis</v>
      </c>
      <c r="E8392" s="13" t="s">
        <v>406</v>
      </c>
      <c r="F8392" t="s">
        <v>288</v>
      </c>
      <c r="G8392">
        <f t="shared" si="262"/>
        <v>2023</v>
      </c>
      <c r="H8392">
        <f t="shared" si="263"/>
        <v>1</v>
      </c>
    </row>
    <row r="8393" spans="1:8" x14ac:dyDescent="0.3">
      <c r="A8393" s="1">
        <v>44927</v>
      </c>
      <c r="B8393">
        <v>40</v>
      </c>
      <c r="C8393" t="s">
        <v>24</v>
      </c>
      <c r="D8393" t="str">
        <f>VLOOKUP(C8393,Index!A:B,2,FALSE)</f>
        <v>Rubella</v>
      </c>
      <c r="E8393" s="13" t="s">
        <v>406</v>
      </c>
      <c r="F8393" t="s">
        <v>288</v>
      </c>
      <c r="G8393">
        <f t="shared" si="262"/>
        <v>2023</v>
      </c>
      <c r="H8393">
        <f t="shared" si="263"/>
        <v>1</v>
      </c>
    </row>
    <row r="8394" spans="1:8" x14ac:dyDescent="0.3">
      <c r="A8394" s="1">
        <v>44927</v>
      </c>
      <c r="B8394">
        <v>89719</v>
      </c>
      <c r="C8394" t="s">
        <v>99</v>
      </c>
      <c r="D8394" t="str">
        <f>VLOOKUP(C8394,Index!A:B,2,FALSE)</f>
        <v>Hepatitis</v>
      </c>
      <c r="E8394" s="13" t="s">
        <v>406</v>
      </c>
      <c r="F8394" t="s">
        <v>288</v>
      </c>
      <c r="G8394">
        <f t="shared" si="262"/>
        <v>2023</v>
      </c>
      <c r="H8394">
        <f t="shared" si="263"/>
        <v>1</v>
      </c>
    </row>
    <row r="8395" spans="1:8" x14ac:dyDescent="0.3">
      <c r="A8395" s="1">
        <v>44927</v>
      </c>
      <c r="B8395">
        <v>460</v>
      </c>
      <c r="C8395" t="s">
        <v>96</v>
      </c>
      <c r="D8395" t="str">
        <f>VLOOKUP(C8395,Index!A:B,2,FALSE)</f>
        <v>Other hepatitis</v>
      </c>
      <c r="E8395" s="13" t="s">
        <v>406</v>
      </c>
      <c r="F8395" t="s">
        <v>288</v>
      </c>
      <c r="G8395">
        <f t="shared" si="262"/>
        <v>2023</v>
      </c>
      <c r="H8395">
        <f t="shared" si="263"/>
        <v>1</v>
      </c>
    </row>
    <row r="8396" spans="1:8" x14ac:dyDescent="0.3">
      <c r="A8396" s="1">
        <v>44927</v>
      </c>
      <c r="B8396">
        <v>6</v>
      </c>
      <c r="C8396" t="s">
        <v>64</v>
      </c>
      <c r="D8396" t="str">
        <f>VLOOKUP(C8396,Index!A:B,2,FALSE)</f>
        <v>Leptospirosis</v>
      </c>
      <c r="E8396" s="13" t="s">
        <v>406</v>
      </c>
      <c r="F8396" t="s">
        <v>288</v>
      </c>
      <c r="G8396">
        <f t="shared" si="262"/>
        <v>2023</v>
      </c>
      <c r="H8396">
        <f t="shared" si="263"/>
        <v>1</v>
      </c>
    </row>
    <row r="8397" spans="1:8" x14ac:dyDescent="0.3">
      <c r="A8397" s="1">
        <v>44927</v>
      </c>
      <c r="B8397">
        <v>17</v>
      </c>
      <c r="C8397" t="s">
        <v>51</v>
      </c>
      <c r="D8397" t="str">
        <f>VLOOKUP(C8397,Index!A:B,2,FALSE)</f>
        <v>Kala azar</v>
      </c>
      <c r="E8397" s="13" t="s">
        <v>406</v>
      </c>
      <c r="F8397" t="s">
        <v>288</v>
      </c>
      <c r="G8397">
        <f t="shared" si="262"/>
        <v>2023</v>
      </c>
      <c r="H8397">
        <f t="shared" si="263"/>
        <v>1</v>
      </c>
    </row>
    <row r="8398" spans="1:8" x14ac:dyDescent="0.3">
      <c r="A8398" s="1">
        <v>44927</v>
      </c>
      <c r="B8398">
        <v>0</v>
      </c>
      <c r="C8398" t="s">
        <v>69</v>
      </c>
      <c r="D8398" t="str">
        <f>VLOOKUP(C8398,Index!A:B,2,FALSE)</f>
        <v>Cholera</v>
      </c>
      <c r="E8398" s="13" t="s">
        <v>406</v>
      </c>
      <c r="F8398" t="s">
        <v>288</v>
      </c>
      <c r="G8398">
        <f t="shared" si="262"/>
        <v>2023</v>
      </c>
      <c r="H8398">
        <f t="shared" si="263"/>
        <v>1</v>
      </c>
    </row>
    <row r="8399" spans="1:8" x14ac:dyDescent="0.3">
      <c r="A8399" s="1">
        <v>44927</v>
      </c>
      <c r="B8399">
        <v>1156</v>
      </c>
      <c r="C8399" t="s">
        <v>9</v>
      </c>
      <c r="D8399" t="str">
        <f>VLOOKUP(C8399,Index!A:B,2,FALSE)</f>
        <v>AHC</v>
      </c>
      <c r="E8399" s="13" t="s">
        <v>406</v>
      </c>
      <c r="F8399" t="s">
        <v>288</v>
      </c>
      <c r="G8399">
        <f t="shared" si="262"/>
        <v>2023</v>
      </c>
      <c r="H8399">
        <f t="shared" si="263"/>
        <v>1</v>
      </c>
    </row>
    <row r="8400" spans="1:8" x14ac:dyDescent="0.3">
      <c r="A8400" s="1">
        <v>44927</v>
      </c>
      <c r="B8400">
        <v>0</v>
      </c>
      <c r="C8400" t="s">
        <v>78</v>
      </c>
      <c r="D8400" t="str">
        <f>VLOOKUP(C8400,Index!A:B,2,FALSE)</f>
        <v>Poliomyelitis</v>
      </c>
      <c r="E8400" s="13" t="s">
        <v>406</v>
      </c>
      <c r="F8400" t="s">
        <v>288</v>
      </c>
      <c r="G8400">
        <f t="shared" si="262"/>
        <v>2023</v>
      </c>
      <c r="H8400">
        <f t="shared" si="263"/>
        <v>1</v>
      </c>
    </row>
    <row r="8401" spans="1:8" x14ac:dyDescent="0.3">
      <c r="A8401" s="1">
        <v>44927</v>
      </c>
      <c r="B8401">
        <v>523</v>
      </c>
      <c r="C8401" t="s">
        <v>17</v>
      </c>
      <c r="D8401" t="str">
        <f>VLOOKUP(C8401,Index!A:B,2,FALSE)</f>
        <v>Hepatitis A</v>
      </c>
      <c r="E8401" s="13" t="s">
        <v>406</v>
      </c>
      <c r="F8401" t="s">
        <v>288</v>
      </c>
      <c r="G8401">
        <f t="shared" si="262"/>
        <v>2023</v>
      </c>
      <c r="H8401">
        <f t="shared" si="263"/>
        <v>1</v>
      </c>
    </row>
    <row r="8402" spans="1:8" x14ac:dyDescent="0.3">
      <c r="A8402" s="1">
        <v>44927</v>
      </c>
      <c r="B8402">
        <v>249324</v>
      </c>
      <c r="C8402" t="s">
        <v>124</v>
      </c>
      <c r="D8402" t="str">
        <f>VLOOKUP(C8402,Index!A:B,2,FALSE)</f>
        <v>Total</v>
      </c>
      <c r="E8402" s="13" t="s">
        <v>406</v>
      </c>
      <c r="F8402" t="s">
        <v>288</v>
      </c>
      <c r="G8402">
        <f t="shared" si="262"/>
        <v>2023</v>
      </c>
      <c r="H8402">
        <f t="shared" si="263"/>
        <v>1</v>
      </c>
    </row>
    <row r="8403" spans="1:8" x14ac:dyDescent="0.3">
      <c r="A8403" s="1">
        <v>44927</v>
      </c>
      <c r="B8403">
        <v>5</v>
      </c>
      <c r="C8403" t="s">
        <v>66</v>
      </c>
      <c r="D8403" t="str">
        <f>VLOOKUP(C8403,Index!A:B,2,FALSE)</f>
        <v>Rabies</v>
      </c>
      <c r="E8403" s="13" t="s">
        <v>406</v>
      </c>
      <c r="F8403" t="s">
        <v>288</v>
      </c>
      <c r="G8403">
        <f t="shared" si="262"/>
        <v>2023</v>
      </c>
      <c r="H8403">
        <f t="shared" si="263"/>
        <v>1</v>
      </c>
    </row>
    <row r="8404" spans="1:8" x14ac:dyDescent="0.3">
      <c r="A8404" s="1">
        <v>44927</v>
      </c>
      <c r="B8404">
        <v>1924</v>
      </c>
      <c r="C8404" t="s">
        <v>19</v>
      </c>
      <c r="D8404" t="str">
        <f>VLOOKUP(C8404,Index!A:B,2,FALSE)</f>
        <v>Dysentery</v>
      </c>
      <c r="E8404" s="13" t="s">
        <v>406</v>
      </c>
      <c r="F8404" t="s">
        <v>288</v>
      </c>
      <c r="G8404">
        <f t="shared" si="262"/>
        <v>2023</v>
      </c>
      <c r="H8404">
        <f t="shared" si="263"/>
        <v>1</v>
      </c>
    </row>
    <row r="8405" spans="1:8" x14ac:dyDescent="0.3">
      <c r="A8405" s="1">
        <v>44927</v>
      </c>
      <c r="B8405">
        <v>4762</v>
      </c>
      <c r="C8405" t="s">
        <v>15</v>
      </c>
      <c r="D8405" t="str">
        <f>VLOOKUP(C8405,Index!A:B,2,FALSE)</f>
        <v>Gonorrhea</v>
      </c>
      <c r="E8405" s="13" t="s">
        <v>406</v>
      </c>
      <c r="F8405" t="s">
        <v>288</v>
      </c>
      <c r="G8405">
        <f t="shared" si="262"/>
        <v>2023</v>
      </c>
      <c r="H8405">
        <f t="shared" si="263"/>
        <v>1</v>
      </c>
    </row>
    <row r="8406" spans="1:8" x14ac:dyDescent="0.3">
      <c r="A8406" s="1">
        <v>44927</v>
      </c>
      <c r="B8406">
        <v>6</v>
      </c>
      <c r="C8406" t="s">
        <v>60</v>
      </c>
      <c r="D8406" t="str">
        <f>VLOOKUP(C8406,Index!A:B,2,FALSE)</f>
        <v>Meningococcal meningitis</v>
      </c>
      <c r="E8406" s="13" t="s">
        <v>406</v>
      </c>
      <c r="F8406" t="s">
        <v>288</v>
      </c>
      <c r="G8406">
        <f t="shared" si="262"/>
        <v>2023</v>
      </c>
      <c r="H8406">
        <f t="shared" si="263"/>
        <v>1</v>
      </c>
    </row>
    <row r="8407" spans="1:8" x14ac:dyDescent="0.3">
      <c r="A8407" s="1">
        <v>44927</v>
      </c>
      <c r="B8407">
        <v>15270</v>
      </c>
      <c r="C8407" t="s">
        <v>88</v>
      </c>
      <c r="D8407" t="str">
        <f>VLOOKUP(C8407,Index!A:B,2,FALSE)</f>
        <v>Influenza</v>
      </c>
      <c r="E8407" s="13" t="s">
        <v>406</v>
      </c>
      <c r="F8407" t="s">
        <v>288</v>
      </c>
      <c r="G8407">
        <f t="shared" si="262"/>
        <v>2023</v>
      </c>
      <c r="H8407">
        <f t="shared" si="263"/>
        <v>1</v>
      </c>
    </row>
    <row r="8408" spans="1:8" x14ac:dyDescent="0.3">
      <c r="A8408" s="1">
        <v>44927</v>
      </c>
      <c r="B8408">
        <v>2370</v>
      </c>
      <c r="C8408" t="s">
        <v>14</v>
      </c>
      <c r="D8408" t="str">
        <f>VLOOKUP(C8408,Index!A:B,2,FALSE)</f>
        <v>Mumps</v>
      </c>
      <c r="E8408" s="13" t="s">
        <v>406</v>
      </c>
      <c r="F8408" t="s">
        <v>288</v>
      </c>
      <c r="G8408">
        <f t="shared" si="262"/>
        <v>2023</v>
      </c>
      <c r="H8408">
        <f t="shared" si="263"/>
        <v>1</v>
      </c>
    </row>
    <row r="8409" spans="1:8" x14ac:dyDescent="0.3">
      <c r="A8409" s="1">
        <v>44927</v>
      </c>
      <c r="B8409">
        <v>14</v>
      </c>
      <c r="C8409" t="s">
        <v>90</v>
      </c>
      <c r="D8409" t="str">
        <f>VLOOKUP(C8409,Index!A:B,2,FALSE)</f>
        <v>Leprosy</v>
      </c>
      <c r="E8409" s="13" t="s">
        <v>406</v>
      </c>
      <c r="F8409" t="s">
        <v>288</v>
      </c>
      <c r="G8409">
        <f t="shared" si="262"/>
        <v>2023</v>
      </c>
      <c r="H8409">
        <f t="shared" si="263"/>
        <v>1</v>
      </c>
    </row>
    <row r="8410" spans="1:8" x14ac:dyDescent="0.3">
      <c r="A8410" s="1">
        <v>44927</v>
      </c>
      <c r="B8410">
        <v>18</v>
      </c>
      <c r="C8410" t="s">
        <v>55</v>
      </c>
      <c r="D8410" t="str">
        <f>VLOOKUP(C8410,Index!A:B,2,FALSE)</f>
        <v>Measles</v>
      </c>
      <c r="E8410" s="13" t="s">
        <v>406</v>
      </c>
      <c r="F8410" t="s">
        <v>288</v>
      </c>
      <c r="G8410">
        <f t="shared" si="262"/>
        <v>2023</v>
      </c>
      <c r="H8410">
        <f t="shared" si="263"/>
        <v>1</v>
      </c>
    </row>
    <row r="8411" spans="1:8" x14ac:dyDescent="0.3">
      <c r="A8411" s="1">
        <v>44927</v>
      </c>
      <c r="B8411">
        <v>28708</v>
      </c>
      <c r="C8411" t="s">
        <v>13</v>
      </c>
      <c r="D8411" t="str">
        <f>VLOOKUP(C8411,Index!A:B,2,FALSE)</f>
        <v>Syphilis</v>
      </c>
      <c r="E8411" s="13" t="s">
        <v>406</v>
      </c>
      <c r="F8411" t="s">
        <v>288</v>
      </c>
      <c r="G8411">
        <f t="shared" si="262"/>
        <v>2023</v>
      </c>
      <c r="H8411">
        <f t="shared" si="263"/>
        <v>1</v>
      </c>
    </row>
    <row r="8412" spans="1:8" x14ac:dyDescent="0.3">
      <c r="A8412" s="1">
        <v>44927</v>
      </c>
      <c r="B8412">
        <v>149</v>
      </c>
      <c r="C8412" t="s">
        <v>18</v>
      </c>
      <c r="D8412" t="str">
        <f>VLOOKUP(C8412,Index!A:B,2,FALSE)</f>
        <v>Malaria</v>
      </c>
      <c r="E8412" s="13" t="s">
        <v>406</v>
      </c>
      <c r="F8412" t="s">
        <v>288</v>
      </c>
      <c r="G8412">
        <f t="shared" si="262"/>
        <v>2023</v>
      </c>
      <c r="H8412">
        <f t="shared" si="263"/>
        <v>1</v>
      </c>
    </row>
    <row r="8413" spans="1:8" x14ac:dyDescent="0.3">
      <c r="A8413" s="1">
        <v>44927</v>
      </c>
      <c r="B8413">
        <v>42950</v>
      </c>
      <c r="C8413" t="s">
        <v>3</v>
      </c>
      <c r="D8413" t="str">
        <f>VLOOKUP(C8413,Index!A:B,2,FALSE)</f>
        <v>Infectious diarrhea</v>
      </c>
      <c r="E8413" s="13" t="s">
        <v>406</v>
      </c>
      <c r="F8413" t="s">
        <v>288</v>
      </c>
      <c r="G8413">
        <f t="shared" si="262"/>
        <v>2023</v>
      </c>
      <c r="H8413">
        <f t="shared" si="263"/>
        <v>1</v>
      </c>
    </row>
    <row r="8414" spans="1:8" x14ac:dyDescent="0.3">
      <c r="A8414" s="1">
        <v>44927</v>
      </c>
      <c r="B8414">
        <v>0</v>
      </c>
      <c r="C8414" t="s">
        <v>98</v>
      </c>
      <c r="D8414" t="str">
        <f>VLOOKUP(C8414,Index!A:B,2,FALSE)</f>
        <v>H5N1</v>
      </c>
      <c r="E8414" s="13" t="s">
        <v>406</v>
      </c>
      <c r="F8414" t="s">
        <v>288</v>
      </c>
      <c r="G8414">
        <f t="shared" si="262"/>
        <v>2023</v>
      </c>
      <c r="H8414">
        <f t="shared" si="263"/>
        <v>1</v>
      </c>
    </row>
    <row r="8415" spans="1:8" x14ac:dyDescent="0.3">
      <c r="A8415" s="1">
        <v>44927</v>
      </c>
      <c r="B8415">
        <v>0</v>
      </c>
      <c r="C8415" t="s">
        <v>47</v>
      </c>
      <c r="D8415" t="str">
        <f>VLOOKUP(C8415,Index!A:B,2,FALSE)</f>
        <v>H7N9</v>
      </c>
      <c r="E8415" s="13" t="s">
        <v>406</v>
      </c>
      <c r="F8415" t="s">
        <v>288</v>
      </c>
      <c r="G8415">
        <f t="shared" si="262"/>
        <v>2023</v>
      </c>
      <c r="H8415">
        <f t="shared" si="263"/>
        <v>1</v>
      </c>
    </row>
    <row r="8416" spans="1:8" x14ac:dyDescent="0.3">
      <c r="A8416" s="1">
        <v>44927</v>
      </c>
      <c r="B8416">
        <v>184</v>
      </c>
      <c r="C8416" t="s">
        <v>84</v>
      </c>
      <c r="D8416" t="str">
        <f>VLOOKUP(C8416,Index!A:B,2,FALSE)</f>
        <v>Typhoid and paratyphoid fever</v>
      </c>
      <c r="E8416" s="13" t="s">
        <v>406</v>
      </c>
      <c r="F8416" t="s">
        <v>288</v>
      </c>
      <c r="G8416">
        <f t="shared" si="262"/>
        <v>2023</v>
      </c>
      <c r="H8416">
        <f t="shared" si="263"/>
        <v>1</v>
      </c>
    </row>
    <row r="8417" spans="1:8" x14ac:dyDescent="0.3">
      <c r="A8417" s="1">
        <v>44927</v>
      </c>
      <c r="B8417">
        <v>2484</v>
      </c>
      <c r="C8417" t="s">
        <v>11</v>
      </c>
      <c r="D8417" t="str">
        <f>VLOOKUP(C8417,Index!A:B,2,FALSE)</f>
        <v>HFMD</v>
      </c>
      <c r="E8417" s="13" t="s">
        <v>406</v>
      </c>
      <c r="F8417" t="s">
        <v>288</v>
      </c>
      <c r="G8417">
        <f t="shared" si="262"/>
        <v>2023</v>
      </c>
      <c r="H8417">
        <f t="shared" si="263"/>
        <v>1</v>
      </c>
    </row>
    <row r="8418" spans="1:8" x14ac:dyDescent="0.3">
      <c r="A8418" s="1">
        <v>44927</v>
      </c>
      <c r="B8418">
        <v>0</v>
      </c>
      <c r="C8418" t="s">
        <v>45</v>
      </c>
      <c r="D8418" t="str">
        <f>VLOOKUP(C8418,Index!A:B,2,FALSE)</f>
        <v>Plague</v>
      </c>
      <c r="E8418" s="13" t="s">
        <v>406</v>
      </c>
      <c r="F8418" t="s">
        <v>288</v>
      </c>
      <c r="G8418">
        <f t="shared" si="262"/>
        <v>2023</v>
      </c>
      <c r="H8418">
        <f t="shared" si="263"/>
        <v>1</v>
      </c>
    </row>
    <row r="8419" spans="1:8" x14ac:dyDescent="0.3">
      <c r="A8419" s="1">
        <v>44927</v>
      </c>
      <c r="B8419">
        <v>0</v>
      </c>
      <c r="C8419" t="s">
        <v>92</v>
      </c>
      <c r="D8419" t="str">
        <f>VLOOKUP(C8419,Index!A:B,2,FALSE)</f>
        <v>Filariasis</v>
      </c>
      <c r="E8419" s="13" t="s">
        <v>406</v>
      </c>
      <c r="F8419" t="s">
        <v>288</v>
      </c>
      <c r="G8419">
        <f t="shared" si="262"/>
        <v>2023</v>
      </c>
      <c r="H8419">
        <f t="shared" si="263"/>
        <v>1</v>
      </c>
    </row>
    <row r="8420" spans="1:8" x14ac:dyDescent="0.3">
      <c r="A8420" s="1">
        <v>44927</v>
      </c>
      <c r="B8420">
        <v>19</v>
      </c>
      <c r="C8420" t="s">
        <v>82</v>
      </c>
      <c r="D8420" t="str">
        <f>VLOOKUP(C8420,Index!A:B,2,FALSE)</f>
        <v>Anthrax</v>
      </c>
      <c r="E8420" s="13" t="s">
        <v>406</v>
      </c>
      <c r="F8420" t="s">
        <v>288</v>
      </c>
      <c r="G8420">
        <f t="shared" si="262"/>
        <v>2023</v>
      </c>
      <c r="H8420">
        <f t="shared" si="263"/>
        <v>1</v>
      </c>
    </row>
    <row r="8421" spans="1:8" x14ac:dyDescent="0.3">
      <c r="A8421" s="1">
        <v>44927</v>
      </c>
      <c r="B8421">
        <v>1144</v>
      </c>
      <c r="C8421" t="s">
        <v>10</v>
      </c>
      <c r="D8421" t="str">
        <f>VLOOKUP(C8421,Index!A:B,2,FALSE)</f>
        <v>Hepatitis E</v>
      </c>
      <c r="E8421" s="13" t="s">
        <v>406</v>
      </c>
      <c r="F8421" t="s">
        <v>288</v>
      </c>
      <c r="G8421">
        <f t="shared" si="262"/>
        <v>2023</v>
      </c>
      <c r="H8421">
        <f t="shared" si="263"/>
        <v>1</v>
      </c>
    </row>
    <row r="8422" spans="1:8" x14ac:dyDescent="0.3">
      <c r="A8422" s="1">
        <v>44927</v>
      </c>
      <c r="B8422">
        <v>6</v>
      </c>
      <c r="C8422" t="s">
        <v>86</v>
      </c>
      <c r="D8422" t="str">
        <f>VLOOKUP(C8422,Index!A:B,2,FALSE)</f>
        <v>Neonatal tetanus</v>
      </c>
      <c r="E8422" s="13" t="s">
        <v>406</v>
      </c>
      <c r="F8422" t="s">
        <v>288</v>
      </c>
      <c r="G8422">
        <f t="shared" si="262"/>
        <v>2023</v>
      </c>
      <c r="H8422">
        <f t="shared" si="263"/>
        <v>1</v>
      </c>
    </row>
    <row r="8423" spans="1:8" x14ac:dyDescent="0.3">
      <c r="A8423" s="1">
        <v>44927</v>
      </c>
      <c r="B8423">
        <v>276</v>
      </c>
      <c r="C8423" t="s">
        <v>16</v>
      </c>
      <c r="D8423" t="str">
        <f>VLOOKUP(C8423,Index!A:B,2,FALSE)</f>
        <v>Scarlet fever</v>
      </c>
      <c r="E8423" s="13" t="s">
        <v>406</v>
      </c>
      <c r="F8423" t="s">
        <v>288</v>
      </c>
      <c r="G8423">
        <f t="shared" si="262"/>
        <v>2023</v>
      </c>
      <c r="H8423">
        <f t="shared" si="263"/>
        <v>1</v>
      </c>
    </row>
    <row r="8424" spans="1:8" x14ac:dyDescent="0.3">
      <c r="A8424" s="1">
        <v>44927</v>
      </c>
      <c r="B8424">
        <v>0</v>
      </c>
      <c r="C8424" t="s">
        <v>42</v>
      </c>
      <c r="D8424" t="str">
        <f>VLOOKUP(C8424,Index!A:B,2,FALSE)</f>
        <v>Schistosomiasis</v>
      </c>
      <c r="E8424" s="13" t="s">
        <v>406</v>
      </c>
      <c r="F8424" t="s">
        <v>288</v>
      </c>
      <c r="G8424">
        <f t="shared" si="262"/>
        <v>2023</v>
      </c>
      <c r="H8424">
        <f t="shared" si="263"/>
        <v>1</v>
      </c>
    </row>
    <row r="8425" spans="1:8" x14ac:dyDescent="0.3">
      <c r="A8425" s="1">
        <v>44927</v>
      </c>
      <c r="B8425">
        <v>33</v>
      </c>
      <c r="C8425" t="s">
        <v>94</v>
      </c>
      <c r="D8425" t="str">
        <f>VLOOKUP(C8425,Index!A:B,2,FALSE)</f>
        <v>Typhus</v>
      </c>
      <c r="E8425" s="13" t="s">
        <v>406</v>
      </c>
      <c r="F8425" t="s">
        <v>288</v>
      </c>
      <c r="G8425">
        <f t="shared" si="262"/>
        <v>2023</v>
      </c>
      <c r="H8425">
        <f t="shared" si="263"/>
        <v>1</v>
      </c>
    </row>
    <row r="8426" spans="1:8" x14ac:dyDescent="0.3">
      <c r="A8426" s="1">
        <v>44927</v>
      </c>
      <c r="B8426">
        <v>74790</v>
      </c>
      <c r="C8426" t="s">
        <v>5</v>
      </c>
      <c r="D8426" t="str">
        <f>VLOOKUP(C8426,Index!A:B,2,FALSE)</f>
        <v>Hepatitis B</v>
      </c>
      <c r="E8426" s="13" t="s">
        <v>406</v>
      </c>
      <c r="F8426" t="s">
        <v>288</v>
      </c>
      <c r="G8426">
        <f t="shared" si="262"/>
        <v>2023</v>
      </c>
      <c r="H8426">
        <f t="shared" si="263"/>
        <v>1</v>
      </c>
    </row>
    <row r="8427" spans="1:8" x14ac:dyDescent="0.3">
      <c r="A8427" s="1">
        <v>44927</v>
      </c>
      <c r="B8427">
        <v>4</v>
      </c>
      <c r="C8427" t="s">
        <v>97</v>
      </c>
      <c r="D8427" t="str">
        <f>VLOOKUP(C8427,Index!A:B,2,FALSE)</f>
        <v>Japanese encephalitis</v>
      </c>
      <c r="E8427" s="13" t="s">
        <v>406</v>
      </c>
      <c r="F8427" t="s">
        <v>288</v>
      </c>
      <c r="G8427">
        <f t="shared" si="262"/>
        <v>2023</v>
      </c>
      <c r="H8427">
        <f t="shared" si="263"/>
        <v>1</v>
      </c>
    </row>
    <row r="8428" spans="1:8" x14ac:dyDescent="0.3">
      <c r="A8428" s="1">
        <v>44958</v>
      </c>
      <c r="B8428">
        <v>0</v>
      </c>
      <c r="C8428" t="s">
        <v>95</v>
      </c>
      <c r="D8428" t="str">
        <f>VLOOKUP(C8428,Index!A:B,2,FALSE)</f>
        <v>SARS-CoV</v>
      </c>
      <c r="E8428" s="13" t="s">
        <v>406</v>
      </c>
      <c r="F8428" t="s">
        <v>289</v>
      </c>
      <c r="G8428">
        <f t="shared" si="262"/>
        <v>2023</v>
      </c>
      <c r="H8428">
        <f t="shared" si="263"/>
        <v>2</v>
      </c>
    </row>
    <row r="8429" spans="1:8" x14ac:dyDescent="0.3">
      <c r="A8429" s="1">
        <v>44958</v>
      </c>
      <c r="B8429">
        <v>4516</v>
      </c>
      <c r="C8429" t="s">
        <v>23</v>
      </c>
      <c r="D8429" t="str">
        <f>VLOOKUP(C8429,Index!A:B,2,FALSE)</f>
        <v>AIDS</v>
      </c>
      <c r="E8429" s="13" t="s">
        <v>406</v>
      </c>
      <c r="F8429" t="s">
        <v>289</v>
      </c>
      <c r="G8429">
        <f t="shared" si="262"/>
        <v>2023</v>
      </c>
      <c r="H8429">
        <f t="shared" si="263"/>
        <v>2</v>
      </c>
    </row>
    <row r="8430" spans="1:8" x14ac:dyDescent="0.3">
      <c r="A8430" s="1">
        <v>44958</v>
      </c>
      <c r="B8430">
        <v>0</v>
      </c>
      <c r="C8430" t="s">
        <v>53</v>
      </c>
      <c r="D8430" t="str">
        <f>VLOOKUP(C8430,Index!A:B,2,FALSE)</f>
        <v>Diphtheria</v>
      </c>
      <c r="E8430" s="13" t="s">
        <v>406</v>
      </c>
      <c r="F8430" t="s">
        <v>289</v>
      </c>
      <c r="G8430">
        <f t="shared" si="262"/>
        <v>2023</v>
      </c>
      <c r="H8430">
        <f t="shared" si="263"/>
        <v>2</v>
      </c>
    </row>
    <row r="8431" spans="1:8" x14ac:dyDescent="0.3">
      <c r="A8431" s="1">
        <v>44958</v>
      </c>
      <c r="B8431">
        <v>538</v>
      </c>
      <c r="C8431" t="s">
        <v>21</v>
      </c>
      <c r="D8431" t="str">
        <f>VLOOKUP(C8431,Index!A:B,2,FALSE)</f>
        <v>Pertussis</v>
      </c>
      <c r="E8431" s="13" t="s">
        <v>406</v>
      </c>
      <c r="F8431" t="s">
        <v>289</v>
      </c>
      <c r="G8431">
        <f t="shared" si="262"/>
        <v>2023</v>
      </c>
      <c r="H8431">
        <f t="shared" si="263"/>
        <v>2</v>
      </c>
    </row>
    <row r="8432" spans="1:8" x14ac:dyDescent="0.3">
      <c r="A8432" s="1">
        <v>44958</v>
      </c>
      <c r="B8432">
        <v>324</v>
      </c>
      <c r="C8432" t="s">
        <v>7</v>
      </c>
      <c r="D8432" t="str">
        <f>VLOOKUP(C8432,Index!A:B,2,FALSE)</f>
        <v>Echinococcosis</v>
      </c>
      <c r="E8432" s="13" t="s">
        <v>406</v>
      </c>
      <c r="F8432" t="s">
        <v>289</v>
      </c>
      <c r="G8432">
        <f t="shared" si="262"/>
        <v>2023</v>
      </c>
      <c r="H8432">
        <f t="shared" si="263"/>
        <v>2</v>
      </c>
    </row>
    <row r="8433" spans="1:8" x14ac:dyDescent="0.3">
      <c r="A8433" s="1">
        <v>44958</v>
      </c>
      <c r="B8433">
        <v>20580</v>
      </c>
      <c r="C8433" t="s">
        <v>4</v>
      </c>
      <c r="D8433" t="str">
        <f>VLOOKUP(C8433,Index!A:B,2,FALSE)</f>
        <v>Hepatitis C</v>
      </c>
      <c r="E8433" s="13" t="s">
        <v>406</v>
      </c>
      <c r="F8433" t="s">
        <v>289</v>
      </c>
      <c r="G8433">
        <f t="shared" si="262"/>
        <v>2023</v>
      </c>
      <c r="H8433">
        <f t="shared" si="263"/>
        <v>2</v>
      </c>
    </row>
    <row r="8434" spans="1:8" x14ac:dyDescent="0.3">
      <c r="A8434" s="1">
        <v>44958</v>
      </c>
      <c r="B8434">
        <v>5662</v>
      </c>
      <c r="C8434" t="s">
        <v>8</v>
      </c>
      <c r="D8434" t="str">
        <f>VLOOKUP(C8434,Index!A:B,2,FALSE)</f>
        <v>Brucellosis</v>
      </c>
      <c r="E8434" s="13" t="s">
        <v>406</v>
      </c>
      <c r="F8434" t="s">
        <v>289</v>
      </c>
      <c r="G8434">
        <f t="shared" si="262"/>
        <v>2023</v>
      </c>
      <c r="H8434">
        <f t="shared" si="263"/>
        <v>2</v>
      </c>
    </row>
    <row r="8435" spans="1:8" x14ac:dyDescent="0.3">
      <c r="A8435" s="1">
        <v>44958</v>
      </c>
      <c r="B8435">
        <v>270</v>
      </c>
      <c r="C8435" t="s">
        <v>61</v>
      </c>
      <c r="D8435" t="str">
        <f>VLOOKUP(C8435,Index!A:B,2,FALSE)</f>
        <v>HFRS</v>
      </c>
      <c r="E8435" s="13" t="s">
        <v>406</v>
      </c>
      <c r="F8435" t="s">
        <v>289</v>
      </c>
      <c r="G8435">
        <f t="shared" si="262"/>
        <v>2023</v>
      </c>
      <c r="H8435">
        <f t="shared" si="263"/>
        <v>2</v>
      </c>
    </row>
    <row r="8436" spans="1:8" x14ac:dyDescent="0.3">
      <c r="A8436" s="1">
        <v>44958</v>
      </c>
      <c r="B8436">
        <v>11</v>
      </c>
      <c r="C8436" t="s">
        <v>20</v>
      </c>
      <c r="D8436" t="str">
        <f>VLOOKUP(C8436,Index!A:B,2,FALSE)</f>
        <v>Dengue fever</v>
      </c>
      <c r="E8436" s="13" t="s">
        <v>406</v>
      </c>
      <c r="F8436" t="s">
        <v>289</v>
      </c>
      <c r="G8436">
        <f t="shared" si="262"/>
        <v>2023</v>
      </c>
      <c r="H8436">
        <f t="shared" si="263"/>
        <v>2</v>
      </c>
    </row>
    <row r="8437" spans="1:8" x14ac:dyDescent="0.3">
      <c r="A8437" s="1">
        <v>44958</v>
      </c>
      <c r="B8437">
        <v>20</v>
      </c>
      <c r="C8437" t="s">
        <v>57</v>
      </c>
      <c r="D8437" t="str">
        <f>VLOOKUP(C8437,Index!A:B,2,FALSE)</f>
        <v>Hepatitis D</v>
      </c>
      <c r="E8437" s="13" t="s">
        <v>406</v>
      </c>
      <c r="F8437" t="s">
        <v>289</v>
      </c>
      <c r="G8437">
        <f t="shared" si="262"/>
        <v>2023</v>
      </c>
      <c r="H8437">
        <f t="shared" si="263"/>
        <v>2</v>
      </c>
    </row>
    <row r="8438" spans="1:8" x14ac:dyDescent="0.3">
      <c r="A8438" s="1">
        <v>44958</v>
      </c>
      <c r="B8438">
        <v>71841</v>
      </c>
      <c r="C8438" t="s">
        <v>22</v>
      </c>
      <c r="D8438" t="str">
        <f>VLOOKUP(C8438,Index!A:B,2,FALSE)</f>
        <v>Tuberculosis</v>
      </c>
      <c r="E8438" s="13" t="s">
        <v>406</v>
      </c>
      <c r="F8438" t="s">
        <v>289</v>
      </c>
      <c r="G8438">
        <f t="shared" si="262"/>
        <v>2023</v>
      </c>
      <c r="H8438">
        <f t="shared" si="263"/>
        <v>2</v>
      </c>
    </row>
    <row r="8439" spans="1:8" x14ac:dyDescent="0.3">
      <c r="A8439" s="1">
        <v>44958</v>
      </c>
      <c r="B8439">
        <v>67</v>
      </c>
      <c r="C8439" t="s">
        <v>24</v>
      </c>
      <c r="D8439" t="str">
        <f>VLOOKUP(C8439,Index!A:B,2,FALSE)</f>
        <v>Rubella</v>
      </c>
      <c r="E8439" s="13" t="s">
        <v>406</v>
      </c>
      <c r="F8439" t="s">
        <v>289</v>
      </c>
      <c r="G8439">
        <f t="shared" si="262"/>
        <v>2023</v>
      </c>
      <c r="H8439">
        <f t="shared" si="263"/>
        <v>2</v>
      </c>
    </row>
    <row r="8440" spans="1:8" x14ac:dyDescent="0.3">
      <c r="A8440" s="1">
        <v>44958</v>
      </c>
      <c r="B8440">
        <v>140383</v>
      </c>
      <c r="C8440" t="s">
        <v>99</v>
      </c>
      <c r="D8440" t="str">
        <f>VLOOKUP(C8440,Index!A:B,2,FALSE)</f>
        <v>Hepatitis</v>
      </c>
      <c r="E8440" s="13" t="s">
        <v>406</v>
      </c>
      <c r="F8440" t="s">
        <v>289</v>
      </c>
      <c r="G8440">
        <f t="shared" si="262"/>
        <v>2023</v>
      </c>
      <c r="H8440">
        <f t="shared" si="263"/>
        <v>2</v>
      </c>
    </row>
    <row r="8441" spans="1:8" x14ac:dyDescent="0.3">
      <c r="A8441" s="1">
        <v>44958</v>
      </c>
      <c r="B8441">
        <v>663</v>
      </c>
      <c r="C8441" t="s">
        <v>96</v>
      </c>
      <c r="D8441" t="str">
        <f>VLOOKUP(C8441,Index!A:B,2,FALSE)</f>
        <v>Other hepatitis</v>
      </c>
      <c r="E8441" s="13" t="s">
        <v>406</v>
      </c>
      <c r="F8441" t="s">
        <v>289</v>
      </c>
      <c r="G8441">
        <f t="shared" si="262"/>
        <v>2023</v>
      </c>
      <c r="H8441">
        <f t="shared" si="263"/>
        <v>2</v>
      </c>
    </row>
    <row r="8442" spans="1:8" x14ac:dyDescent="0.3">
      <c r="A8442" s="1">
        <v>44958</v>
      </c>
      <c r="B8442">
        <v>7</v>
      </c>
      <c r="C8442" t="s">
        <v>64</v>
      </c>
      <c r="D8442" t="str">
        <f>VLOOKUP(C8442,Index!A:B,2,FALSE)</f>
        <v>Leptospirosis</v>
      </c>
      <c r="E8442" s="13" t="s">
        <v>406</v>
      </c>
      <c r="F8442" t="s">
        <v>289</v>
      </c>
      <c r="G8442">
        <f t="shared" si="262"/>
        <v>2023</v>
      </c>
      <c r="H8442">
        <f t="shared" si="263"/>
        <v>2</v>
      </c>
    </row>
    <row r="8443" spans="1:8" x14ac:dyDescent="0.3">
      <c r="A8443" s="1">
        <v>44958</v>
      </c>
      <c r="B8443">
        <v>27</v>
      </c>
      <c r="C8443" t="s">
        <v>51</v>
      </c>
      <c r="D8443" t="str">
        <f>VLOOKUP(C8443,Index!A:B,2,FALSE)</f>
        <v>Kala azar</v>
      </c>
      <c r="E8443" s="13" t="s">
        <v>406</v>
      </c>
      <c r="F8443" t="s">
        <v>289</v>
      </c>
      <c r="G8443">
        <f t="shared" si="262"/>
        <v>2023</v>
      </c>
      <c r="H8443">
        <f t="shared" si="263"/>
        <v>2</v>
      </c>
    </row>
    <row r="8444" spans="1:8" x14ac:dyDescent="0.3">
      <c r="A8444" s="1">
        <v>44958</v>
      </c>
      <c r="B8444">
        <v>0</v>
      </c>
      <c r="C8444" t="s">
        <v>69</v>
      </c>
      <c r="D8444" t="str">
        <f>VLOOKUP(C8444,Index!A:B,2,FALSE)</f>
        <v>Cholera</v>
      </c>
      <c r="E8444" s="13" t="s">
        <v>406</v>
      </c>
      <c r="F8444" t="s">
        <v>289</v>
      </c>
      <c r="G8444">
        <f t="shared" si="262"/>
        <v>2023</v>
      </c>
      <c r="H8444">
        <f t="shared" si="263"/>
        <v>2</v>
      </c>
    </row>
    <row r="8445" spans="1:8" x14ac:dyDescent="0.3">
      <c r="A8445" s="1">
        <v>44958</v>
      </c>
      <c r="B8445">
        <v>1958</v>
      </c>
      <c r="C8445" t="s">
        <v>9</v>
      </c>
      <c r="D8445" t="str">
        <f>VLOOKUP(C8445,Index!A:B,2,FALSE)</f>
        <v>AHC</v>
      </c>
      <c r="E8445" s="13" t="s">
        <v>406</v>
      </c>
      <c r="F8445" t="s">
        <v>289</v>
      </c>
      <c r="G8445">
        <f t="shared" si="262"/>
        <v>2023</v>
      </c>
      <c r="H8445">
        <f t="shared" si="263"/>
        <v>2</v>
      </c>
    </row>
    <row r="8446" spans="1:8" x14ac:dyDescent="0.3">
      <c r="A8446" s="1">
        <v>44958</v>
      </c>
      <c r="B8446">
        <v>0</v>
      </c>
      <c r="C8446" t="s">
        <v>78</v>
      </c>
      <c r="D8446" t="str">
        <f>VLOOKUP(C8446,Index!A:B,2,FALSE)</f>
        <v>Poliomyelitis</v>
      </c>
      <c r="E8446" s="13" t="s">
        <v>406</v>
      </c>
      <c r="F8446" t="s">
        <v>289</v>
      </c>
      <c r="G8446">
        <f t="shared" si="262"/>
        <v>2023</v>
      </c>
      <c r="H8446">
        <f t="shared" si="263"/>
        <v>2</v>
      </c>
    </row>
    <row r="8447" spans="1:8" x14ac:dyDescent="0.3">
      <c r="A8447" s="1">
        <v>44958</v>
      </c>
      <c r="B8447">
        <v>850</v>
      </c>
      <c r="C8447" t="s">
        <v>17</v>
      </c>
      <c r="D8447" t="str">
        <f>VLOOKUP(C8447,Index!A:B,2,FALSE)</f>
        <v>Hepatitis A</v>
      </c>
      <c r="E8447" s="13" t="s">
        <v>406</v>
      </c>
      <c r="F8447" t="s">
        <v>289</v>
      </c>
      <c r="G8447">
        <f t="shared" si="262"/>
        <v>2023</v>
      </c>
      <c r="H8447">
        <f t="shared" si="263"/>
        <v>2</v>
      </c>
    </row>
    <row r="8448" spans="1:8" x14ac:dyDescent="0.3">
      <c r="A8448" s="1">
        <v>44958</v>
      </c>
      <c r="B8448">
        <v>624685</v>
      </c>
      <c r="C8448" t="s">
        <v>124</v>
      </c>
      <c r="D8448" t="str">
        <f>VLOOKUP(C8448,Index!A:B,2,FALSE)</f>
        <v>Total</v>
      </c>
      <c r="E8448" s="13" t="s">
        <v>406</v>
      </c>
      <c r="F8448" t="s">
        <v>289</v>
      </c>
      <c r="G8448">
        <f t="shared" si="262"/>
        <v>2023</v>
      </c>
      <c r="H8448">
        <f t="shared" si="263"/>
        <v>2</v>
      </c>
    </row>
    <row r="8449" spans="1:8" x14ac:dyDescent="0.3">
      <c r="A8449" s="1">
        <v>44958</v>
      </c>
      <c r="B8449">
        <v>15</v>
      </c>
      <c r="C8449" t="s">
        <v>66</v>
      </c>
      <c r="D8449" t="str">
        <f>VLOOKUP(C8449,Index!A:B,2,FALSE)</f>
        <v>Rabies</v>
      </c>
      <c r="E8449" s="13" t="s">
        <v>406</v>
      </c>
      <c r="F8449" t="s">
        <v>289</v>
      </c>
      <c r="G8449">
        <f t="shared" si="262"/>
        <v>2023</v>
      </c>
      <c r="H8449">
        <f t="shared" si="263"/>
        <v>2</v>
      </c>
    </row>
    <row r="8450" spans="1:8" x14ac:dyDescent="0.3">
      <c r="A8450" s="1">
        <v>44958</v>
      </c>
      <c r="B8450">
        <v>2346</v>
      </c>
      <c r="C8450" t="s">
        <v>19</v>
      </c>
      <c r="D8450" t="str">
        <f>VLOOKUP(C8450,Index!A:B,2,FALSE)</f>
        <v>Dysentery</v>
      </c>
      <c r="E8450" s="13" t="s">
        <v>406</v>
      </c>
      <c r="F8450" t="s">
        <v>289</v>
      </c>
      <c r="G8450">
        <f t="shared" ref="G8450:G8513" si="264">YEAR(A8450)</f>
        <v>2023</v>
      </c>
      <c r="H8450">
        <f t="shared" ref="H8450:H8513" si="265">MONTH(A8450)</f>
        <v>2</v>
      </c>
    </row>
    <row r="8451" spans="1:8" x14ac:dyDescent="0.3">
      <c r="A8451" s="1">
        <v>44958</v>
      </c>
      <c r="B8451">
        <v>6589</v>
      </c>
      <c r="C8451" t="s">
        <v>15</v>
      </c>
      <c r="D8451" t="str">
        <f>VLOOKUP(C8451,Index!A:B,2,FALSE)</f>
        <v>Gonorrhea</v>
      </c>
      <c r="E8451" s="13" t="s">
        <v>406</v>
      </c>
      <c r="F8451" t="s">
        <v>289</v>
      </c>
      <c r="G8451">
        <f t="shared" si="264"/>
        <v>2023</v>
      </c>
      <c r="H8451">
        <f t="shared" si="265"/>
        <v>2</v>
      </c>
    </row>
    <row r="8452" spans="1:8" x14ac:dyDescent="0.3">
      <c r="A8452" s="1">
        <v>44958</v>
      </c>
      <c r="B8452">
        <v>4</v>
      </c>
      <c r="C8452" t="s">
        <v>60</v>
      </c>
      <c r="D8452" t="str">
        <f>VLOOKUP(C8452,Index!A:B,2,FALSE)</f>
        <v>Meningococcal meningitis</v>
      </c>
      <c r="E8452" s="13" t="s">
        <v>406</v>
      </c>
      <c r="F8452" t="s">
        <v>289</v>
      </c>
      <c r="G8452">
        <f t="shared" si="264"/>
        <v>2023</v>
      </c>
      <c r="H8452">
        <f t="shared" si="265"/>
        <v>2</v>
      </c>
    </row>
    <row r="8453" spans="1:8" x14ac:dyDescent="0.3">
      <c r="A8453" s="1">
        <v>44958</v>
      </c>
      <c r="B8453">
        <v>240687</v>
      </c>
      <c r="C8453" t="s">
        <v>88</v>
      </c>
      <c r="D8453" t="str">
        <f>VLOOKUP(C8453,Index!A:B,2,FALSE)</f>
        <v>Influenza</v>
      </c>
      <c r="E8453" s="13" t="s">
        <v>406</v>
      </c>
      <c r="F8453" t="s">
        <v>289</v>
      </c>
      <c r="G8453">
        <f t="shared" si="264"/>
        <v>2023</v>
      </c>
      <c r="H8453">
        <f t="shared" si="265"/>
        <v>2</v>
      </c>
    </row>
    <row r="8454" spans="1:8" x14ac:dyDescent="0.3">
      <c r="A8454" s="1">
        <v>44958</v>
      </c>
      <c r="B8454">
        <v>4548</v>
      </c>
      <c r="C8454" t="s">
        <v>14</v>
      </c>
      <c r="D8454" t="str">
        <f>VLOOKUP(C8454,Index!A:B,2,FALSE)</f>
        <v>Mumps</v>
      </c>
      <c r="E8454" s="13" t="s">
        <v>406</v>
      </c>
      <c r="F8454" t="s">
        <v>289</v>
      </c>
      <c r="G8454">
        <f t="shared" si="264"/>
        <v>2023</v>
      </c>
      <c r="H8454">
        <f t="shared" si="265"/>
        <v>2</v>
      </c>
    </row>
    <row r="8455" spans="1:8" x14ac:dyDescent="0.3">
      <c r="A8455" s="1">
        <v>44958</v>
      </c>
      <c r="B8455">
        <v>40</v>
      </c>
      <c r="C8455" t="s">
        <v>90</v>
      </c>
      <c r="D8455" t="str">
        <f>VLOOKUP(C8455,Index!A:B,2,FALSE)</f>
        <v>Leprosy</v>
      </c>
      <c r="E8455" s="13" t="s">
        <v>406</v>
      </c>
      <c r="F8455" t="s">
        <v>289</v>
      </c>
      <c r="G8455">
        <f t="shared" si="264"/>
        <v>2023</v>
      </c>
      <c r="H8455">
        <f t="shared" si="265"/>
        <v>2</v>
      </c>
    </row>
    <row r="8456" spans="1:8" x14ac:dyDescent="0.3">
      <c r="A8456" s="1">
        <v>44958</v>
      </c>
      <c r="B8456">
        <v>53</v>
      </c>
      <c r="C8456" t="s">
        <v>55</v>
      </c>
      <c r="D8456" t="str">
        <f>VLOOKUP(C8456,Index!A:B,2,FALSE)</f>
        <v>Measles</v>
      </c>
      <c r="E8456" s="13" t="s">
        <v>406</v>
      </c>
      <c r="F8456" t="s">
        <v>289</v>
      </c>
      <c r="G8456">
        <f t="shared" si="264"/>
        <v>2023</v>
      </c>
      <c r="H8456">
        <f t="shared" si="265"/>
        <v>2</v>
      </c>
    </row>
    <row r="8457" spans="1:8" x14ac:dyDescent="0.3">
      <c r="A8457" s="1">
        <v>44958</v>
      </c>
      <c r="B8457">
        <v>43574</v>
      </c>
      <c r="C8457" t="s">
        <v>13</v>
      </c>
      <c r="D8457" t="str">
        <f>VLOOKUP(C8457,Index!A:B,2,FALSE)</f>
        <v>Syphilis</v>
      </c>
      <c r="E8457" s="13" t="s">
        <v>406</v>
      </c>
      <c r="F8457" t="s">
        <v>289</v>
      </c>
      <c r="G8457">
        <f t="shared" si="264"/>
        <v>2023</v>
      </c>
      <c r="H8457">
        <f t="shared" si="265"/>
        <v>2</v>
      </c>
    </row>
    <row r="8458" spans="1:8" x14ac:dyDescent="0.3">
      <c r="A8458" s="1">
        <v>44958</v>
      </c>
      <c r="B8458">
        <v>117</v>
      </c>
      <c r="C8458" t="s">
        <v>18</v>
      </c>
      <c r="D8458" t="str">
        <f>VLOOKUP(C8458,Index!A:B,2,FALSE)</f>
        <v>Malaria</v>
      </c>
      <c r="E8458" s="13" t="s">
        <v>406</v>
      </c>
      <c r="F8458" t="s">
        <v>289</v>
      </c>
      <c r="G8458">
        <f t="shared" si="264"/>
        <v>2023</v>
      </c>
      <c r="H8458">
        <f t="shared" si="265"/>
        <v>2</v>
      </c>
    </row>
    <row r="8459" spans="1:8" x14ac:dyDescent="0.3">
      <c r="A8459" s="1">
        <v>44958</v>
      </c>
      <c r="B8459">
        <v>96292</v>
      </c>
      <c r="C8459" t="s">
        <v>3</v>
      </c>
      <c r="D8459" t="str">
        <f>VLOOKUP(C8459,Index!A:B,2,FALSE)</f>
        <v>Infectious diarrhea</v>
      </c>
      <c r="E8459" s="13" t="s">
        <v>406</v>
      </c>
      <c r="F8459" t="s">
        <v>289</v>
      </c>
      <c r="G8459">
        <f t="shared" si="264"/>
        <v>2023</v>
      </c>
      <c r="H8459">
        <f t="shared" si="265"/>
        <v>2</v>
      </c>
    </row>
    <row r="8460" spans="1:8" x14ac:dyDescent="0.3">
      <c r="A8460" s="1">
        <v>44958</v>
      </c>
      <c r="B8460">
        <v>1</v>
      </c>
      <c r="C8460" t="s">
        <v>98</v>
      </c>
      <c r="D8460" t="str">
        <f>VLOOKUP(C8460,Index!A:B,2,FALSE)</f>
        <v>H5N1</v>
      </c>
      <c r="E8460" s="13" t="s">
        <v>406</v>
      </c>
      <c r="F8460" t="s">
        <v>289</v>
      </c>
      <c r="G8460">
        <f t="shared" si="264"/>
        <v>2023</v>
      </c>
      <c r="H8460">
        <f t="shared" si="265"/>
        <v>2</v>
      </c>
    </row>
    <row r="8461" spans="1:8" x14ac:dyDescent="0.3">
      <c r="A8461" s="1">
        <v>44958</v>
      </c>
      <c r="B8461">
        <v>0</v>
      </c>
      <c r="C8461" t="s">
        <v>47</v>
      </c>
      <c r="D8461" t="str">
        <f>VLOOKUP(C8461,Index!A:B,2,FALSE)</f>
        <v>H7N9</v>
      </c>
      <c r="E8461" s="13" t="s">
        <v>406</v>
      </c>
      <c r="F8461" t="s">
        <v>289</v>
      </c>
      <c r="G8461">
        <f t="shared" si="264"/>
        <v>2023</v>
      </c>
      <c r="H8461">
        <f t="shared" si="265"/>
        <v>2</v>
      </c>
    </row>
    <row r="8462" spans="1:8" x14ac:dyDescent="0.3">
      <c r="A8462" s="1">
        <v>44958</v>
      </c>
      <c r="B8462">
        <v>341</v>
      </c>
      <c r="C8462" t="s">
        <v>84</v>
      </c>
      <c r="D8462" t="str">
        <f>VLOOKUP(C8462,Index!A:B,2,FALSE)</f>
        <v>Typhoid and paratyphoid fever</v>
      </c>
      <c r="E8462" s="13" t="s">
        <v>406</v>
      </c>
      <c r="F8462" t="s">
        <v>289</v>
      </c>
      <c r="G8462">
        <f t="shared" si="264"/>
        <v>2023</v>
      </c>
      <c r="H8462">
        <f t="shared" si="265"/>
        <v>2</v>
      </c>
    </row>
    <row r="8463" spans="1:8" x14ac:dyDescent="0.3">
      <c r="A8463" s="1">
        <v>44958</v>
      </c>
      <c r="B8463">
        <v>3935</v>
      </c>
      <c r="C8463" t="s">
        <v>11</v>
      </c>
      <c r="D8463" t="str">
        <f>VLOOKUP(C8463,Index!A:B,2,FALSE)</f>
        <v>HFMD</v>
      </c>
      <c r="E8463" s="13" t="s">
        <v>406</v>
      </c>
      <c r="F8463" t="s">
        <v>289</v>
      </c>
      <c r="G8463">
        <f t="shared" si="264"/>
        <v>2023</v>
      </c>
      <c r="H8463">
        <f t="shared" si="265"/>
        <v>2</v>
      </c>
    </row>
    <row r="8464" spans="1:8" x14ac:dyDescent="0.3">
      <c r="A8464" s="1">
        <v>44958</v>
      </c>
      <c r="B8464">
        <v>0</v>
      </c>
      <c r="C8464" t="s">
        <v>45</v>
      </c>
      <c r="D8464" t="str">
        <f>VLOOKUP(C8464,Index!A:B,2,FALSE)</f>
        <v>Plague</v>
      </c>
      <c r="E8464" s="13" t="s">
        <v>406</v>
      </c>
      <c r="F8464" t="s">
        <v>289</v>
      </c>
      <c r="G8464">
        <f t="shared" si="264"/>
        <v>2023</v>
      </c>
      <c r="H8464">
        <f t="shared" si="265"/>
        <v>2</v>
      </c>
    </row>
    <row r="8465" spans="1:8" x14ac:dyDescent="0.3">
      <c r="A8465" s="1">
        <v>44958</v>
      </c>
      <c r="B8465">
        <v>0</v>
      </c>
      <c r="C8465" t="s">
        <v>92</v>
      </c>
      <c r="D8465" t="str">
        <f>VLOOKUP(C8465,Index!A:B,2,FALSE)</f>
        <v>Filariasis</v>
      </c>
      <c r="E8465" s="13" t="s">
        <v>406</v>
      </c>
      <c r="F8465" t="s">
        <v>289</v>
      </c>
      <c r="G8465">
        <f t="shared" si="264"/>
        <v>2023</v>
      </c>
      <c r="H8465">
        <f t="shared" si="265"/>
        <v>2</v>
      </c>
    </row>
    <row r="8466" spans="1:8" x14ac:dyDescent="0.3">
      <c r="A8466" s="1">
        <v>44958</v>
      </c>
      <c r="B8466">
        <v>12</v>
      </c>
      <c r="C8466" t="s">
        <v>82</v>
      </c>
      <c r="D8466" t="str">
        <f>VLOOKUP(C8466,Index!A:B,2,FALSE)</f>
        <v>Anthrax</v>
      </c>
      <c r="E8466" s="13" t="s">
        <v>406</v>
      </c>
      <c r="F8466" t="s">
        <v>289</v>
      </c>
      <c r="G8466">
        <f t="shared" si="264"/>
        <v>2023</v>
      </c>
      <c r="H8466">
        <f t="shared" si="265"/>
        <v>2</v>
      </c>
    </row>
    <row r="8467" spans="1:8" x14ac:dyDescent="0.3">
      <c r="A8467" s="1">
        <v>44958</v>
      </c>
      <c r="B8467">
        <v>2207</v>
      </c>
      <c r="C8467" t="s">
        <v>10</v>
      </c>
      <c r="D8467" t="str">
        <f>VLOOKUP(C8467,Index!A:B,2,FALSE)</f>
        <v>Hepatitis E</v>
      </c>
      <c r="E8467" s="13" t="s">
        <v>406</v>
      </c>
      <c r="F8467" t="s">
        <v>289</v>
      </c>
      <c r="G8467">
        <f t="shared" si="264"/>
        <v>2023</v>
      </c>
      <c r="H8467">
        <f t="shared" si="265"/>
        <v>2</v>
      </c>
    </row>
    <row r="8468" spans="1:8" x14ac:dyDescent="0.3">
      <c r="A8468" s="1">
        <v>44958</v>
      </c>
      <c r="B8468">
        <v>3</v>
      </c>
      <c r="C8468" t="s">
        <v>86</v>
      </c>
      <c r="D8468" t="str">
        <f>VLOOKUP(C8468,Index!A:B,2,FALSE)</f>
        <v>Neonatal tetanus</v>
      </c>
      <c r="E8468" s="13" t="s">
        <v>406</v>
      </c>
      <c r="F8468" t="s">
        <v>289</v>
      </c>
      <c r="G8468">
        <f t="shared" si="264"/>
        <v>2023</v>
      </c>
      <c r="H8468">
        <f t="shared" si="265"/>
        <v>2</v>
      </c>
    </row>
    <row r="8469" spans="1:8" x14ac:dyDescent="0.3">
      <c r="A8469" s="1">
        <v>44958</v>
      </c>
      <c r="B8469">
        <v>470</v>
      </c>
      <c r="C8469" t="s">
        <v>16</v>
      </c>
      <c r="D8469" t="str">
        <f>VLOOKUP(C8469,Index!A:B,2,FALSE)</f>
        <v>Scarlet fever</v>
      </c>
      <c r="E8469" s="13" t="s">
        <v>406</v>
      </c>
      <c r="F8469" t="s">
        <v>289</v>
      </c>
      <c r="G8469">
        <f t="shared" si="264"/>
        <v>2023</v>
      </c>
      <c r="H8469">
        <f t="shared" si="265"/>
        <v>2</v>
      </c>
    </row>
    <row r="8470" spans="1:8" x14ac:dyDescent="0.3">
      <c r="A8470" s="1">
        <v>44958</v>
      </c>
      <c r="B8470">
        <v>3</v>
      </c>
      <c r="C8470" t="s">
        <v>42</v>
      </c>
      <c r="D8470" t="str">
        <f>VLOOKUP(C8470,Index!A:B,2,FALSE)</f>
        <v>Schistosomiasis</v>
      </c>
      <c r="E8470" s="13" t="s">
        <v>406</v>
      </c>
      <c r="F8470" t="s">
        <v>289</v>
      </c>
      <c r="G8470">
        <f t="shared" si="264"/>
        <v>2023</v>
      </c>
      <c r="H8470">
        <f t="shared" si="265"/>
        <v>2</v>
      </c>
    </row>
    <row r="8471" spans="1:8" x14ac:dyDescent="0.3">
      <c r="A8471" s="1">
        <v>44958</v>
      </c>
      <c r="B8471">
        <v>50</v>
      </c>
      <c r="C8471" t="s">
        <v>94</v>
      </c>
      <c r="D8471" t="str">
        <f>VLOOKUP(C8471,Index!A:B,2,FALSE)</f>
        <v>Typhus</v>
      </c>
      <c r="E8471" s="13" t="s">
        <v>406</v>
      </c>
      <c r="F8471" t="s">
        <v>289</v>
      </c>
      <c r="G8471">
        <f t="shared" si="264"/>
        <v>2023</v>
      </c>
      <c r="H8471">
        <f t="shared" si="265"/>
        <v>2</v>
      </c>
    </row>
    <row r="8472" spans="1:8" x14ac:dyDescent="0.3">
      <c r="A8472" s="1">
        <v>44958</v>
      </c>
      <c r="B8472">
        <v>116063</v>
      </c>
      <c r="C8472" t="s">
        <v>5</v>
      </c>
      <c r="D8472" t="str">
        <f>VLOOKUP(C8472,Index!A:B,2,FALSE)</f>
        <v>Hepatitis B</v>
      </c>
      <c r="E8472" s="13" t="s">
        <v>406</v>
      </c>
      <c r="F8472" t="s">
        <v>289</v>
      </c>
      <c r="G8472">
        <f t="shared" si="264"/>
        <v>2023</v>
      </c>
      <c r="H8472">
        <f t="shared" si="265"/>
        <v>2</v>
      </c>
    </row>
    <row r="8473" spans="1:8" x14ac:dyDescent="0.3">
      <c r="A8473" s="1">
        <v>44958</v>
      </c>
      <c r="B8473">
        <v>1</v>
      </c>
      <c r="C8473" t="s">
        <v>97</v>
      </c>
      <c r="D8473" t="str">
        <f>VLOOKUP(C8473,Index!A:B,2,FALSE)</f>
        <v>Japanese encephalitis</v>
      </c>
      <c r="E8473" s="13" t="s">
        <v>406</v>
      </c>
      <c r="F8473" t="s">
        <v>289</v>
      </c>
      <c r="G8473">
        <f t="shared" si="264"/>
        <v>2023</v>
      </c>
      <c r="H8473">
        <f t="shared" si="265"/>
        <v>2</v>
      </c>
    </row>
    <row r="8474" spans="1:8" x14ac:dyDescent="0.3">
      <c r="A8474" s="1">
        <v>44986</v>
      </c>
      <c r="B8474">
        <v>0</v>
      </c>
      <c r="C8474" t="s">
        <v>95</v>
      </c>
      <c r="D8474" t="str">
        <f>VLOOKUP(C8474,Index!A:B,2,FALSE)</f>
        <v>SARS-CoV</v>
      </c>
      <c r="E8474" s="13" t="s">
        <v>406</v>
      </c>
      <c r="F8474" t="s">
        <v>290</v>
      </c>
      <c r="G8474">
        <f t="shared" si="264"/>
        <v>2023</v>
      </c>
      <c r="H8474">
        <f t="shared" si="265"/>
        <v>3</v>
      </c>
    </row>
    <row r="8475" spans="1:8" x14ac:dyDescent="0.3">
      <c r="A8475" s="1">
        <v>44986</v>
      </c>
      <c r="B8475">
        <v>5785</v>
      </c>
      <c r="C8475" t="s">
        <v>23</v>
      </c>
      <c r="D8475" t="str">
        <f>VLOOKUP(C8475,Index!A:B,2,FALSE)</f>
        <v>AIDS</v>
      </c>
      <c r="E8475" s="13" t="s">
        <v>406</v>
      </c>
      <c r="F8475" t="s">
        <v>290</v>
      </c>
      <c r="G8475">
        <f t="shared" si="264"/>
        <v>2023</v>
      </c>
      <c r="H8475">
        <f t="shared" si="265"/>
        <v>3</v>
      </c>
    </row>
    <row r="8476" spans="1:8" x14ac:dyDescent="0.3">
      <c r="A8476" s="1">
        <v>44986</v>
      </c>
      <c r="B8476">
        <v>0</v>
      </c>
      <c r="C8476" t="s">
        <v>53</v>
      </c>
      <c r="D8476" t="str">
        <f>VLOOKUP(C8476,Index!A:B,2,FALSE)</f>
        <v>Diphtheria</v>
      </c>
      <c r="E8476" s="13" t="s">
        <v>406</v>
      </c>
      <c r="F8476" t="s">
        <v>290</v>
      </c>
      <c r="G8476">
        <f t="shared" si="264"/>
        <v>2023</v>
      </c>
      <c r="H8476">
        <f t="shared" si="265"/>
        <v>3</v>
      </c>
    </row>
    <row r="8477" spans="1:8" x14ac:dyDescent="0.3">
      <c r="A8477" s="1">
        <v>44986</v>
      </c>
      <c r="B8477">
        <v>821</v>
      </c>
      <c r="C8477" t="s">
        <v>21</v>
      </c>
      <c r="D8477" t="str">
        <f>VLOOKUP(C8477,Index!A:B,2,FALSE)</f>
        <v>Pertussis</v>
      </c>
      <c r="E8477" s="13" t="s">
        <v>406</v>
      </c>
      <c r="F8477" t="s">
        <v>290</v>
      </c>
      <c r="G8477">
        <f t="shared" si="264"/>
        <v>2023</v>
      </c>
      <c r="H8477">
        <f t="shared" si="265"/>
        <v>3</v>
      </c>
    </row>
    <row r="8478" spans="1:8" x14ac:dyDescent="0.3">
      <c r="A8478" s="1">
        <v>44986</v>
      </c>
      <c r="B8478">
        <v>374</v>
      </c>
      <c r="C8478" t="s">
        <v>7</v>
      </c>
      <c r="D8478" t="str">
        <f>VLOOKUP(C8478,Index!A:B,2,FALSE)</f>
        <v>Echinococcosis</v>
      </c>
      <c r="E8478" s="13" t="s">
        <v>406</v>
      </c>
      <c r="F8478" t="s">
        <v>290</v>
      </c>
      <c r="G8478">
        <f t="shared" si="264"/>
        <v>2023</v>
      </c>
      <c r="H8478">
        <f t="shared" si="265"/>
        <v>3</v>
      </c>
    </row>
    <row r="8479" spans="1:8" x14ac:dyDescent="0.3">
      <c r="A8479" s="1">
        <v>44986</v>
      </c>
      <c r="B8479">
        <v>23625</v>
      </c>
      <c r="C8479" t="s">
        <v>4</v>
      </c>
      <c r="D8479" t="str">
        <f>VLOOKUP(C8479,Index!A:B,2,FALSE)</f>
        <v>Hepatitis C</v>
      </c>
      <c r="E8479" s="13" t="s">
        <v>406</v>
      </c>
      <c r="F8479" t="s">
        <v>290</v>
      </c>
      <c r="G8479">
        <f t="shared" si="264"/>
        <v>2023</v>
      </c>
      <c r="H8479">
        <f t="shared" si="265"/>
        <v>3</v>
      </c>
    </row>
    <row r="8480" spans="1:8" x14ac:dyDescent="0.3">
      <c r="A8480" s="1">
        <v>44986</v>
      </c>
      <c r="B8480">
        <v>6543</v>
      </c>
      <c r="C8480" t="s">
        <v>8</v>
      </c>
      <c r="D8480" t="str">
        <f>VLOOKUP(C8480,Index!A:B,2,FALSE)</f>
        <v>Brucellosis</v>
      </c>
      <c r="E8480" s="13" t="s">
        <v>406</v>
      </c>
      <c r="F8480" t="s">
        <v>290</v>
      </c>
      <c r="G8480">
        <f t="shared" si="264"/>
        <v>2023</v>
      </c>
      <c r="H8480">
        <f t="shared" si="265"/>
        <v>3</v>
      </c>
    </row>
    <row r="8481" spans="1:8" x14ac:dyDescent="0.3">
      <c r="A8481" s="1">
        <v>44986</v>
      </c>
      <c r="B8481">
        <v>330</v>
      </c>
      <c r="C8481" t="s">
        <v>61</v>
      </c>
      <c r="D8481" t="str">
        <f>VLOOKUP(C8481,Index!A:B,2,FALSE)</f>
        <v>HFRS</v>
      </c>
      <c r="E8481" s="13" t="s">
        <v>406</v>
      </c>
      <c r="F8481" t="s">
        <v>290</v>
      </c>
      <c r="G8481">
        <f t="shared" si="264"/>
        <v>2023</v>
      </c>
      <c r="H8481">
        <f t="shared" si="265"/>
        <v>3</v>
      </c>
    </row>
    <row r="8482" spans="1:8" x14ac:dyDescent="0.3">
      <c r="A8482" s="1">
        <v>44986</v>
      </c>
      <c r="B8482">
        <v>7</v>
      </c>
      <c r="C8482" t="s">
        <v>20</v>
      </c>
      <c r="D8482" t="str">
        <f>VLOOKUP(C8482,Index!A:B,2,FALSE)</f>
        <v>Dengue fever</v>
      </c>
      <c r="E8482" s="13" t="s">
        <v>406</v>
      </c>
      <c r="F8482" t="s">
        <v>290</v>
      </c>
      <c r="G8482">
        <f t="shared" si="264"/>
        <v>2023</v>
      </c>
      <c r="H8482">
        <f t="shared" si="265"/>
        <v>3</v>
      </c>
    </row>
    <row r="8483" spans="1:8" x14ac:dyDescent="0.3">
      <c r="A8483" s="1">
        <v>44986</v>
      </c>
      <c r="B8483">
        <v>20</v>
      </c>
      <c r="C8483" t="s">
        <v>57</v>
      </c>
      <c r="D8483" t="str">
        <f>VLOOKUP(C8483,Index!A:B,2,FALSE)</f>
        <v>Hepatitis D</v>
      </c>
      <c r="E8483" s="13" t="s">
        <v>406</v>
      </c>
      <c r="F8483" t="s">
        <v>290</v>
      </c>
      <c r="G8483">
        <f t="shared" si="264"/>
        <v>2023</v>
      </c>
      <c r="H8483">
        <f t="shared" si="265"/>
        <v>3</v>
      </c>
    </row>
    <row r="8484" spans="1:8" x14ac:dyDescent="0.3">
      <c r="A8484" s="1">
        <v>44986</v>
      </c>
      <c r="B8484">
        <v>76331</v>
      </c>
      <c r="C8484" t="s">
        <v>22</v>
      </c>
      <c r="D8484" t="str">
        <f>VLOOKUP(C8484,Index!A:B,2,FALSE)</f>
        <v>Tuberculosis</v>
      </c>
      <c r="E8484" s="13" t="s">
        <v>406</v>
      </c>
      <c r="F8484" t="s">
        <v>290</v>
      </c>
      <c r="G8484">
        <f t="shared" si="264"/>
        <v>2023</v>
      </c>
      <c r="H8484">
        <f t="shared" si="265"/>
        <v>3</v>
      </c>
    </row>
    <row r="8485" spans="1:8" x14ac:dyDescent="0.3">
      <c r="A8485" s="1">
        <v>44986</v>
      </c>
      <c r="B8485">
        <v>90</v>
      </c>
      <c r="C8485" t="s">
        <v>24</v>
      </c>
      <c r="D8485" t="str">
        <f>VLOOKUP(C8485,Index!A:B,2,FALSE)</f>
        <v>Rubella</v>
      </c>
      <c r="E8485" s="13" t="s">
        <v>406</v>
      </c>
      <c r="F8485" t="s">
        <v>290</v>
      </c>
      <c r="G8485">
        <f t="shared" si="264"/>
        <v>2023</v>
      </c>
      <c r="H8485">
        <f t="shared" si="265"/>
        <v>3</v>
      </c>
    </row>
    <row r="8486" spans="1:8" x14ac:dyDescent="0.3">
      <c r="A8486" s="1">
        <v>44986</v>
      </c>
      <c r="B8486">
        <v>155705</v>
      </c>
      <c r="C8486" t="s">
        <v>99</v>
      </c>
      <c r="D8486" t="str">
        <f>VLOOKUP(C8486,Index!A:B,2,FALSE)</f>
        <v>Hepatitis</v>
      </c>
      <c r="E8486" s="13" t="s">
        <v>406</v>
      </c>
      <c r="F8486" t="s">
        <v>290</v>
      </c>
      <c r="G8486">
        <f t="shared" si="264"/>
        <v>2023</v>
      </c>
      <c r="H8486">
        <f t="shared" si="265"/>
        <v>3</v>
      </c>
    </row>
    <row r="8487" spans="1:8" x14ac:dyDescent="0.3">
      <c r="A8487" s="1">
        <v>44986</v>
      </c>
      <c r="B8487">
        <v>722</v>
      </c>
      <c r="C8487" t="s">
        <v>96</v>
      </c>
      <c r="D8487" t="str">
        <f>VLOOKUP(C8487,Index!A:B,2,FALSE)</f>
        <v>Other hepatitis</v>
      </c>
      <c r="E8487" s="13" t="s">
        <v>406</v>
      </c>
      <c r="F8487" t="s">
        <v>290</v>
      </c>
      <c r="G8487">
        <f t="shared" si="264"/>
        <v>2023</v>
      </c>
      <c r="H8487">
        <f t="shared" si="265"/>
        <v>3</v>
      </c>
    </row>
    <row r="8488" spans="1:8" x14ac:dyDescent="0.3">
      <c r="A8488" s="1">
        <v>44986</v>
      </c>
      <c r="B8488">
        <v>5</v>
      </c>
      <c r="C8488" t="s">
        <v>64</v>
      </c>
      <c r="D8488" t="str">
        <f>VLOOKUP(C8488,Index!A:B,2,FALSE)</f>
        <v>Leptospirosis</v>
      </c>
      <c r="E8488" s="13" t="s">
        <v>406</v>
      </c>
      <c r="F8488" t="s">
        <v>290</v>
      </c>
      <c r="G8488">
        <f t="shared" si="264"/>
        <v>2023</v>
      </c>
      <c r="H8488">
        <f t="shared" si="265"/>
        <v>3</v>
      </c>
    </row>
    <row r="8489" spans="1:8" x14ac:dyDescent="0.3">
      <c r="A8489" s="1">
        <v>44986</v>
      </c>
      <c r="B8489">
        <v>37</v>
      </c>
      <c r="C8489" t="s">
        <v>51</v>
      </c>
      <c r="D8489" t="str">
        <f>VLOOKUP(C8489,Index!A:B,2,FALSE)</f>
        <v>Kala azar</v>
      </c>
      <c r="E8489" s="13" t="s">
        <v>406</v>
      </c>
      <c r="F8489" t="s">
        <v>290</v>
      </c>
      <c r="G8489">
        <f t="shared" si="264"/>
        <v>2023</v>
      </c>
      <c r="H8489">
        <f t="shared" si="265"/>
        <v>3</v>
      </c>
    </row>
    <row r="8490" spans="1:8" x14ac:dyDescent="0.3">
      <c r="A8490" s="1">
        <v>44986</v>
      </c>
      <c r="B8490">
        <v>0</v>
      </c>
      <c r="C8490" t="s">
        <v>69</v>
      </c>
      <c r="D8490" t="str">
        <f>VLOOKUP(C8490,Index!A:B,2,FALSE)</f>
        <v>Cholera</v>
      </c>
      <c r="E8490" s="13" t="s">
        <v>406</v>
      </c>
      <c r="F8490" t="s">
        <v>290</v>
      </c>
      <c r="G8490">
        <f t="shared" si="264"/>
        <v>2023</v>
      </c>
      <c r="H8490">
        <f t="shared" si="265"/>
        <v>3</v>
      </c>
    </row>
    <row r="8491" spans="1:8" x14ac:dyDescent="0.3">
      <c r="A8491" s="1">
        <v>44986</v>
      </c>
      <c r="B8491">
        <v>2208</v>
      </c>
      <c r="C8491" t="s">
        <v>9</v>
      </c>
      <c r="D8491" t="str">
        <f>VLOOKUP(C8491,Index!A:B,2,FALSE)</f>
        <v>AHC</v>
      </c>
      <c r="E8491" s="13" t="s">
        <v>406</v>
      </c>
      <c r="F8491" t="s">
        <v>290</v>
      </c>
      <c r="G8491">
        <f t="shared" si="264"/>
        <v>2023</v>
      </c>
      <c r="H8491">
        <f t="shared" si="265"/>
        <v>3</v>
      </c>
    </row>
    <row r="8492" spans="1:8" x14ac:dyDescent="0.3">
      <c r="A8492" s="1">
        <v>44986</v>
      </c>
      <c r="B8492">
        <v>0</v>
      </c>
      <c r="C8492" t="s">
        <v>78</v>
      </c>
      <c r="D8492" t="str">
        <f>VLOOKUP(C8492,Index!A:B,2,FALSE)</f>
        <v>Poliomyelitis</v>
      </c>
      <c r="E8492" s="13" t="s">
        <v>406</v>
      </c>
      <c r="F8492" t="s">
        <v>290</v>
      </c>
      <c r="G8492">
        <f t="shared" si="264"/>
        <v>2023</v>
      </c>
      <c r="H8492">
        <f t="shared" si="265"/>
        <v>3</v>
      </c>
    </row>
    <row r="8493" spans="1:8" x14ac:dyDescent="0.3">
      <c r="A8493" s="1">
        <v>44986</v>
      </c>
      <c r="B8493">
        <v>1289</v>
      </c>
      <c r="C8493" t="s">
        <v>17</v>
      </c>
      <c r="D8493" t="str">
        <f>VLOOKUP(C8493,Index!A:B,2,FALSE)</f>
        <v>Hepatitis A</v>
      </c>
      <c r="E8493" s="13" t="s">
        <v>406</v>
      </c>
      <c r="F8493" t="s">
        <v>290</v>
      </c>
      <c r="G8493">
        <f t="shared" si="264"/>
        <v>2023</v>
      </c>
      <c r="H8493">
        <f t="shared" si="265"/>
        <v>3</v>
      </c>
    </row>
    <row r="8494" spans="1:8" x14ac:dyDescent="0.3">
      <c r="A8494" s="1">
        <v>44986</v>
      </c>
      <c r="B8494">
        <v>4171295</v>
      </c>
      <c r="C8494" t="s">
        <v>124</v>
      </c>
      <c r="D8494" t="str">
        <f>VLOOKUP(C8494,Index!A:B,2,FALSE)</f>
        <v>Total</v>
      </c>
      <c r="E8494" s="13" t="s">
        <v>406</v>
      </c>
      <c r="F8494" t="s">
        <v>290</v>
      </c>
      <c r="G8494">
        <f t="shared" si="264"/>
        <v>2023</v>
      </c>
      <c r="H8494">
        <f t="shared" si="265"/>
        <v>3</v>
      </c>
    </row>
    <row r="8495" spans="1:8" x14ac:dyDescent="0.3">
      <c r="A8495" s="1">
        <v>44986</v>
      </c>
      <c r="B8495">
        <v>9</v>
      </c>
      <c r="C8495" t="s">
        <v>66</v>
      </c>
      <c r="D8495" t="str">
        <f>VLOOKUP(C8495,Index!A:B,2,FALSE)</f>
        <v>Rabies</v>
      </c>
      <c r="E8495" s="13" t="s">
        <v>406</v>
      </c>
      <c r="F8495" t="s">
        <v>290</v>
      </c>
      <c r="G8495">
        <f t="shared" si="264"/>
        <v>2023</v>
      </c>
      <c r="H8495">
        <f t="shared" si="265"/>
        <v>3</v>
      </c>
    </row>
    <row r="8496" spans="1:8" x14ac:dyDescent="0.3">
      <c r="A8496" s="1">
        <v>44986</v>
      </c>
      <c r="B8496">
        <v>2530</v>
      </c>
      <c r="C8496" t="s">
        <v>19</v>
      </c>
      <c r="D8496" t="str">
        <f>VLOOKUP(C8496,Index!A:B,2,FALSE)</f>
        <v>Dysentery</v>
      </c>
      <c r="E8496" s="13" t="s">
        <v>406</v>
      </c>
      <c r="F8496" t="s">
        <v>290</v>
      </c>
      <c r="G8496">
        <f t="shared" si="264"/>
        <v>2023</v>
      </c>
      <c r="H8496">
        <f t="shared" si="265"/>
        <v>3</v>
      </c>
    </row>
    <row r="8497" spans="1:8" x14ac:dyDescent="0.3">
      <c r="A8497" s="1">
        <v>44986</v>
      </c>
      <c r="B8497">
        <v>8029</v>
      </c>
      <c r="C8497" t="s">
        <v>15</v>
      </c>
      <c r="D8497" t="str">
        <f>VLOOKUP(C8497,Index!A:B,2,FALSE)</f>
        <v>Gonorrhea</v>
      </c>
      <c r="E8497" s="13" t="s">
        <v>406</v>
      </c>
      <c r="F8497" t="s">
        <v>290</v>
      </c>
      <c r="G8497">
        <f t="shared" si="264"/>
        <v>2023</v>
      </c>
      <c r="H8497">
        <f t="shared" si="265"/>
        <v>3</v>
      </c>
    </row>
    <row r="8498" spans="1:8" x14ac:dyDescent="0.3">
      <c r="A8498" s="1">
        <v>44986</v>
      </c>
      <c r="B8498">
        <v>15</v>
      </c>
      <c r="C8498" t="s">
        <v>60</v>
      </c>
      <c r="D8498" t="str">
        <f>VLOOKUP(C8498,Index!A:B,2,FALSE)</f>
        <v>Meningococcal meningitis</v>
      </c>
      <c r="E8498" s="13" t="s">
        <v>406</v>
      </c>
      <c r="F8498" t="s">
        <v>290</v>
      </c>
      <c r="G8498">
        <f t="shared" si="264"/>
        <v>2023</v>
      </c>
      <c r="H8498">
        <f t="shared" si="265"/>
        <v>3</v>
      </c>
    </row>
    <row r="8499" spans="1:8" x14ac:dyDescent="0.3">
      <c r="A8499" s="1">
        <v>44986</v>
      </c>
      <c r="B8499">
        <v>3721370</v>
      </c>
      <c r="C8499" t="s">
        <v>88</v>
      </c>
      <c r="D8499" t="str">
        <f>VLOOKUP(C8499,Index!A:B,2,FALSE)</f>
        <v>Influenza</v>
      </c>
      <c r="E8499" s="13" t="s">
        <v>406</v>
      </c>
      <c r="F8499" t="s">
        <v>290</v>
      </c>
      <c r="G8499">
        <f t="shared" si="264"/>
        <v>2023</v>
      </c>
      <c r="H8499">
        <f t="shared" si="265"/>
        <v>3</v>
      </c>
    </row>
    <row r="8500" spans="1:8" x14ac:dyDescent="0.3">
      <c r="A8500" s="1">
        <v>44986</v>
      </c>
      <c r="B8500">
        <v>7299</v>
      </c>
      <c r="C8500" t="s">
        <v>14</v>
      </c>
      <c r="D8500" t="str">
        <f>VLOOKUP(C8500,Index!A:B,2,FALSE)</f>
        <v>Mumps</v>
      </c>
      <c r="E8500" s="13" t="s">
        <v>406</v>
      </c>
      <c r="F8500" t="s">
        <v>290</v>
      </c>
      <c r="G8500">
        <f t="shared" si="264"/>
        <v>2023</v>
      </c>
      <c r="H8500">
        <f t="shared" si="265"/>
        <v>3</v>
      </c>
    </row>
    <row r="8501" spans="1:8" x14ac:dyDescent="0.3">
      <c r="A8501" s="1">
        <v>44986</v>
      </c>
      <c r="B8501">
        <v>43</v>
      </c>
      <c r="C8501" t="s">
        <v>90</v>
      </c>
      <c r="D8501" t="str">
        <f>VLOOKUP(C8501,Index!A:B,2,FALSE)</f>
        <v>Leprosy</v>
      </c>
      <c r="E8501" s="13" t="s">
        <v>406</v>
      </c>
      <c r="F8501" t="s">
        <v>290</v>
      </c>
      <c r="G8501">
        <f t="shared" si="264"/>
        <v>2023</v>
      </c>
      <c r="H8501">
        <f t="shared" si="265"/>
        <v>3</v>
      </c>
    </row>
    <row r="8502" spans="1:8" x14ac:dyDescent="0.3">
      <c r="A8502" s="1">
        <v>44986</v>
      </c>
      <c r="B8502">
        <v>81</v>
      </c>
      <c r="C8502" t="s">
        <v>55</v>
      </c>
      <c r="D8502" t="str">
        <f>VLOOKUP(C8502,Index!A:B,2,FALSE)</f>
        <v>Measles</v>
      </c>
      <c r="E8502" s="13" t="s">
        <v>406</v>
      </c>
      <c r="F8502" t="s">
        <v>290</v>
      </c>
      <c r="G8502">
        <f t="shared" si="264"/>
        <v>2023</v>
      </c>
      <c r="H8502">
        <f t="shared" si="265"/>
        <v>3</v>
      </c>
    </row>
    <row r="8503" spans="1:8" x14ac:dyDescent="0.3">
      <c r="A8503" s="1">
        <v>44986</v>
      </c>
      <c r="B8503">
        <v>49855</v>
      </c>
      <c r="C8503" t="s">
        <v>13</v>
      </c>
      <c r="D8503" t="str">
        <f>VLOOKUP(C8503,Index!A:B,2,FALSE)</f>
        <v>Syphilis</v>
      </c>
      <c r="E8503" s="13" t="s">
        <v>406</v>
      </c>
      <c r="F8503" t="s">
        <v>290</v>
      </c>
      <c r="G8503">
        <f t="shared" si="264"/>
        <v>2023</v>
      </c>
      <c r="H8503">
        <f t="shared" si="265"/>
        <v>3</v>
      </c>
    </row>
    <row r="8504" spans="1:8" x14ac:dyDescent="0.3">
      <c r="A8504" s="1">
        <v>44986</v>
      </c>
      <c r="B8504">
        <v>138</v>
      </c>
      <c r="C8504" t="s">
        <v>18</v>
      </c>
      <c r="D8504" t="str">
        <f>VLOOKUP(C8504,Index!A:B,2,FALSE)</f>
        <v>Malaria</v>
      </c>
      <c r="E8504" s="13" t="s">
        <v>406</v>
      </c>
      <c r="F8504" t="s">
        <v>290</v>
      </c>
      <c r="G8504">
        <f t="shared" si="264"/>
        <v>2023</v>
      </c>
      <c r="H8504">
        <f t="shared" si="265"/>
        <v>3</v>
      </c>
    </row>
    <row r="8505" spans="1:8" x14ac:dyDescent="0.3">
      <c r="A8505" s="1">
        <v>44986</v>
      </c>
      <c r="B8505">
        <v>122646</v>
      </c>
      <c r="C8505" t="s">
        <v>3</v>
      </c>
      <c r="D8505" t="str">
        <f>VLOOKUP(C8505,Index!A:B,2,FALSE)</f>
        <v>Infectious diarrhea</v>
      </c>
      <c r="E8505" s="13" t="s">
        <v>406</v>
      </c>
      <c r="F8505" t="s">
        <v>290</v>
      </c>
      <c r="G8505">
        <f t="shared" si="264"/>
        <v>2023</v>
      </c>
      <c r="H8505">
        <f t="shared" si="265"/>
        <v>3</v>
      </c>
    </row>
    <row r="8506" spans="1:8" x14ac:dyDescent="0.3">
      <c r="A8506" s="1">
        <v>44986</v>
      </c>
      <c r="B8506">
        <v>0</v>
      </c>
      <c r="C8506" t="s">
        <v>98</v>
      </c>
      <c r="D8506" t="str">
        <f>VLOOKUP(C8506,Index!A:B,2,FALSE)</f>
        <v>H5N1</v>
      </c>
      <c r="E8506" s="13" t="s">
        <v>406</v>
      </c>
      <c r="F8506" t="s">
        <v>290</v>
      </c>
      <c r="G8506">
        <f t="shared" si="264"/>
        <v>2023</v>
      </c>
      <c r="H8506">
        <f t="shared" si="265"/>
        <v>3</v>
      </c>
    </row>
    <row r="8507" spans="1:8" x14ac:dyDescent="0.3">
      <c r="A8507" s="1">
        <v>44986</v>
      </c>
      <c r="B8507">
        <v>0</v>
      </c>
      <c r="C8507" t="s">
        <v>47</v>
      </c>
      <c r="D8507" t="str">
        <f>VLOOKUP(C8507,Index!A:B,2,FALSE)</f>
        <v>H7N9</v>
      </c>
      <c r="E8507" s="13" t="s">
        <v>406</v>
      </c>
      <c r="F8507" t="s">
        <v>290</v>
      </c>
      <c r="G8507">
        <f t="shared" si="264"/>
        <v>2023</v>
      </c>
      <c r="H8507">
        <f t="shared" si="265"/>
        <v>3</v>
      </c>
    </row>
    <row r="8508" spans="1:8" x14ac:dyDescent="0.3">
      <c r="A8508" s="1">
        <v>44986</v>
      </c>
      <c r="B8508">
        <v>452</v>
      </c>
      <c r="C8508" t="s">
        <v>84</v>
      </c>
      <c r="D8508" t="str">
        <f>VLOOKUP(C8508,Index!A:B,2,FALSE)</f>
        <v>Typhoid and paratyphoid fever</v>
      </c>
      <c r="E8508" s="13" t="s">
        <v>406</v>
      </c>
      <c r="F8508" t="s">
        <v>290</v>
      </c>
      <c r="G8508">
        <f t="shared" si="264"/>
        <v>2023</v>
      </c>
      <c r="H8508">
        <f t="shared" si="265"/>
        <v>3</v>
      </c>
    </row>
    <row r="8509" spans="1:8" x14ac:dyDescent="0.3">
      <c r="A8509" s="1">
        <v>44986</v>
      </c>
      <c r="B8509">
        <v>9631</v>
      </c>
      <c r="C8509" t="s">
        <v>11</v>
      </c>
      <c r="D8509" t="str">
        <f>VLOOKUP(C8509,Index!A:B,2,FALSE)</f>
        <v>HFMD</v>
      </c>
      <c r="E8509" s="13" t="s">
        <v>406</v>
      </c>
      <c r="F8509" t="s">
        <v>290</v>
      </c>
      <c r="G8509">
        <f t="shared" si="264"/>
        <v>2023</v>
      </c>
      <c r="H8509">
        <f t="shared" si="265"/>
        <v>3</v>
      </c>
    </row>
    <row r="8510" spans="1:8" x14ac:dyDescent="0.3">
      <c r="A8510" s="1">
        <v>44986</v>
      </c>
      <c r="B8510">
        <v>0</v>
      </c>
      <c r="C8510" t="s">
        <v>45</v>
      </c>
      <c r="D8510" t="str">
        <f>VLOOKUP(C8510,Index!A:B,2,FALSE)</f>
        <v>Plague</v>
      </c>
      <c r="E8510" s="13" t="s">
        <v>406</v>
      </c>
      <c r="F8510" t="s">
        <v>290</v>
      </c>
      <c r="G8510">
        <f t="shared" si="264"/>
        <v>2023</v>
      </c>
      <c r="H8510">
        <f t="shared" si="265"/>
        <v>3</v>
      </c>
    </row>
    <row r="8511" spans="1:8" x14ac:dyDescent="0.3">
      <c r="A8511" s="1">
        <v>44986</v>
      </c>
      <c r="B8511">
        <v>0</v>
      </c>
      <c r="C8511" t="s">
        <v>92</v>
      </c>
      <c r="D8511" t="str">
        <f>VLOOKUP(C8511,Index!A:B,2,FALSE)</f>
        <v>Filariasis</v>
      </c>
      <c r="E8511" s="13" t="s">
        <v>406</v>
      </c>
      <c r="F8511" t="s">
        <v>290</v>
      </c>
      <c r="G8511">
        <f t="shared" si="264"/>
        <v>2023</v>
      </c>
      <c r="H8511">
        <f t="shared" si="265"/>
        <v>3</v>
      </c>
    </row>
    <row r="8512" spans="1:8" x14ac:dyDescent="0.3">
      <c r="A8512" s="1">
        <v>44986</v>
      </c>
      <c r="B8512">
        <v>20</v>
      </c>
      <c r="C8512" t="s">
        <v>82</v>
      </c>
      <c r="D8512" t="str">
        <f>VLOOKUP(C8512,Index!A:B,2,FALSE)</f>
        <v>Anthrax</v>
      </c>
      <c r="E8512" s="13" t="s">
        <v>406</v>
      </c>
      <c r="F8512" t="s">
        <v>290</v>
      </c>
      <c r="G8512">
        <f t="shared" si="264"/>
        <v>2023</v>
      </c>
      <c r="H8512">
        <f t="shared" si="265"/>
        <v>3</v>
      </c>
    </row>
    <row r="8513" spans="1:8" x14ac:dyDescent="0.3">
      <c r="A8513" s="1">
        <v>44986</v>
      </c>
      <c r="B8513">
        <v>3117</v>
      </c>
      <c r="C8513" t="s">
        <v>10</v>
      </c>
      <c r="D8513" t="str">
        <f>VLOOKUP(C8513,Index!A:B,2,FALSE)</f>
        <v>Hepatitis E</v>
      </c>
      <c r="E8513" s="13" t="s">
        <v>406</v>
      </c>
      <c r="F8513" t="s">
        <v>290</v>
      </c>
      <c r="G8513">
        <f t="shared" si="264"/>
        <v>2023</v>
      </c>
      <c r="H8513">
        <f t="shared" si="265"/>
        <v>3</v>
      </c>
    </row>
    <row r="8514" spans="1:8" x14ac:dyDescent="0.3">
      <c r="A8514" s="1">
        <v>44986</v>
      </c>
      <c r="B8514">
        <v>0</v>
      </c>
      <c r="C8514" t="s">
        <v>86</v>
      </c>
      <c r="D8514" t="str">
        <f>VLOOKUP(C8514,Index!A:B,2,FALSE)</f>
        <v>Neonatal tetanus</v>
      </c>
      <c r="E8514" s="13" t="s">
        <v>406</v>
      </c>
      <c r="F8514" t="s">
        <v>290</v>
      </c>
      <c r="G8514">
        <f t="shared" ref="G8514:G8577" si="266">YEAR(A8514)</f>
        <v>2023</v>
      </c>
      <c r="H8514">
        <f t="shared" ref="H8514:H8577" si="267">MONTH(A8514)</f>
        <v>3</v>
      </c>
    </row>
    <row r="8515" spans="1:8" x14ac:dyDescent="0.3">
      <c r="A8515" s="1">
        <v>44986</v>
      </c>
      <c r="B8515">
        <v>858</v>
      </c>
      <c r="C8515" t="s">
        <v>16</v>
      </c>
      <c r="D8515" t="str">
        <f>VLOOKUP(C8515,Index!A:B,2,FALSE)</f>
        <v>Scarlet fever</v>
      </c>
      <c r="E8515" s="13" t="s">
        <v>406</v>
      </c>
      <c r="F8515" t="s">
        <v>290</v>
      </c>
      <c r="G8515">
        <f t="shared" si="266"/>
        <v>2023</v>
      </c>
      <c r="H8515">
        <f t="shared" si="267"/>
        <v>3</v>
      </c>
    </row>
    <row r="8516" spans="1:8" x14ac:dyDescent="0.3">
      <c r="A8516" s="1">
        <v>44986</v>
      </c>
      <c r="B8516">
        <v>3</v>
      </c>
      <c r="C8516" t="s">
        <v>42</v>
      </c>
      <c r="D8516" t="str">
        <f>VLOOKUP(C8516,Index!A:B,2,FALSE)</f>
        <v>Schistosomiasis</v>
      </c>
      <c r="E8516" s="13" t="s">
        <v>406</v>
      </c>
      <c r="F8516" t="s">
        <v>290</v>
      </c>
      <c r="G8516">
        <f t="shared" si="266"/>
        <v>2023</v>
      </c>
      <c r="H8516">
        <f t="shared" si="267"/>
        <v>3</v>
      </c>
    </row>
    <row r="8517" spans="1:8" x14ac:dyDescent="0.3">
      <c r="A8517" s="1">
        <v>44986</v>
      </c>
      <c r="B8517">
        <v>77</v>
      </c>
      <c r="C8517" t="s">
        <v>94</v>
      </c>
      <c r="D8517" t="str">
        <f>VLOOKUP(C8517,Index!A:B,2,FALSE)</f>
        <v>Typhus</v>
      </c>
      <c r="E8517" s="13" t="s">
        <v>406</v>
      </c>
      <c r="F8517" t="s">
        <v>290</v>
      </c>
      <c r="G8517">
        <f t="shared" si="266"/>
        <v>2023</v>
      </c>
      <c r="H8517">
        <f t="shared" si="267"/>
        <v>3</v>
      </c>
    </row>
    <row r="8518" spans="1:8" x14ac:dyDescent="0.3">
      <c r="A8518" s="1">
        <v>44986</v>
      </c>
      <c r="B8518">
        <v>126932</v>
      </c>
      <c r="C8518" t="s">
        <v>5</v>
      </c>
      <c r="D8518" t="str">
        <f>VLOOKUP(C8518,Index!A:B,2,FALSE)</f>
        <v>Hepatitis B</v>
      </c>
      <c r="E8518" s="13" t="s">
        <v>406</v>
      </c>
      <c r="F8518" t="s">
        <v>290</v>
      </c>
      <c r="G8518">
        <f t="shared" si="266"/>
        <v>2023</v>
      </c>
      <c r="H8518">
        <f t="shared" si="267"/>
        <v>3</v>
      </c>
    </row>
    <row r="8519" spans="1:8" x14ac:dyDescent="0.3">
      <c r="A8519" s="1">
        <v>44986</v>
      </c>
      <c r="B8519">
        <v>3</v>
      </c>
      <c r="C8519" t="s">
        <v>97</v>
      </c>
      <c r="D8519" t="str">
        <f>VLOOKUP(C8519,Index!A:B,2,FALSE)</f>
        <v>Japanese encephalitis</v>
      </c>
      <c r="E8519" s="13" t="s">
        <v>406</v>
      </c>
      <c r="F8519" t="s">
        <v>290</v>
      </c>
      <c r="G8519">
        <f t="shared" si="266"/>
        <v>2023</v>
      </c>
      <c r="H8519">
        <f t="shared" si="267"/>
        <v>3</v>
      </c>
    </row>
    <row r="8520" spans="1:8" x14ac:dyDescent="0.3">
      <c r="A8520" s="1">
        <v>45017</v>
      </c>
      <c r="B8520">
        <v>0</v>
      </c>
      <c r="C8520" t="s">
        <v>95</v>
      </c>
      <c r="D8520" t="str">
        <f>VLOOKUP(C8520,Index!A:B,2,FALSE)</f>
        <v>SARS-CoV</v>
      </c>
      <c r="E8520" s="13" t="s">
        <v>406</v>
      </c>
      <c r="F8520" t="s">
        <v>291</v>
      </c>
      <c r="G8520">
        <f t="shared" si="266"/>
        <v>2023</v>
      </c>
      <c r="H8520">
        <f t="shared" si="267"/>
        <v>4</v>
      </c>
    </row>
    <row r="8521" spans="1:8" x14ac:dyDescent="0.3">
      <c r="A8521" s="1">
        <v>45017</v>
      </c>
      <c r="B8521">
        <v>4937</v>
      </c>
      <c r="C8521" t="s">
        <v>23</v>
      </c>
      <c r="D8521" t="str">
        <f>VLOOKUP(C8521,Index!A:B,2,FALSE)</f>
        <v>AIDS</v>
      </c>
      <c r="E8521" s="13" t="s">
        <v>406</v>
      </c>
      <c r="F8521" t="s">
        <v>291</v>
      </c>
      <c r="G8521">
        <f t="shared" si="266"/>
        <v>2023</v>
      </c>
      <c r="H8521">
        <f t="shared" si="267"/>
        <v>4</v>
      </c>
    </row>
    <row r="8522" spans="1:8" x14ac:dyDescent="0.3">
      <c r="A8522" s="1">
        <v>45017</v>
      </c>
      <c r="B8522">
        <v>0</v>
      </c>
      <c r="C8522" t="s">
        <v>53</v>
      </c>
      <c r="D8522" t="str">
        <f>VLOOKUP(C8522,Index!A:B,2,FALSE)</f>
        <v>Diphtheria</v>
      </c>
      <c r="E8522" s="13" t="s">
        <v>406</v>
      </c>
      <c r="F8522" t="s">
        <v>291</v>
      </c>
      <c r="G8522">
        <f t="shared" si="266"/>
        <v>2023</v>
      </c>
      <c r="H8522">
        <f t="shared" si="267"/>
        <v>4</v>
      </c>
    </row>
    <row r="8523" spans="1:8" x14ac:dyDescent="0.3">
      <c r="A8523" s="1">
        <v>45017</v>
      </c>
      <c r="B8523">
        <v>1074</v>
      </c>
      <c r="C8523" t="s">
        <v>21</v>
      </c>
      <c r="D8523" t="str">
        <f>VLOOKUP(C8523,Index!A:B,2,FALSE)</f>
        <v>Pertussis</v>
      </c>
      <c r="E8523" s="13" t="s">
        <v>406</v>
      </c>
      <c r="F8523" t="s">
        <v>291</v>
      </c>
      <c r="G8523">
        <f t="shared" si="266"/>
        <v>2023</v>
      </c>
      <c r="H8523">
        <f t="shared" si="267"/>
        <v>4</v>
      </c>
    </row>
    <row r="8524" spans="1:8" x14ac:dyDescent="0.3">
      <c r="A8524" s="1">
        <v>45017</v>
      </c>
      <c r="B8524">
        <v>347</v>
      </c>
      <c r="C8524" t="s">
        <v>7</v>
      </c>
      <c r="D8524" t="str">
        <f>VLOOKUP(C8524,Index!A:B,2,FALSE)</f>
        <v>Echinococcosis</v>
      </c>
      <c r="E8524" s="13" t="s">
        <v>406</v>
      </c>
      <c r="F8524" t="s">
        <v>291</v>
      </c>
      <c r="G8524">
        <f t="shared" si="266"/>
        <v>2023</v>
      </c>
      <c r="H8524">
        <f t="shared" si="267"/>
        <v>4</v>
      </c>
    </row>
    <row r="8525" spans="1:8" x14ac:dyDescent="0.3">
      <c r="A8525" s="1">
        <v>45017</v>
      </c>
      <c r="B8525">
        <v>21597</v>
      </c>
      <c r="C8525" t="s">
        <v>4</v>
      </c>
      <c r="D8525" t="str">
        <f>VLOOKUP(C8525,Index!A:B,2,FALSE)</f>
        <v>Hepatitis C</v>
      </c>
      <c r="E8525" s="13" t="s">
        <v>406</v>
      </c>
      <c r="F8525" t="s">
        <v>291</v>
      </c>
      <c r="G8525">
        <f t="shared" si="266"/>
        <v>2023</v>
      </c>
      <c r="H8525">
        <f t="shared" si="267"/>
        <v>4</v>
      </c>
    </row>
    <row r="8526" spans="1:8" x14ac:dyDescent="0.3">
      <c r="A8526" s="1">
        <v>45017</v>
      </c>
      <c r="B8526">
        <v>7677</v>
      </c>
      <c r="C8526" t="s">
        <v>8</v>
      </c>
      <c r="D8526" t="str">
        <f>VLOOKUP(C8526,Index!A:B,2,FALSE)</f>
        <v>Brucellosis</v>
      </c>
      <c r="E8526" s="13" t="s">
        <v>406</v>
      </c>
      <c r="F8526" t="s">
        <v>291</v>
      </c>
      <c r="G8526">
        <f t="shared" si="266"/>
        <v>2023</v>
      </c>
      <c r="H8526">
        <f t="shared" si="267"/>
        <v>4</v>
      </c>
    </row>
    <row r="8527" spans="1:8" x14ac:dyDescent="0.3">
      <c r="A8527" s="1">
        <v>45017</v>
      </c>
      <c r="B8527">
        <v>305</v>
      </c>
      <c r="C8527" t="s">
        <v>61</v>
      </c>
      <c r="D8527" t="str">
        <f>VLOOKUP(C8527,Index!A:B,2,FALSE)</f>
        <v>HFRS</v>
      </c>
      <c r="E8527" s="13" t="s">
        <v>406</v>
      </c>
      <c r="F8527" t="s">
        <v>291</v>
      </c>
      <c r="G8527">
        <f t="shared" si="266"/>
        <v>2023</v>
      </c>
      <c r="H8527">
        <f t="shared" si="267"/>
        <v>4</v>
      </c>
    </row>
    <row r="8528" spans="1:8" x14ac:dyDescent="0.3">
      <c r="A8528" s="1">
        <v>45017</v>
      </c>
      <c r="B8528">
        <v>9</v>
      </c>
      <c r="C8528" t="s">
        <v>20</v>
      </c>
      <c r="D8528" t="str">
        <f>VLOOKUP(C8528,Index!A:B,2,FALSE)</f>
        <v>Dengue fever</v>
      </c>
      <c r="E8528" s="13" t="s">
        <v>406</v>
      </c>
      <c r="F8528" t="s">
        <v>291</v>
      </c>
      <c r="G8528">
        <f t="shared" si="266"/>
        <v>2023</v>
      </c>
      <c r="H8528">
        <f t="shared" si="267"/>
        <v>4</v>
      </c>
    </row>
    <row r="8529" spans="1:8" x14ac:dyDescent="0.3">
      <c r="A8529" s="1">
        <v>45017</v>
      </c>
      <c r="B8529">
        <v>19</v>
      </c>
      <c r="C8529" t="s">
        <v>57</v>
      </c>
      <c r="D8529" t="str">
        <f>VLOOKUP(C8529,Index!A:B,2,FALSE)</f>
        <v>Hepatitis D</v>
      </c>
      <c r="E8529" s="13" t="s">
        <v>406</v>
      </c>
      <c r="F8529" t="s">
        <v>291</v>
      </c>
      <c r="G8529">
        <f t="shared" si="266"/>
        <v>2023</v>
      </c>
      <c r="H8529">
        <f t="shared" si="267"/>
        <v>4</v>
      </c>
    </row>
    <row r="8530" spans="1:8" x14ac:dyDescent="0.3">
      <c r="A8530" s="1">
        <v>45017</v>
      </c>
      <c r="B8530">
        <v>72846</v>
      </c>
      <c r="C8530" t="s">
        <v>22</v>
      </c>
      <c r="D8530" t="str">
        <f>VLOOKUP(C8530,Index!A:B,2,FALSE)</f>
        <v>Tuberculosis</v>
      </c>
      <c r="E8530" s="13" t="s">
        <v>406</v>
      </c>
      <c r="F8530" t="s">
        <v>291</v>
      </c>
      <c r="G8530">
        <f t="shared" si="266"/>
        <v>2023</v>
      </c>
      <c r="H8530">
        <f t="shared" si="267"/>
        <v>4</v>
      </c>
    </row>
    <row r="8531" spans="1:8" x14ac:dyDescent="0.3">
      <c r="A8531" s="1">
        <v>45017</v>
      </c>
      <c r="B8531">
        <v>75</v>
      </c>
      <c r="C8531" t="s">
        <v>24</v>
      </c>
      <c r="D8531" t="str">
        <f>VLOOKUP(C8531,Index!A:B,2,FALSE)</f>
        <v>Rubella</v>
      </c>
      <c r="E8531" s="13" t="s">
        <v>406</v>
      </c>
      <c r="F8531" t="s">
        <v>291</v>
      </c>
      <c r="G8531">
        <f t="shared" si="266"/>
        <v>2023</v>
      </c>
      <c r="H8531">
        <f t="shared" si="267"/>
        <v>4</v>
      </c>
    </row>
    <row r="8532" spans="1:8" x14ac:dyDescent="0.3">
      <c r="A8532" s="1">
        <v>45017</v>
      </c>
      <c r="B8532">
        <v>142746</v>
      </c>
      <c r="C8532" t="s">
        <v>99</v>
      </c>
      <c r="D8532" t="str">
        <f>VLOOKUP(C8532,Index!A:B,2,FALSE)</f>
        <v>Hepatitis</v>
      </c>
      <c r="E8532" s="13" t="s">
        <v>406</v>
      </c>
      <c r="F8532" t="s">
        <v>291</v>
      </c>
      <c r="G8532">
        <f t="shared" si="266"/>
        <v>2023</v>
      </c>
      <c r="H8532">
        <f t="shared" si="267"/>
        <v>4</v>
      </c>
    </row>
    <row r="8533" spans="1:8" x14ac:dyDescent="0.3">
      <c r="A8533" s="1">
        <v>45017</v>
      </c>
      <c r="B8533">
        <v>610</v>
      </c>
      <c r="C8533" t="s">
        <v>96</v>
      </c>
      <c r="D8533" t="str">
        <f>VLOOKUP(C8533,Index!A:B,2,FALSE)</f>
        <v>Other hepatitis</v>
      </c>
      <c r="E8533" s="13" t="s">
        <v>406</v>
      </c>
      <c r="F8533" t="s">
        <v>291</v>
      </c>
      <c r="G8533">
        <f t="shared" si="266"/>
        <v>2023</v>
      </c>
      <c r="H8533">
        <f t="shared" si="267"/>
        <v>4</v>
      </c>
    </row>
    <row r="8534" spans="1:8" x14ac:dyDescent="0.3">
      <c r="A8534" s="1">
        <v>45017</v>
      </c>
      <c r="B8534">
        <v>8</v>
      </c>
      <c r="C8534" t="s">
        <v>64</v>
      </c>
      <c r="D8534" t="str">
        <f>VLOOKUP(C8534,Index!A:B,2,FALSE)</f>
        <v>Leptospirosis</v>
      </c>
      <c r="E8534" s="13" t="s">
        <v>406</v>
      </c>
      <c r="F8534" t="s">
        <v>291</v>
      </c>
      <c r="G8534">
        <f t="shared" si="266"/>
        <v>2023</v>
      </c>
      <c r="H8534">
        <f t="shared" si="267"/>
        <v>4</v>
      </c>
    </row>
    <row r="8535" spans="1:8" x14ac:dyDescent="0.3">
      <c r="A8535" s="1">
        <v>45017</v>
      </c>
      <c r="B8535">
        <v>34</v>
      </c>
      <c r="C8535" t="s">
        <v>51</v>
      </c>
      <c r="D8535" t="str">
        <f>VLOOKUP(C8535,Index!A:B,2,FALSE)</f>
        <v>Kala azar</v>
      </c>
      <c r="E8535" s="13" t="s">
        <v>406</v>
      </c>
      <c r="F8535" t="s">
        <v>291</v>
      </c>
      <c r="G8535">
        <f t="shared" si="266"/>
        <v>2023</v>
      </c>
      <c r="H8535">
        <f t="shared" si="267"/>
        <v>4</v>
      </c>
    </row>
    <row r="8536" spans="1:8" x14ac:dyDescent="0.3">
      <c r="A8536" s="1">
        <v>45017</v>
      </c>
      <c r="B8536">
        <v>0</v>
      </c>
      <c r="C8536" t="s">
        <v>69</v>
      </c>
      <c r="D8536" t="str">
        <f>VLOOKUP(C8536,Index!A:B,2,FALSE)</f>
        <v>Cholera</v>
      </c>
      <c r="E8536" s="13" t="s">
        <v>406</v>
      </c>
      <c r="F8536" t="s">
        <v>291</v>
      </c>
      <c r="G8536">
        <f t="shared" si="266"/>
        <v>2023</v>
      </c>
      <c r="H8536">
        <f t="shared" si="267"/>
        <v>4</v>
      </c>
    </row>
    <row r="8537" spans="1:8" x14ac:dyDescent="0.3">
      <c r="A8537" s="1">
        <v>45017</v>
      </c>
      <c r="B8537">
        <v>2210</v>
      </c>
      <c r="C8537" t="s">
        <v>9</v>
      </c>
      <c r="D8537" t="str">
        <f>VLOOKUP(C8537,Index!A:B,2,FALSE)</f>
        <v>AHC</v>
      </c>
      <c r="E8537" s="13" t="s">
        <v>406</v>
      </c>
      <c r="F8537" t="s">
        <v>291</v>
      </c>
      <c r="G8537">
        <f t="shared" si="266"/>
        <v>2023</v>
      </c>
      <c r="H8537">
        <f t="shared" si="267"/>
        <v>4</v>
      </c>
    </row>
    <row r="8538" spans="1:8" x14ac:dyDescent="0.3">
      <c r="A8538" s="1">
        <v>45017</v>
      </c>
      <c r="B8538">
        <v>0</v>
      </c>
      <c r="C8538" t="s">
        <v>78</v>
      </c>
      <c r="D8538" t="str">
        <f>VLOOKUP(C8538,Index!A:B,2,FALSE)</f>
        <v>Poliomyelitis</v>
      </c>
      <c r="E8538" s="13" t="s">
        <v>406</v>
      </c>
      <c r="F8538" t="s">
        <v>291</v>
      </c>
      <c r="G8538">
        <f t="shared" si="266"/>
        <v>2023</v>
      </c>
      <c r="H8538">
        <f t="shared" si="267"/>
        <v>4</v>
      </c>
    </row>
    <row r="8539" spans="1:8" x14ac:dyDescent="0.3">
      <c r="A8539" s="1">
        <v>45017</v>
      </c>
      <c r="B8539">
        <v>1114</v>
      </c>
      <c r="C8539" t="s">
        <v>17</v>
      </c>
      <c r="D8539" t="str">
        <f>VLOOKUP(C8539,Index!A:B,2,FALSE)</f>
        <v>Hepatitis A</v>
      </c>
      <c r="E8539" s="13" t="s">
        <v>406</v>
      </c>
      <c r="F8539" t="s">
        <v>291</v>
      </c>
      <c r="G8539">
        <f t="shared" si="266"/>
        <v>2023</v>
      </c>
      <c r="H8539">
        <f t="shared" si="267"/>
        <v>4</v>
      </c>
    </row>
    <row r="8540" spans="1:8" x14ac:dyDescent="0.3">
      <c r="A8540" s="1">
        <v>45017</v>
      </c>
      <c r="B8540">
        <v>2101158</v>
      </c>
      <c r="C8540" t="s">
        <v>124</v>
      </c>
      <c r="D8540" t="str">
        <f>VLOOKUP(C8540,Index!A:B,2,FALSE)</f>
        <v>Total</v>
      </c>
      <c r="E8540" s="13" t="s">
        <v>406</v>
      </c>
      <c r="F8540" t="s">
        <v>291</v>
      </c>
      <c r="G8540">
        <f t="shared" si="266"/>
        <v>2023</v>
      </c>
      <c r="H8540">
        <f t="shared" si="267"/>
        <v>4</v>
      </c>
    </row>
    <row r="8541" spans="1:8" x14ac:dyDescent="0.3">
      <c r="A8541" s="1">
        <v>45017</v>
      </c>
      <c r="B8541">
        <v>14</v>
      </c>
      <c r="C8541" t="s">
        <v>66</v>
      </c>
      <c r="D8541" t="str">
        <f>VLOOKUP(C8541,Index!A:B,2,FALSE)</f>
        <v>Rabies</v>
      </c>
      <c r="E8541" s="13" t="s">
        <v>406</v>
      </c>
      <c r="F8541" t="s">
        <v>291</v>
      </c>
      <c r="G8541">
        <f t="shared" si="266"/>
        <v>2023</v>
      </c>
      <c r="H8541">
        <f t="shared" si="267"/>
        <v>4</v>
      </c>
    </row>
    <row r="8542" spans="1:8" x14ac:dyDescent="0.3">
      <c r="A8542" s="1">
        <v>45017</v>
      </c>
      <c r="B8542">
        <v>2794</v>
      </c>
      <c r="C8542" t="s">
        <v>19</v>
      </c>
      <c r="D8542" t="str">
        <f>VLOOKUP(C8542,Index!A:B,2,FALSE)</f>
        <v>Dysentery</v>
      </c>
      <c r="E8542" s="13" t="s">
        <v>406</v>
      </c>
      <c r="F8542" t="s">
        <v>291</v>
      </c>
      <c r="G8542">
        <f t="shared" si="266"/>
        <v>2023</v>
      </c>
      <c r="H8542">
        <f t="shared" si="267"/>
        <v>4</v>
      </c>
    </row>
    <row r="8543" spans="1:8" x14ac:dyDescent="0.3">
      <c r="A8543" s="1">
        <v>45017</v>
      </c>
      <c r="B8543">
        <v>7931</v>
      </c>
      <c r="C8543" t="s">
        <v>15</v>
      </c>
      <c r="D8543" t="str">
        <f>VLOOKUP(C8543,Index!A:B,2,FALSE)</f>
        <v>Gonorrhea</v>
      </c>
      <c r="E8543" s="13" t="s">
        <v>406</v>
      </c>
      <c r="F8543" t="s">
        <v>291</v>
      </c>
      <c r="G8543">
        <f t="shared" si="266"/>
        <v>2023</v>
      </c>
      <c r="H8543">
        <f t="shared" si="267"/>
        <v>4</v>
      </c>
    </row>
    <row r="8544" spans="1:8" x14ac:dyDescent="0.3">
      <c r="A8544" s="1">
        <v>45017</v>
      </c>
      <c r="B8544">
        <v>11</v>
      </c>
      <c r="C8544" t="s">
        <v>60</v>
      </c>
      <c r="D8544" t="str">
        <f>VLOOKUP(C8544,Index!A:B,2,FALSE)</f>
        <v>Meningococcal meningitis</v>
      </c>
      <c r="E8544" s="13" t="s">
        <v>406</v>
      </c>
      <c r="F8544" t="s">
        <v>291</v>
      </c>
      <c r="G8544">
        <f t="shared" si="266"/>
        <v>2023</v>
      </c>
      <c r="H8544">
        <f t="shared" si="267"/>
        <v>4</v>
      </c>
    </row>
    <row r="8545" spans="1:8" x14ac:dyDescent="0.3">
      <c r="A8545" s="1">
        <v>45017</v>
      </c>
      <c r="B8545">
        <v>1677011</v>
      </c>
      <c r="C8545" t="s">
        <v>88</v>
      </c>
      <c r="D8545" t="str">
        <f>VLOOKUP(C8545,Index!A:B,2,FALSE)</f>
        <v>Influenza</v>
      </c>
      <c r="E8545" s="13" t="s">
        <v>406</v>
      </c>
      <c r="F8545" t="s">
        <v>291</v>
      </c>
      <c r="G8545">
        <f t="shared" si="266"/>
        <v>2023</v>
      </c>
      <c r="H8545">
        <f t="shared" si="267"/>
        <v>4</v>
      </c>
    </row>
    <row r="8546" spans="1:8" x14ac:dyDescent="0.3">
      <c r="A8546" s="1">
        <v>45017</v>
      </c>
      <c r="B8546">
        <v>7028</v>
      </c>
      <c r="C8546" t="s">
        <v>14</v>
      </c>
      <c r="D8546" t="str">
        <f>VLOOKUP(C8546,Index!A:B,2,FALSE)</f>
        <v>Mumps</v>
      </c>
      <c r="E8546" s="13" t="s">
        <v>406</v>
      </c>
      <c r="F8546" t="s">
        <v>291</v>
      </c>
      <c r="G8546">
        <f t="shared" si="266"/>
        <v>2023</v>
      </c>
      <c r="H8546">
        <f t="shared" si="267"/>
        <v>4</v>
      </c>
    </row>
    <row r="8547" spans="1:8" x14ac:dyDescent="0.3">
      <c r="A8547" s="1">
        <v>45017</v>
      </c>
      <c r="B8547">
        <v>41</v>
      </c>
      <c r="C8547" t="s">
        <v>90</v>
      </c>
      <c r="D8547" t="str">
        <f>VLOOKUP(C8547,Index!A:B,2,FALSE)</f>
        <v>Leprosy</v>
      </c>
      <c r="E8547" s="13" t="s">
        <v>406</v>
      </c>
      <c r="F8547" t="s">
        <v>291</v>
      </c>
      <c r="G8547">
        <f t="shared" si="266"/>
        <v>2023</v>
      </c>
      <c r="H8547">
        <f t="shared" si="267"/>
        <v>4</v>
      </c>
    </row>
    <row r="8548" spans="1:8" x14ac:dyDescent="0.3">
      <c r="A8548" s="1">
        <v>45017</v>
      </c>
      <c r="B8548">
        <v>85</v>
      </c>
      <c r="C8548" t="s">
        <v>55</v>
      </c>
      <c r="D8548" t="str">
        <f>VLOOKUP(C8548,Index!A:B,2,FALSE)</f>
        <v>Measles</v>
      </c>
      <c r="E8548" s="13" t="s">
        <v>406</v>
      </c>
      <c r="F8548" t="s">
        <v>291</v>
      </c>
      <c r="G8548">
        <f t="shared" si="266"/>
        <v>2023</v>
      </c>
      <c r="H8548">
        <f t="shared" si="267"/>
        <v>4</v>
      </c>
    </row>
    <row r="8549" spans="1:8" x14ac:dyDescent="0.3">
      <c r="A8549" s="1">
        <v>45017</v>
      </c>
      <c r="B8549">
        <v>48926</v>
      </c>
      <c r="C8549" t="s">
        <v>13</v>
      </c>
      <c r="D8549" t="str">
        <f>VLOOKUP(C8549,Index!A:B,2,FALSE)</f>
        <v>Syphilis</v>
      </c>
      <c r="E8549" s="13" t="s">
        <v>406</v>
      </c>
      <c r="F8549" t="s">
        <v>291</v>
      </c>
      <c r="G8549">
        <f t="shared" si="266"/>
        <v>2023</v>
      </c>
      <c r="H8549">
        <f t="shared" si="267"/>
        <v>4</v>
      </c>
    </row>
    <row r="8550" spans="1:8" x14ac:dyDescent="0.3">
      <c r="A8550" s="1">
        <v>45017</v>
      </c>
      <c r="B8550">
        <v>189</v>
      </c>
      <c r="C8550" t="s">
        <v>18</v>
      </c>
      <c r="D8550" t="str">
        <f>VLOOKUP(C8550,Index!A:B,2,FALSE)</f>
        <v>Malaria</v>
      </c>
      <c r="E8550" s="13" t="s">
        <v>406</v>
      </c>
      <c r="F8550" t="s">
        <v>291</v>
      </c>
      <c r="G8550">
        <f t="shared" si="266"/>
        <v>2023</v>
      </c>
      <c r="H8550">
        <f t="shared" si="267"/>
        <v>4</v>
      </c>
    </row>
    <row r="8551" spans="1:8" x14ac:dyDescent="0.3">
      <c r="A8551" s="1">
        <v>45017</v>
      </c>
      <c r="B8551">
        <v>103060</v>
      </c>
      <c r="C8551" t="s">
        <v>3</v>
      </c>
      <c r="D8551" t="str">
        <f>VLOOKUP(C8551,Index!A:B,2,FALSE)</f>
        <v>Infectious diarrhea</v>
      </c>
      <c r="E8551" s="13" t="s">
        <v>406</v>
      </c>
      <c r="F8551" t="s">
        <v>291</v>
      </c>
      <c r="G8551">
        <f t="shared" si="266"/>
        <v>2023</v>
      </c>
      <c r="H8551">
        <f t="shared" si="267"/>
        <v>4</v>
      </c>
    </row>
    <row r="8552" spans="1:8" x14ac:dyDescent="0.3">
      <c r="A8552" s="1">
        <v>45017</v>
      </c>
      <c r="B8552">
        <v>0</v>
      </c>
      <c r="C8552" t="s">
        <v>98</v>
      </c>
      <c r="D8552" t="str">
        <f>VLOOKUP(C8552,Index!A:B,2,FALSE)</f>
        <v>H5N1</v>
      </c>
      <c r="E8552" s="13" t="s">
        <v>406</v>
      </c>
      <c r="F8552" t="s">
        <v>291</v>
      </c>
      <c r="G8552">
        <f t="shared" si="266"/>
        <v>2023</v>
      </c>
      <c r="H8552">
        <f t="shared" si="267"/>
        <v>4</v>
      </c>
    </row>
    <row r="8553" spans="1:8" x14ac:dyDescent="0.3">
      <c r="A8553" s="1">
        <v>45017</v>
      </c>
      <c r="B8553">
        <v>0</v>
      </c>
      <c r="C8553" t="s">
        <v>47</v>
      </c>
      <c r="D8553" t="str">
        <f>VLOOKUP(C8553,Index!A:B,2,FALSE)</f>
        <v>H7N9</v>
      </c>
      <c r="E8553" s="13" t="s">
        <v>406</v>
      </c>
      <c r="F8553" t="s">
        <v>291</v>
      </c>
      <c r="G8553">
        <f t="shared" si="266"/>
        <v>2023</v>
      </c>
      <c r="H8553">
        <f t="shared" si="267"/>
        <v>4</v>
      </c>
    </row>
    <row r="8554" spans="1:8" x14ac:dyDescent="0.3">
      <c r="A8554" s="1">
        <v>45017</v>
      </c>
      <c r="B8554">
        <v>452</v>
      </c>
      <c r="C8554" t="s">
        <v>84</v>
      </c>
      <c r="D8554" t="str">
        <f>VLOOKUP(C8554,Index!A:B,2,FALSE)</f>
        <v>Typhoid and paratyphoid fever</v>
      </c>
      <c r="E8554" s="13" t="s">
        <v>406</v>
      </c>
      <c r="F8554" t="s">
        <v>291</v>
      </c>
      <c r="G8554">
        <f t="shared" si="266"/>
        <v>2023</v>
      </c>
      <c r="H8554">
        <f t="shared" si="267"/>
        <v>4</v>
      </c>
    </row>
    <row r="8555" spans="1:8" x14ac:dyDescent="0.3">
      <c r="A8555" s="1">
        <v>45017</v>
      </c>
      <c r="B8555">
        <v>20105</v>
      </c>
      <c r="C8555" t="s">
        <v>11</v>
      </c>
      <c r="D8555" t="str">
        <f>VLOOKUP(C8555,Index!A:B,2,FALSE)</f>
        <v>HFMD</v>
      </c>
      <c r="E8555" s="13" t="s">
        <v>406</v>
      </c>
      <c r="F8555" t="s">
        <v>291</v>
      </c>
      <c r="G8555">
        <f t="shared" si="266"/>
        <v>2023</v>
      </c>
      <c r="H8555">
        <f t="shared" si="267"/>
        <v>4</v>
      </c>
    </row>
    <row r="8556" spans="1:8" x14ac:dyDescent="0.3">
      <c r="A8556" s="1">
        <v>45017</v>
      </c>
      <c r="B8556">
        <v>0</v>
      </c>
      <c r="C8556" t="s">
        <v>45</v>
      </c>
      <c r="D8556" t="str">
        <f>VLOOKUP(C8556,Index!A:B,2,FALSE)</f>
        <v>Plague</v>
      </c>
      <c r="E8556" s="13" t="s">
        <v>406</v>
      </c>
      <c r="F8556" t="s">
        <v>291</v>
      </c>
      <c r="G8556">
        <f t="shared" si="266"/>
        <v>2023</v>
      </c>
      <c r="H8556">
        <f t="shared" si="267"/>
        <v>4</v>
      </c>
    </row>
    <row r="8557" spans="1:8" x14ac:dyDescent="0.3">
      <c r="A8557" s="1">
        <v>45017</v>
      </c>
      <c r="B8557">
        <v>0</v>
      </c>
      <c r="C8557" t="s">
        <v>92</v>
      </c>
      <c r="D8557" t="str">
        <f>VLOOKUP(C8557,Index!A:B,2,FALSE)</f>
        <v>Filariasis</v>
      </c>
      <c r="E8557" s="13" t="s">
        <v>406</v>
      </c>
      <c r="F8557" t="s">
        <v>291</v>
      </c>
      <c r="G8557">
        <f t="shared" si="266"/>
        <v>2023</v>
      </c>
      <c r="H8557">
        <f t="shared" si="267"/>
        <v>4</v>
      </c>
    </row>
    <row r="8558" spans="1:8" x14ac:dyDescent="0.3">
      <c r="A8558" s="1">
        <v>45017</v>
      </c>
      <c r="B8558">
        <v>19</v>
      </c>
      <c r="C8558" t="s">
        <v>82</v>
      </c>
      <c r="D8558" t="str">
        <f>VLOOKUP(C8558,Index!A:B,2,FALSE)</f>
        <v>Anthrax</v>
      </c>
      <c r="E8558" s="13" t="s">
        <v>406</v>
      </c>
      <c r="F8558" t="s">
        <v>291</v>
      </c>
      <c r="G8558">
        <f t="shared" si="266"/>
        <v>2023</v>
      </c>
      <c r="H8558">
        <f t="shared" si="267"/>
        <v>4</v>
      </c>
    </row>
    <row r="8559" spans="1:8" x14ac:dyDescent="0.3">
      <c r="A8559" s="1">
        <v>45017</v>
      </c>
      <c r="B8559">
        <v>3006</v>
      </c>
      <c r="C8559" t="s">
        <v>10</v>
      </c>
      <c r="D8559" t="str">
        <f>VLOOKUP(C8559,Index!A:B,2,FALSE)</f>
        <v>Hepatitis E</v>
      </c>
      <c r="E8559" s="13" t="s">
        <v>406</v>
      </c>
      <c r="F8559" t="s">
        <v>291</v>
      </c>
      <c r="G8559">
        <f t="shared" si="266"/>
        <v>2023</v>
      </c>
      <c r="H8559">
        <f t="shared" si="267"/>
        <v>4</v>
      </c>
    </row>
    <row r="8560" spans="1:8" x14ac:dyDescent="0.3">
      <c r="A8560" s="1">
        <v>45017</v>
      </c>
      <c r="B8560">
        <v>1</v>
      </c>
      <c r="C8560" t="s">
        <v>86</v>
      </c>
      <c r="D8560" t="str">
        <f>VLOOKUP(C8560,Index!A:B,2,FALSE)</f>
        <v>Neonatal tetanus</v>
      </c>
      <c r="E8560" s="13" t="s">
        <v>406</v>
      </c>
      <c r="F8560" t="s">
        <v>291</v>
      </c>
      <c r="G8560">
        <f t="shared" si="266"/>
        <v>2023</v>
      </c>
      <c r="H8560">
        <f t="shared" si="267"/>
        <v>4</v>
      </c>
    </row>
    <row r="8561" spans="1:8" x14ac:dyDescent="0.3">
      <c r="A8561" s="1">
        <v>45017</v>
      </c>
      <c r="B8561">
        <v>1102</v>
      </c>
      <c r="C8561" t="s">
        <v>16</v>
      </c>
      <c r="D8561" t="str">
        <f>VLOOKUP(C8561,Index!A:B,2,FALSE)</f>
        <v>Scarlet fever</v>
      </c>
      <c r="E8561" s="13" t="s">
        <v>406</v>
      </c>
      <c r="F8561" t="s">
        <v>291</v>
      </c>
      <c r="G8561">
        <f t="shared" si="266"/>
        <v>2023</v>
      </c>
      <c r="H8561">
        <f t="shared" si="267"/>
        <v>4</v>
      </c>
    </row>
    <row r="8562" spans="1:8" x14ac:dyDescent="0.3">
      <c r="A8562" s="1">
        <v>45017</v>
      </c>
      <c r="B8562">
        <v>1</v>
      </c>
      <c r="C8562" t="s">
        <v>42</v>
      </c>
      <c r="D8562" t="str">
        <f>VLOOKUP(C8562,Index!A:B,2,FALSE)</f>
        <v>Schistosomiasis</v>
      </c>
      <c r="E8562" s="13" t="s">
        <v>406</v>
      </c>
      <c r="F8562" t="s">
        <v>291</v>
      </c>
      <c r="G8562">
        <f t="shared" si="266"/>
        <v>2023</v>
      </c>
      <c r="H8562">
        <f t="shared" si="267"/>
        <v>4</v>
      </c>
    </row>
    <row r="8563" spans="1:8" x14ac:dyDescent="0.3">
      <c r="A8563" s="1">
        <v>45017</v>
      </c>
      <c r="B8563">
        <v>119</v>
      </c>
      <c r="C8563" t="s">
        <v>94</v>
      </c>
      <c r="D8563" t="str">
        <f>VLOOKUP(C8563,Index!A:B,2,FALSE)</f>
        <v>Typhus</v>
      </c>
      <c r="E8563" s="13" t="s">
        <v>406</v>
      </c>
      <c r="F8563" t="s">
        <v>291</v>
      </c>
      <c r="G8563">
        <f t="shared" si="266"/>
        <v>2023</v>
      </c>
      <c r="H8563">
        <f t="shared" si="267"/>
        <v>4</v>
      </c>
    </row>
    <row r="8564" spans="1:8" x14ac:dyDescent="0.3">
      <c r="A8564" s="1">
        <v>45017</v>
      </c>
      <c r="B8564">
        <v>116400</v>
      </c>
      <c r="C8564" t="s">
        <v>5</v>
      </c>
      <c r="D8564" t="str">
        <f>VLOOKUP(C8564,Index!A:B,2,FALSE)</f>
        <v>Hepatitis B</v>
      </c>
      <c r="E8564" s="13" t="s">
        <v>406</v>
      </c>
      <c r="F8564" t="s">
        <v>291</v>
      </c>
      <c r="G8564">
        <f t="shared" si="266"/>
        <v>2023</v>
      </c>
      <c r="H8564">
        <f t="shared" si="267"/>
        <v>4</v>
      </c>
    </row>
    <row r="8565" spans="1:8" x14ac:dyDescent="0.3">
      <c r="A8565" s="1">
        <v>45017</v>
      </c>
      <c r="B8565">
        <v>1</v>
      </c>
      <c r="C8565" t="s">
        <v>97</v>
      </c>
      <c r="D8565" t="str">
        <f>VLOOKUP(C8565,Index!A:B,2,FALSE)</f>
        <v>Japanese encephalitis</v>
      </c>
      <c r="E8565" s="13" t="s">
        <v>406</v>
      </c>
      <c r="F8565" t="s">
        <v>291</v>
      </c>
      <c r="G8565">
        <f t="shared" si="266"/>
        <v>2023</v>
      </c>
      <c r="H8565">
        <f t="shared" si="267"/>
        <v>4</v>
      </c>
    </row>
    <row r="8566" spans="1:8" x14ac:dyDescent="0.3">
      <c r="A8566" s="1">
        <v>45047</v>
      </c>
      <c r="B8566">
        <v>0</v>
      </c>
      <c r="C8566" t="s">
        <v>95</v>
      </c>
      <c r="D8566" t="str">
        <f>VLOOKUP(C8566,Index!A:B,2,FALSE)</f>
        <v>SARS-CoV</v>
      </c>
      <c r="E8566" s="13" t="s">
        <v>406</v>
      </c>
      <c r="F8566" t="s">
        <v>292</v>
      </c>
      <c r="G8566">
        <f t="shared" si="266"/>
        <v>2023</v>
      </c>
      <c r="H8566">
        <f t="shared" si="267"/>
        <v>5</v>
      </c>
    </row>
    <row r="8567" spans="1:8" x14ac:dyDescent="0.3">
      <c r="A8567" s="1">
        <v>45047</v>
      </c>
      <c r="B8567">
        <v>5455</v>
      </c>
      <c r="C8567" t="s">
        <v>23</v>
      </c>
      <c r="D8567" t="str">
        <f>VLOOKUP(C8567,Index!A:B,2,FALSE)</f>
        <v>AIDS</v>
      </c>
      <c r="E8567" s="13" t="s">
        <v>406</v>
      </c>
      <c r="F8567" t="s">
        <v>292</v>
      </c>
      <c r="G8567">
        <f t="shared" si="266"/>
        <v>2023</v>
      </c>
      <c r="H8567">
        <f t="shared" si="267"/>
        <v>5</v>
      </c>
    </row>
    <row r="8568" spans="1:8" x14ac:dyDescent="0.3">
      <c r="A8568" s="1">
        <v>45047</v>
      </c>
      <c r="B8568">
        <v>0</v>
      </c>
      <c r="C8568" t="s">
        <v>53</v>
      </c>
      <c r="D8568" t="str">
        <f>VLOOKUP(C8568,Index!A:B,2,FALSE)</f>
        <v>Diphtheria</v>
      </c>
      <c r="E8568" s="13" t="s">
        <v>406</v>
      </c>
      <c r="F8568" t="s">
        <v>292</v>
      </c>
      <c r="G8568">
        <f t="shared" si="266"/>
        <v>2023</v>
      </c>
      <c r="H8568">
        <f t="shared" si="267"/>
        <v>5</v>
      </c>
    </row>
    <row r="8569" spans="1:8" x14ac:dyDescent="0.3">
      <c r="A8569" s="1">
        <v>45047</v>
      </c>
      <c r="B8569">
        <v>1334</v>
      </c>
      <c r="C8569" t="s">
        <v>21</v>
      </c>
      <c r="D8569" t="str">
        <f>VLOOKUP(C8569,Index!A:B,2,FALSE)</f>
        <v>Pertussis</v>
      </c>
      <c r="E8569" s="13" t="s">
        <v>406</v>
      </c>
      <c r="F8569" t="s">
        <v>292</v>
      </c>
      <c r="G8569">
        <f t="shared" si="266"/>
        <v>2023</v>
      </c>
      <c r="H8569">
        <f t="shared" si="267"/>
        <v>5</v>
      </c>
    </row>
    <row r="8570" spans="1:8" x14ac:dyDescent="0.3">
      <c r="A8570" s="1">
        <v>45047</v>
      </c>
      <c r="B8570">
        <v>314</v>
      </c>
      <c r="C8570" t="s">
        <v>7</v>
      </c>
      <c r="D8570" t="str">
        <f>VLOOKUP(C8570,Index!A:B,2,FALSE)</f>
        <v>Echinococcosis</v>
      </c>
      <c r="E8570" s="13" t="s">
        <v>406</v>
      </c>
      <c r="F8570" t="s">
        <v>292</v>
      </c>
      <c r="G8570">
        <f t="shared" si="266"/>
        <v>2023</v>
      </c>
      <c r="H8570">
        <f t="shared" si="267"/>
        <v>5</v>
      </c>
    </row>
    <row r="8571" spans="1:8" x14ac:dyDescent="0.3">
      <c r="A8571" s="1">
        <v>45047</v>
      </c>
      <c r="B8571">
        <v>20963</v>
      </c>
      <c r="C8571" t="s">
        <v>4</v>
      </c>
      <c r="D8571" t="str">
        <f>VLOOKUP(C8571,Index!A:B,2,FALSE)</f>
        <v>Hepatitis C</v>
      </c>
      <c r="E8571" s="13" t="s">
        <v>406</v>
      </c>
      <c r="F8571" t="s">
        <v>292</v>
      </c>
      <c r="G8571">
        <f t="shared" si="266"/>
        <v>2023</v>
      </c>
      <c r="H8571">
        <f t="shared" si="267"/>
        <v>5</v>
      </c>
    </row>
    <row r="8572" spans="1:8" x14ac:dyDescent="0.3">
      <c r="A8572" s="1">
        <v>45047</v>
      </c>
      <c r="B8572">
        <v>9067</v>
      </c>
      <c r="C8572" t="s">
        <v>8</v>
      </c>
      <c r="D8572" t="str">
        <f>VLOOKUP(C8572,Index!A:B,2,FALSE)</f>
        <v>Brucellosis</v>
      </c>
      <c r="E8572" s="13" t="s">
        <v>406</v>
      </c>
      <c r="F8572" t="s">
        <v>292</v>
      </c>
      <c r="G8572">
        <f t="shared" si="266"/>
        <v>2023</v>
      </c>
      <c r="H8572">
        <f t="shared" si="267"/>
        <v>5</v>
      </c>
    </row>
    <row r="8573" spans="1:8" x14ac:dyDescent="0.3">
      <c r="A8573" s="1">
        <v>45047</v>
      </c>
      <c r="B8573">
        <v>399</v>
      </c>
      <c r="C8573" t="s">
        <v>61</v>
      </c>
      <c r="D8573" t="str">
        <f>VLOOKUP(C8573,Index!A:B,2,FALSE)</f>
        <v>HFRS</v>
      </c>
      <c r="E8573" s="13" t="s">
        <v>406</v>
      </c>
      <c r="F8573" t="s">
        <v>292</v>
      </c>
      <c r="G8573">
        <f t="shared" si="266"/>
        <v>2023</v>
      </c>
      <c r="H8573">
        <f t="shared" si="267"/>
        <v>5</v>
      </c>
    </row>
    <row r="8574" spans="1:8" x14ac:dyDescent="0.3">
      <c r="A8574" s="1">
        <v>45047</v>
      </c>
      <c r="B8574">
        <v>21</v>
      </c>
      <c r="C8574" t="s">
        <v>20</v>
      </c>
      <c r="D8574" t="str">
        <f>VLOOKUP(C8574,Index!A:B,2,FALSE)</f>
        <v>Dengue fever</v>
      </c>
      <c r="E8574" s="13" t="s">
        <v>406</v>
      </c>
      <c r="F8574" t="s">
        <v>292</v>
      </c>
      <c r="G8574">
        <f t="shared" si="266"/>
        <v>2023</v>
      </c>
      <c r="H8574">
        <f t="shared" si="267"/>
        <v>5</v>
      </c>
    </row>
    <row r="8575" spans="1:8" x14ac:dyDescent="0.3">
      <c r="A8575" s="1">
        <v>45047</v>
      </c>
      <c r="B8575">
        <v>20</v>
      </c>
      <c r="C8575" t="s">
        <v>57</v>
      </c>
      <c r="D8575" t="str">
        <f>VLOOKUP(C8575,Index!A:B,2,FALSE)</f>
        <v>Hepatitis D</v>
      </c>
      <c r="E8575" s="13" t="s">
        <v>406</v>
      </c>
      <c r="F8575" t="s">
        <v>292</v>
      </c>
      <c r="G8575">
        <f t="shared" si="266"/>
        <v>2023</v>
      </c>
      <c r="H8575">
        <f t="shared" si="267"/>
        <v>5</v>
      </c>
    </row>
    <row r="8576" spans="1:8" x14ac:dyDescent="0.3">
      <c r="A8576" s="1">
        <v>45047</v>
      </c>
      <c r="B8576">
        <v>69068</v>
      </c>
      <c r="C8576" t="s">
        <v>22</v>
      </c>
      <c r="D8576" t="str">
        <f>VLOOKUP(C8576,Index!A:B,2,FALSE)</f>
        <v>Tuberculosis</v>
      </c>
      <c r="E8576" s="13" t="s">
        <v>406</v>
      </c>
      <c r="F8576" t="s">
        <v>292</v>
      </c>
      <c r="G8576">
        <f t="shared" si="266"/>
        <v>2023</v>
      </c>
      <c r="H8576">
        <f t="shared" si="267"/>
        <v>5</v>
      </c>
    </row>
    <row r="8577" spans="1:8" x14ac:dyDescent="0.3">
      <c r="A8577" s="1">
        <v>45047</v>
      </c>
      <c r="B8577">
        <v>73</v>
      </c>
      <c r="C8577" t="s">
        <v>24</v>
      </c>
      <c r="D8577" t="str">
        <f>VLOOKUP(C8577,Index!A:B,2,FALSE)</f>
        <v>Rubella</v>
      </c>
      <c r="E8577" s="13" t="s">
        <v>406</v>
      </c>
      <c r="F8577" t="s">
        <v>292</v>
      </c>
      <c r="G8577">
        <f t="shared" si="266"/>
        <v>2023</v>
      </c>
      <c r="H8577">
        <f t="shared" si="267"/>
        <v>5</v>
      </c>
    </row>
    <row r="8578" spans="1:8" x14ac:dyDescent="0.3">
      <c r="A8578" s="1">
        <v>45047</v>
      </c>
      <c r="B8578">
        <v>141492</v>
      </c>
      <c r="C8578" t="s">
        <v>99</v>
      </c>
      <c r="D8578" t="str">
        <f>VLOOKUP(C8578,Index!A:B,2,FALSE)</f>
        <v>Hepatitis</v>
      </c>
      <c r="E8578" s="13" t="s">
        <v>406</v>
      </c>
      <c r="F8578" t="s">
        <v>292</v>
      </c>
      <c r="G8578">
        <f t="shared" ref="G8578:G8641" si="268">YEAR(A8578)</f>
        <v>2023</v>
      </c>
      <c r="H8578">
        <f t="shared" ref="H8578:H8641" si="269">MONTH(A8578)</f>
        <v>5</v>
      </c>
    </row>
    <row r="8579" spans="1:8" x14ac:dyDescent="0.3">
      <c r="A8579" s="1">
        <v>45047</v>
      </c>
      <c r="B8579">
        <v>677</v>
      </c>
      <c r="C8579" t="s">
        <v>96</v>
      </c>
      <c r="D8579" t="str">
        <f>VLOOKUP(C8579,Index!A:B,2,FALSE)</f>
        <v>Other hepatitis</v>
      </c>
      <c r="E8579" s="13" t="s">
        <v>406</v>
      </c>
      <c r="F8579" t="s">
        <v>292</v>
      </c>
      <c r="G8579">
        <f t="shared" si="268"/>
        <v>2023</v>
      </c>
      <c r="H8579">
        <f t="shared" si="269"/>
        <v>5</v>
      </c>
    </row>
    <row r="8580" spans="1:8" x14ac:dyDescent="0.3">
      <c r="A8580" s="1">
        <v>45047</v>
      </c>
      <c r="B8580">
        <v>8</v>
      </c>
      <c r="C8580" t="s">
        <v>64</v>
      </c>
      <c r="D8580" t="str">
        <f>VLOOKUP(C8580,Index!A:B,2,FALSE)</f>
        <v>Leptospirosis</v>
      </c>
      <c r="E8580" s="13" t="s">
        <v>406</v>
      </c>
      <c r="F8580" t="s">
        <v>292</v>
      </c>
      <c r="G8580">
        <f t="shared" si="268"/>
        <v>2023</v>
      </c>
      <c r="H8580">
        <f t="shared" si="269"/>
        <v>5</v>
      </c>
    </row>
    <row r="8581" spans="1:8" x14ac:dyDescent="0.3">
      <c r="A8581" s="1">
        <v>45047</v>
      </c>
      <c r="B8581">
        <v>32</v>
      </c>
      <c r="C8581" t="s">
        <v>51</v>
      </c>
      <c r="D8581" t="str">
        <f>VLOOKUP(C8581,Index!A:B,2,FALSE)</f>
        <v>Kala azar</v>
      </c>
      <c r="E8581" s="13" t="s">
        <v>406</v>
      </c>
      <c r="F8581" t="s">
        <v>292</v>
      </c>
      <c r="G8581">
        <f t="shared" si="268"/>
        <v>2023</v>
      </c>
      <c r="H8581">
        <f t="shared" si="269"/>
        <v>5</v>
      </c>
    </row>
    <row r="8582" spans="1:8" x14ac:dyDescent="0.3">
      <c r="A8582" s="1">
        <v>45047</v>
      </c>
      <c r="B8582">
        <v>3</v>
      </c>
      <c r="C8582" t="s">
        <v>69</v>
      </c>
      <c r="D8582" t="str">
        <f>VLOOKUP(C8582,Index!A:B,2,FALSE)</f>
        <v>Cholera</v>
      </c>
      <c r="E8582" s="13" t="s">
        <v>406</v>
      </c>
      <c r="F8582" t="s">
        <v>292</v>
      </c>
      <c r="G8582">
        <f t="shared" si="268"/>
        <v>2023</v>
      </c>
      <c r="H8582">
        <f t="shared" si="269"/>
        <v>5</v>
      </c>
    </row>
    <row r="8583" spans="1:8" x14ac:dyDescent="0.3">
      <c r="A8583" s="1">
        <v>45047</v>
      </c>
      <c r="B8583">
        <v>2311</v>
      </c>
      <c r="C8583" t="s">
        <v>9</v>
      </c>
      <c r="D8583" t="str">
        <f>VLOOKUP(C8583,Index!A:B,2,FALSE)</f>
        <v>AHC</v>
      </c>
      <c r="E8583" s="13" t="s">
        <v>406</v>
      </c>
      <c r="F8583" t="s">
        <v>292</v>
      </c>
      <c r="G8583">
        <f t="shared" si="268"/>
        <v>2023</v>
      </c>
      <c r="H8583">
        <f t="shared" si="269"/>
        <v>5</v>
      </c>
    </row>
    <row r="8584" spans="1:8" x14ac:dyDescent="0.3">
      <c r="A8584" s="1">
        <v>45047</v>
      </c>
      <c r="B8584">
        <v>0</v>
      </c>
      <c r="C8584" t="s">
        <v>78</v>
      </c>
      <c r="D8584" t="str">
        <f>VLOOKUP(C8584,Index!A:B,2,FALSE)</f>
        <v>Poliomyelitis</v>
      </c>
      <c r="E8584" s="13" t="s">
        <v>406</v>
      </c>
      <c r="F8584" t="s">
        <v>292</v>
      </c>
      <c r="G8584">
        <f t="shared" si="268"/>
        <v>2023</v>
      </c>
      <c r="H8584">
        <f t="shared" si="269"/>
        <v>5</v>
      </c>
    </row>
    <row r="8585" spans="1:8" x14ac:dyDescent="0.3">
      <c r="A8585" s="1">
        <v>45047</v>
      </c>
      <c r="B8585">
        <v>1076</v>
      </c>
      <c r="C8585" t="s">
        <v>17</v>
      </c>
      <c r="D8585" t="str">
        <f>VLOOKUP(C8585,Index!A:B,2,FALSE)</f>
        <v>Hepatitis A</v>
      </c>
      <c r="E8585" s="13" t="s">
        <v>406</v>
      </c>
      <c r="F8585" t="s">
        <v>292</v>
      </c>
      <c r="G8585">
        <f t="shared" si="268"/>
        <v>2023</v>
      </c>
      <c r="H8585">
        <f t="shared" si="269"/>
        <v>5</v>
      </c>
    </row>
    <row r="8586" spans="1:8" x14ac:dyDescent="0.3">
      <c r="A8586" s="1">
        <v>45047</v>
      </c>
      <c r="B8586">
        <v>727645</v>
      </c>
      <c r="C8586" t="s">
        <v>124</v>
      </c>
      <c r="D8586" t="str">
        <f>VLOOKUP(C8586,Index!A:B,2,FALSE)</f>
        <v>Total</v>
      </c>
      <c r="E8586" s="13" t="s">
        <v>406</v>
      </c>
      <c r="F8586" t="s">
        <v>292</v>
      </c>
      <c r="G8586">
        <f t="shared" si="268"/>
        <v>2023</v>
      </c>
      <c r="H8586">
        <f t="shared" si="269"/>
        <v>5</v>
      </c>
    </row>
    <row r="8587" spans="1:8" x14ac:dyDescent="0.3">
      <c r="A8587" s="1">
        <v>45047</v>
      </c>
      <c r="B8587">
        <v>10</v>
      </c>
      <c r="C8587" t="s">
        <v>66</v>
      </c>
      <c r="D8587" t="str">
        <f>VLOOKUP(C8587,Index!A:B,2,FALSE)</f>
        <v>Rabies</v>
      </c>
      <c r="E8587" s="13" t="s">
        <v>406</v>
      </c>
      <c r="F8587" t="s">
        <v>292</v>
      </c>
      <c r="G8587">
        <f t="shared" si="268"/>
        <v>2023</v>
      </c>
      <c r="H8587">
        <f t="shared" si="269"/>
        <v>5</v>
      </c>
    </row>
    <row r="8588" spans="1:8" x14ac:dyDescent="0.3">
      <c r="A8588" s="1">
        <v>45047</v>
      </c>
      <c r="B8588">
        <v>3753</v>
      </c>
      <c r="C8588" t="s">
        <v>19</v>
      </c>
      <c r="D8588" t="str">
        <f>VLOOKUP(C8588,Index!A:B,2,FALSE)</f>
        <v>Dysentery</v>
      </c>
      <c r="E8588" s="13" t="s">
        <v>406</v>
      </c>
      <c r="F8588" t="s">
        <v>292</v>
      </c>
      <c r="G8588">
        <f t="shared" si="268"/>
        <v>2023</v>
      </c>
      <c r="H8588">
        <f t="shared" si="269"/>
        <v>5</v>
      </c>
    </row>
    <row r="8589" spans="1:8" x14ac:dyDescent="0.3">
      <c r="A8589" s="1">
        <v>45047</v>
      </c>
      <c r="B8589">
        <v>9077</v>
      </c>
      <c r="C8589" t="s">
        <v>15</v>
      </c>
      <c r="D8589" t="str">
        <f>VLOOKUP(C8589,Index!A:B,2,FALSE)</f>
        <v>Gonorrhea</v>
      </c>
      <c r="E8589" s="13" t="s">
        <v>406</v>
      </c>
      <c r="F8589" t="s">
        <v>292</v>
      </c>
      <c r="G8589">
        <f t="shared" si="268"/>
        <v>2023</v>
      </c>
      <c r="H8589">
        <f t="shared" si="269"/>
        <v>5</v>
      </c>
    </row>
    <row r="8590" spans="1:8" x14ac:dyDescent="0.3">
      <c r="A8590" s="1">
        <v>45047</v>
      </c>
      <c r="B8590">
        <v>2</v>
      </c>
      <c r="C8590" t="s">
        <v>60</v>
      </c>
      <c r="D8590" t="str">
        <f>VLOOKUP(C8590,Index!A:B,2,FALSE)</f>
        <v>Meningococcal meningitis</v>
      </c>
      <c r="E8590" s="13" t="s">
        <v>406</v>
      </c>
      <c r="F8590" t="s">
        <v>292</v>
      </c>
      <c r="G8590">
        <f t="shared" si="268"/>
        <v>2023</v>
      </c>
      <c r="H8590">
        <f t="shared" si="269"/>
        <v>5</v>
      </c>
    </row>
    <row r="8591" spans="1:8" x14ac:dyDescent="0.3">
      <c r="A8591" s="1">
        <v>45047</v>
      </c>
      <c r="B8591">
        <v>212889</v>
      </c>
      <c r="C8591" t="s">
        <v>88</v>
      </c>
      <c r="D8591" t="str">
        <f>VLOOKUP(C8591,Index!A:B,2,FALSE)</f>
        <v>Influenza</v>
      </c>
      <c r="E8591" s="13" t="s">
        <v>406</v>
      </c>
      <c r="F8591" t="s">
        <v>292</v>
      </c>
      <c r="G8591">
        <f t="shared" si="268"/>
        <v>2023</v>
      </c>
      <c r="H8591">
        <f t="shared" si="269"/>
        <v>5</v>
      </c>
    </row>
    <row r="8592" spans="1:8" x14ac:dyDescent="0.3">
      <c r="A8592" s="1">
        <v>45047</v>
      </c>
      <c r="B8592">
        <v>8930</v>
      </c>
      <c r="C8592" t="s">
        <v>14</v>
      </c>
      <c r="D8592" t="str">
        <f>VLOOKUP(C8592,Index!A:B,2,FALSE)</f>
        <v>Mumps</v>
      </c>
      <c r="E8592" s="13" t="s">
        <v>406</v>
      </c>
      <c r="F8592" t="s">
        <v>292</v>
      </c>
      <c r="G8592">
        <f t="shared" si="268"/>
        <v>2023</v>
      </c>
      <c r="H8592">
        <f t="shared" si="269"/>
        <v>5</v>
      </c>
    </row>
    <row r="8593" spans="1:8" x14ac:dyDescent="0.3">
      <c r="A8593" s="1">
        <v>45047</v>
      </c>
      <c r="B8593">
        <v>27</v>
      </c>
      <c r="C8593" t="s">
        <v>90</v>
      </c>
      <c r="D8593" t="str">
        <f>VLOOKUP(C8593,Index!A:B,2,FALSE)</f>
        <v>Leprosy</v>
      </c>
      <c r="E8593" s="13" t="s">
        <v>406</v>
      </c>
      <c r="F8593" t="s">
        <v>292</v>
      </c>
      <c r="G8593">
        <f t="shared" si="268"/>
        <v>2023</v>
      </c>
      <c r="H8593">
        <f t="shared" si="269"/>
        <v>5</v>
      </c>
    </row>
    <row r="8594" spans="1:8" x14ac:dyDescent="0.3">
      <c r="A8594" s="1">
        <v>45047</v>
      </c>
      <c r="B8594">
        <v>109</v>
      </c>
      <c r="C8594" t="s">
        <v>55</v>
      </c>
      <c r="D8594" t="str">
        <f>VLOOKUP(C8594,Index!A:B,2,FALSE)</f>
        <v>Measles</v>
      </c>
      <c r="E8594" s="13" t="s">
        <v>406</v>
      </c>
      <c r="F8594" t="s">
        <v>292</v>
      </c>
      <c r="G8594">
        <f t="shared" si="268"/>
        <v>2023</v>
      </c>
      <c r="H8594">
        <f t="shared" si="269"/>
        <v>5</v>
      </c>
    </row>
    <row r="8595" spans="1:8" x14ac:dyDescent="0.3">
      <c r="A8595" s="1">
        <v>45047</v>
      </c>
      <c r="B8595">
        <v>53258</v>
      </c>
      <c r="C8595" t="s">
        <v>13</v>
      </c>
      <c r="D8595" t="str">
        <f>VLOOKUP(C8595,Index!A:B,2,FALSE)</f>
        <v>Syphilis</v>
      </c>
      <c r="E8595" s="13" t="s">
        <v>406</v>
      </c>
      <c r="F8595" t="s">
        <v>292</v>
      </c>
      <c r="G8595">
        <f t="shared" si="268"/>
        <v>2023</v>
      </c>
      <c r="H8595">
        <f t="shared" si="269"/>
        <v>5</v>
      </c>
    </row>
    <row r="8596" spans="1:8" x14ac:dyDescent="0.3">
      <c r="A8596" s="1">
        <v>45047</v>
      </c>
      <c r="B8596">
        <v>212</v>
      </c>
      <c r="C8596" t="s">
        <v>18</v>
      </c>
      <c r="D8596" t="str">
        <f>VLOOKUP(C8596,Index!A:B,2,FALSE)</f>
        <v>Malaria</v>
      </c>
      <c r="E8596" s="13" t="s">
        <v>406</v>
      </c>
      <c r="F8596" t="s">
        <v>292</v>
      </c>
      <c r="G8596">
        <f t="shared" si="268"/>
        <v>2023</v>
      </c>
      <c r="H8596">
        <f t="shared" si="269"/>
        <v>5</v>
      </c>
    </row>
    <row r="8597" spans="1:8" x14ac:dyDescent="0.3">
      <c r="A8597" s="1">
        <v>45047</v>
      </c>
      <c r="B8597">
        <v>115898</v>
      </c>
      <c r="C8597" t="s">
        <v>3</v>
      </c>
      <c r="D8597" t="str">
        <f>VLOOKUP(C8597,Index!A:B,2,FALSE)</f>
        <v>Infectious diarrhea</v>
      </c>
      <c r="E8597" s="13" t="s">
        <v>406</v>
      </c>
      <c r="F8597" t="s">
        <v>292</v>
      </c>
      <c r="G8597">
        <f t="shared" si="268"/>
        <v>2023</v>
      </c>
      <c r="H8597">
        <f t="shared" si="269"/>
        <v>5</v>
      </c>
    </row>
    <row r="8598" spans="1:8" x14ac:dyDescent="0.3">
      <c r="A8598" s="1">
        <v>45047</v>
      </c>
      <c r="B8598">
        <v>0</v>
      </c>
      <c r="C8598" t="s">
        <v>98</v>
      </c>
      <c r="D8598" t="str">
        <f>VLOOKUP(C8598,Index!A:B,2,FALSE)</f>
        <v>H5N1</v>
      </c>
      <c r="E8598" s="13" t="s">
        <v>406</v>
      </c>
      <c r="F8598" t="s">
        <v>292</v>
      </c>
      <c r="G8598">
        <f t="shared" si="268"/>
        <v>2023</v>
      </c>
      <c r="H8598">
        <f t="shared" si="269"/>
        <v>5</v>
      </c>
    </row>
    <row r="8599" spans="1:8" x14ac:dyDescent="0.3">
      <c r="A8599" s="1">
        <v>45047</v>
      </c>
      <c r="B8599">
        <v>0</v>
      </c>
      <c r="C8599" t="s">
        <v>47</v>
      </c>
      <c r="D8599" t="str">
        <f>VLOOKUP(C8599,Index!A:B,2,FALSE)</f>
        <v>H7N9</v>
      </c>
      <c r="E8599" s="13" t="s">
        <v>406</v>
      </c>
      <c r="F8599" t="s">
        <v>292</v>
      </c>
      <c r="G8599">
        <f t="shared" si="268"/>
        <v>2023</v>
      </c>
      <c r="H8599">
        <f t="shared" si="269"/>
        <v>5</v>
      </c>
    </row>
    <row r="8600" spans="1:8" x14ac:dyDescent="0.3">
      <c r="A8600" s="1">
        <v>45047</v>
      </c>
      <c r="B8600">
        <v>547</v>
      </c>
      <c r="C8600" t="s">
        <v>84</v>
      </c>
      <c r="D8600" t="str">
        <f>VLOOKUP(C8600,Index!A:B,2,FALSE)</f>
        <v>Typhoid and paratyphoid fever</v>
      </c>
      <c r="E8600" s="13" t="s">
        <v>406</v>
      </c>
      <c r="F8600" t="s">
        <v>292</v>
      </c>
      <c r="G8600">
        <f t="shared" si="268"/>
        <v>2023</v>
      </c>
      <c r="H8600">
        <f t="shared" si="269"/>
        <v>5</v>
      </c>
    </row>
    <row r="8601" spans="1:8" x14ac:dyDescent="0.3">
      <c r="A8601" s="1">
        <v>45047</v>
      </c>
      <c r="B8601">
        <v>91259</v>
      </c>
      <c r="C8601" t="s">
        <v>11</v>
      </c>
      <c r="D8601" t="str">
        <f>VLOOKUP(C8601,Index!A:B,2,FALSE)</f>
        <v>HFMD</v>
      </c>
      <c r="E8601" s="13" t="s">
        <v>406</v>
      </c>
      <c r="F8601" t="s">
        <v>292</v>
      </c>
      <c r="G8601">
        <f t="shared" si="268"/>
        <v>2023</v>
      </c>
      <c r="H8601">
        <f t="shared" si="269"/>
        <v>5</v>
      </c>
    </row>
    <row r="8602" spans="1:8" x14ac:dyDescent="0.3">
      <c r="A8602" s="1">
        <v>45047</v>
      </c>
      <c r="B8602">
        <v>0</v>
      </c>
      <c r="C8602" t="s">
        <v>45</v>
      </c>
      <c r="D8602" t="str">
        <f>VLOOKUP(C8602,Index!A:B,2,FALSE)</f>
        <v>Plague</v>
      </c>
      <c r="E8602" s="13" t="s">
        <v>406</v>
      </c>
      <c r="F8602" t="s">
        <v>292</v>
      </c>
      <c r="G8602">
        <f t="shared" si="268"/>
        <v>2023</v>
      </c>
      <c r="H8602">
        <f t="shared" si="269"/>
        <v>5</v>
      </c>
    </row>
    <row r="8603" spans="1:8" x14ac:dyDescent="0.3">
      <c r="A8603" s="1">
        <v>45047</v>
      </c>
      <c r="B8603">
        <v>0</v>
      </c>
      <c r="C8603" t="s">
        <v>92</v>
      </c>
      <c r="D8603" t="str">
        <f>VLOOKUP(C8603,Index!A:B,2,FALSE)</f>
        <v>Filariasis</v>
      </c>
      <c r="E8603" s="13" t="s">
        <v>406</v>
      </c>
      <c r="F8603" t="s">
        <v>292</v>
      </c>
      <c r="G8603">
        <f t="shared" si="268"/>
        <v>2023</v>
      </c>
      <c r="H8603">
        <f t="shared" si="269"/>
        <v>5</v>
      </c>
    </row>
    <row r="8604" spans="1:8" x14ac:dyDescent="0.3">
      <c r="A8604" s="1">
        <v>45047</v>
      </c>
      <c r="B8604">
        <v>25</v>
      </c>
      <c r="C8604" t="s">
        <v>82</v>
      </c>
      <c r="D8604" t="str">
        <f>VLOOKUP(C8604,Index!A:B,2,FALSE)</f>
        <v>Anthrax</v>
      </c>
      <c r="E8604" s="13" t="s">
        <v>406</v>
      </c>
      <c r="F8604" t="s">
        <v>292</v>
      </c>
      <c r="G8604">
        <f t="shared" si="268"/>
        <v>2023</v>
      </c>
      <c r="H8604">
        <f t="shared" si="269"/>
        <v>5</v>
      </c>
    </row>
    <row r="8605" spans="1:8" x14ac:dyDescent="0.3">
      <c r="A8605" s="1">
        <v>45047</v>
      </c>
      <c r="B8605">
        <v>2822</v>
      </c>
      <c r="C8605" t="s">
        <v>10</v>
      </c>
      <c r="D8605" t="str">
        <f>VLOOKUP(C8605,Index!A:B,2,FALSE)</f>
        <v>Hepatitis E</v>
      </c>
      <c r="E8605" s="13" t="s">
        <v>406</v>
      </c>
      <c r="F8605" t="s">
        <v>292</v>
      </c>
      <c r="G8605">
        <f t="shared" si="268"/>
        <v>2023</v>
      </c>
      <c r="H8605">
        <f t="shared" si="269"/>
        <v>5</v>
      </c>
    </row>
    <row r="8606" spans="1:8" x14ac:dyDescent="0.3">
      <c r="A8606" s="1">
        <v>45047</v>
      </c>
      <c r="B8606">
        <v>0</v>
      </c>
      <c r="C8606" t="s">
        <v>86</v>
      </c>
      <c r="D8606" t="str">
        <f>VLOOKUP(C8606,Index!A:B,2,FALSE)</f>
        <v>Neonatal tetanus</v>
      </c>
      <c r="E8606" s="13" t="s">
        <v>406</v>
      </c>
      <c r="F8606" t="s">
        <v>292</v>
      </c>
      <c r="G8606">
        <f t="shared" si="268"/>
        <v>2023</v>
      </c>
      <c r="H8606">
        <f t="shared" si="269"/>
        <v>5</v>
      </c>
    </row>
    <row r="8607" spans="1:8" x14ac:dyDescent="0.3">
      <c r="A8607" s="1">
        <v>45047</v>
      </c>
      <c r="B8607">
        <v>1898</v>
      </c>
      <c r="C8607" t="s">
        <v>16</v>
      </c>
      <c r="D8607" t="str">
        <f>VLOOKUP(C8607,Index!A:B,2,FALSE)</f>
        <v>Scarlet fever</v>
      </c>
      <c r="E8607" s="13" t="s">
        <v>406</v>
      </c>
      <c r="F8607" t="s">
        <v>292</v>
      </c>
      <c r="G8607">
        <f t="shared" si="268"/>
        <v>2023</v>
      </c>
      <c r="H8607">
        <f t="shared" si="269"/>
        <v>5</v>
      </c>
    </row>
    <row r="8608" spans="1:8" x14ac:dyDescent="0.3">
      <c r="A8608" s="1">
        <v>45047</v>
      </c>
      <c r="B8608">
        <v>3</v>
      </c>
      <c r="C8608" t="s">
        <v>42</v>
      </c>
      <c r="D8608" t="str">
        <f>VLOOKUP(C8608,Index!A:B,2,FALSE)</f>
        <v>Schistosomiasis</v>
      </c>
      <c r="E8608" s="13" t="s">
        <v>406</v>
      </c>
      <c r="F8608" t="s">
        <v>292</v>
      </c>
      <c r="G8608">
        <f t="shared" si="268"/>
        <v>2023</v>
      </c>
      <c r="H8608">
        <f t="shared" si="269"/>
        <v>5</v>
      </c>
    </row>
    <row r="8609" spans="1:8" x14ac:dyDescent="0.3">
      <c r="A8609" s="1">
        <v>45047</v>
      </c>
      <c r="B8609">
        <v>171</v>
      </c>
      <c r="C8609" t="s">
        <v>94</v>
      </c>
      <c r="D8609" t="str">
        <f>VLOOKUP(C8609,Index!A:B,2,FALSE)</f>
        <v>Typhus</v>
      </c>
      <c r="E8609" s="13" t="s">
        <v>406</v>
      </c>
      <c r="F8609" t="s">
        <v>292</v>
      </c>
      <c r="G8609">
        <f t="shared" si="268"/>
        <v>2023</v>
      </c>
      <c r="H8609">
        <f t="shared" si="269"/>
        <v>5</v>
      </c>
    </row>
    <row r="8610" spans="1:8" x14ac:dyDescent="0.3">
      <c r="A8610" s="1">
        <v>45047</v>
      </c>
      <c r="B8610">
        <v>115934</v>
      </c>
      <c r="C8610" t="s">
        <v>5</v>
      </c>
      <c r="D8610" t="str">
        <f>VLOOKUP(C8610,Index!A:B,2,FALSE)</f>
        <v>Hepatitis B</v>
      </c>
      <c r="E8610" s="13" t="s">
        <v>406</v>
      </c>
      <c r="F8610" t="s">
        <v>292</v>
      </c>
      <c r="G8610">
        <f t="shared" si="268"/>
        <v>2023</v>
      </c>
      <c r="H8610">
        <f t="shared" si="269"/>
        <v>5</v>
      </c>
    </row>
    <row r="8611" spans="1:8" x14ac:dyDescent="0.3">
      <c r="A8611" s="1">
        <v>45047</v>
      </c>
      <c r="B8611">
        <v>0</v>
      </c>
      <c r="C8611" t="s">
        <v>97</v>
      </c>
      <c r="D8611" t="str">
        <f>VLOOKUP(C8611,Index!A:B,2,FALSE)</f>
        <v>Japanese encephalitis</v>
      </c>
      <c r="E8611" s="13" t="s">
        <v>406</v>
      </c>
      <c r="F8611" t="s">
        <v>292</v>
      </c>
      <c r="G8611">
        <f t="shared" si="268"/>
        <v>2023</v>
      </c>
      <c r="H8611">
        <f t="shared" si="269"/>
        <v>5</v>
      </c>
    </row>
    <row r="8612" spans="1:8" x14ac:dyDescent="0.3">
      <c r="A8612" s="1">
        <v>45078</v>
      </c>
      <c r="B8612">
        <v>0</v>
      </c>
      <c r="C8612" t="s">
        <v>95</v>
      </c>
      <c r="D8612" t="str">
        <f>VLOOKUP(C8612,Index!A:B,2,FALSE)</f>
        <v>SARS-CoV</v>
      </c>
      <c r="E8612" s="13" t="s">
        <v>406</v>
      </c>
      <c r="F8612" t="s">
        <v>293</v>
      </c>
      <c r="G8612">
        <f t="shared" si="268"/>
        <v>2023</v>
      </c>
      <c r="H8612">
        <f t="shared" si="269"/>
        <v>6</v>
      </c>
    </row>
    <row r="8613" spans="1:8" x14ac:dyDescent="0.3">
      <c r="A8613" s="1">
        <v>45078</v>
      </c>
      <c r="B8613">
        <v>5759</v>
      </c>
      <c r="C8613" t="s">
        <v>23</v>
      </c>
      <c r="D8613" t="str">
        <f>VLOOKUP(C8613,Index!A:B,2,FALSE)</f>
        <v>AIDS</v>
      </c>
      <c r="E8613" s="13" t="s">
        <v>406</v>
      </c>
      <c r="F8613" t="s">
        <v>293</v>
      </c>
      <c r="G8613">
        <f t="shared" si="268"/>
        <v>2023</v>
      </c>
      <c r="H8613">
        <f t="shared" si="269"/>
        <v>6</v>
      </c>
    </row>
    <row r="8614" spans="1:8" x14ac:dyDescent="0.3">
      <c r="A8614" s="1">
        <v>45078</v>
      </c>
      <c r="B8614">
        <v>1</v>
      </c>
      <c r="C8614" t="s">
        <v>53</v>
      </c>
      <c r="D8614" t="str">
        <f>VLOOKUP(C8614,Index!A:B,2,FALSE)</f>
        <v>Diphtheria</v>
      </c>
      <c r="E8614" s="13" t="s">
        <v>406</v>
      </c>
      <c r="F8614" t="s">
        <v>293</v>
      </c>
      <c r="G8614">
        <f t="shared" si="268"/>
        <v>2023</v>
      </c>
      <c r="H8614">
        <f t="shared" si="269"/>
        <v>6</v>
      </c>
    </row>
    <row r="8615" spans="1:8" x14ac:dyDescent="0.3">
      <c r="A8615" s="1">
        <v>45078</v>
      </c>
      <c r="B8615">
        <v>1512</v>
      </c>
      <c r="C8615" t="s">
        <v>21</v>
      </c>
      <c r="D8615" t="str">
        <f>VLOOKUP(C8615,Index!A:B,2,FALSE)</f>
        <v>Pertussis</v>
      </c>
      <c r="E8615" s="13" t="s">
        <v>406</v>
      </c>
      <c r="F8615" t="s">
        <v>293</v>
      </c>
      <c r="G8615">
        <f t="shared" si="268"/>
        <v>2023</v>
      </c>
      <c r="H8615">
        <f t="shared" si="269"/>
        <v>6</v>
      </c>
    </row>
    <row r="8616" spans="1:8" x14ac:dyDescent="0.3">
      <c r="A8616" s="1">
        <v>45078</v>
      </c>
      <c r="B8616">
        <v>252</v>
      </c>
      <c r="C8616" t="s">
        <v>7</v>
      </c>
      <c r="D8616" t="str">
        <f>VLOOKUP(C8616,Index!A:B,2,FALSE)</f>
        <v>Echinococcosis</v>
      </c>
      <c r="E8616" s="13" t="s">
        <v>406</v>
      </c>
      <c r="F8616" t="s">
        <v>293</v>
      </c>
      <c r="G8616">
        <f t="shared" si="268"/>
        <v>2023</v>
      </c>
      <c r="H8616">
        <f t="shared" si="269"/>
        <v>6</v>
      </c>
    </row>
    <row r="8617" spans="1:8" x14ac:dyDescent="0.3">
      <c r="A8617" s="1">
        <v>45078</v>
      </c>
      <c r="B8617">
        <v>19664</v>
      </c>
      <c r="C8617" t="s">
        <v>4</v>
      </c>
      <c r="D8617" t="str">
        <f>VLOOKUP(C8617,Index!A:B,2,FALSE)</f>
        <v>Hepatitis C</v>
      </c>
      <c r="E8617" s="13" t="s">
        <v>406</v>
      </c>
      <c r="F8617" t="s">
        <v>293</v>
      </c>
      <c r="G8617">
        <f t="shared" si="268"/>
        <v>2023</v>
      </c>
      <c r="H8617">
        <f t="shared" si="269"/>
        <v>6</v>
      </c>
    </row>
    <row r="8618" spans="1:8" x14ac:dyDescent="0.3">
      <c r="A8618" s="1">
        <v>45078</v>
      </c>
      <c r="B8618">
        <v>8326</v>
      </c>
      <c r="C8618" t="s">
        <v>8</v>
      </c>
      <c r="D8618" t="str">
        <f>VLOOKUP(C8618,Index!A:B,2,FALSE)</f>
        <v>Brucellosis</v>
      </c>
      <c r="E8618" s="13" t="s">
        <v>406</v>
      </c>
      <c r="F8618" t="s">
        <v>293</v>
      </c>
      <c r="G8618">
        <f t="shared" si="268"/>
        <v>2023</v>
      </c>
      <c r="H8618">
        <f t="shared" si="269"/>
        <v>6</v>
      </c>
    </row>
    <row r="8619" spans="1:8" x14ac:dyDescent="0.3">
      <c r="A8619" s="1">
        <v>45078</v>
      </c>
      <c r="B8619">
        <v>365</v>
      </c>
      <c r="C8619" t="s">
        <v>61</v>
      </c>
      <c r="D8619" t="str">
        <f>VLOOKUP(C8619,Index!A:B,2,FALSE)</f>
        <v>HFRS</v>
      </c>
      <c r="E8619" s="13" t="s">
        <v>406</v>
      </c>
      <c r="F8619" t="s">
        <v>293</v>
      </c>
      <c r="G8619">
        <f t="shared" si="268"/>
        <v>2023</v>
      </c>
      <c r="H8619">
        <f t="shared" si="269"/>
        <v>6</v>
      </c>
    </row>
    <row r="8620" spans="1:8" x14ac:dyDescent="0.3">
      <c r="A8620" s="1">
        <v>45078</v>
      </c>
      <c r="B8620">
        <v>55</v>
      </c>
      <c r="C8620" t="s">
        <v>20</v>
      </c>
      <c r="D8620" t="str">
        <f>VLOOKUP(C8620,Index!A:B,2,FALSE)</f>
        <v>Dengue fever</v>
      </c>
      <c r="E8620" s="13" t="s">
        <v>406</v>
      </c>
      <c r="F8620" t="s">
        <v>293</v>
      </c>
      <c r="G8620">
        <f t="shared" si="268"/>
        <v>2023</v>
      </c>
      <c r="H8620">
        <f t="shared" si="269"/>
        <v>6</v>
      </c>
    </row>
    <row r="8621" spans="1:8" x14ac:dyDescent="0.3">
      <c r="A8621" s="1">
        <v>45078</v>
      </c>
      <c r="B8621">
        <v>23</v>
      </c>
      <c r="C8621" t="s">
        <v>57</v>
      </c>
      <c r="D8621" t="str">
        <f>VLOOKUP(C8621,Index!A:B,2,FALSE)</f>
        <v>Hepatitis D</v>
      </c>
      <c r="E8621" s="13" t="s">
        <v>406</v>
      </c>
      <c r="F8621" t="s">
        <v>293</v>
      </c>
      <c r="G8621">
        <f t="shared" si="268"/>
        <v>2023</v>
      </c>
      <c r="H8621">
        <f t="shared" si="269"/>
        <v>6</v>
      </c>
    </row>
    <row r="8622" spans="1:8" x14ac:dyDescent="0.3">
      <c r="A8622" s="1">
        <v>45078</v>
      </c>
      <c r="B8622">
        <v>64788</v>
      </c>
      <c r="C8622" t="s">
        <v>22</v>
      </c>
      <c r="D8622" t="str">
        <f>VLOOKUP(C8622,Index!A:B,2,FALSE)</f>
        <v>Tuberculosis</v>
      </c>
      <c r="E8622" s="13" t="s">
        <v>406</v>
      </c>
      <c r="F8622" t="s">
        <v>293</v>
      </c>
      <c r="G8622">
        <f t="shared" si="268"/>
        <v>2023</v>
      </c>
      <c r="H8622">
        <f t="shared" si="269"/>
        <v>6</v>
      </c>
    </row>
    <row r="8623" spans="1:8" x14ac:dyDescent="0.3">
      <c r="A8623" s="1">
        <v>45078</v>
      </c>
      <c r="B8623">
        <v>110</v>
      </c>
      <c r="C8623" t="s">
        <v>24</v>
      </c>
      <c r="D8623" t="str">
        <f>VLOOKUP(C8623,Index!A:B,2,FALSE)</f>
        <v>Rubella</v>
      </c>
      <c r="E8623" s="13" t="s">
        <v>406</v>
      </c>
      <c r="F8623" t="s">
        <v>293</v>
      </c>
      <c r="G8623">
        <f t="shared" si="268"/>
        <v>2023</v>
      </c>
      <c r="H8623">
        <f t="shared" si="269"/>
        <v>6</v>
      </c>
    </row>
    <row r="8624" spans="1:8" x14ac:dyDescent="0.3">
      <c r="A8624" s="1">
        <v>45078</v>
      </c>
      <c r="B8624">
        <v>133888</v>
      </c>
      <c r="C8624" t="s">
        <v>99</v>
      </c>
      <c r="D8624" t="str">
        <f>VLOOKUP(C8624,Index!A:B,2,FALSE)</f>
        <v>Hepatitis</v>
      </c>
      <c r="E8624" s="13" t="s">
        <v>406</v>
      </c>
      <c r="F8624" t="s">
        <v>293</v>
      </c>
      <c r="G8624">
        <f t="shared" si="268"/>
        <v>2023</v>
      </c>
      <c r="H8624">
        <f t="shared" si="269"/>
        <v>6</v>
      </c>
    </row>
    <row r="8625" spans="1:8" x14ac:dyDescent="0.3">
      <c r="A8625" s="1">
        <v>45078</v>
      </c>
      <c r="B8625">
        <v>665</v>
      </c>
      <c r="C8625" t="s">
        <v>96</v>
      </c>
      <c r="D8625" t="str">
        <f>VLOOKUP(C8625,Index!A:B,2,FALSE)</f>
        <v>Other hepatitis</v>
      </c>
      <c r="E8625" s="13" t="s">
        <v>406</v>
      </c>
      <c r="F8625" t="s">
        <v>293</v>
      </c>
      <c r="G8625">
        <f t="shared" si="268"/>
        <v>2023</v>
      </c>
      <c r="H8625">
        <f t="shared" si="269"/>
        <v>6</v>
      </c>
    </row>
    <row r="8626" spans="1:8" x14ac:dyDescent="0.3">
      <c r="A8626" s="1">
        <v>45078</v>
      </c>
      <c r="B8626">
        <v>9</v>
      </c>
      <c r="C8626" t="s">
        <v>64</v>
      </c>
      <c r="D8626" t="str">
        <f>VLOOKUP(C8626,Index!A:B,2,FALSE)</f>
        <v>Leptospirosis</v>
      </c>
      <c r="E8626" s="13" t="s">
        <v>406</v>
      </c>
      <c r="F8626" t="s">
        <v>293</v>
      </c>
      <c r="G8626">
        <f t="shared" si="268"/>
        <v>2023</v>
      </c>
      <c r="H8626">
        <f t="shared" si="269"/>
        <v>6</v>
      </c>
    </row>
    <row r="8627" spans="1:8" x14ac:dyDescent="0.3">
      <c r="A8627" s="1">
        <v>45078</v>
      </c>
      <c r="B8627">
        <v>25</v>
      </c>
      <c r="C8627" t="s">
        <v>51</v>
      </c>
      <c r="D8627" t="str">
        <f>VLOOKUP(C8627,Index!A:B,2,FALSE)</f>
        <v>Kala azar</v>
      </c>
      <c r="E8627" s="13" t="s">
        <v>406</v>
      </c>
      <c r="F8627" t="s">
        <v>293</v>
      </c>
      <c r="G8627">
        <f t="shared" si="268"/>
        <v>2023</v>
      </c>
      <c r="H8627">
        <f t="shared" si="269"/>
        <v>6</v>
      </c>
    </row>
    <row r="8628" spans="1:8" x14ac:dyDescent="0.3">
      <c r="A8628" s="1">
        <v>45078</v>
      </c>
      <c r="B8628">
        <v>3</v>
      </c>
      <c r="C8628" t="s">
        <v>69</v>
      </c>
      <c r="D8628" t="str">
        <f>VLOOKUP(C8628,Index!A:B,2,FALSE)</f>
        <v>Cholera</v>
      </c>
      <c r="E8628" s="13" t="s">
        <v>406</v>
      </c>
      <c r="F8628" t="s">
        <v>293</v>
      </c>
      <c r="G8628">
        <f t="shared" si="268"/>
        <v>2023</v>
      </c>
      <c r="H8628">
        <f t="shared" si="269"/>
        <v>6</v>
      </c>
    </row>
    <row r="8629" spans="1:8" x14ac:dyDescent="0.3">
      <c r="A8629" s="1">
        <v>45078</v>
      </c>
      <c r="B8629">
        <v>4985</v>
      </c>
      <c r="C8629" t="s">
        <v>9</v>
      </c>
      <c r="D8629" t="str">
        <f>VLOOKUP(C8629,Index!A:B,2,FALSE)</f>
        <v>AHC</v>
      </c>
      <c r="E8629" s="13" t="s">
        <v>406</v>
      </c>
      <c r="F8629" t="s">
        <v>293</v>
      </c>
      <c r="G8629">
        <f t="shared" si="268"/>
        <v>2023</v>
      </c>
      <c r="H8629">
        <f t="shared" si="269"/>
        <v>6</v>
      </c>
    </row>
    <row r="8630" spans="1:8" x14ac:dyDescent="0.3">
      <c r="A8630" s="1">
        <v>45078</v>
      </c>
      <c r="B8630">
        <v>0</v>
      </c>
      <c r="C8630" t="s">
        <v>78</v>
      </c>
      <c r="D8630" t="str">
        <f>VLOOKUP(C8630,Index!A:B,2,FALSE)</f>
        <v>Poliomyelitis</v>
      </c>
      <c r="E8630" s="13" t="s">
        <v>406</v>
      </c>
      <c r="F8630" t="s">
        <v>293</v>
      </c>
      <c r="G8630">
        <f t="shared" si="268"/>
        <v>2023</v>
      </c>
      <c r="H8630">
        <f t="shared" si="269"/>
        <v>6</v>
      </c>
    </row>
    <row r="8631" spans="1:8" x14ac:dyDescent="0.3">
      <c r="A8631" s="1">
        <v>45078</v>
      </c>
      <c r="B8631">
        <v>944</v>
      </c>
      <c r="C8631" t="s">
        <v>17</v>
      </c>
      <c r="D8631" t="str">
        <f>VLOOKUP(C8631,Index!A:B,2,FALSE)</f>
        <v>Hepatitis A</v>
      </c>
      <c r="E8631" s="13" t="s">
        <v>406</v>
      </c>
      <c r="F8631" t="s">
        <v>293</v>
      </c>
      <c r="G8631">
        <f t="shared" si="268"/>
        <v>2023</v>
      </c>
      <c r="H8631">
        <f t="shared" si="269"/>
        <v>6</v>
      </c>
    </row>
    <row r="8632" spans="1:8" x14ac:dyDescent="0.3">
      <c r="A8632" s="1">
        <v>45078</v>
      </c>
      <c r="B8632">
        <v>906707</v>
      </c>
      <c r="C8632" t="s">
        <v>124</v>
      </c>
      <c r="D8632" t="str">
        <f>VLOOKUP(C8632,Index!A:B,2,FALSE)</f>
        <v>Total</v>
      </c>
      <c r="E8632" s="13" t="s">
        <v>406</v>
      </c>
      <c r="F8632" t="s">
        <v>293</v>
      </c>
      <c r="G8632">
        <f t="shared" si="268"/>
        <v>2023</v>
      </c>
      <c r="H8632">
        <f t="shared" si="269"/>
        <v>6</v>
      </c>
    </row>
    <row r="8633" spans="1:8" x14ac:dyDescent="0.3">
      <c r="A8633" s="1">
        <v>45078</v>
      </c>
      <c r="B8633">
        <v>11</v>
      </c>
      <c r="C8633" t="s">
        <v>66</v>
      </c>
      <c r="D8633" t="str">
        <f>VLOOKUP(C8633,Index!A:B,2,FALSE)</f>
        <v>Rabies</v>
      </c>
      <c r="E8633" s="13" t="s">
        <v>406</v>
      </c>
      <c r="F8633" t="s">
        <v>293</v>
      </c>
      <c r="G8633">
        <f t="shared" si="268"/>
        <v>2023</v>
      </c>
      <c r="H8633">
        <f t="shared" si="269"/>
        <v>6</v>
      </c>
    </row>
    <row r="8634" spans="1:8" x14ac:dyDescent="0.3">
      <c r="A8634" s="1">
        <v>45078</v>
      </c>
      <c r="B8634">
        <v>4353</v>
      </c>
      <c r="C8634" t="s">
        <v>19</v>
      </c>
      <c r="D8634" t="str">
        <f>VLOOKUP(C8634,Index!A:B,2,FALSE)</f>
        <v>Dysentery</v>
      </c>
      <c r="E8634" s="13" t="s">
        <v>406</v>
      </c>
      <c r="F8634" t="s">
        <v>293</v>
      </c>
      <c r="G8634">
        <f t="shared" si="268"/>
        <v>2023</v>
      </c>
      <c r="H8634">
        <f t="shared" si="269"/>
        <v>6</v>
      </c>
    </row>
    <row r="8635" spans="1:8" x14ac:dyDescent="0.3">
      <c r="A8635" s="1">
        <v>45078</v>
      </c>
      <c r="B8635">
        <v>8863</v>
      </c>
      <c r="C8635" t="s">
        <v>15</v>
      </c>
      <c r="D8635" t="str">
        <f>VLOOKUP(C8635,Index!A:B,2,FALSE)</f>
        <v>Gonorrhea</v>
      </c>
      <c r="E8635" s="13" t="s">
        <v>406</v>
      </c>
      <c r="F8635" t="s">
        <v>293</v>
      </c>
      <c r="G8635">
        <f t="shared" si="268"/>
        <v>2023</v>
      </c>
      <c r="H8635">
        <f t="shared" si="269"/>
        <v>6</v>
      </c>
    </row>
    <row r="8636" spans="1:8" x14ac:dyDescent="0.3">
      <c r="A8636" s="1">
        <v>45078</v>
      </c>
      <c r="B8636">
        <v>9</v>
      </c>
      <c r="C8636" t="s">
        <v>60</v>
      </c>
      <c r="D8636" t="str">
        <f>VLOOKUP(C8636,Index!A:B,2,FALSE)</f>
        <v>Meningococcal meningitis</v>
      </c>
      <c r="E8636" s="13" t="s">
        <v>406</v>
      </c>
      <c r="F8636" t="s">
        <v>293</v>
      </c>
      <c r="G8636">
        <f t="shared" si="268"/>
        <v>2023</v>
      </c>
      <c r="H8636">
        <f t="shared" si="269"/>
        <v>6</v>
      </c>
    </row>
    <row r="8637" spans="1:8" x14ac:dyDescent="0.3">
      <c r="A8637" s="1">
        <v>45078</v>
      </c>
      <c r="B8637">
        <v>65289</v>
      </c>
      <c r="C8637" t="s">
        <v>88</v>
      </c>
      <c r="D8637" t="str">
        <f>VLOOKUP(C8637,Index!A:B,2,FALSE)</f>
        <v>Influenza</v>
      </c>
      <c r="E8637" s="13" t="s">
        <v>406</v>
      </c>
      <c r="F8637" t="s">
        <v>293</v>
      </c>
      <c r="G8637">
        <f t="shared" si="268"/>
        <v>2023</v>
      </c>
      <c r="H8637">
        <f t="shared" si="269"/>
        <v>6</v>
      </c>
    </row>
    <row r="8638" spans="1:8" x14ac:dyDescent="0.3">
      <c r="A8638" s="1">
        <v>45078</v>
      </c>
      <c r="B8638">
        <v>10710</v>
      </c>
      <c r="C8638" t="s">
        <v>14</v>
      </c>
      <c r="D8638" t="str">
        <f>VLOOKUP(C8638,Index!A:B,2,FALSE)</f>
        <v>Mumps</v>
      </c>
      <c r="E8638" s="13" t="s">
        <v>406</v>
      </c>
      <c r="F8638" t="s">
        <v>293</v>
      </c>
      <c r="G8638">
        <f t="shared" si="268"/>
        <v>2023</v>
      </c>
      <c r="H8638">
        <f t="shared" si="269"/>
        <v>6</v>
      </c>
    </row>
    <row r="8639" spans="1:8" x14ac:dyDescent="0.3">
      <c r="A8639" s="1">
        <v>45078</v>
      </c>
      <c r="B8639">
        <v>24</v>
      </c>
      <c r="C8639" t="s">
        <v>90</v>
      </c>
      <c r="D8639" t="str">
        <f>VLOOKUP(C8639,Index!A:B,2,FALSE)</f>
        <v>Leprosy</v>
      </c>
      <c r="E8639" s="13" t="s">
        <v>406</v>
      </c>
      <c r="F8639" t="s">
        <v>293</v>
      </c>
      <c r="G8639">
        <f t="shared" si="268"/>
        <v>2023</v>
      </c>
      <c r="H8639">
        <f t="shared" si="269"/>
        <v>6</v>
      </c>
    </row>
    <row r="8640" spans="1:8" x14ac:dyDescent="0.3">
      <c r="A8640" s="1">
        <v>45078</v>
      </c>
      <c r="B8640">
        <v>89</v>
      </c>
      <c r="C8640" t="s">
        <v>55</v>
      </c>
      <c r="D8640" t="str">
        <f>VLOOKUP(C8640,Index!A:B,2,FALSE)</f>
        <v>Measles</v>
      </c>
      <c r="E8640" s="13" t="s">
        <v>406</v>
      </c>
      <c r="F8640" t="s">
        <v>293</v>
      </c>
      <c r="G8640">
        <f t="shared" si="268"/>
        <v>2023</v>
      </c>
      <c r="H8640">
        <f t="shared" si="269"/>
        <v>6</v>
      </c>
    </row>
    <row r="8641" spans="1:8" x14ac:dyDescent="0.3">
      <c r="A8641" s="1">
        <v>45078</v>
      </c>
      <c r="B8641">
        <v>52007</v>
      </c>
      <c r="C8641" t="s">
        <v>13</v>
      </c>
      <c r="D8641" t="str">
        <f>VLOOKUP(C8641,Index!A:B,2,FALSE)</f>
        <v>Syphilis</v>
      </c>
      <c r="E8641" s="13" t="s">
        <v>406</v>
      </c>
      <c r="F8641" t="s">
        <v>293</v>
      </c>
      <c r="G8641">
        <f t="shared" si="268"/>
        <v>2023</v>
      </c>
      <c r="H8641">
        <f t="shared" si="269"/>
        <v>6</v>
      </c>
    </row>
    <row r="8642" spans="1:8" x14ac:dyDescent="0.3">
      <c r="A8642" s="1">
        <v>45078</v>
      </c>
      <c r="B8642">
        <v>264</v>
      </c>
      <c r="C8642" t="s">
        <v>18</v>
      </c>
      <c r="D8642" t="str">
        <f>VLOOKUP(C8642,Index!A:B,2,FALSE)</f>
        <v>Malaria</v>
      </c>
      <c r="E8642" s="13" t="s">
        <v>406</v>
      </c>
      <c r="F8642" t="s">
        <v>293</v>
      </c>
      <c r="G8642">
        <f t="shared" ref="G8642:G8705" si="270">YEAR(A8642)</f>
        <v>2023</v>
      </c>
      <c r="H8642">
        <f t="shared" ref="H8642:H8705" si="271">MONTH(A8642)</f>
        <v>6</v>
      </c>
    </row>
    <row r="8643" spans="1:8" x14ac:dyDescent="0.3">
      <c r="A8643" s="1">
        <v>45078</v>
      </c>
      <c r="B8643">
        <v>108442</v>
      </c>
      <c r="C8643" t="s">
        <v>3</v>
      </c>
      <c r="D8643" t="str">
        <f>VLOOKUP(C8643,Index!A:B,2,FALSE)</f>
        <v>Infectious diarrhea</v>
      </c>
      <c r="E8643" s="13" t="s">
        <v>406</v>
      </c>
      <c r="F8643" t="s">
        <v>293</v>
      </c>
      <c r="G8643">
        <f t="shared" si="270"/>
        <v>2023</v>
      </c>
      <c r="H8643">
        <f t="shared" si="271"/>
        <v>6</v>
      </c>
    </row>
    <row r="8644" spans="1:8" x14ac:dyDescent="0.3">
      <c r="A8644" s="1">
        <v>45078</v>
      </c>
      <c r="B8644">
        <v>0</v>
      </c>
      <c r="C8644" t="s">
        <v>98</v>
      </c>
      <c r="D8644" t="str">
        <f>VLOOKUP(C8644,Index!A:B,2,FALSE)</f>
        <v>H5N1</v>
      </c>
      <c r="E8644" s="13" t="s">
        <v>406</v>
      </c>
      <c r="F8644" t="s">
        <v>293</v>
      </c>
      <c r="G8644">
        <f t="shared" si="270"/>
        <v>2023</v>
      </c>
      <c r="H8644">
        <f t="shared" si="271"/>
        <v>6</v>
      </c>
    </row>
    <row r="8645" spans="1:8" x14ac:dyDescent="0.3">
      <c r="A8645" s="1">
        <v>45078</v>
      </c>
      <c r="B8645">
        <v>0</v>
      </c>
      <c r="C8645" t="s">
        <v>47</v>
      </c>
      <c r="D8645" t="str">
        <f>VLOOKUP(C8645,Index!A:B,2,FALSE)</f>
        <v>H7N9</v>
      </c>
      <c r="E8645" s="13" t="s">
        <v>406</v>
      </c>
      <c r="F8645" t="s">
        <v>293</v>
      </c>
      <c r="G8645">
        <f t="shared" si="270"/>
        <v>2023</v>
      </c>
      <c r="H8645">
        <f t="shared" si="271"/>
        <v>6</v>
      </c>
    </row>
    <row r="8646" spans="1:8" x14ac:dyDescent="0.3">
      <c r="A8646" s="1">
        <v>45078</v>
      </c>
      <c r="B8646">
        <v>627</v>
      </c>
      <c r="C8646" t="s">
        <v>84</v>
      </c>
      <c r="D8646" t="str">
        <f>VLOOKUP(C8646,Index!A:B,2,FALSE)</f>
        <v>Typhoid and paratyphoid fever</v>
      </c>
      <c r="E8646" s="13" t="s">
        <v>406</v>
      </c>
      <c r="F8646" t="s">
        <v>293</v>
      </c>
      <c r="G8646">
        <f t="shared" si="270"/>
        <v>2023</v>
      </c>
      <c r="H8646">
        <f t="shared" si="271"/>
        <v>6</v>
      </c>
    </row>
    <row r="8647" spans="1:8" x14ac:dyDescent="0.3">
      <c r="A8647" s="1">
        <v>45078</v>
      </c>
      <c r="B8647">
        <v>433084</v>
      </c>
      <c r="C8647" t="s">
        <v>11</v>
      </c>
      <c r="D8647" t="str">
        <f>VLOOKUP(C8647,Index!A:B,2,FALSE)</f>
        <v>HFMD</v>
      </c>
      <c r="E8647" s="13" t="s">
        <v>406</v>
      </c>
      <c r="F8647" t="s">
        <v>293</v>
      </c>
      <c r="G8647">
        <f t="shared" si="270"/>
        <v>2023</v>
      </c>
      <c r="H8647">
        <f t="shared" si="271"/>
        <v>6</v>
      </c>
    </row>
    <row r="8648" spans="1:8" x14ac:dyDescent="0.3">
      <c r="A8648" s="1">
        <v>45078</v>
      </c>
      <c r="B8648">
        <v>0</v>
      </c>
      <c r="C8648" t="s">
        <v>45</v>
      </c>
      <c r="D8648" t="str">
        <f>VLOOKUP(C8648,Index!A:B,2,FALSE)</f>
        <v>Plague</v>
      </c>
      <c r="E8648" s="13" t="s">
        <v>406</v>
      </c>
      <c r="F8648" t="s">
        <v>293</v>
      </c>
      <c r="G8648">
        <f t="shared" si="270"/>
        <v>2023</v>
      </c>
      <c r="H8648">
        <f t="shared" si="271"/>
        <v>6</v>
      </c>
    </row>
    <row r="8649" spans="1:8" x14ac:dyDescent="0.3">
      <c r="A8649" s="1">
        <v>45078</v>
      </c>
      <c r="B8649">
        <v>0</v>
      </c>
      <c r="C8649" t="s">
        <v>92</v>
      </c>
      <c r="D8649" t="str">
        <f>VLOOKUP(C8649,Index!A:B,2,FALSE)</f>
        <v>Filariasis</v>
      </c>
      <c r="E8649" s="13" t="s">
        <v>406</v>
      </c>
      <c r="F8649" t="s">
        <v>293</v>
      </c>
      <c r="G8649">
        <f t="shared" si="270"/>
        <v>2023</v>
      </c>
      <c r="H8649">
        <f t="shared" si="271"/>
        <v>6</v>
      </c>
    </row>
    <row r="8650" spans="1:8" x14ac:dyDescent="0.3">
      <c r="A8650" s="1">
        <v>45078</v>
      </c>
      <c r="B8650">
        <v>31</v>
      </c>
      <c r="C8650" t="s">
        <v>82</v>
      </c>
      <c r="D8650" t="str">
        <f>VLOOKUP(C8650,Index!A:B,2,FALSE)</f>
        <v>Anthrax</v>
      </c>
      <c r="E8650" s="13" t="s">
        <v>406</v>
      </c>
      <c r="F8650" t="s">
        <v>293</v>
      </c>
      <c r="G8650">
        <f t="shared" si="270"/>
        <v>2023</v>
      </c>
      <c r="H8650">
        <f t="shared" si="271"/>
        <v>6</v>
      </c>
    </row>
    <row r="8651" spans="1:8" x14ac:dyDescent="0.3">
      <c r="A8651" s="1">
        <v>45078</v>
      </c>
      <c r="B8651">
        <v>2529</v>
      </c>
      <c r="C8651" t="s">
        <v>10</v>
      </c>
      <c r="D8651" t="str">
        <f>VLOOKUP(C8651,Index!A:B,2,FALSE)</f>
        <v>Hepatitis E</v>
      </c>
      <c r="E8651" s="13" t="s">
        <v>406</v>
      </c>
      <c r="F8651" t="s">
        <v>293</v>
      </c>
      <c r="G8651">
        <f t="shared" si="270"/>
        <v>2023</v>
      </c>
      <c r="H8651">
        <f t="shared" si="271"/>
        <v>6</v>
      </c>
    </row>
    <row r="8652" spans="1:8" x14ac:dyDescent="0.3">
      <c r="A8652" s="1">
        <v>45078</v>
      </c>
      <c r="B8652">
        <v>1</v>
      </c>
      <c r="C8652" t="s">
        <v>86</v>
      </c>
      <c r="D8652" t="str">
        <f>VLOOKUP(C8652,Index!A:B,2,FALSE)</f>
        <v>Neonatal tetanus</v>
      </c>
      <c r="E8652" s="13" t="s">
        <v>406</v>
      </c>
      <c r="F8652" t="s">
        <v>293</v>
      </c>
      <c r="G8652">
        <f t="shared" si="270"/>
        <v>2023</v>
      </c>
      <c r="H8652">
        <f t="shared" si="271"/>
        <v>6</v>
      </c>
    </row>
    <row r="8653" spans="1:8" x14ac:dyDescent="0.3">
      <c r="A8653" s="1">
        <v>45078</v>
      </c>
      <c r="B8653">
        <v>2684</v>
      </c>
      <c r="C8653" t="s">
        <v>16</v>
      </c>
      <c r="D8653" t="str">
        <f>VLOOKUP(C8653,Index!A:B,2,FALSE)</f>
        <v>Scarlet fever</v>
      </c>
      <c r="E8653" s="13" t="s">
        <v>406</v>
      </c>
      <c r="F8653" t="s">
        <v>293</v>
      </c>
      <c r="G8653">
        <f t="shared" si="270"/>
        <v>2023</v>
      </c>
      <c r="H8653">
        <f t="shared" si="271"/>
        <v>6</v>
      </c>
    </row>
    <row r="8654" spans="1:8" x14ac:dyDescent="0.3">
      <c r="A8654" s="1">
        <v>45078</v>
      </c>
      <c r="B8654">
        <v>7</v>
      </c>
      <c r="C8654" t="s">
        <v>42</v>
      </c>
      <c r="D8654" t="str">
        <f>VLOOKUP(C8654,Index!A:B,2,FALSE)</f>
        <v>Schistosomiasis</v>
      </c>
      <c r="E8654" s="13" t="s">
        <v>406</v>
      </c>
      <c r="F8654" t="s">
        <v>293</v>
      </c>
      <c r="G8654">
        <f t="shared" si="270"/>
        <v>2023</v>
      </c>
      <c r="H8654">
        <f t="shared" si="271"/>
        <v>6</v>
      </c>
    </row>
    <row r="8655" spans="1:8" x14ac:dyDescent="0.3">
      <c r="A8655" s="1">
        <v>45078</v>
      </c>
      <c r="B8655">
        <v>131</v>
      </c>
      <c r="C8655" t="s">
        <v>94</v>
      </c>
      <c r="D8655" t="str">
        <f>VLOOKUP(C8655,Index!A:B,2,FALSE)</f>
        <v>Typhus</v>
      </c>
      <c r="E8655" s="13" t="s">
        <v>406</v>
      </c>
      <c r="F8655" t="s">
        <v>293</v>
      </c>
      <c r="G8655">
        <f t="shared" si="270"/>
        <v>2023</v>
      </c>
      <c r="H8655">
        <f t="shared" si="271"/>
        <v>6</v>
      </c>
    </row>
    <row r="8656" spans="1:8" x14ac:dyDescent="0.3">
      <c r="A8656" s="1">
        <v>45078</v>
      </c>
      <c r="B8656">
        <v>110063</v>
      </c>
      <c r="C8656" t="s">
        <v>5</v>
      </c>
      <c r="D8656" t="str">
        <f>VLOOKUP(C8656,Index!A:B,2,FALSE)</f>
        <v>Hepatitis B</v>
      </c>
      <c r="E8656" s="13" t="s">
        <v>406</v>
      </c>
      <c r="F8656" t="s">
        <v>293</v>
      </c>
      <c r="G8656">
        <f t="shared" si="270"/>
        <v>2023</v>
      </c>
      <c r="H8656">
        <f t="shared" si="271"/>
        <v>6</v>
      </c>
    </row>
    <row r="8657" spans="1:8" x14ac:dyDescent="0.3">
      <c r="A8657" s="1">
        <v>45078</v>
      </c>
      <c r="B8657">
        <v>3</v>
      </c>
      <c r="C8657" t="s">
        <v>97</v>
      </c>
      <c r="D8657" t="str">
        <f>VLOOKUP(C8657,Index!A:B,2,FALSE)</f>
        <v>Japanese encephalitis</v>
      </c>
      <c r="E8657" s="13" t="s">
        <v>406</v>
      </c>
      <c r="F8657" t="s">
        <v>293</v>
      </c>
      <c r="G8657">
        <f t="shared" si="270"/>
        <v>2023</v>
      </c>
      <c r="H8657">
        <f t="shared" si="271"/>
        <v>6</v>
      </c>
    </row>
    <row r="8658" spans="1:8" x14ac:dyDescent="0.3">
      <c r="A8658" s="1">
        <v>45108</v>
      </c>
      <c r="B8658">
        <v>0</v>
      </c>
      <c r="C8658" t="s">
        <v>95</v>
      </c>
      <c r="D8658" t="str">
        <f>VLOOKUP(C8658,Index!A:B,2,FALSE)</f>
        <v>SARS-CoV</v>
      </c>
      <c r="E8658" s="13" t="s">
        <v>406</v>
      </c>
      <c r="F8658" t="s">
        <v>294</v>
      </c>
      <c r="G8658">
        <f t="shared" si="270"/>
        <v>2023</v>
      </c>
      <c r="H8658">
        <f t="shared" si="271"/>
        <v>7</v>
      </c>
    </row>
    <row r="8659" spans="1:8" x14ac:dyDescent="0.3">
      <c r="A8659" s="1">
        <v>45108</v>
      </c>
      <c r="B8659">
        <v>4854</v>
      </c>
      <c r="C8659" t="s">
        <v>23</v>
      </c>
      <c r="D8659" t="str">
        <f>VLOOKUP(C8659,Index!A:B,2,FALSE)</f>
        <v>AIDS</v>
      </c>
      <c r="E8659" s="13" t="s">
        <v>406</v>
      </c>
      <c r="F8659" t="s">
        <v>294</v>
      </c>
      <c r="G8659">
        <f t="shared" si="270"/>
        <v>2023</v>
      </c>
      <c r="H8659">
        <f t="shared" si="271"/>
        <v>7</v>
      </c>
    </row>
    <row r="8660" spans="1:8" x14ac:dyDescent="0.3">
      <c r="A8660" s="1">
        <v>45108</v>
      </c>
      <c r="B8660">
        <v>0</v>
      </c>
      <c r="C8660" t="s">
        <v>53</v>
      </c>
      <c r="D8660" t="str">
        <f>VLOOKUP(C8660,Index!A:B,2,FALSE)</f>
        <v>Diphtheria</v>
      </c>
      <c r="E8660" s="13" t="s">
        <v>406</v>
      </c>
      <c r="F8660" t="s">
        <v>294</v>
      </c>
      <c r="G8660">
        <f t="shared" si="270"/>
        <v>2023</v>
      </c>
      <c r="H8660">
        <f t="shared" si="271"/>
        <v>7</v>
      </c>
    </row>
    <row r="8661" spans="1:8" x14ac:dyDescent="0.3">
      <c r="A8661" s="1">
        <v>45108</v>
      </c>
      <c r="B8661">
        <v>2767</v>
      </c>
      <c r="C8661" t="s">
        <v>21</v>
      </c>
      <c r="D8661" t="str">
        <f>VLOOKUP(C8661,Index!A:B,2,FALSE)</f>
        <v>Pertussis</v>
      </c>
      <c r="E8661" s="13" t="s">
        <v>406</v>
      </c>
      <c r="F8661" t="s">
        <v>294</v>
      </c>
      <c r="G8661">
        <f t="shared" si="270"/>
        <v>2023</v>
      </c>
      <c r="H8661">
        <f t="shared" si="271"/>
        <v>7</v>
      </c>
    </row>
    <row r="8662" spans="1:8" x14ac:dyDescent="0.3">
      <c r="A8662" s="1">
        <v>45108</v>
      </c>
      <c r="B8662">
        <v>342</v>
      </c>
      <c r="C8662" t="s">
        <v>7</v>
      </c>
      <c r="D8662" t="str">
        <f>VLOOKUP(C8662,Index!A:B,2,FALSE)</f>
        <v>Echinococcosis</v>
      </c>
      <c r="E8662" s="13" t="s">
        <v>406</v>
      </c>
      <c r="F8662" t="s">
        <v>294</v>
      </c>
      <c r="G8662">
        <f t="shared" si="270"/>
        <v>2023</v>
      </c>
      <c r="H8662">
        <f t="shared" si="271"/>
        <v>7</v>
      </c>
    </row>
    <row r="8663" spans="1:8" x14ac:dyDescent="0.3">
      <c r="A8663" s="1">
        <v>45108</v>
      </c>
      <c r="B8663">
        <v>22326</v>
      </c>
      <c r="C8663" t="s">
        <v>4</v>
      </c>
      <c r="D8663" t="str">
        <f>VLOOKUP(C8663,Index!A:B,2,FALSE)</f>
        <v>Hepatitis C</v>
      </c>
      <c r="E8663" s="13" t="s">
        <v>406</v>
      </c>
      <c r="F8663" t="s">
        <v>294</v>
      </c>
      <c r="G8663">
        <f t="shared" si="270"/>
        <v>2023</v>
      </c>
      <c r="H8663">
        <f t="shared" si="271"/>
        <v>7</v>
      </c>
    </row>
    <row r="8664" spans="1:8" x14ac:dyDescent="0.3">
      <c r="A8664" s="1">
        <v>45108</v>
      </c>
      <c r="B8664">
        <v>9164</v>
      </c>
      <c r="C8664" t="s">
        <v>8</v>
      </c>
      <c r="D8664" t="str">
        <f>VLOOKUP(C8664,Index!A:B,2,FALSE)</f>
        <v>Brucellosis</v>
      </c>
      <c r="E8664" s="13" t="s">
        <v>406</v>
      </c>
      <c r="F8664" t="s">
        <v>294</v>
      </c>
      <c r="G8664">
        <f t="shared" si="270"/>
        <v>2023</v>
      </c>
      <c r="H8664">
        <f t="shared" si="271"/>
        <v>7</v>
      </c>
    </row>
    <row r="8665" spans="1:8" x14ac:dyDescent="0.3">
      <c r="A8665" s="1">
        <v>45108</v>
      </c>
      <c r="B8665">
        <v>344</v>
      </c>
      <c r="C8665" t="s">
        <v>61</v>
      </c>
      <c r="D8665" t="str">
        <f>VLOOKUP(C8665,Index!A:B,2,FALSE)</f>
        <v>HFRS</v>
      </c>
      <c r="E8665" s="13" t="s">
        <v>406</v>
      </c>
      <c r="F8665" t="s">
        <v>294</v>
      </c>
      <c r="G8665">
        <f t="shared" si="270"/>
        <v>2023</v>
      </c>
      <c r="H8665">
        <f t="shared" si="271"/>
        <v>7</v>
      </c>
    </row>
    <row r="8666" spans="1:8" x14ac:dyDescent="0.3">
      <c r="A8666" s="1">
        <v>45108</v>
      </c>
      <c r="B8666">
        <v>1604</v>
      </c>
      <c r="C8666" t="s">
        <v>20</v>
      </c>
      <c r="D8666" t="str">
        <f>VLOOKUP(C8666,Index!A:B,2,FALSE)</f>
        <v>Dengue fever</v>
      </c>
      <c r="E8666" s="13" t="s">
        <v>406</v>
      </c>
      <c r="F8666" t="s">
        <v>294</v>
      </c>
      <c r="G8666">
        <f t="shared" si="270"/>
        <v>2023</v>
      </c>
      <c r="H8666">
        <f t="shared" si="271"/>
        <v>7</v>
      </c>
    </row>
    <row r="8667" spans="1:8" x14ac:dyDescent="0.3">
      <c r="A8667" s="1">
        <v>45108</v>
      </c>
      <c r="B8667">
        <v>14</v>
      </c>
      <c r="C8667" t="s">
        <v>57</v>
      </c>
      <c r="D8667" t="str">
        <f>VLOOKUP(C8667,Index!A:B,2,FALSE)</f>
        <v>Hepatitis D</v>
      </c>
      <c r="E8667" s="13" t="s">
        <v>406</v>
      </c>
      <c r="F8667" t="s">
        <v>294</v>
      </c>
      <c r="G8667">
        <f t="shared" si="270"/>
        <v>2023</v>
      </c>
      <c r="H8667">
        <f t="shared" si="271"/>
        <v>7</v>
      </c>
    </row>
    <row r="8668" spans="1:8" x14ac:dyDescent="0.3">
      <c r="A8668" s="1">
        <v>45108</v>
      </c>
      <c r="B8668">
        <v>66989</v>
      </c>
      <c r="C8668" t="s">
        <v>22</v>
      </c>
      <c r="D8668" t="str">
        <f>VLOOKUP(C8668,Index!A:B,2,FALSE)</f>
        <v>Tuberculosis</v>
      </c>
      <c r="E8668" s="13" t="s">
        <v>406</v>
      </c>
      <c r="F8668" t="s">
        <v>294</v>
      </c>
      <c r="G8668">
        <f t="shared" si="270"/>
        <v>2023</v>
      </c>
      <c r="H8668">
        <f t="shared" si="271"/>
        <v>7</v>
      </c>
    </row>
    <row r="8669" spans="1:8" x14ac:dyDescent="0.3">
      <c r="A8669" s="1">
        <v>45108</v>
      </c>
      <c r="B8669">
        <v>99</v>
      </c>
      <c r="C8669" t="s">
        <v>24</v>
      </c>
      <c r="D8669" t="str">
        <f>VLOOKUP(C8669,Index!A:B,2,FALSE)</f>
        <v>Rubella</v>
      </c>
      <c r="E8669" s="13" t="s">
        <v>406</v>
      </c>
      <c r="F8669" t="s">
        <v>294</v>
      </c>
      <c r="G8669">
        <f t="shared" si="270"/>
        <v>2023</v>
      </c>
      <c r="H8669">
        <f t="shared" si="271"/>
        <v>7</v>
      </c>
    </row>
    <row r="8670" spans="1:8" x14ac:dyDescent="0.3">
      <c r="A8670" s="1">
        <v>45108</v>
      </c>
      <c r="B8670">
        <v>151809</v>
      </c>
      <c r="C8670" t="s">
        <v>99</v>
      </c>
      <c r="D8670" t="str">
        <f>VLOOKUP(C8670,Index!A:B,2,FALSE)</f>
        <v>Hepatitis</v>
      </c>
      <c r="E8670" s="13" t="s">
        <v>406</v>
      </c>
      <c r="F8670" t="s">
        <v>294</v>
      </c>
      <c r="G8670">
        <f t="shared" si="270"/>
        <v>2023</v>
      </c>
      <c r="H8670">
        <f t="shared" si="271"/>
        <v>7</v>
      </c>
    </row>
    <row r="8671" spans="1:8" x14ac:dyDescent="0.3">
      <c r="A8671" s="1">
        <v>45108</v>
      </c>
      <c r="B8671">
        <v>680</v>
      </c>
      <c r="C8671" t="s">
        <v>96</v>
      </c>
      <c r="D8671" t="str">
        <f>VLOOKUP(C8671,Index!A:B,2,FALSE)</f>
        <v>Other hepatitis</v>
      </c>
      <c r="E8671" s="13" t="s">
        <v>406</v>
      </c>
      <c r="F8671" t="s">
        <v>294</v>
      </c>
      <c r="G8671">
        <f t="shared" si="270"/>
        <v>2023</v>
      </c>
      <c r="H8671">
        <f t="shared" si="271"/>
        <v>7</v>
      </c>
    </row>
    <row r="8672" spans="1:8" x14ac:dyDescent="0.3">
      <c r="A8672" s="1">
        <v>45108</v>
      </c>
      <c r="B8672">
        <v>25</v>
      </c>
      <c r="C8672" t="s">
        <v>64</v>
      </c>
      <c r="D8672" t="str">
        <f>VLOOKUP(C8672,Index!A:B,2,FALSE)</f>
        <v>Leptospirosis</v>
      </c>
      <c r="E8672" s="13" t="s">
        <v>406</v>
      </c>
      <c r="F8672" t="s">
        <v>294</v>
      </c>
      <c r="G8672">
        <f t="shared" si="270"/>
        <v>2023</v>
      </c>
      <c r="H8672">
        <f t="shared" si="271"/>
        <v>7</v>
      </c>
    </row>
    <row r="8673" spans="1:8" x14ac:dyDescent="0.3">
      <c r="A8673" s="1">
        <v>45108</v>
      </c>
      <c r="B8673">
        <v>30</v>
      </c>
      <c r="C8673" t="s">
        <v>51</v>
      </c>
      <c r="D8673" t="str">
        <f>VLOOKUP(C8673,Index!A:B,2,FALSE)</f>
        <v>Kala azar</v>
      </c>
      <c r="E8673" s="13" t="s">
        <v>406</v>
      </c>
      <c r="F8673" t="s">
        <v>294</v>
      </c>
      <c r="G8673">
        <f t="shared" si="270"/>
        <v>2023</v>
      </c>
      <c r="H8673">
        <f t="shared" si="271"/>
        <v>7</v>
      </c>
    </row>
    <row r="8674" spans="1:8" x14ac:dyDescent="0.3">
      <c r="A8674" s="1">
        <v>45108</v>
      </c>
      <c r="B8674">
        <v>4</v>
      </c>
      <c r="C8674" t="s">
        <v>69</v>
      </c>
      <c r="D8674" t="str">
        <f>VLOOKUP(C8674,Index!A:B,2,FALSE)</f>
        <v>Cholera</v>
      </c>
      <c r="E8674" s="13" t="s">
        <v>406</v>
      </c>
      <c r="F8674" t="s">
        <v>294</v>
      </c>
      <c r="G8674">
        <f t="shared" si="270"/>
        <v>2023</v>
      </c>
      <c r="H8674">
        <f t="shared" si="271"/>
        <v>7</v>
      </c>
    </row>
    <row r="8675" spans="1:8" x14ac:dyDescent="0.3">
      <c r="A8675" s="1">
        <v>45108</v>
      </c>
      <c r="B8675">
        <v>13425</v>
      </c>
      <c r="C8675" t="s">
        <v>9</v>
      </c>
      <c r="D8675" t="str">
        <f>VLOOKUP(C8675,Index!A:B,2,FALSE)</f>
        <v>AHC</v>
      </c>
      <c r="E8675" s="13" t="s">
        <v>406</v>
      </c>
      <c r="F8675" t="s">
        <v>294</v>
      </c>
      <c r="G8675">
        <f t="shared" si="270"/>
        <v>2023</v>
      </c>
      <c r="H8675">
        <f t="shared" si="271"/>
        <v>7</v>
      </c>
    </row>
    <row r="8676" spans="1:8" x14ac:dyDescent="0.3">
      <c r="A8676" s="1">
        <v>45108</v>
      </c>
      <c r="B8676">
        <v>0</v>
      </c>
      <c r="C8676" t="s">
        <v>78</v>
      </c>
      <c r="D8676" t="str">
        <f>VLOOKUP(C8676,Index!A:B,2,FALSE)</f>
        <v>Poliomyelitis</v>
      </c>
      <c r="E8676" s="13" t="s">
        <v>406</v>
      </c>
      <c r="F8676" t="s">
        <v>294</v>
      </c>
      <c r="G8676">
        <f t="shared" si="270"/>
        <v>2023</v>
      </c>
      <c r="H8676">
        <f t="shared" si="271"/>
        <v>7</v>
      </c>
    </row>
    <row r="8677" spans="1:8" x14ac:dyDescent="0.3">
      <c r="A8677" s="1">
        <v>45108</v>
      </c>
      <c r="B8677">
        <v>1053</v>
      </c>
      <c r="C8677" t="s">
        <v>17</v>
      </c>
      <c r="D8677" t="str">
        <f>VLOOKUP(C8677,Index!A:B,2,FALSE)</f>
        <v>Hepatitis A</v>
      </c>
      <c r="E8677" s="13" t="s">
        <v>406</v>
      </c>
      <c r="F8677" t="s">
        <v>294</v>
      </c>
      <c r="G8677">
        <f t="shared" si="270"/>
        <v>2023</v>
      </c>
      <c r="H8677">
        <f t="shared" si="271"/>
        <v>7</v>
      </c>
    </row>
    <row r="8678" spans="1:8" x14ac:dyDescent="0.3">
      <c r="A8678" s="1">
        <v>45108</v>
      </c>
      <c r="B8678">
        <v>962794</v>
      </c>
      <c r="C8678" t="s">
        <v>124</v>
      </c>
      <c r="D8678" t="str">
        <f>VLOOKUP(C8678,Index!A:B,2,FALSE)</f>
        <v>Total</v>
      </c>
      <c r="E8678" s="13" t="s">
        <v>406</v>
      </c>
      <c r="F8678" t="s">
        <v>294</v>
      </c>
      <c r="G8678">
        <f t="shared" si="270"/>
        <v>2023</v>
      </c>
      <c r="H8678">
        <f t="shared" si="271"/>
        <v>7</v>
      </c>
    </row>
    <row r="8679" spans="1:8" x14ac:dyDescent="0.3">
      <c r="A8679" s="1">
        <v>45108</v>
      </c>
      <c r="B8679">
        <v>9</v>
      </c>
      <c r="C8679" t="s">
        <v>66</v>
      </c>
      <c r="D8679" t="str">
        <f>VLOOKUP(C8679,Index!A:B,2,FALSE)</f>
        <v>Rabies</v>
      </c>
      <c r="E8679" s="13" t="s">
        <v>406</v>
      </c>
      <c r="F8679" t="s">
        <v>294</v>
      </c>
      <c r="G8679">
        <f t="shared" si="270"/>
        <v>2023</v>
      </c>
      <c r="H8679">
        <f t="shared" si="271"/>
        <v>7</v>
      </c>
    </row>
    <row r="8680" spans="1:8" x14ac:dyDescent="0.3">
      <c r="A8680" s="1">
        <v>45108</v>
      </c>
      <c r="B8680">
        <v>4684</v>
      </c>
      <c r="C8680" t="s">
        <v>19</v>
      </c>
      <c r="D8680" t="str">
        <f>VLOOKUP(C8680,Index!A:B,2,FALSE)</f>
        <v>Dysentery</v>
      </c>
      <c r="E8680" s="13" t="s">
        <v>406</v>
      </c>
      <c r="F8680" t="s">
        <v>294</v>
      </c>
      <c r="G8680">
        <f t="shared" si="270"/>
        <v>2023</v>
      </c>
      <c r="H8680">
        <f t="shared" si="271"/>
        <v>7</v>
      </c>
    </row>
    <row r="8681" spans="1:8" x14ac:dyDescent="0.3">
      <c r="A8681" s="1">
        <v>45108</v>
      </c>
      <c r="B8681">
        <v>10104</v>
      </c>
      <c r="C8681" t="s">
        <v>15</v>
      </c>
      <c r="D8681" t="str">
        <f>VLOOKUP(C8681,Index!A:B,2,FALSE)</f>
        <v>Gonorrhea</v>
      </c>
      <c r="E8681" s="13" t="s">
        <v>406</v>
      </c>
      <c r="F8681" t="s">
        <v>294</v>
      </c>
      <c r="G8681">
        <f t="shared" si="270"/>
        <v>2023</v>
      </c>
      <c r="H8681">
        <f t="shared" si="271"/>
        <v>7</v>
      </c>
    </row>
    <row r="8682" spans="1:8" x14ac:dyDescent="0.3">
      <c r="A8682" s="1">
        <v>45108</v>
      </c>
      <c r="B8682">
        <v>3</v>
      </c>
      <c r="C8682" t="s">
        <v>60</v>
      </c>
      <c r="D8682" t="str">
        <f>VLOOKUP(C8682,Index!A:B,2,FALSE)</f>
        <v>Meningococcal meningitis</v>
      </c>
      <c r="E8682" s="13" t="s">
        <v>406</v>
      </c>
      <c r="F8682" t="s">
        <v>294</v>
      </c>
      <c r="G8682">
        <f t="shared" si="270"/>
        <v>2023</v>
      </c>
      <c r="H8682">
        <f t="shared" si="271"/>
        <v>7</v>
      </c>
    </row>
    <row r="8683" spans="1:8" x14ac:dyDescent="0.3">
      <c r="A8683" s="1">
        <v>45108</v>
      </c>
      <c r="B8683">
        <v>48848</v>
      </c>
      <c r="C8683" t="s">
        <v>88</v>
      </c>
      <c r="D8683" t="str">
        <f>VLOOKUP(C8683,Index!A:B,2,FALSE)</f>
        <v>Influenza</v>
      </c>
      <c r="E8683" s="13" t="s">
        <v>406</v>
      </c>
      <c r="F8683" t="s">
        <v>294</v>
      </c>
      <c r="G8683">
        <f t="shared" si="270"/>
        <v>2023</v>
      </c>
      <c r="H8683">
        <f t="shared" si="271"/>
        <v>7</v>
      </c>
    </row>
    <row r="8684" spans="1:8" x14ac:dyDescent="0.3">
      <c r="A8684" s="1">
        <v>45108</v>
      </c>
      <c r="B8684">
        <v>9280</v>
      </c>
      <c r="C8684" t="s">
        <v>14</v>
      </c>
      <c r="D8684" t="str">
        <f>VLOOKUP(C8684,Index!A:B,2,FALSE)</f>
        <v>Mumps</v>
      </c>
      <c r="E8684" s="13" t="s">
        <v>406</v>
      </c>
      <c r="F8684" t="s">
        <v>294</v>
      </c>
      <c r="G8684">
        <f t="shared" si="270"/>
        <v>2023</v>
      </c>
      <c r="H8684">
        <f t="shared" si="271"/>
        <v>7</v>
      </c>
    </row>
    <row r="8685" spans="1:8" x14ac:dyDescent="0.3">
      <c r="A8685" s="1">
        <v>45108</v>
      </c>
      <c r="B8685">
        <v>36</v>
      </c>
      <c r="C8685" t="s">
        <v>90</v>
      </c>
      <c r="D8685" t="str">
        <f>VLOOKUP(C8685,Index!A:B,2,FALSE)</f>
        <v>Leprosy</v>
      </c>
      <c r="E8685" s="13" t="s">
        <v>406</v>
      </c>
      <c r="F8685" t="s">
        <v>294</v>
      </c>
      <c r="G8685">
        <f t="shared" si="270"/>
        <v>2023</v>
      </c>
      <c r="H8685">
        <f t="shared" si="271"/>
        <v>7</v>
      </c>
    </row>
    <row r="8686" spans="1:8" x14ac:dyDescent="0.3">
      <c r="A8686" s="1">
        <v>45108</v>
      </c>
      <c r="B8686">
        <v>97</v>
      </c>
      <c r="C8686" t="s">
        <v>55</v>
      </c>
      <c r="D8686" t="str">
        <f>VLOOKUP(C8686,Index!A:B,2,FALSE)</f>
        <v>Measles</v>
      </c>
      <c r="E8686" s="13" t="s">
        <v>406</v>
      </c>
      <c r="F8686" t="s">
        <v>294</v>
      </c>
      <c r="G8686">
        <f t="shared" si="270"/>
        <v>2023</v>
      </c>
      <c r="H8686">
        <f t="shared" si="271"/>
        <v>7</v>
      </c>
    </row>
    <row r="8687" spans="1:8" x14ac:dyDescent="0.3">
      <c r="A8687" s="1">
        <v>45108</v>
      </c>
      <c r="B8687">
        <v>58247</v>
      </c>
      <c r="C8687" t="s">
        <v>13</v>
      </c>
      <c r="D8687" t="str">
        <f>VLOOKUP(C8687,Index!A:B,2,FALSE)</f>
        <v>Syphilis</v>
      </c>
      <c r="E8687" s="13" t="s">
        <v>406</v>
      </c>
      <c r="F8687" t="s">
        <v>294</v>
      </c>
      <c r="G8687">
        <f t="shared" si="270"/>
        <v>2023</v>
      </c>
      <c r="H8687">
        <f t="shared" si="271"/>
        <v>7</v>
      </c>
    </row>
    <row r="8688" spans="1:8" x14ac:dyDescent="0.3">
      <c r="A8688" s="1">
        <v>45108</v>
      </c>
      <c r="B8688">
        <v>289</v>
      </c>
      <c r="C8688" t="s">
        <v>18</v>
      </c>
      <c r="D8688" t="str">
        <f>VLOOKUP(C8688,Index!A:B,2,FALSE)</f>
        <v>Malaria</v>
      </c>
      <c r="E8688" s="13" t="s">
        <v>406</v>
      </c>
      <c r="F8688" t="s">
        <v>294</v>
      </c>
      <c r="G8688">
        <f t="shared" si="270"/>
        <v>2023</v>
      </c>
      <c r="H8688">
        <f t="shared" si="271"/>
        <v>7</v>
      </c>
    </row>
    <row r="8689" spans="1:8" x14ac:dyDescent="0.3">
      <c r="A8689" s="1">
        <v>45108</v>
      </c>
      <c r="B8689">
        <v>119375</v>
      </c>
      <c r="C8689" t="s">
        <v>3</v>
      </c>
      <c r="D8689" t="str">
        <f>VLOOKUP(C8689,Index!A:B,2,FALSE)</f>
        <v>Infectious diarrhea</v>
      </c>
      <c r="E8689" s="13" t="s">
        <v>406</v>
      </c>
      <c r="F8689" t="s">
        <v>294</v>
      </c>
      <c r="G8689">
        <f t="shared" si="270"/>
        <v>2023</v>
      </c>
      <c r="H8689">
        <f t="shared" si="271"/>
        <v>7</v>
      </c>
    </row>
    <row r="8690" spans="1:8" x14ac:dyDescent="0.3">
      <c r="A8690" s="1">
        <v>45108</v>
      </c>
      <c r="B8690">
        <v>0</v>
      </c>
      <c r="C8690" t="s">
        <v>98</v>
      </c>
      <c r="D8690" t="str">
        <f>VLOOKUP(C8690,Index!A:B,2,FALSE)</f>
        <v>H5N1</v>
      </c>
      <c r="E8690" s="13" t="s">
        <v>406</v>
      </c>
      <c r="F8690" t="s">
        <v>294</v>
      </c>
      <c r="G8690">
        <f t="shared" si="270"/>
        <v>2023</v>
      </c>
      <c r="H8690">
        <f t="shared" si="271"/>
        <v>7</v>
      </c>
    </row>
    <row r="8691" spans="1:8" x14ac:dyDescent="0.3">
      <c r="A8691" s="1">
        <v>45108</v>
      </c>
      <c r="B8691">
        <v>0</v>
      </c>
      <c r="C8691" t="s">
        <v>47</v>
      </c>
      <c r="D8691" t="str">
        <f>VLOOKUP(C8691,Index!A:B,2,FALSE)</f>
        <v>H7N9</v>
      </c>
      <c r="E8691" s="13" t="s">
        <v>406</v>
      </c>
      <c r="F8691" t="s">
        <v>294</v>
      </c>
      <c r="G8691">
        <f t="shared" si="270"/>
        <v>2023</v>
      </c>
      <c r="H8691">
        <f t="shared" si="271"/>
        <v>7</v>
      </c>
    </row>
    <row r="8692" spans="1:8" x14ac:dyDescent="0.3">
      <c r="A8692" s="1">
        <v>45108</v>
      </c>
      <c r="B8692">
        <v>657</v>
      </c>
      <c r="C8692" t="s">
        <v>84</v>
      </c>
      <c r="D8692" t="str">
        <f>VLOOKUP(C8692,Index!A:B,2,FALSE)</f>
        <v>Typhoid and paratyphoid fever</v>
      </c>
      <c r="E8692" s="13" t="s">
        <v>406</v>
      </c>
      <c r="F8692" t="s">
        <v>294</v>
      </c>
      <c r="G8692">
        <f t="shared" si="270"/>
        <v>2023</v>
      </c>
      <c r="H8692">
        <f t="shared" si="271"/>
        <v>7</v>
      </c>
    </row>
    <row r="8693" spans="1:8" x14ac:dyDescent="0.3">
      <c r="A8693" s="1">
        <v>45108</v>
      </c>
      <c r="B8693">
        <v>457212</v>
      </c>
      <c r="C8693" t="s">
        <v>11</v>
      </c>
      <c r="D8693" t="str">
        <f>VLOOKUP(C8693,Index!A:B,2,FALSE)</f>
        <v>HFMD</v>
      </c>
      <c r="E8693" s="13" t="s">
        <v>406</v>
      </c>
      <c r="F8693" t="s">
        <v>294</v>
      </c>
      <c r="G8693">
        <f t="shared" si="270"/>
        <v>2023</v>
      </c>
      <c r="H8693">
        <f t="shared" si="271"/>
        <v>7</v>
      </c>
    </row>
    <row r="8694" spans="1:8" x14ac:dyDescent="0.3">
      <c r="A8694" s="1">
        <v>45108</v>
      </c>
      <c r="B8694">
        <v>0</v>
      </c>
      <c r="C8694" t="s">
        <v>45</v>
      </c>
      <c r="D8694" t="str">
        <f>VLOOKUP(C8694,Index!A:B,2,FALSE)</f>
        <v>Plague</v>
      </c>
      <c r="E8694" s="13" t="s">
        <v>406</v>
      </c>
      <c r="F8694" t="s">
        <v>294</v>
      </c>
      <c r="G8694">
        <f t="shared" si="270"/>
        <v>2023</v>
      </c>
      <c r="H8694">
        <f t="shared" si="271"/>
        <v>7</v>
      </c>
    </row>
    <row r="8695" spans="1:8" x14ac:dyDescent="0.3">
      <c r="A8695" s="1">
        <v>45108</v>
      </c>
      <c r="B8695">
        <v>0</v>
      </c>
      <c r="C8695" t="s">
        <v>92</v>
      </c>
      <c r="D8695" t="str">
        <f>VLOOKUP(C8695,Index!A:B,2,FALSE)</f>
        <v>Filariasis</v>
      </c>
      <c r="E8695" s="13" t="s">
        <v>406</v>
      </c>
      <c r="F8695" t="s">
        <v>294</v>
      </c>
      <c r="G8695">
        <f t="shared" si="270"/>
        <v>2023</v>
      </c>
      <c r="H8695">
        <f t="shared" si="271"/>
        <v>7</v>
      </c>
    </row>
    <row r="8696" spans="1:8" x14ac:dyDescent="0.3">
      <c r="A8696" s="1">
        <v>45108</v>
      </c>
      <c r="B8696">
        <v>51</v>
      </c>
      <c r="C8696" t="s">
        <v>82</v>
      </c>
      <c r="D8696" t="str">
        <f>VLOOKUP(C8696,Index!A:B,2,FALSE)</f>
        <v>Anthrax</v>
      </c>
      <c r="E8696" s="13" t="s">
        <v>406</v>
      </c>
      <c r="F8696" t="s">
        <v>294</v>
      </c>
      <c r="G8696">
        <f t="shared" si="270"/>
        <v>2023</v>
      </c>
      <c r="H8696">
        <f t="shared" si="271"/>
        <v>7</v>
      </c>
    </row>
    <row r="8697" spans="1:8" x14ac:dyDescent="0.3">
      <c r="A8697" s="1">
        <v>45108</v>
      </c>
      <c r="B8697">
        <v>2620</v>
      </c>
      <c r="C8697" t="s">
        <v>10</v>
      </c>
      <c r="D8697" t="str">
        <f>VLOOKUP(C8697,Index!A:B,2,FALSE)</f>
        <v>Hepatitis E</v>
      </c>
      <c r="E8697" s="13" t="s">
        <v>406</v>
      </c>
      <c r="F8697" t="s">
        <v>294</v>
      </c>
      <c r="G8697">
        <f t="shared" si="270"/>
        <v>2023</v>
      </c>
      <c r="H8697">
        <f t="shared" si="271"/>
        <v>7</v>
      </c>
    </row>
    <row r="8698" spans="1:8" x14ac:dyDescent="0.3">
      <c r="A8698" s="1">
        <v>45108</v>
      </c>
      <c r="B8698">
        <v>2</v>
      </c>
      <c r="C8698" t="s">
        <v>86</v>
      </c>
      <c r="D8698" t="str">
        <f>VLOOKUP(C8698,Index!A:B,2,FALSE)</f>
        <v>Neonatal tetanus</v>
      </c>
      <c r="E8698" s="13" t="s">
        <v>406</v>
      </c>
      <c r="F8698" t="s">
        <v>294</v>
      </c>
      <c r="G8698">
        <f t="shared" si="270"/>
        <v>2023</v>
      </c>
      <c r="H8698">
        <f t="shared" si="271"/>
        <v>7</v>
      </c>
    </row>
    <row r="8699" spans="1:8" x14ac:dyDescent="0.3">
      <c r="A8699" s="1">
        <v>45108</v>
      </c>
      <c r="B8699">
        <v>2237</v>
      </c>
      <c r="C8699" t="s">
        <v>16</v>
      </c>
      <c r="D8699" t="str">
        <f>VLOOKUP(C8699,Index!A:B,2,FALSE)</f>
        <v>Scarlet fever</v>
      </c>
      <c r="E8699" s="13" t="s">
        <v>406</v>
      </c>
      <c r="F8699" t="s">
        <v>294</v>
      </c>
      <c r="G8699">
        <f t="shared" si="270"/>
        <v>2023</v>
      </c>
      <c r="H8699">
        <f t="shared" si="271"/>
        <v>7</v>
      </c>
    </row>
    <row r="8700" spans="1:8" x14ac:dyDescent="0.3">
      <c r="A8700" s="1">
        <v>45108</v>
      </c>
      <c r="B8700">
        <v>5</v>
      </c>
      <c r="C8700" t="s">
        <v>42</v>
      </c>
      <c r="D8700" t="str">
        <f>VLOOKUP(C8700,Index!A:B,2,FALSE)</f>
        <v>Schistosomiasis</v>
      </c>
      <c r="E8700" s="13" t="s">
        <v>406</v>
      </c>
      <c r="F8700" t="s">
        <v>294</v>
      </c>
      <c r="G8700">
        <f t="shared" si="270"/>
        <v>2023</v>
      </c>
      <c r="H8700">
        <f t="shared" si="271"/>
        <v>7</v>
      </c>
    </row>
    <row r="8701" spans="1:8" x14ac:dyDescent="0.3">
      <c r="A8701" s="1">
        <v>45108</v>
      </c>
      <c r="B8701">
        <v>169</v>
      </c>
      <c r="C8701" t="s">
        <v>94</v>
      </c>
      <c r="D8701" t="str">
        <f>VLOOKUP(C8701,Index!A:B,2,FALSE)</f>
        <v>Typhus</v>
      </c>
      <c r="E8701" s="13" t="s">
        <v>406</v>
      </c>
      <c r="F8701" t="s">
        <v>294</v>
      </c>
      <c r="G8701">
        <f t="shared" si="270"/>
        <v>2023</v>
      </c>
      <c r="H8701">
        <f t="shared" si="271"/>
        <v>7</v>
      </c>
    </row>
    <row r="8702" spans="1:8" x14ac:dyDescent="0.3">
      <c r="A8702" s="1">
        <v>45108</v>
      </c>
      <c r="B8702">
        <v>125116</v>
      </c>
      <c r="C8702" t="s">
        <v>5</v>
      </c>
      <c r="D8702" t="str">
        <f>VLOOKUP(C8702,Index!A:B,2,FALSE)</f>
        <v>Hepatitis B</v>
      </c>
      <c r="E8702" s="13" t="s">
        <v>406</v>
      </c>
      <c r="F8702" t="s">
        <v>294</v>
      </c>
      <c r="G8702">
        <f t="shared" si="270"/>
        <v>2023</v>
      </c>
      <c r="H8702">
        <f t="shared" si="271"/>
        <v>7</v>
      </c>
    </row>
    <row r="8703" spans="1:8" x14ac:dyDescent="0.3">
      <c r="A8703" s="1">
        <v>45108</v>
      </c>
      <c r="B8703">
        <v>33</v>
      </c>
      <c r="C8703" t="s">
        <v>97</v>
      </c>
      <c r="D8703" t="str">
        <f>VLOOKUP(C8703,Index!A:B,2,FALSE)</f>
        <v>Japanese encephalitis</v>
      </c>
      <c r="E8703" s="13" t="s">
        <v>406</v>
      </c>
      <c r="F8703" t="s">
        <v>294</v>
      </c>
      <c r="G8703">
        <f t="shared" si="270"/>
        <v>2023</v>
      </c>
      <c r="H8703">
        <f t="shared" si="271"/>
        <v>7</v>
      </c>
    </row>
    <row r="8704" spans="1:8" x14ac:dyDescent="0.3">
      <c r="A8704" s="1">
        <v>45139</v>
      </c>
      <c r="B8704">
        <v>0</v>
      </c>
      <c r="C8704" t="s">
        <v>95</v>
      </c>
      <c r="D8704" t="str">
        <f>VLOOKUP(C8704,Index!A:B,2,FALSE)</f>
        <v>SARS-CoV</v>
      </c>
      <c r="E8704" s="13" t="s">
        <v>406</v>
      </c>
      <c r="F8704" t="s">
        <v>295</v>
      </c>
      <c r="G8704">
        <f t="shared" si="270"/>
        <v>2023</v>
      </c>
      <c r="H8704">
        <f t="shared" si="271"/>
        <v>8</v>
      </c>
    </row>
    <row r="8705" spans="1:8" x14ac:dyDescent="0.3">
      <c r="A8705" s="1">
        <v>45139</v>
      </c>
      <c r="B8705">
        <v>5122</v>
      </c>
      <c r="C8705" t="s">
        <v>23</v>
      </c>
      <c r="D8705" t="str">
        <f>VLOOKUP(C8705,Index!A:B,2,FALSE)</f>
        <v>AIDS</v>
      </c>
      <c r="E8705" s="13" t="s">
        <v>406</v>
      </c>
      <c r="F8705" t="s">
        <v>295</v>
      </c>
      <c r="G8705">
        <f t="shared" si="270"/>
        <v>2023</v>
      </c>
      <c r="H8705">
        <f t="shared" si="271"/>
        <v>8</v>
      </c>
    </row>
    <row r="8706" spans="1:8" x14ac:dyDescent="0.3">
      <c r="A8706" s="1">
        <v>45139</v>
      </c>
      <c r="B8706">
        <v>0</v>
      </c>
      <c r="C8706" t="s">
        <v>53</v>
      </c>
      <c r="D8706" t="str">
        <f>VLOOKUP(C8706,Index!A:B,2,FALSE)</f>
        <v>Diphtheria</v>
      </c>
      <c r="E8706" s="13" t="s">
        <v>406</v>
      </c>
      <c r="F8706" t="s">
        <v>295</v>
      </c>
      <c r="G8706">
        <f t="shared" ref="G8706:G8769" si="272">YEAR(A8706)</f>
        <v>2023</v>
      </c>
      <c r="H8706">
        <f t="shared" ref="H8706:H8769" si="273">MONTH(A8706)</f>
        <v>8</v>
      </c>
    </row>
    <row r="8707" spans="1:8" x14ac:dyDescent="0.3">
      <c r="A8707" s="1">
        <v>45139</v>
      </c>
      <c r="B8707">
        <v>4793</v>
      </c>
      <c r="C8707" t="s">
        <v>21</v>
      </c>
      <c r="D8707" t="str">
        <f>VLOOKUP(C8707,Index!A:B,2,FALSE)</f>
        <v>Pertussis</v>
      </c>
      <c r="E8707" s="13" t="s">
        <v>406</v>
      </c>
      <c r="F8707" t="s">
        <v>295</v>
      </c>
      <c r="G8707">
        <f t="shared" si="272"/>
        <v>2023</v>
      </c>
      <c r="H8707">
        <f t="shared" si="273"/>
        <v>8</v>
      </c>
    </row>
    <row r="8708" spans="1:8" x14ac:dyDescent="0.3">
      <c r="A8708" s="1">
        <v>45139</v>
      </c>
      <c r="B8708">
        <v>352</v>
      </c>
      <c r="C8708" t="s">
        <v>7</v>
      </c>
      <c r="D8708" t="str">
        <f>VLOOKUP(C8708,Index!A:B,2,FALSE)</f>
        <v>Echinococcosis</v>
      </c>
      <c r="E8708" s="13" t="s">
        <v>406</v>
      </c>
      <c r="F8708" t="s">
        <v>295</v>
      </c>
      <c r="G8708">
        <f t="shared" si="272"/>
        <v>2023</v>
      </c>
      <c r="H8708">
        <f t="shared" si="273"/>
        <v>8</v>
      </c>
    </row>
    <row r="8709" spans="1:8" x14ac:dyDescent="0.3">
      <c r="A8709" s="1">
        <v>45139</v>
      </c>
      <c r="B8709">
        <v>23214</v>
      </c>
      <c r="C8709" t="s">
        <v>4</v>
      </c>
      <c r="D8709" t="str">
        <f>VLOOKUP(C8709,Index!A:B,2,FALSE)</f>
        <v>Hepatitis C</v>
      </c>
      <c r="E8709" s="13" t="s">
        <v>406</v>
      </c>
      <c r="F8709" t="s">
        <v>295</v>
      </c>
      <c r="G8709">
        <f t="shared" si="272"/>
        <v>2023</v>
      </c>
      <c r="H8709">
        <f t="shared" si="273"/>
        <v>8</v>
      </c>
    </row>
    <row r="8710" spans="1:8" x14ac:dyDescent="0.3">
      <c r="A8710" s="1">
        <v>45139</v>
      </c>
      <c r="B8710">
        <v>8354</v>
      </c>
      <c r="C8710" t="s">
        <v>8</v>
      </c>
      <c r="D8710" t="str">
        <f>VLOOKUP(C8710,Index!A:B,2,FALSE)</f>
        <v>Brucellosis</v>
      </c>
      <c r="E8710" s="13" t="s">
        <v>406</v>
      </c>
      <c r="F8710" t="s">
        <v>295</v>
      </c>
      <c r="G8710">
        <f t="shared" si="272"/>
        <v>2023</v>
      </c>
      <c r="H8710">
        <f t="shared" si="273"/>
        <v>8</v>
      </c>
    </row>
    <row r="8711" spans="1:8" x14ac:dyDescent="0.3">
      <c r="A8711" s="1">
        <v>45139</v>
      </c>
      <c r="B8711">
        <v>240</v>
      </c>
      <c r="C8711" t="s">
        <v>61</v>
      </c>
      <c r="D8711" t="str">
        <f>VLOOKUP(C8711,Index!A:B,2,FALSE)</f>
        <v>HFRS</v>
      </c>
      <c r="E8711" s="13" t="s">
        <v>406</v>
      </c>
      <c r="F8711" t="s">
        <v>295</v>
      </c>
      <c r="G8711">
        <f t="shared" si="272"/>
        <v>2023</v>
      </c>
      <c r="H8711">
        <f t="shared" si="273"/>
        <v>8</v>
      </c>
    </row>
    <row r="8712" spans="1:8" x14ac:dyDescent="0.3">
      <c r="A8712" s="1">
        <v>45139</v>
      </c>
      <c r="B8712">
        <v>4198</v>
      </c>
      <c r="C8712" t="s">
        <v>20</v>
      </c>
      <c r="D8712" t="str">
        <f>VLOOKUP(C8712,Index!A:B,2,FALSE)</f>
        <v>Dengue fever</v>
      </c>
      <c r="E8712" s="13" t="s">
        <v>406</v>
      </c>
      <c r="F8712" t="s">
        <v>295</v>
      </c>
      <c r="G8712">
        <f t="shared" si="272"/>
        <v>2023</v>
      </c>
      <c r="H8712">
        <f t="shared" si="273"/>
        <v>8</v>
      </c>
    </row>
    <row r="8713" spans="1:8" x14ac:dyDescent="0.3">
      <c r="A8713" s="1">
        <v>45139</v>
      </c>
      <c r="B8713">
        <v>21</v>
      </c>
      <c r="C8713" t="s">
        <v>57</v>
      </c>
      <c r="D8713" t="str">
        <f>VLOOKUP(C8713,Index!A:B,2,FALSE)</f>
        <v>Hepatitis D</v>
      </c>
      <c r="E8713" s="13" t="s">
        <v>406</v>
      </c>
      <c r="F8713" t="s">
        <v>295</v>
      </c>
      <c r="G8713">
        <f t="shared" si="272"/>
        <v>2023</v>
      </c>
      <c r="H8713">
        <f t="shared" si="273"/>
        <v>8</v>
      </c>
    </row>
    <row r="8714" spans="1:8" x14ac:dyDescent="0.3">
      <c r="A8714" s="1">
        <v>45139</v>
      </c>
      <c r="B8714">
        <v>66563</v>
      </c>
      <c r="C8714" t="s">
        <v>22</v>
      </c>
      <c r="D8714" t="str">
        <f>VLOOKUP(C8714,Index!A:B,2,FALSE)</f>
        <v>Tuberculosis</v>
      </c>
      <c r="E8714" s="13" t="s">
        <v>406</v>
      </c>
      <c r="F8714" t="s">
        <v>295</v>
      </c>
      <c r="G8714">
        <f t="shared" si="272"/>
        <v>2023</v>
      </c>
      <c r="H8714">
        <f t="shared" si="273"/>
        <v>8</v>
      </c>
    </row>
    <row r="8715" spans="1:8" x14ac:dyDescent="0.3">
      <c r="A8715" s="1">
        <v>45139</v>
      </c>
      <c r="B8715">
        <v>103</v>
      </c>
      <c r="C8715" t="s">
        <v>24</v>
      </c>
      <c r="D8715" t="str">
        <f>VLOOKUP(C8715,Index!A:B,2,FALSE)</f>
        <v>Rubella</v>
      </c>
      <c r="E8715" s="13" t="s">
        <v>406</v>
      </c>
      <c r="F8715" t="s">
        <v>295</v>
      </c>
      <c r="G8715">
        <f t="shared" si="272"/>
        <v>2023</v>
      </c>
      <c r="H8715">
        <f t="shared" si="273"/>
        <v>8</v>
      </c>
    </row>
    <row r="8716" spans="1:8" x14ac:dyDescent="0.3">
      <c r="A8716" s="1">
        <v>45139</v>
      </c>
      <c r="B8716">
        <v>166606</v>
      </c>
      <c r="C8716" t="s">
        <v>99</v>
      </c>
      <c r="D8716" t="str">
        <f>VLOOKUP(C8716,Index!A:B,2,FALSE)</f>
        <v>Hepatitis</v>
      </c>
      <c r="E8716" s="13" t="s">
        <v>406</v>
      </c>
      <c r="F8716" t="s">
        <v>295</v>
      </c>
      <c r="G8716">
        <f t="shared" si="272"/>
        <v>2023</v>
      </c>
      <c r="H8716">
        <f t="shared" si="273"/>
        <v>8</v>
      </c>
    </row>
    <row r="8717" spans="1:8" x14ac:dyDescent="0.3">
      <c r="A8717" s="1">
        <v>45139</v>
      </c>
      <c r="B8717">
        <v>767</v>
      </c>
      <c r="C8717" t="s">
        <v>96</v>
      </c>
      <c r="D8717" t="str">
        <f>VLOOKUP(C8717,Index!A:B,2,FALSE)</f>
        <v>Other hepatitis</v>
      </c>
      <c r="E8717" s="13" t="s">
        <v>406</v>
      </c>
      <c r="F8717" t="s">
        <v>295</v>
      </c>
      <c r="G8717">
        <f t="shared" si="272"/>
        <v>2023</v>
      </c>
      <c r="H8717">
        <f t="shared" si="273"/>
        <v>8</v>
      </c>
    </row>
    <row r="8718" spans="1:8" x14ac:dyDescent="0.3">
      <c r="A8718" s="1">
        <v>45139</v>
      </c>
      <c r="B8718">
        <v>57</v>
      </c>
      <c r="C8718" t="s">
        <v>64</v>
      </c>
      <c r="D8718" t="str">
        <f>VLOOKUP(C8718,Index!A:B,2,FALSE)</f>
        <v>Leptospirosis</v>
      </c>
      <c r="E8718" s="13" t="s">
        <v>406</v>
      </c>
      <c r="F8718" t="s">
        <v>295</v>
      </c>
      <c r="G8718">
        <f t="shared" si="272"/>
        <v>2023</v>
      </c>
      <c r="H8718">
        <f t="shared" si="273"/>
        <v>8</v>
      </c>
    </row>
    <row r="8719" spans="1:8" x14ac:dyDescent="0.3">
      <c r="A8719" s="1">
        <v>45139</v>
      </c>
      <c r="B8719">
        <v>26</v>
      </c>
      <c r="C8719" t="s">
        <v>51</v>
      </c>
      <c r="D8719" t="str">
        <f>VLOOKUP(C8719,Index!A:B,2,FALSE)</f>
        <v>Kala azar</v>
      </c>
      <c r="E8719" s="13" t="s">
        <v>406</v>
      </c>
      <c r="F8719" t="s">
        <v>295</v>
      </c>
      <c r="G8719">
        <f t="shared" si="272"/>
        <v>2023</v>
      </c>
      <c r="H8719">
        <f t="shared" si="273"/>
        <v>8</v>
      </c>
    </row>
    <row r="8720" spans="1:8" x14ac:dyDescent="0.3">
      <c r="A8720" s="1">
        <v>45139</v>
      </c>
      <c r="B8720">
        <v>8</v>
      </c>
      <c r="C8720" t="s">
        <v>69</v>
      </c>
      <c r="D8720" t="str">
        <f>VLOOKUP(C8720,Index!A:B,2,FALSE)</f>
        <v>Cholera</v>
      </c>
      <c r="E8720" s="13" t="s">
        <v>406</v>
      </c>
      <c r="F8720" t="s">
        <v>295</v>
      </c>
      <c r="G8720">
        <f t="shared" si="272"/>
        <v>2023</v>
      </c>
      <c r="H8720">
        <f t="shared" si="273"/>
        <v>8</v>
      </c>
    </row>
    <row r="8721" spans="1:8" x14ac:dyDescent="0.3">
      <c r="A8721" s="1">
        <v>45139</v>
      </c>
      <c r="B8721">
        <v>12742</v>
      </c>
      <c r="C8721" t="s">
        <v>9</v>
      </c>
      <c r="D8721" t="str">
        <f>VLOOKUP(C8721,Index!A:B,2,FALSE)</f>
        <v>AHC</v>
      </c>
      <c r="E8721" s="13" t="s">
        <v>406</v>
      </c>
      <c r="F8721" t="s">
        <v>295</v>
      </c>
      <c r="G8721">
        <f t="shared" si="272"/>
        <v>2023</v>
      </c>
      <c r="H8721">
        <f t="shared" si="273"/>
        <v>8</v>
      </c>
    </row>
    <row r="8722" spans="1:8" x14ac:dyDescent="0.3">
      <c r="A8722" s="1">
        <v>45139</v>
      </c>
      <c r="B8722">
        <v>0</v>
      </c>
      <c r="C8722" t="s">
        <v>78</v>
      </c>
      <c r="D8722" t="str">
        <f>VLOOKUP(C8722,Index!A:B,2,FALSE)</f>
        <v>Poliomyelitis</v>
      </c>
      <c r="E8722" s="13" t="s">
        <v>406</v>
      </c>
      <c r="F8722" t="s">
        <v>295</v>
      </c>
      <c r="G8722">
        <f t="shared" si="272"/>
        <v>2023</v>
      </c>
      <c r="H8722">
        <f t="shared" si="273"/>
        <v>8</v>
      </c>
    </row>
    <row r="8723" spans="1:8" x14ac:dyDescent="0.3">
      <c r="A8723" s="1">
        <v>45139</v>
      </c>
      <c r="B8723">
        <v>1111</v>
      </c>
      <c r="C8723" t="s">
        <v>17</v>
      </c>
      <c r="D8723" t="str">
        <f>VLOOKUP(C8723,Index!A:B,2,FALSE)</f>
        <v>Hepatitis A</v>
      </c>
      <c r="E8723" s="13" t="s">
        <v>406</v>
      </c>
      <c r="F8723" t="s">
        <v>295</v>
      </c>
      <c r="G8723">
        <f t="shared" si="272"/>
        <v>2023</v>
      </c>
      <c r="H8723">
        <f t="shared" si="273"/>
        <v>8</v>
      </c>
    </row>
    <row r="8724" spans="1:8" x14ac:dyDescent="0.3">
      <c r="A8724" s="1">
        <v>45139</v>
      </c>
      <c r="B8724">
        <v>735782</v>
      </c>
      <c r="C8724" t="s">
        <v>124</v>
      </c>
      <c r="D8724" t="str">
        <f>VLOOKUP(C8724,Index!A:B,2,FALSE)</f>
        <v>Total</v>
      </c>
      <c r="E8724" s="13" t="s">
        <v>406</v>
      </c>
      <c r="F8724" t="s">
        <v>295</v>
      </c>
      <c r="G8724">
        <f t="shared" si="272"/>
        <v>2023</v>
      </c>
      <c r="H8724">
        <f t="shared" si="273"/>
        <v>8</v>
      </c>
    </row>
    <row r="8725" spans="1:8" x14ac:dyDescent="0.3">
      <c r="A8725" s="1">
        <v>45139</v>
      </c>
      <c r="B8725">
        <v>12</v>
      </c>
      <c r="C8725" t="s">
        <v>66</v>
      </c>
      <c r="D8725" t="str">
        <f>VLOOKUP(C8725,Index!A:B,2,FALSE)</f>
        <v>Rabies</v>
      </c>
      <c r="E8725" s="13" t="s">
        <v>406</v>
      </c>
      <c r="F8725" t="s">
        <v>295</v>
      </c>
      <c r="G8725">
        <f t="shared" si="272"/>
        <v>2023</v>
      </c>
      <c r="H8725">
        <f t="shared" si="273"/>
        <v>8</v>
      </c>
    </row>
    <row r="8726" spans="1:8" x14ac:dyDescent="0.3">
      <c r="A8726" s="1">
        <v>45139</v>
      </c>
      <c r="B8726">
        <v>4626</v>
      </c>
      <c r="C8726" t="s">
        <v>19</v>
      </c>
      <c r="D8726" t="str">
        <f>VLOOKUP(C8726,Index!A:B,2,FALSE)</f>
        <v>Dysentery</v>
      </c>
      <c r="E8726" s="13" t="s">
        <v>406</v>
      </c>
      <c r="F8726" t="s">
        <v>295</v>
      </c>
      <c r="G8726">
        <f t="shared" si="272"/>
        <v>2023</v>
      </c>
      <c r="H8726">
        <f t="shared" si="273"/>
        <v>8</v>
      </c>
    </row>
    <row r="8727" spans="1:8" x14ac:dyDescent="0.3">
      <c r="A8727" s="1">
        <v>45139</v>
      </c>
      <c r="B8727">
        <v>10924</v>
      </c>
      <c r="C8727" t="s">
        <v>15</v>
      </c>
      <c r="D8727" t="str">
        <f>VLOOKUP(C8727,Index!A:B,2,FALSE)</f>
        <v>Gonorrhea</v>
      </c>
      <c r="E8727" s="13" t="s">
        <v>406</v>
      </c>
      <c r="F8727" t="s">
        <v>295</v>
      </c>
      <c r="G8727">
        <f t="shared" si="272"/>
        <v>2023</v>
      </c>
      <c r="H8727">
        <f t="shared" si="273"/>
        <v>8</v>
      </c>
    </row>
    <row r="8728" spans="1:8" x14ac:dyDescent="0.3">
      <c r="A8728" s="1">
        <v>45139</v>
      </c>
      <c r="B8728">
        <v>6</v>
      </c>
      <c r="C8728" t="s">
        <v>60</v>
      </c>
      <c r="D8728" t="str">
        <f>VLOOKUP(C8728,Index!A:B,2,FALSE)</f>
        <v>Meningococcal meningitis</v>
      </c>
      <c r="E8728" s="13" t="s">
        <v>406</v>
      </c>
      <c r="F8728" t="s">
        <v>295</v>
      </c>
      <c r="G8728">
        <f t="shared" si="272"/>
        <v>2023</v>
      </c>
      <c r="H8728">
        <f t="shared" si="273"/>
        <v>8</v>
      </c>
    </row>
    <row r="8729" spans="1:8" x14ac:dyDescent="0.3">
      <c r="A8729" s="1">
        <v>45139</v>
      </c>
      <c r="B8729">
        <v>60530</v>
      </c>
      <c r="C8729" t="s">
        <v>88</v>
      </c>
      <c r="D8729" t="str">
        <f>VLOOKUP(C8729,Index!A:B,2,FALSE)</f>
        <v>Influenza</v>
      </c>
      <c r="E8729" s="13" t="s">
        <v>406</v>
      </c>
      <c r="F8729" t="s">
        <v>295</v>
      </c>
      <c r="G8729">
        <f t="shared" si="272"/>
        <v>2023</v>
      </c>
      <c r="H8729">
        <f t="shared" si="273"/>
        <v>8</v>
      </c>
    </row>
    <row r="8730" spans="1:8" x14ac:dyDescent="0.3">
      <c r="A8730" s="1">
        <v>45139</v>
      </c>
      <c r="B8730">
        <v>7919</v>
      </c>
      <c r="C8730" t="s">
        <v>14</v>
      </c>
      <c r="D8730" t="str">
        <f>VLOOKUP(C8730,Index!A:B,2,FALSE)</f>
        <v>Mumps</v>
      </c>
      <c r="E8730" s="13" t="s">
        <v>406</v>
      </c>
      <c r="F8730" t="s">
        <v>295</v>
      </c>
      <c r="G8730">
        <f t="shared" si="272"/>
        <v>2023</v>
      </c>
      <c r="H8730">
        <f t="shared" si="273"/>
        <v>8</v>
      </c>
    </row>
    <row r="8731" spans="1:8" x14ac:dyDescent="0.3">
      <c r="A8731" s="1">
        <v>45139</v>
      </c>
      <c r="B8731">
        <v>23</v>
      </c>
      <c r="C8731" t="s">
        <v>90</v>
      </c>
      <c r="D8731" t="str">
        <f>VLOOKUP(C8731,Index!A:B,2,FALSE)</f>
        <v>Leprosy</v>
      </c>
      <c r="E8731" s="13" t="s">
        <v>406</v>
      </c>
      <c r="F8731" t="s">
        <v>295</v>
      </c>
      <c r="G8731">
        <f t="shared" si="272"/>
        <v>2023</v>
      </c>
      <c r="H8731">
        <f t="shared" si="273"/>
        <v>8</v>
      </c>
    </row>
    <row r="8732" spans="1:8" x14ac:dyDescent="0.3">
      <c r="A8732" s="1">
        <v>45139</v>
      </c>
      <c r="B8732">
        <v>105</v>
      </c>
      <c r="C8732" t="s">
        <v>55</v>
      </c>
      <c r="D8732" t="str">
        <f>VLOOKUP(C8732,Index!A:B,2,FALSE)</f>
        <v>Measles</v>
      </c>
      <c r="E8732" s="13" t="s">
        <v>406</v>
      </c>
      <c r="F8732" t="s">
        <v>295</v>
      </c>
      <c r="G8732">
        <f t="shared" si="272"/>
        <v>2023</v>
      </c>
      <c r="H8732">
        <f t="shared" si="273"/>
        <v>8</v>
      </c>
    </row>
    <row r="8733" spans="1:8" x14ac:dyDescent="0.3">
      <c r="A8733" s="1">
        <v>45139</v>
      </c>
      <c r="B8733">
        <v>61068</v>
      </c>
      <c r="C8733" t="s">
        <v>13</v>
      </c>
      <c r="D8733" t="str">
        <f>VLOOKUP(C8733,Index!A:B,2,FALSE)</f>
        <v>Syphilis</v>
      </c>
      <c r="E8733" s="13" t="s">
        <v>406</v>
      </c>
      <c r="F8733" t="s">
        <v>295</v>
      </c>
      <c r="G8733">
        <f t="shared" si="272"/>
        <v>2023</v>
      </c>
      <c r="H8733">
        <f t="shared" si="273"/>
        <v>8</v>
      </c>
    </row>
    <row r="8734" spans="1:8" x14ac:dyDescent="0.3">
      <c r="A8734" s="1">
        <v>45139</v>
      </c>
      <c r="B8734">
        <v>234</v>
      </c>
      <c r="C8734" t="s">
        <v>18</v>
      </c>
      <c r="D8734" t="str">
        <f>VLOOKUP(C8734,Index!A:B,2,FALSE)</f>
        <v>Malaria</v>
      </c>
      <c r="E8734" s="13" t="s">
        <v>406</v>
      </c>
      <c r="F8734" t="s">
        <v>295</v>
      </c>
      <c r="G8734">
        <f t="shared" si="272"/>
        <v>2023</v>
      </c>
      <c r="H8734">
        <f t="shared" si="273"/>
        <v>8</v>
      </c>
    </row>
    <row r="8735" spans="1:8" x14ac:dyDescent="0.3">
      <c r="A8735" s="1">
        <v>45139</v>
      </c>
      <c r="B8735">
        <v>125319</v>
      </c>
      <c r="C8735" t="s">
        <v>3</v>
      </c>
      <c r="D8735" t="str">
        <f>VLOOKUP(C8735,Index!A:B,2,FALSE)</f>
        <v>Infectious diarrhea</v>
      </c>
      <c r="E8735" s="13" t="s">
        <v>406</v>
      </c>
      <c r="F8735" t="s">
        <v>295</v>
      </c>
      <c r="G8735">
        <f t="shared" si="272"/>
        <v>2023</v>
      </c>
      <c r="H8735">
        <f t="shared" si="273"/>
        <v>8</v>
      </c>
    </row>
    <row r="8736" spans="1:8" x14ac:dyDescent="0.3">
      <c r="A8736" s="1">
        <v>45139</v>
      </c>
      <c r="B8736">
        <v>0</v>
      </c>
      <c r="C8736" t="s">
        <v>98</v>
      </c>
      <c r="D8736" t="str">
        <f>VLOOKUP(C8736,Index!A:B,2,FALSE)</f>
        <v>H5N1</v>
      </c>
      <c r="E8736" s="13" t="s">
        <v>406</v>
      </c>
      <c r="F8736" t="s">
        <v>295</v>
      </c>
      <c r="G8736">
        <f t="shared" si="272"/>
        <v>2023</v>
      </c>
      <c r="H8736">
        <f t="shared" si="273"/>
        <v>8</v>
      </c>
    </row>
    <row r="8737" spans="1:8" x14ac:dyDescent="0.3">
      <c r="A8737" s="1">
        <v>45139</v>
      </c>
      <c r="B8737">
        <v>0</v>
      </c>
      <c r="C8737" t="s">
        <v>47</v>
      </c>
      <c r="D8737" t="str">
        <f>VLOOKUP(C8737,Index!A:B,2,FALSE)</f>
        <v>H7N9</v>
      </c>
      <c r="E8737" s="13" t="s">
        <v>406</v>
      </c>
      <c r="F8737" t="s">
        <v>295</v>
      </c>
      <c r="G8737">
        <f t="shared" si="272"/>
        <v>2023</v>
      </c>
      <c r="H8737">
        <f t="shared" si="273"/>
        <v>8</v>
      </c>
    </row>
    <row r="8738" spans="1:8" x14ac:dyDescent="0.3">
      <c r="A8738" s="1">
        <v>45139</v>
      </c>
      <c r="B8738">
        <v>678</v>
      </c>
      <c r="C8738" t="s">
        <v>84</v>
      </c>
      <c r="D8738" t="str">
        <f>VLOOKUP(C8738,Index!A:B,2,FALSE)</f>
        <v>Typhoid and paratyphoid fever</v>
      </c>
      <c r="E8738" s="13" t="s">
        <v>406</v>
      </c>
      <c r="F8738" t="s">
        <v>295</v>
      </c>
      <c r="G8738">
        <f t="shared" si="272"/>
        <v>2023</v>
      </c>
      <c r="H8738">
        <f t="shared" si="273"/>
        <v>8</v>
      </c>
    </row>
    <row r="8739" spans="1:8" x14ac:dyDescent="0.3">
      <c r="A8739" s="1">
        <v>45139</v>
      </c>
      <c r="B8739">
        <v>193538</v>
      </c>
      <c r="C8739" t="s">
        <v>11</v>
      </c>
      <c r="D8739" t="str">
        <f>VLOOKUP(C8739,Index!A:B,2,FALSE)</f>
        <v>HFMD</v>
      </c>
      <c r="E8739" s="13" t="s">
        <v>406</v>
      </c>
      <c r="F8739" t="s">
        <v>295</v>
      </c>
      <c r="G8739">
        <f t="shared" si="272"/>
        <v>2023</v>
      </c>
      <c r="H8739">
        <f t="shared" si="273"/>
        <v>8</v>
      </c>
    </row>
    <row r="8740" spans="1:8" x14ac:dyDescent="0.3">
      <c r="A8740" s="1">
        <v>45139</v>
      </c>
      <c r="B8740">
        <v>4</v>
      </c>
      <c r="C8740" t="s">
        <v>45</v>
      </c>
      <c r="D8740" t="str">
        <f>VLOOKUP(C8740,Index!A:B,2,FALSE)</f>
        <v>Plague</v>
      </c>
      <c r="E8740" s="13" t="s">
        <v>406</v>
      </c>
      <c r="F8740" t="s">
        <v>295</v>
      </c>
      <c r="G8740">
        <f t="shared" si="272"/>
        <v>2023</v>
      </c>
      <c r="H8740">
        <f t="shared" si="273"/>
        <v>8</v>
      </c>
    </row>
    <row r="8741" spans="1:8" x14ac:dyDescent="0.3">
      <c r="A8741" s="1">
        <v>45139</v>
      </c>
      <c r="B8741">
        <v>0</v>
      </c>
      <c r="C8741" t="s">
        <v>92</v>
      </c>
      <c r="D8741" t="str">
        <f>VLOOKUP(C8741,Index!A:B,2,FALSE)</f>
        <v>Filariasis</v>
      </c>
      <c r="E8741" s="13" t="s">
        <v>406</v>
      </c>
      <c r="F8741" t="s">
        <v>295</v>
      </c>
      <c r="G8741">
        <f t="shared" si="272"/>
        <v>2023</v>
      </c>
      <c r="H8741">
        <f t="shared" si="273"/>
        <v>8</v>
      </c>
    </row>
    <row r="8742" spans="1:8" x14ac:dyDescent="0.3">
      <c r="A8742" s="1">
        <v>45139</v>
      </c>
      <c r="B8742">
        <v>123</v>
      </c>
      <c r="C8742" t="s">
        <v>82</v>
      </c>
      <c r="D8742" t="str">
        <f>VLOOKUP(C8742,Index!A:B,2,FALSE)</f>
        <v>Anthrax</v>
      </c>
      <c r="E8742" s="13" t="s">
        <v>406</v>
      </c>
      <c r="F8742" t="s">
        <v>295</v>
      </c>
      <c r="G8742">
        <f t="shared" si="272"/>
        <v>2023</v>
      </c>
      <c r="H8742">
        <f t="shared" si="273"/>
        <v>8</v>
      </c>
    </row>
    <row r="8743" spans="1:8" x14ac:dyDescent="0.3">
      <c r="A8743" s="1">
        <v>45139</v>
      </c>
      <c r="B8743">
        <v>2618</v>
      </c>
      <c r="C8743" t="s">
        <v>10</v>
      </c>
      <c r="D8743" t="str">
        <f>VLOOKUP(C8743,Index!A:B,2,FALSE)</f>
        <v>Hepatitis E</v>
      </c>
      <c r="E8743" s="13" t="s">
        <v>406</v>
      </c>
      <c r="F8743" t="s">
        <v>295</v>
      </c>
      <c r="G8743">
        <f t="shared" si="272"/>
        <v>2023</v>
      </c>
      <c r="H8743">
        <f t="shared" si="273"/>
        <v>8</v>
      </c>
    </row>
    <row r="8744" spans="1:8" x14ac:dyDescent="0.3">
      <c r="A8744" s="1">
        <v>45139</v>
      </c>
      <c r="B8744">
        <v>2</v>
      </c>
      <c r="C8744" t="s">
        <v>86</v>
      </c>
      <c r="D8744" t="str">
        <f>VLOOKUP(C8744,Index!A:B,2,FALSE)</f>
        <v>Neonatal tetanus</v>
      </c>
      <c r="E8744" s="13" t="s">
        <v>406</v>
      </c>
      <c r="F8744" t="s">
        <v>295</v>
      </c>
      <c r="G8744">
        <f t="shared" si="272"/>
        <v>2023</v>
      </c>
      <c r="H8744">
        <f t="shared" si="273"/>
        <v>8</v>
      </c>
    </row>
    <row r="8745" spans="1:8" x14ac:dyDescent="0.3">
      <c r="A8745" s="1">
        <v>45139</v>
      </c>
      <c r="B8745">
        <v>1209</v>
      </c>
      <c r="C8745" t="s">
        <v>16</v>
      </c>
      <c r="D8745" t="str">
        <f>VLOOKUP(C8745,Index!A:B,2,FALSE)</f>
        <v>Scarlet fever</v>
      </c>
      <c r="E8745" s="13" t="s">
        <v>406</v>
      </c>
      <c r="F8745" t="s">
        <v>295</v>
      </c>
      <c r="G8745">
        <f t="shared" si="272"/>
        <v>2023</v>
      </c>
      <c r="H8745">
        <f t="shared" si="273"/>
        <v>8</v>
      </c>
    </row>
    <row r="8746" spans="1:8" x14ac:dyDescent="0.3">
      <c r="A8746" s="1">
        <v>45139</v>
      </c>
      <c r="B8746">
        <v>1</v>
      </c>
      <c r="C8746" t="s">
        <v>42</v>
      </c>
      <c r="D8746" t="str">
        <f>VLOOKUP(C8746,Index!A:B,2,FALSE)</f>
        <v>Schistosomiasis</v>
      </c>
      <c r="E8746" s="13" t="s">
        <v>406</v>
      </c>
      <c r="F8746" t="s">
        <v>295</v>
      </c>
      <c r="G8746">
        <f t="shared" si="272"/>
        <v>2023</v>
      </c>
      <c r="H8746">
        <f t="shared" si="273"/>
        <v>8</v>
      </c>
    </row>
    <row r="8747" spans="1:8" x14ac:dyDescent="0.3">
      <c r="A8747" s="1">
        <v>45139</v>
      </c>
      <c r="B8747">
        <v>217</v>
      </c>
      <c r="C8747" t="s">
        <v>94</v>
      </c>
      <c r="D8747" t="str">
        <f>VLOOKUP(C8747,Index!A:B,2,FALSE)</f>
        <v>Typhus</v>
      </c>
      <c r="E8747" s="13" t="s">
        <v>406</v>
      </c>
      <c r="F8747" t="s">
        <v>295</v>
      </c>
      <c r="G8747">
        <f t="shared" si="272"/>
        <v>2023</v>
      </c>
      <c r="H8747">
        <f t="shared" si="273"/>
        <v>8</v>
      </c>
    </row>
    <row r="8748" spans="1:8" x14ac:dyDescent="0.3">
      <c r="A8748" s="1">
        <v>45139</v>
      </c>
      <c r="B8748">
        <v>138875</v>
      </c>
      <c r="C8748" t="s">
        <v>5</v>
      </c>
      <c r="D8748" t="str">
        <f>VLOOKUP(C8748,Index!A:B,2,FALSE)</f>
        <v>Hepatitis B</v>
      </c>
      <c r="E8748" s="13" t="s">
        <v>406</v>
      </c>
      <c r="F8748" t="s">
        <v>295</v>
      </c>
      <c r="G8748">
        <f t="shared" si="272"/>
        <v>2023</v>
      </c>
      <c r="H8748">
        <f t="shared" si="273"/>
        <v>8</v>
      </c>
    </row>
    <row r="8749" spans="1:8" x14ac:dyDescent="0.3">
      <c r="A8749" s="1">
        <v>45139</v>
      </c>
      <c r="B8749">
        <v>80</v>
      </c>
      <c r="C8749" t="s">
        <v>97</v>
      </c>
      <c r="D8749" t="str">
        <f>VLOOKUP(C8749,Index!A:B,2,FALSE)</f>
        <v>Japanese encephalitis</v>
      </c>
      <c r="E8749" s="13" t="s">
        <v>406</v>
      </c>
      <c r="F8749" t="s">
        <v>295</v>
      </c>
      <c r="G8749">
        <f t="shared" si="272"/>
        <v>2023</v>
      </c>
      <c r="H8749">
        <f t="shared" si="273"/>
        <v>8</v>
      </c>
    </row>
    <row r="8750" spans="1:8" x14ac:dyDescent="0.3">
      <c r="A8750" s="1">
        <v>45170</v>
      </c>
      <c r="B8750">
        <v>0</v>
      </c>
      <c r="C8750" t="s">
        <v>95</v>
      </c>
      <c r="D8750" t="str">
        <f>VLOOKUP(C8750,Index!A:B,2,FALSE)</f>
        <v>SARS-CoV</v>
      </c>
      <c r="E8750" s="13" t="s">
        <v>406</v>
      </c>
      <c r="F8750" t="s">
        <v>296</v>
      </c>
      <c r="G8750">
        <f t="shared" si="272"/>
        <v>2023</v>
      </c>
      <c r="H8750">
        <f t="shared" si="273"/>
        <v>9</v>
      </c>
    </row>
    <row r="8751" spans="1:8" x14ac:dyDescent="0.3">
      <c r="A8751" s="1">
        <v>45170</v>
      </c>
      <c r="B8751">
        <v>5121</v>
      </c>
      <c r="C8751" t="s">
        <v>23</v>
      </c>
      <c r="D8751" t="str">
        <f>VLOOKUP(C8751,Index!A:B,2,FALSE)</f>
        <v>AIDS</v>
      </c>
      <c r="E8751" s="13" t="s">
        <v>406</v>
      </c>
      <c r="F8751" t="s">
        <v>296</v>
      </c>
      <c r="G8751">
        <f t="shared" si="272"/>
        <v>2023</v>
      </c>
      <c r="H8751">
        <f t="shared" si="273"/>
        <v>9</v>
      </c>
    </row>
    <row r="8752" spans="1:8" x14ac:dyDescent="0.3">
      <c r="A8752" s="1">
        <v>45170</v>
      </c>
      <c r="B8752">
        <v>0</v>
      </c>
      <c r="C8752" t="s">
        <v>53</v>
      </c>
      <c r="D8752" t="str">
        <f>VLOOKUP(C8752,Index!A:B,2,FALSE)</f>
        <v>Diphtheria</v>
      </c>
      <c r="E8752" s="13" t="s">
        <v>406</v>
      </c>
      <c r="F8752" t="s">
        <v>296</v>
      </c>
      <c r="G8752">
        <f t="shared" si="272"/>
        <v>2023</v>
      </c>
      <c r="H8752">
        <f t="shared" si="273"/>
        <v>9</v>
      </c>
    </row>
    <row r="8753" spans="1:8" x14ac:dyDescent="0.3">
      <c r="A8753" s="1">
        <v>45170</v>
      </c>
      <c r="B8753">
        <v>4517</v>
      </c>
      <c r="C8753" t="s">
        <v>21</v>
      </c>
      <c r="D8753" t="str">
        <f>VLOOKUP(C8753,Index!A:B,2,FALSE)</f>
        <v>Pertussis</v>
      </c>
      <c r="E8753" s="13" t="s">
        <v>406</v>
      </c>
      <c r="F8753" t="s">
        <v>296</v>
      </c>
      <c r="G8753">
        <f t="shared" si="272"/>
        <v>2023</v>
      </c>
      <c r="H8753">
        <f t="shared" si="273"/>
        <v>9</v>
      </c>
    </row>
    <row r="8754" spans="1:8" x14ac:dyDescent="0.3">
      <c r="A8754" s="1">
        <v>45170</v>
      </c>
      <c r="B8754">
        <v>367</v>
      </c>
      <c r="C8754" t="s">
        <v>7</v>
      </c>
      <c r="D8754" t="str">
        <f>VLOOKUP(C8754,Index!A:B,2,FALSE)</f>
        <v>Echinococcosis</v>
      </c>
      <c r="E8754" s="13" t="s">
        <v>406</v>
      </c>
      <c r="F8754" t="s">
        <v>296</v>
      </c>
      <c r="G8754">
        <f t="shared" si="272"/>
        <v>2023</v>
      </c>
      <c r="H8754">
        <f t="shared" si="273"/>
        <v>9</v>
      </c>
    </row>
    <row r="8755" spans="1:8" x14ac:dyDescent="0.3">
      <c r="A8755" s="1">
        <v>45170</v>
      </c>
      <c r="B8755">
        <v>20022</v>
      </c>
      <c r="C8755" t="s">
        <v>4</v>
      </c>
      <c r="D8755" t="str">
        <f>VLOOKUP(C8755,Index!A:B,2,FALSE)</f>
        <v>Hepatitis C</v>
      </c>
      <c r="E8755" s="13" t="s">
        <v>406</v>
      </c>
      <c r="F8755" t="s">
        <v>296</v>
      </c>
      <c r="G8755">
        <f t="shared" si="272"/>
        <v>2023</v>
      </c>
      <c r="H8755">
        <f t="shared" si="273"/>
        <v>9</v>
      </c>
    </row>
    <row r="8756" spans="1:8" x14ac:dyDescent="0.3">
      <c r="A8756" s="1">
        <v>45170</v>
      </c>
      <c r="B8756">
        <v>5987</v>
      </c>
      <c r="C8756" t="s">
        <v>8</v>
      </c>
      <c r="D8756" t="str">
        <f>VLOOKUP(C8756,Index!A:B,2,FALSE)</f>
        <v>Brucellosis</v>
      </c>
      <c r="E8756" s="13" t="s">
        <v>406</v>
      </c>
      <c r="F8756" t="s">
        <v>296</v>
      </c>
      <c r="G8756">
        <f t="shared" si="272"/>
        <v>2023</v>
      </c>
      <c r="H8756">
        <f t="shared" si="273"/>
        <v>9</v>
      </c>
    </row>
    <row r="8757" spans="1:8" x14ac:dyDescent="0.3">
      <c r="A8757" s="1">
        <v>45170</v>
      </c>
      <c r="B8757">
        <v>198</v>
      </c>
      <c r="C8757" t="s">
        <v>61</v>
      </c>
      <c r="D8757" t="str">
        <f>VLOOKUP(C8757,Index!A:B,2,FALSE)</f>
        <v>HFRS</v>
      </c>
      <c r="E8757" s="13" t="s">
        <v>406</v>
      </c>
      <c r="F8757" t="s">
        <v>296</v>
      </c>
      <c r="G8757">
        <f t="shared" si="272"/>
        <v>2023</v>
      </c>
      <c r="H8757">
        <f t="shared" si="273"/>
        <v>9</v>
      </c>
    </row>
    <row r="8758" spans="1:8" x14ac:dyDescent="0.3">
      <c r="A8758" s="1">
        <v>45170</v>
      </c>
      <c r="B8758">
        <v>6494</v>
      </c>
      <c r="C8758" t="s">
        <v>20</v>
      </c>
      <c r="D8758" t="str">
        <f>VLOOKUP(C8758,Index!A:B,2,FALSE)</f>
        <v>Dengue fever</v>
      </c>
      <c r="E8758" s="13" t="s">
        <v>406</v>
      </c>
      <c r="F8758" t="s">
        <v>296</v>
      </c>
      <c r="G8758">
        <f t="shared" si="272"/>
        <v>2023</v>
      </c>
      <c r="H8758">
        <f t="shared" si="273"/>
        <v>9</v>
      </c>
    </row>
    <row r="8759" spans="1:8" x14ac:dyDescent="0.3">
      <c r="A8759" s="1">
        <v>45170</v>
      </c>
      <c r="B8759">
        <v>15</v>
      </c>
      <c r="C8759" t="s">
        <v>57</v>
      </c>
      <c r="D8759" t="str">
        <f>VLOOKUP(C8759,Index!A:B,2,FALSE)</f>
        <v>Hepatitis D</v>
      </c>
      <c r="E8759" s="13" t="s">
        <v>406</v>
      </c>
      <c r="F8759" t="s">
        <v>296</v>
      </c>
      <c r="G8759">
        <f t="shared" si="272"/>
        <v>2023</v>
      </c>
      <c r="H8759">
        <f t="shared" si="273"/>
        <v>9</v>
      </c>
    </row>
    <row r="8760" spans="1:8" x14ac:dyDescent="0.3">
      <c r="A8760" s="1">
        <v>45170</v>
      </c>
      <c r="B8760">
        <v>61859</v>
      </c>
      <c r="C8760" t="s">
        <v>22</v>
      </c>
      <c r="D8760" t="str">
        <f>VLOOKUP(C8760,Index!A:B,2,FALSE)</f>
        <v>Tuberculosis</v>
      </c>
      <c r="E8760" s="13" t="s">
        <v>406</v>
      </c>
      <c r="F8760" t="s">
        <v>296</v>
      </c>
      <c r="G8760">
        <f t="shared" si="272"/>
        <v>2023</v>
      </c>
      <c r="H8760">
        <f t="shared" si="273"/>
        <v>9</v>
      </c>
    </row>
    <row r="8761" spans="1:8" x14ac:dyDescent="0.3">
      <c r="A8761" s="1">
        <v>45170</v>
      </c>
      <c r="B8761">
        <v>72</v>
      </c>
      <c r="C8761" t="s">
        <v>24</v>
      </c>
      <c r="D8761" t="str">
        <f>VLOOKUP(C8761,Index!A:B,2,FALSE)</f>
        <v>Rubella</v>
      </c>
      <c r="E8761" s="13" t="s">
        <v>406</v>
      </c>
      <c r="F8761" t="s">
        <v>296</v>
      </c>
      <c r="G8761">
        <f t="shared" si="272"/>
        <v>2023</v>
      </c>
      <c r="H8761">
        <f t="shared" si="273"/>
        <v>9</v>
      </c>
    </row>
    <row r="8762" spans="1:8" x14ac:dyDescent="0.3">
      <c r="A8762" s="1">
        <v>45170</v>
      </c>
      <c r="B8762">
        <v>147758</v>
      </c>
      <c r="C8762" t="s">
        <v>99</v>
      </c>
      <c r="D8762" t="str">
        <f>VLOOKUP(C8762,Index!A:B,2,FALSE)</f>
        <v>Hepatitis</v>
      </c>
      <c r="E8762" s="13" t="s">
        <v>406</v>
      </c>
      <c r="F8762" t="s">
        <v>296</v>
      </c>
      <c r="G8762">
        <f t="shared" si="272"/>
        <v>2023</v>
      </c>
      <c r="H8762">
        <f t="shared" si="273"/>
        <v>9</v>
      </c>
    </row>
    <row r="8763" spans="1:8" x14ac:dyDescent="0.3">
      <c r="A8763" s="1">
        <v>45170</v>
      </c>
      <c r="B8763">
        <v>638</v>
      </c>
      <c r="C8763" t="s">
        <v>96</v>
      </c>
      <c r="D8763" t="str">
        <f>VLOOKUP(C8763,Index!A:B,2,FALSE)</f>
        <v>Other hepatitis</v>
      </c>
      <c r="E8763" s="13" t="s">
        <v>406</v>
      </c>
      <c r="F8763" t="s">
        <v>296</v>
      </c>
      <c r="G8763">
        <f t="shared" si="272"/>
        <v>2023</v>
      </c>
      <c r="H8763">
        <f t="shared" si="273"/>
        <v>9</v>
      </c>
    </row>
    <row r="8764" spans="1:8" x14ac:dyDescent="0.3">
      <c r="A8764" s="1">
        <v>45170</v>
      </c>
      <c r="B8764">
        <v>71</v>
      </c>
      <c r="C8764" t="s">
        <v>64</v>
      </c>
      <c r="D8764" t="str">
        <f>VLOOKUP(C8764,Index!A:B,2,FALSE)</f>
        <v>Leptospirosis</v>
      </c>
      <c r="E8764" s="13" t="s">
        <v>406</v>
      </c>
      <c r="F8764" t="s">
        <v>296</v>
      </c>
      <c r="G8764">
        <f t="shared" si="272"/>
        <v>2023</v>
      </c>
      <c r="H8764">
        <f t="shared" si="273"/>
        <v>9</v>
      </c>
    </row>
    <row r="8765" spans="1:8" x14ac:dyDescent="0.3">
      <c r="A8765" s="1">
        <v>45170</v>
      </c>
      <c r="B8765">
        <v>26</v>
      </c>
      <c r="C8765" t="s">
        <v>51</v>
      </c>
      <c r="D8765" t="str">
        <f>VLOOKUP(C8765,Index!A:B,2,FALSE)</f>
        <v>Kala azar</v>
      </c>
      <c r="E8765" s="13" t="s">
        <v>406</v>
      </c>
      <c r="F8765" t="s">
        <v>296</v>
      </c>
      <c r="G8765">
        <f t="shared" si="272"/>
        <v>2023</v>
      </c>
      <c r="H8765">
        <f t="shared" si="273"/>
        <v>9</v>
      </c>
    </row>
    <row r="8766" spans="1:8" x14ac:dyDescent="0.3">
      <c r="A8766" s="1">
        <v>45170</v>
      </c>
      <c r="B8766">
        <v>80</v>
      </c>
      <c r="C8766" t="s">
        <v>102</v>
      </c>
      <c r="D8766" t="str">
        <f>VLOOKUP(C8766,Index!A:B,2,FALSE)</f>
        <v>Monkey pox</v>
      </c>
      <c r="E8766" s="13" t="s">
        <v>406</v>
      </c>
      <c r="F8766" t="s">
        <v>296</v>
      </c>
      <c r="G8766">
        <f t="shared" si="272"/>
        <v>2023</v>
      </c>
      <c r="H8766">
        <f t="shared" si="273"/>
        <v>9</v>
      </c>
    </row>
    <row r="8767" spans="1:8" x14ac:dyDescent="0.3">
      <c r="A8767" s="1">
        <v>45170</v>
      </c>
      <c r="B8767">
        <v>9</v>
      </c>
      <c r="C8767" t="s">
        <v>69</v>
      </c>
      <c r="D8767" t="str">
        <f>VLOOKUP(C8767,Index!A:B,2,FALSE)</f>
        <v>Cholera</v>
      </c>
      <c r="E8767" s="13" t="s">
        <v>406</v>
      </c>
      <c r="F8767" t="s">
        <v>296</v>
      </c>
      <c r="G8767">
        <f t="shared" si="272"/>
        <v>2023</v>
      </c>
      <c r="H8767">
        <f t="shared" si="273"/>
        <v>9</v>
      </c>
    </row>
    <row r="8768" spans="1:8" x14ac:dyDescent="0.3">
      <c r="A8768" s="1">
        <v>45170</v>
      </c>
      <c r="B8768">
        <v>125264</v>
      </c>
      <c r="C8768" t="s">
        <v>9</v>
      </c>
      <c r="D8768" t="str">
        <f>VLOOKUP(C8768,Index!A:B,2,FALSE)</f>
        <v>AHC</v>
      </c>
      <c r="E8768" s="13" t="s">
        <v>406</v>
      </c>
      <c r="F8768" t="s">
        <v>296</v>
      </c>
      <c r="G8768">
        <f t="shared" si="272"/>
        <v>2023</v>
      </c>
      <c r="H8768">
        <f t="shared" si="273"/>
        <v>9</v>
      </c>
    </row>
    <row r="8769" spans="1:8" x14ac:dyDescent="0.3">
      <c r="A8769" s="1">
        <v>45170</v>
      </c>
      <c r="B8769">
        <v>0</v>
      </c>
      <c r="C8769" t="s">
        <v>78</v>
      </c>
      <c r="D8769" t="str">
        <f>VLOOKUP(C8769,Index!A:B,2,FALSE)</f>
        <v>Poliomyelitis</v>
      </c>
      <c r="E8769" s="13" t="s">
        <v>406</v>
      </c>
      <c r="F8769" t="s">
        <v>296</v>
      </c>
      <c r="G8769">
        <f t="shared" si="272"/>
        <v>2023</v>
      </c>
      <c r="H8769">
        <f t="shared" si="273"/>
        <v>9</v>
      </c>
    </row>
    <row r="8770" spans="1:8" x14ac:dyDescent="0.3">
      <c r="A8770" s="1">
        <v>45170</v>
      </c>
      <c r="B8770">
        <v>1038</v>
      </c>
      <c r="C8770" t="s">
        <v>17</v>
      </c>
      <c r="D8770" t="str">
        <f>VLOOKUP(C8770,Index!A:B,2,FALSE)</f>
        <v>Hepatitis A</v>
      </c>
      <c r="E8770" s="13" t="s">
        <v>406</v>
      </c>
      <c r="F8770" t="s">
        <v>296</v>
      </c>
      <c r="G8770">
        <f t="shared" ref="G8770:G8833" si="274">YEAR(A8770)</f>
        <v>2023</v>
      </c>
      <c r="H8770">
        <f t="shared" ref="H8770:H8833" si="275">MONTH(A8770)</f>
        <v>9</v>
      </c>
    </row>
    <row r="8771" spans="1:8" x14ac:dyDescent="0.3">
      <c r="A8771" s="1">
        <v>45170</v>
      </c>
      <c r="B8771">
        <v>879567</v>
      </c>
      <c r="C8771" t="s">
        <v>124</v>
      </c>
      <c r="D8771" t="str">
        <f>VLOOKUP(C8771,Index!A:B,2,FALSE)</f>
        <v>Total</v>
      </c>
      <c r="E8771" s="13" t="s">
        <v>406</v>
      </c>
      <c r="F8771" t="s">
        <v>296</v>
      </c>
      <c r="G8771">
        <f t="shared" si="274"/>
        <v>2023</v>
      </c>
      <c r="H8771">
        <f t="shared" si="275"/>
        <v>9</v>
      </c>
    </row>
    <row r="8772" spans="1:8" x14ac:dyDescent="0.3">
      <c r="A8772" s="1">
        <v>45170</v>
      </c>
      <c r="B8772">
        <v>8</v>
      </c>
      <c r="C8772" t="s">
        <v>66</v>
      </c>
      <c r="D8772" t="str">
        <f>VLOOKUP(C8772,Index!A:B,2,FALSE)</f>
        <v>Rabies</v>
      </c>
      <c r="E8772" s="13" t="s">
        <v>406</v>
      </c>
      <c r="F8772" t="s">
        <v>296</v>
      </c>
      <c r="G8772">
        <f t="shared" si="274"/>
        <v>2023</v>
      </c>
      <c r="H8772">
        <f t="shared" si="275"/>
        <v>9</v>
      </c>
    </row>
    <row r="8773" spans="1:8" x14ac:dyDescent="0.3">
      <c r="A8773" s="1">
        <v>45170</v>
      </c>
      <c r="B8773">
        <v>3658</v>
      </c>
      <c r="C8773" t="s">
        <v>19</v>
      </c>
      <c r="D8773" t="str">
        <f>VLOOKUP(C8773,Index!A:B,2,FALSE)</f>
        <v>Dysentery</v>
      </c>
      <c r="E8773" s="13" t="s">
        <v>406</v>
      </c>
      <c r="F8773" t="s">
        <v>296</v>
      </c>
      <c r="G8773">
        <f t="shared" si="274"/>
        <v>2023</v>
      </c>
      <c r="H8773">
        <f t="shared" si="275"/>
        <v>9</v>
      </c>
    </row>
    <row r="8774" spans="1:8" x14ac:dyDescent="0.3">
      <c r="A8774" s="1">
        <v>45170</v>
      </c>
      <c r="B8774">
        <v>10147</v>
      </c>
      <c r="C8774" t="s">
        <v>15</v>
      </c>
      <c r="D8774" t="str">
        <f>VLOOKUP(C8774,Index!A:B,2,FALSE)</f>
        <v>Gonorrhea</v>
      </c>
      <c r="E8774" s="13" t="s">
        <v>406</v>
      </c>
      <c r="F8774" t="s">
        <v>296</v>
      </c>
      <c r="G8774">
        <f t="shared" si="274"/>
        <v>2023</v>
      </c>
      <c r="H8774">
        <f t="shared" si="275"/>
        <v>9</v>
      </c>
    </row>
    <row r="8775" spans="1:8" x14ac:dyDescent="0.3">
      <c r="A8775" s="1">
        <v>45170</v>
      </c>
      <c r="B8775">
        <v>5</v>
      </c>
      <c r="C8775" t="s">
        <v>60</v>
      </c>
      <c r="D8775" t="str">
        <f>VLOOKUP(C8775,Index!A:B,2,FALSE)</f>
        <v>Meningococcal meningitis</v>
      </c>
      <c r="E8775" s="13" t="s">
        <v>406</v>
      </c>
      <c r="F8775" t="s">
        <v>296</v>
      </c>
      <c r="G8775">
        <f t="shared" si="274"/>
        <v>2023</v>
      </c>
      <c r="H8775">
        <f t="shared" si="275"/>
        <v>9</v>
      </c>
    </row>
    <row r="8776" spans="1:8" x14ac:dyDescent="0.3">
      <c r="A8776" s="1">
        <v>45170</v>
      </c>
      <c r="B8776">
        <v>168963</v>
      </c>
      <c r="C8776" t="s">
        <v>88</v>
      </c>
      <c r="D8776" t="str">
        <f>VLOOKUP(C8776,Index!A:B,2,FALSE)</f>
        <v>Influenza</v>
      </c>
      <c r="E8776" s="13" t="s">
        <v>406</v>
      </c>
      <c r="F8776" t="s">
        <v>296</v>
      </c>
      <c r="G8776">
        <f t="shared" si="274"/>
        <v>2023</v>
      </c>
      <c r="H8776">
        <f t="shared" si="275"/>
        <v>9</v>
      </c>
    </row>
    <row r="8777" spans="1:8" x14ac:dyDescent="0.3">
      <c r="A8777" s="1">
        <v>45170</v>
      </c>
      <c r="B8777">
        <v>10867</v>
      </c>
      <c r="C8777" t="s">
        <v>14</v>
      </c>
      <c r="D8777" t="str">
        <f>VLOOKUP(C8777,Index!A:B,2,FALSE)</f>
        <v>Mumps</v>
      </c>
      <c r="E8777" s="13" t="s">
        <v>406</v>
      </c>
      <c r="F8777" t="s">
        <v>296</v>
      </c>
      <c r="G8777">
        <f t="shared" si="274"/>
        <v>2023</v>
      </c>
      <c r="H8777">
        <f t="shared" si="275"/>
        <v>9</v>
      </c>
    </row>
    <row r="8778" spans="1:8" x14ac:dyDescent="0.3">
      <c r="A8778" s="1">
        <v>45170</v>
      </c>
      <c r="B8778">
        <v>23</v>
      </c>
      <c r="C8778" t="s">
        <v>90</v>
      </c>
      <c r="D8778" t="str">
        <f>VLOOKUP(C8778,Index!A:B,2,FALSE)</f>
        <v>Leprosy</v>
      </c>
      <c r="E8778" s="13" t="s">
        <v>406</v>
      </c>
      <c r="F8778" t="s">
        <v>296</v>
      </c>
      <c r="G8778">
        <f t="shared" si="274"/>
        <v>2023</v>
      </c>
      <c r="H8778">
        <f t="shared" si="275"/>
        <v>9</v>
      </c>
    </row>
    <row r="8779" spans="1:8" x14ac:dyDescent="0.3">
      <c r="A8779" s="1">
        <v>45170</v>
      </c>
      <c r="B8779">
        <v>78</v>
      </c>
      <c r="C8779" t="s">
        <v>55</v>
      </c>
      <c r="D8779" t="str">
        <f>VLOOKUP(C8779,Index!A:B,2,FALSE)</f>
        <v>Measles</v>
      </c>
      <c r="E8779" s="13" t="s">
        <v>406</v>
      </c>
      <c r="F8779" t="s">
        <v>296</v>
      </c>
      <c r="G8779">
        <f t="shared" si="274"/>
        <v>2023</v>
      </c>
      <c r="H8779">
        <f t="shared" si="275"/>
        <v>9</v>
      </c>
    </row>
    <row r="8780" spans="1:8" x14ac:dyDescent="0.3">
      <c r="A8780" s="1">
        <v>45170</v>
      </c>
      <c r="B8780">
        <v>55767</v>
      </c>
      <c r="C8780" t="s">
        <v>13</v>
      </c>
      <c r="D8780" t="str">
        <f>VLOOKUP(C8780,Index!A:B,2,FALSE)</f>
        <v>Syphilis</v>
      </c>
      <c r="E8780" s="13" t="s">
        <v>406</v>
      </c>
      <c r="F8780" t="s">
        <v>296</v>
      </c>
      <c r="G8780">
        <f t="shared" si="274"/>
        <v>2023</v>
      </c>
      <c r="H8780">
        <f t="shared" si="275"/>
        <v>9</v>
      </c>
    </row>
    <row r="8781" spans="1:8" x14ac:dyDescent="0.3">
      <c r="A8781" s="1">
        <v>45170</v>
      </c>
      <c r="B8781">
        <v>193</v>
      </c>
      <c r="C8781" t="s">
        <v>18</v>
      </c>
      <c r="D8781" t="str">
        <f>VLOOKUP(C8781,Index!A:B,2,FALSE)</f>
        <v>Malaria</v>
      </c>
      <c r="E8781" s="13" t="s">
        <v>406</v>
      </c>
      <c r="F8781" t="s">
        <v>296</v>
      </c>
      <c r="G8781">
        <f t="shared" si="274"/>
        <v>2023</v>
      </c>
      <c r="H8781">
        <f t="shared" si="275"/>
        <v>9</v>
      </c>
    </row>
    <row r="8782" spans="1:8" x14ac:dyDescent="0.3">
      <c r="A8782" s="1">
        <v>45170</v>
      </c>
      <c r="B8782">
        <v>102559</v>
      </c>
      <c r="C8782" t="s">
        <v>3</v>
      </c>
      <c r="D8782" t="str">
        <f>VLOOKUP(C8782,Index!A:B,2,FALSE)</f>
        <v>Infectious diarrhea</v>
      </c>
      <c r="E8782" s="13" t="s">
        <v>406</v>
      </c>
      <c r="F8782" t="s">
        <v>296</v>
      </c>
      <c r="G8782">
        <f t="shared" si="274"/>
        <v>2023</v>
      </c>
      <c r="H8782">
        <f t="shared" si="275"/>
        <v>9</v>
      </c>
    </row>
    <row r="8783" spans="1:8" x14ac:dyDescent="0.3">
      <c r="A8783" s="1">
        <v>45170</v>
      </c>
      <c r="B8783">
        <v>0</v>
      </c>
      <c r="C8783" t="s">
        <v>98</v>
      </c>
      <c r="D8783" t="str">
        <f>VLOOKUP(C8783,Index!A:B,2,FALSE)</f>
        <v>H5N1</v>
      </c>
      <c r="E8783" s="13" t="s">
        <v>406</v>
      </c>
      <c r="F8783" t="s">
        <v>296</v>
      </c>
      <c r="G8783">
        <f t="shared" si="274"/>
        <v>2023</v>
      </c>
      <c r="H8783">
        <f t="shared" si="275"/>
        <v>9</v>
      </c>
    </row>
    <row r="8784" spans="1:8" x14ac:dyDescent="0.3">
      <c r="A8784" s="1">
        <v>45170</v>
      </c>
      <c r="B8784">
        <v>0</v>
      </c>
      <c r="C8784" t="s">
        <v>47</v>
      </c>
      <c r="D8784" t="str">
        <f>VLOOKUP(C8784,Index!A:B,2,FALSE)</f>
        <v>H7N9</v>
      </c>
      <c r="E8784" s="13" t="s">
        <v>406</v>
      </c>
      <c r="F8784" t="s">
        <v>296</v>
      </c>
      <c r="G8784">
        <f t="shared" si="274"/>
        <v>2023</v>
      </c>
      <c r="H8784">
        <f t="shared" si="275"/>
        <v>9</v>
      </c>
    </row>
    <row r="8785" spans="1:8" x14ac:dyDescent="0.3">
      <c r="A8785" s="1">
        <v>45170</v>
      </c>
      <c r="B8785">
        <v>596</v>
      </c>
      <c r="C8785" t="s">
        <v>84</v>
      </c>
      <c r="D8785" t="str">
        <f>VLOOKUP(C8785,Index!A:B,2,FALSE)</f>
        <v>Typhoid and paratyphoid fever</v>
      </c>
      <c r="E8785" s="13" t="s">
        <v>406</v>
      </c>
      <c r="F8785" t="s">
        <v>296</v>
      </c>
      <c r="G8785">
        <f t="shared" si="274"/>
        <v>2023</v>
      </c>
      <c r="H8785">
        <f t="shared" si="275"/>
        <v>9</v>
      </c>
    </row>
    <row r="8786" spans="1:8" x14ac:dyDescent="0.3">
      <c r="A8786" s="1">
        <v>45170</v>
      </c>
      <c r="B8786">
        <v>166980</v>
      </c>
      <c r="C8786" t="s">
        <v>11</v>
      </c>
      <c r="D8786" t="str">
        <f>VLOOKUP(C8786,Index!A:B,2,FALSE)</f>
        <v>HFMD</v>
      </c>
      <c r="E8786" s="13" t="s">
        <v>406</v>
      </c>
      <c r="F8786" t="s">
        <v>296</v>
      </c>
      <c r="G8786">
        <f t="shared" si="274"/>
        <v>2023</v>
      </c>
      <c r="H8786">
        <f t="shared" si="275"/>
        <v>9</v>
      </c>
    </row>
    <row r="8787" spans="1:8" x14ac:dyDescent="0.3">
      <c r="A8787" s="1">
        <v>45170</v>
      </c>
      <c r="B8787">
        <v>0</v>
      </c>
      <c r="C8787" t="s">
        <v>45</v>
      </c>
      <c r="D8787" t="str">
        <f>VLOOKUP(C8787,Index!A:B,2,FALSE)</f>
        <v>Plague</v>
      </c>
      <c r="E8787" s="13" t="s">
        <v>406</v>
      </c>
      <c r="F8787" t="s">
        <v>296</v>
      </c>
      <c r="G8787">
        <f t="shared" si="274"/>
        <v>2023</v>
      </c>
      <c r="H8787">
        <f t="shared" si="275"/>
        <v>9</v>
      </c>
    </row>
    <row r="8788" spans="1:8" x14ac:dyDescent="0.3">
      <c r="A8788" s="1">
        <v>45170</v>
      </c>
      <c r="B8788">
        <v>0</v>
      </c>
      <c r="C8788" t="s">
        <v>92</v>
      </c>
      <c r="D8788" t="str">
        <f>VLOOKUP(C8788,Index!A:B,2,FALSE)</f>
        <v>Filariasis</v>
      </c>
      <c r="E8788" s="13" t="s">
        <v>406</v>
      </c>
      <c r="F8788" t="s">
        <v>296</v>
      </c>
      <c r="G8788">
        <f t="shared" si="274"/>
        <v>2023</v>
      </c>
      <c r="H8788">
        <f t="shared" si="275"/>
        <v>9</v>
      </c>
    </row>
    <row r="8789" spans="1:8" x14ac:dyDescent="0.3">
      <c r="A8789" s="1">
        <v>45170</v>
      </c>
      <c r="B8789">
        <v>61</v>
      </c>
      <c r="C8789" t="s">
        <v>82</v>
      </c>
      <c r="D8789" t="str">
        <f>VLOOKUP(C8789,Index!A:B,2,FALSE)</f>
        <v>Anthrax</v>
      </c>
      <c r="E8789" s="13" t="s">
        <v>406</v>
      </c>
      <c r="F8789" t="s">
        <v>296</v>
      </c>
      <c r="G8789">
        <f t="shared" si="274"/>
        <v>2023</v>
      </c>
      <c r="H8789">
        <f t="shared" si="275"/>
        <v>9</v>
      </c>
    </row>
    <row r="8790" spans="1:8" x14ac:dyDescent="0.3">
      <c r="A8790" s="1">
        <v>45170</v>
      </c>
      <c r="B8790">
        <v>2550</v>
      </c>
      <c r="C8790" t="s">
        <v>10</v>
      </c>
      <c r="D8790" t="str">
        <f>VLOOKUP(C8790,Index!A:B,2,FALSE)</f>
        <v>Hepatitis E</v>
      </c>
      <c r="E8790" s="13" t="s">
        <v>406</v>
      </c>
      <c r="F8790" t="s">
        <v>296</v>
      </c>
      <c r="G8790">
        <f t="shared" si="274"/>
        <v>2023</v>
      </c>
      <c r="H8790">
        <f t="shared" si="275"/>
        <v>9</v>
      </c>
    </row>
    <row r="8791" spans="1:8" x14ac:dyDescent="0.3">
      <c r="A8791" s="1">
        <v>45170</v>
      </c>
      <c r="B8791">
        <v>1</v>
      </c>
      <c r="C8791" t="s">
        <v>86</v>
      </c>
      <c r="D8791" t="str">
        <f>VLOOKUP(C8791,Index!A:B,2,FALSE)</f>
        <v>Neonatal tetanus</v>
      </c>
      <c r="E8791" s="13" t="s">
        <v>406</v>
      </c>
      <c r="F8791" t="s">
        <v>296</v>
      </c>
      <c r="G8791">
        <f t="shared" si="274"/>
        <v>2023</v>
      </c>
      <c r="H8791">
        <f t="shared" si="275"/>
        <v>9</v>
      </c>
    </row>
    <row r="8792" spans="1:8" x14ac:dyDescent="0.3">
      <c r="A8792" s="1">
        <v>45170</v>
      </c>
      <c r="B8792">
        <v>1546</v>
      </c>
      <c r="C8792" t="s">
        <v>16</v>
      </c>
      <c r="D8792" t="str">
        <f>VLOOKUP(C8792,Index!A:B,2,FALSE)</f>
        <v>Scarlet fever</v>
      </c>
      <c r="E8792" s="13" t="s">
        <v>406</v>
      </c>
      <c r="F8792" t="s">
        <v>296</v>
      </c>
      <c r="G8792">
        <f t="shared" si="274"/>
        <v>2023</v>
      </c>
      <c r="H8792">
        <f t="shared" si="275"/>
        <v>9</v>
      </c>
    </row>
    <row r="8793" spans="1:8" x14ac:dyDescent="0.3">
      <c r="A8793" s="1">
        <v>45170</v>
      </c>
      <c r="B8793">
        <v>3</v>
      </c>
      <c r="C8793" t="s">
        <v>42</v>
      </c>
      <c r="D8793" t="str">
        <f>VLOOKUP(C8793,Index!A:B,2,FALSE)</f>
        <v>Schistosomiasis</v>
      </c>
      <c r="E8793" s="13" t="s">
        <v>406</v>
      </c>
      <c r="F8793" t="s">
        <v>296</v>
      </c>
      <c r="G8793">
        <f t="shared" si="274"/>
        <v>2023</v>
      </c>
      <c r="H8793">
        <f t="shared" si="275"/>
        <v>9</v>
      </c>
    </row>
    <row r="8794" spans="1:8" x14ac:dyDescent="0.3">
      <c r="A8794" s="1">
        <v>45170</v>
      </c>
      <c r="B8794">
        <v>227</v>
      </c>
      <c r="C8794" t="s">
        <v>94</v>
      </c>
      <c r="D8794" t="str">
        <f>VLOOKUP(C8794,Index!A:B,2,FALSE)</f>
        <v>Typhus</v>
      </c>
      <c r="E8794" s="13" t="s">
        <v>406</v>
      </c>
      <c r="F8794" t="s">
        <v>296</v>
      </c>
      <c r="G8794">
        <f t="shared" si="274"/>
        <v>2023</v>
      </c>
      <c r="H8794">
        <f t="shared" si="275"/>
        <v>9</v>
      </c>
    </row>
    <row r="8795" spans="1:8" x14ac:dyDescent="0.3">
      <c r="A8795" s="1">
        <v>45170</v>
      </c>
      <c r="B8795">
        <v>123495</v>
      </c>
      <c r="C8795" t="s">
        <v>5</v>
      </c>
      <c r="D8795" t="str">
        <f>VLOOKUP(C8795,Index!A:B,2,FALSE)</f>
        <v>Hepatitis B</v>
      </c>
      <c r="E8795" s="13" t="s">
        <v>406</v>
      </c>
      <c r="F8795" t="s">
        <v>296</v>
      </c>
      <c r="G8795">
        <f t="shared" si="274"/>
        <v>2023</v>
      </c>
      <c r="H8795">
        <f t="shared" si="275"/>
        <v>9</v>
      </c>
    </row>
    <row r="8796" spans="1:8" x14ac:dyDescent="0.3">
      <c r="A8796" s="1">
        <v>45170</v>
      </c>
      <c r="B8796">
        <v>62</v>
      </c>
      <c r="C8796" t="s">
        <v>97</v>
      </c>
      <c r="D8796" t="str">
        <f>VLOOKUP(C8796,Index!A:B,2,FALSE)</f>
        <v>Japanese encephalitis</v>
      </c>
      <c r="E8796" s="13" t="s">
        <v>406</v>
      </c>
      <c r="F8796" t="s">
        <v>296</v>
      </c>
      <c r="G8796">
        <f t="shared" si="274"/>
        <v>2023</v>
      </c>
      <c r="H8796">
        <f t="shared" si="275"/>
        <v>9</v>
      </c>
    </row>
    <row r="8797" spans="1:8" x14ac:dyDescent="0.3">
      <c r="A8797" s="1">
        <v>45200</v>
      </c>
      <c r="B8797">
        <v>0</v>
      </c>
      <c r="C8797" t="s">
        <v>95</v>
      </c>
      <c r="D8797" t="str">
        <f>VLOOKUP(C8797,Index!A:B,2,FALSE)</f>
        <v>SARS-CoV</v>
      </c>
      <c r="E8797" s="13" t="s">
        <v>406</v>
      </c>
      <c r="F8797" t="s">
        <v>297</v>
      </c>
      <c r="G8797">
        <f t="shared" si="274"/>
        <v>2023</v>
      </c>
      <c r="H8797">
        <f t="shared" si="275"/>
        <v>10</v>
      </c>
    </row>
    <row r="8798" spans="1:8" x14ac:dyDescent="0.3">
      <c r="A8798" s="1">
        <v>45200</v>
      </c>
      <c r="B8798">
        <v>5210</v>
      </c>
      <c r="C8798" t="s">
        <v>23</v>
      </c>
      <c r="D8798" t="str">
        <f>VLOOKUP(C8798,Index!A:B,2,FALSE)</f>
        <v>AIDS</v>
      </c>
      <c r="E8798" s="13" t="s">
        <v>406</v>
      </c>
      <c r="F8798" t="s">
        <v>297</v>
      </c>
      <c r="G8798">
        <f t="shared" si="274"/>
        <v>2023</v>
      </c>
      <c r="H8798">
        <f t="shared" si="275"/>
        <v>10</v>
      </c>
    </row>
    <row r="8799" spans="1:8" x14ac:dyDescent="0.3">
      <c r="A8799" s="1">
        <v>45200</v>
      </c>
      <c r="B8799">
        <v>0</v>
      </c>
      <c r="C8799" t="s">
        <v>53</v>
      </c>
      <c r="D8799" t="str">
        <f>VLOOKUP(C8799,Index!A:B,2,FALSE)</f>
        <v>Diphtheria</v>
      </c>
      <c r="E8799" s="13" t="s">
        <v>406</v>
      </c>
      <c r="F8799" t="s">
        <v>297</v>
      </c>
      <c r="G8799">
        <f t="shared" si="274"/>
        <v>2023</v>
      </c>
      <c r="H8799">
        <f t="shared" si="275"/>
        <v>10</v>
      </c>
    </row>
    <row r="8800" spans="1:8" x14ac:dyDescent="0.3">
      <c r="A8800" s="1">
        <v>45200</v>
      </c>
      <c r="B8800">
        <v>4430</v>
      </c>
      <c r="C8800" t="s">
        <v>21</v>
      </c>
      <c r="D8800" t="str">
        <f>VLOOKUP(C8800,Index!A:B,2,FALSE)</f>
        <v>Pertussis</v>
      </c>
      <c r="E8800" s="13" t="s">
        <v>406</v>
      </c>
      <c r="F8800" t="s">
        <v>297</v>
      </c>
      <c r="G8800">
        <f t="shared" si="274"/>
        <v>2023</v>
      </c>
      <c r="H8800">
        <f t="shared" si="275"/>
        <v>10</v>
      </c>
    </row>
    <row r="8801" spans="1:8" x14ac:dyDescent="0.3">
      <c r="A8801" s="1">
        <v>45200</v>
      </c>
      <c r="B8801">
        <v>311</v>
      </c>
      <c r="C8801" t="s">
        <v>7</v>
      </c>
      <c r="D8801" t="str">
        <f>VLOOKUP(C8801,Index!A:B,2,FALSE)</f>
        <v>Echinococcosis</v>
      </c>
      <c r="E8801" s="13" t="s">
        <v>406</v>
      </c>
      <c r="F8801" t="s">
        <v>297</v>
      </c>
      <c r="G8801">
        <f t="shared" si="274"/>
        <v>2023</v>
      </c>
      <c r="H8801">
        <f t="shared" si="275"/>
        <v>10</v>
      </c>
    </row>
    <row r="8802" spans="1:8" x14ac:dyDescent="0.3">
      <c r="A8802" s="1">
        <v>45200</v>
      </c>
      <c r="B8802">
        <v>19466</v>
      </c>
      <c r="C8802" t="s">
        <v>4</v>
      </c>
      <c r="D8802" t="str">
        <f>VLOOKUP(C8802,Index!A:B,2,FALSE)</f>
        <v>Hepatitis C</v>
      </c>
      <c r="E8802" s="13" t="s">
        <v>406</v>
      </c>
      <c r="F8802" t="s">
        <v>297</v>
      </c>
      <c r="G8802">
        <f t="shared" si="274"/>
        <v>2023</v>
      </c>
      <c r="H8802">
        <f t="shared" si="275"/>
        <v>10</v>
      </c>
    </row>
    <row r="8803" spans="1:8" x14ac:dyDescent="0.3">
      <c r="A8803" s="1">
        <v>45200</v>
      </c>
      <c r="B8803">
        <v>4477</v>
      </c>
      <c r="C8803" t="s">
        <v>8</v>
      </c>
      <c r="D8803" t="str">
        <f>VLOOKUP(C8803,Index!A:B,2,FALSE)</f>
        <v>Brucellosis</v>
      </c>
      <c r="E8803" s="13" t="s">
        <v>406</v>
      </c>
      <c r="F8803" t="s">
        <v>297</v>
      </c>
      <c r="G8803">
        <f t="shared" si="274"/>
        <v>2023</v>
      </c>
      <c r="H8803">
        <f t="shared" si="275"/>
        <v>10</v>
      </c>
    </row>
    <row r="8804" spans="1:8" x14ac:dyDescent="0.3">
      <c r="A8804" s="1">
        <v>45200</v>
      </c>
      <c r="B8804">
        <v>439</v>
      </c>
      <c r="C8804" t="s">
        <v>61</v>
      </c>
      <c r="D8804" t="str">
        <f>VLOOKUP(C8804,Index!A:B,2,FALSE)</f>
        <v>HFRS</v>
      </c>
      <c r="E8804" s="13" t="s">
        <v>406</v>
      </c>
      <c r="F8804" t="s">
        <v>297</v>
      </c>
      <c r="G8804">
        <f t="shared" si="274"/>
        <v>2023</v>
      </c>
      <c r="H8804">
        <f t="shared" si="275"/>
        <v>10</v>
      </c>
    </row>
    <row r="8805" spans="1:8" x14ac:dyDescent="0.3">
      <c r="A8805" s="1">
        <v>45200</v>
      </c>
      <c r="B8805">
        <v>5388</v>
      </c>
      <c r="C8805" t="s">
        <v>20</v>
      </c>
      <c r="D8805" t="str">
        <f>VLOOKUP(C8805,Index!A:B,2,FALSE)</f>
        <v>Dengue fever</v>
      </c>
      <c r="E8805" s="13" t="s">
        <v>406</v>
      </c>
      <c r="F8805" t="s">
        <v>297</v>
      </c>
      <c r="G8805">
        <f t="shared" si="274"/>
        <v>2023</v>
      </c>
      <c r="H8805">
        <f t="shared" si="275"/>
        <v>10</v>
      </c>
    </row>
    <row r="8806" spans="1:8" x14ac:dyDescent="0.3">
      <c r="A8806" s="1">
        <v>45200</v>
      </c>
      <c r="B8806">
        <v>15</v>
      </c>
      <c r="C8806" t="s">
        <v>57</v>
      </c>
      <c r="D8806" t="str">
        <f>VLOOKUP(C8806,Index!A:B,2,FALSE)</f>
        <v>Hepatitis D</v>
      </c>
      <c r="E8806" s="13" t="s">
        <v>406</v>
      </c>
      <c r="F8806" t="s">
        <v>297</v>
      </c>
      <c r="G8806">
        <f t="shared" si="274"/>
        <v>2023</v>
      </c>
      <c r="H8806">
        <f t="shared" si="275"/>
        <v>10</v>
      </c>
    </row>
    <row r="8807" spans="1:8" x14ac:dyDescent="0.3">
      <c r="A8807" s="1">
        <v>45200</v>
      </c>
      <c r="B8807">
        <v>59239</v>
      </c>
      <c r="C8807" t="s">
        <v>22</v>
      </c>
      <c r="D8807" t="str">
        <f>VLOOKUP(C8807,Index!A:B,2,FALSE)</f>
        <v>Tuberculosis</v>
      </c>
      <c r="E8807" s="13" t="s">
        <v>406</v>
      </c>
      <c r="F8807" t="s">
        <v>297</v>
      </c>
      <c r="G8807">
        <f t="shared" si="274"/>
        <v>2023</v>
      </c>
      <c r="H8807">
        <f t="shared" si="275"/>
        <v>10</v>
      </c>
    </row>
    <row r="8808" spans="1:8" x14ac:dyDescent="0.3">
      <c r="A8808" s="1">
        <v>45200</v>
      </c>
      <c r="B8808">
        <v>110</v>
      </c>
      <c r="C8808" t="s">
        <v>24</v>
      </c>
      <c r="D8808" t="str">
        <f>VLOOKUP(C8808,Index!A:B,2,FALSE)</f>
        <v>Rubella</v>
      </c>
      <c r="E8808" s="13" t="s">
        <v>406</v>
      </c>
      <c r="F8808" t="s">
        <v>297</v>
      </c>
      <c r="G8808">
        <f t="shared" si="274"/>
        <v>2023</v>
      </c>
      <c r="H8808">
        <f t="shared" si="275"/>
        <v>10</v>
      </c>
    </row>
    <row r="8809" spans="1:8" x14ac:dyDescent="0.3">
      <c r="A8809" s="1">
        <v>45200</v>
      </c>
      <c r="B8809">
        <v>152695</v>
      </c>
      <c r="C8809" t="s">
        <v>99</v>
      </c>
      <c r="D8809" t="str">
        <f>VLOOKUP(C8809,Index!A:B,2,FALSE)</f>
        <v>Hepatitis</v>
      </c>
      <c r="E8809" s="13" t="s">
        <v>406</v>
      </c>
      <c r="F8809" t="s">
        <v>297</v>
      </c>
      <c r="G8809">
        <f t="shared" si="274"/>
        <v>2023</v>
      </c>
      <c r="H8809">
        <f t="shared" si="275"/>
        <v>10</v>
      </c>
    </row>
    <row r="8810" spans="1:8" x14ac:dyDescent="0.3">
      <c r="A8810" s="1">
        <v>45200</v>
      </c>
      <c r="B8810">
        <v>644</v>
      </c>
      <c r="C8810" t="s">
        <v>96</v>
      </c>
      <c r="D8810" t="str">
        <f>VLOOKUP(C8810,Index!A:B,2,FALSE)</f>
        <v>Other hepatitis</v>
      </c>
      <c r="E8810" s="13" t="s">
        <v>406</v>
      </c>
      <c r="F8810" t="s">
        <v>297</v>
      </c>
      <c r="G8810">
        <f t="shared" si="274"/>
        <v>2023</v>
      </c>
      <c r="H8810">
        <f t="shared" si="275"/>
        <v>10</v>
      </c>
    </row>
    <row r="8811" spans="1:8" x14ac:dyDescent="0.3">
      <c r="A8811" s="1">
        <v>45200</v>
      </c>
      <c r="B8811">
        <v>76</v>
      </c>
      <c r="C8811" t="s">
        <v>64</v>
      </c>
      <c r="D8811" t="str">
        <f>VLOOKUP(C8811,Index!A:B,2,FALSE)</f>
        <v>Leptospirosis</v>
      </c>
      <c r="E8811" s="13" t="s">
        <v>406</v>
      </c>
      <c r="F8811" t="s">
        <v>297</v>
      </c>
      <c r="G8811">
        <f t="shared" si="274"/>
        <v>2023</v>
      </c>
      <c r="H8811">
        <f t="shared" si="275"/>
        <v>10</v>
      </c>
    </row>
    <row r="8812" spans="1:8" x14ac:dyDescent="0.3">
      <c r="A8812" s="1">
        <v>45200</v>
      </c>
      <c r="B8812">
        <v>19</v>
      </c>
      <c r="C8812" t="s">
        <v>51</v>
      </c>
      <c r="D8812" t="str">
        <f>VLOOKUP(C8812,Index!A:B,2,FALSE)</f>
        <v>Kala azar</v>
      </c>
      <c r="E8812" s="13" t="s">
        <v>406</v>
      </c>
      <c r="F8812" t="s">
        <v>297</v>
      </c>
      <c r="G8812">
        <f t="shared" si="274"/>
        <v>2023</v>
      </c>
      <c r="H8812">
        <f t="shared" si="275"/>
        <v>10</v>
      </c>
    </row>
    <row r="8813" spans="1:8" x14ac:dyDescent="0.3">
      <c r="A8813" s="1">
        <v>45200</v>
      </c>
      <c r="B8813">
        <v>127</v>
      </c>
      <c r="C8813" t="s">
        <v>102</v>
      </c>
      <c r="D8813" t="str">
        <f>VLOOKUP(C8813,Index!A:B,2,FALSE)</f>
        <v>Monkey pox</v>
      </c>
      <c r="E8813" s="13" t="s">
        <v>406</v>
      </c>
      <c r="F8813" t="s">
        <v>297</v>
      </c>
      <c r="G8813">
        <f t="shared" si="274"/>
        <v>2023</v>
      </c>
      <c r="H8813">
        <f t="shared" si="275"/>
        <v>10</v>
      </c>
    </row>
    <row r="8814" spans="1:8" x14ac:dyDescent="0.3">
      <c r="A8814" s="1">
        <v>45200</v>
      </c>
      <c r="B8814">
        <v>2</v>
      </c>
      <c r="C8814" t="s">
        <v>69</v>
      </c>
      <c r="D8814" t="str">
        <f>VLOOKUP(C8814,Index!A:B,2,FALSE)</f>
        <v>Cholera</v>
      </c>
      <c r="E8814" s="13" t="s">
        <v>406</v>
      </c>
      <c r="F8814" t="s">
        <v>297</v>
      </c>
      <c r="G8814">
        <f t="shared" si="274"/>
        <v>2023</v>
      </c>
      <c r="H8814">
        <f t="shared" si="275"/>
        <v>10</v>
      </c>
    </row>
    <row r="8815" spans="1:8" x14ac:dyDescent="0.3">
      <c r="A8815" s="1">
        <v>45200</v>
      </c>
      <c r="B8815">
        <v>23111</v>
      </c>
      <c r="C8815" t="s">
        <v>9</v>
      </c>
      <c r="D8815" t="str">
        <f>VLOOKUP(C8815,Index!A:B,2,FALSE)</f>
        <v>AHC</v>
      </c>
      <c r="E8815" s="13" t="s">
        <v>406</v>
      </c>
      <c r="F8815" t="s">
        <v>297</v>
      </c>
      <c r="G8815">
        <f t="shared" si="274"/>
        <v>2023</v>
      </c>
      <c r="H8815">
        <f t="shared" si="275"/>
        <v>10</v>
      </c>
    </row>
    <row r="8816" spans="1:8" x14ac:dyDescent="0.3">
      <c r="A8816" s="1">
        <v>45200</v>
      </c>
      <c r="B8816">
        <v>0</v>
      </c>
      <c r="C8816" t="s">
        <v>78</v>
      </c>
      <c r="D8816" t="str">
        <f>VLOOKUP(C8816,Index!A:B,2,FALSE)</f>
        <v>Poliomyelitis</v>
      </c>
      <c r="E8816" s="13" t="s">
        <v>406</v>
      </c>
      <c r="F8816" t="s">
        <v>297</v>
      </c>
      <c r="G8816">
        <f t="shared" si="274"/>
        <v>2023</v>
      </c>
      <c r="H8816">
        <f t="shared" si="275"/>
        <v>10</v>
      </c>
    </row>
    <row r="8817" spans="1:8" x14ac:dyDescent="0.3">
      <c r="A8817" s="1">
        <v>45200</v>
      </c>
      <c r="B8817">
        <v>986</v>
      </c>
      <c r="C8817" t="s">
        <v>17</v>
      </c>
      <c r="D8817" t="str">
        <f>VLOOKUP(C8817,Index!A:B,2,FALSE)</f>
        <v>Hepatitis A</v>
      </c>
      <c r="E8817" s="13" t="s">
        <v>406</v>
      </c>
      <c r="F8817" t="s">
        <v>297</v>
      </c>
      <c r="G8817">
        <f t="shared" si="274"/>
        <v>2023</v>
      </c>
      <c r="H8817">
        <f t="shared" si="275"/>
        <v>10</v>
      </c>
    </row>
    <row r="8818" spans="1:8" x14ac:dyDescent="0.3">
      <c r="A8818" s="1">
        <v>45200</v>
      </c>
      <c r="B8818">
        <v>935171</v>
      </c>
      <c r="C8818" t="s">
        <v>124</v>
      </c>
      <c r="D8818" t="str">
        <f>VLOOKUP(C8818,Index!A:B,2,FALSE)</f>
        <v>Total</v>
      </c>
      <c r="E8818" s="13" t="s">
        <v>406</v>
      </c>
      <c r="F8818" t="s">
        <v>297</v>
      </c>
      <c r="G8818">
        <f t="shared" si="274"/>
        <v>2023</v>
      </c>
      <c r="H8818">
        <f t="shared" si="275"/>
        <v>10</v>
      </c>
    </row>
    <row r="8819" spans="1:8" x14ac:dyDescent="0.3">
      <c r="A8819" s="1">
        <v>45200</v>
      </c>
      <c r="B8819">
        <v>13</v>
      </c>
      <c r="C8819" t="s">
        <v>66</v>
      </c>
      <c r="D8819" t="str">
        <f>VLOOKUP(C8819,Index!A:B,2,FALSE)</f>
        <v>Rabies</v>
      </c>
      <c r="E8819" s="13" t="s">
        <v>406</v>
      </c>
      <c r="F8819" t="s">
        <v>297</v>
      </c>
      <c r="G8819">
        <f t="shared" si="274"/>
        <v>2023</v>
      </c>
      <c r="H8819">
        <f t="shared" si="275"/>
        <v>10</v>
      </c>
    </row>
    <row r="8820" spans="1:8" x14ac:dyDescent="0.3">
      <c r="A8820" s="1">
        <v>45200</v>
      </c>
      <c r="B8820">
        <v>3067</v>
      </c>
      <c r="C8820" t="s">
        <v>19</v>
      </c>
      <c r="D8820" t="str">
        <f>VLOOKUP(C8820,Index!A:B,2,FALSE)</f>
        <v>Dysentery</v>
      </c>
      <c r="E8820" s="13" t="s">
        <v>406</v>
      </c>
      <c r="F8820" t="s">
        <v>297</v>
      </c>
      <c r="G8820">
        <f t="shared" si="274"/>
        <v>2023</v>
      </c>
      <c r="H8820">
        <f t="shared" si="275"/>
        <v>10</v>
      </c>
    </row>
    <row r="8821" spans="1:8" x14ac:dyDescent="0.3">
      <c r="A8821" s="1">
        <v>45200</v>
      </c>
      <c r="B8821">
        <v>10328</v>
      </c>
      <c r="C8821" t="s">
        <v>15</v>
      </c>
      <c r="D8821" t="str">
        <f>VLOOKUP(C8821,Index!A:B,2,FALSE)</f>
        <v>Gonorrhea</v>
      </c>
      <c r="E8821" s="13" t="s">
        <v>406</v>
      </c>
      <c r="F8821" t="s">
        <v>297</v>
      </c>
      <c r="G8821">
        <f t="shared" si="274"/>
        <v>2023</v>
      </c>
      <c r="H8821">
        <f t="shared" si="275"/>
        <v>10</v>
      </c>
    </row>
    <row r="8822" spans="1:8" x14ac:dyDescent="0.3">
      <c r="A8822" s="1">
        <v>45200</v>
      </c>
      <c r="B8822">
        <v>5</v>
      </c>
      <c r="C8822" t="s">
        <v>60</v>
      </c>
      <c r="D8822" t="str">
        <f>VLOOKUP(C8822,Index!A:B,2,FALSE)</f>
        <v>Meningococcal meningitis</v>
      </c>
      <c r="E8822" s="13" t="s">
        <v>406</v>
      </c>
      <c r="F8822" t="s">
        <v>297</v>
      </c>
      <c r="G8822">
        <f t="shared" si="274"/>
        <v>2023</v>
      </c>
      <c r="H8822">
        <f t="shared" si="275"/>
        <v>10</v>
      </c>
    </row>
    <row r="8823" spans="1:8" x14ac:dyDescent="0.3">
      <c r="A8823" s="1">
        <v>45200</v>
      </c>
      <c r="B8823">
        <v>340969</v>
      </c>
      <c r="C8823" t="s">
        <v>88</v>
      </c>
      <c r="D8823" t="str">
        <f>VLOOKUP(C8823,Index!A:B,2,FALSE)</f>
        <v>Influenza</v>
      </c>
      <c r="E8823" s="13" t="s">
        <v>406</v>
      </c>
      <c r="F8823" t="s">
        <v>297</v>
      </c>
      <c r="G8823">
        <f t="shared" si="274"/>
        <v>2023</v>
      </c>
      <c r="H8823">
        <f t="shared" si="275"/>
        <v>10</v>
      </c>
    </row>
    <row r="8824" spans="1:8" x14ac:dyDescent="0.3">
      <c r="A8824" s="1">
        <v>45200</v>
      </c>
      <c r="B8824">
        <v>8287</v>
      </c>
      <c r="C8824" t="s">
        <v>14</v>
      </c>
      <c r="D8824" t="str">
        <f>VLOOKUP(C8824,Index!A:B,2,FALSE)</f>
        <v>Mumps</v>
      </c>
      <c r="E8824" s="13" t="s">
        <v>406</v>
      </c>
      <c r="F8824" t="s">
        <v>297</v>
      </c>
      <c r="G8824">
        <f t="shared" si="274"/>
        <v>2023</v>
      </c>
      <c r="H8824">
        <f t="shared" si="275"/>
        <v>10</v>
      </c>
    </row>
    <row r="8825" spans="1:8" x14ac:dyDescent="0.3">
      <c r="A8825" s="1">
        <v>45200</v>
      </c>
      <c r="B8825">
        <v>24</v>
      </c>
      <c r="C8825" t="s">
        <v>90</v>
      </c>
      <c r="D8825" t="str">
        <f>VLOOKUP(C8825,Index!A:B,2,FALSE)</f>
        <v>Leprosy</v>
      </c>
      <c r="E8825" s="13" t="s">
        <v>406</v>
      </c>
      <c r="F8825" t="s">
        <v>297</v>
      </c>
      <c r="G8825">
        <f t="shared" si="274"/>
        <v>2023</v>
      </c>
      <c r="H8825">
        <f t="shared" si="275"/>
        <v>10</v>
      </c>
    </row>
    <row r="8826" spans="1:8" x14ac:dyDescent="0.3">
      <c r="A8826" s="1">
        <v>45200</v>
      </c>
      <c r="B8826">
        <v>88</v>
      </c>
      <c r="C8826" t="s">
        <v>55</v>
      </c>
      <c r="D8826" t="str">
        <f>VLOOKUP(C8826,Index!A:B,2,FALSE)</f>
        <v>Measles</v>
      </c>
      <c r="E8826" s="13" t="s">
        <v>406</v>
      </c>
      <c r="F8826" t="s">
        <v>297</v>
      </c>
      <c r="G8826">
        <f t="shared" si="274"/>
        <v>2023</v>
      </c>
      <c r="H8826">
        <f t="shared" si="275"/>
        <v>10</v>
      </c>
    </row>
    <row r="8827" spans="1:8" x14ac:dyDescent="0.3">
      <c r="A8827" s="1">
        <v>45200</v>
      </c>
      <c r="B8827">
        <v>56981</v>
      </c>
      <c r="C8827" t="s">
        <v>13</v>
      </c>
      <c r="D8827" t="str">
        <f>VLOOKUP(C8827,Index!A:B,2,FALSE)</f>
        <v>Syphilis</v>
      </c>
      <c r="E8827" s="13" t="s">
        <v>406</v>
      </c>
      <c r="F8827" t="s">
        <v>297</v>
      </c>
      <c r="G8827">
        <f t="shared" si="274"/>
        <v>2023</v>
      </c>
      <c r="H8827">
        <f t="shared" si="275"/>
        <v>10</v>
      </c>
    </row>
    <row r="8828" spans="1:8" x14ac:dyDescent="0.3">
      <c r="A8828" s="1">
        <v>45200</v>
      </c>
      <c r="B8828">
        <v>193</v>
      </c>
      <c r="C8828" t="s">
        <v>18</v>
      </c>
      <c r="D8828" t="str">
        <f>VLOOKUP(C8828,Index!A:B,2,FALSE)</f>
        <v>Malaria</v>
      </c>
      <c r="E8828" s="13" t="s">
        <v>406</v>
      </c>
      <c r="F8828" t="s">
        <v>297</v>
      </c>
      <c r="G8828">
        <f t="shared" si="274"/>
        <v>2023</v>
      </c>
      <c r="H8828">
        <f t="shared" si="275"/>
        <v>10</v>
      </c>
    </row>
    <row r="8829" spans="1:8" x14ac:dyDescent="0.3">
      <c r="A8829" s="1">
        <v>45200</v>
      </c>
      <c r="B8829">
        <v>90744</v>
      </c>
      <c r="C8829" t="s">
        <v>3</v>
      </c>
      <c r="D8829" t="str">
        <f>VLOOKUP(C8829,Index!A:B,2,FALSE)</f>
        <v>Infectious diarrhea</v>
      </c>
      <c r="E8829" s="13" t="s">
        <v>406</v>
      </c>
      <c r="F8829" t="s">
        <v>297</v>
      </c>
      <c r="G8829">
        <f t="shared" si="274"/>
        <v>2023</v>
      </c>
      <c r="H8829">
        <f t="shared" si="275"/>
        <v>10</v>
      </c>
    </row>
    <row r="8830" spans="1:8" x14ac:dyDescent="0.3">
      <c r="A8830" s="1">
        <v>45200</v>
      </c>
      <c r="B8830">
        <v>0</v>
      </c>
      <c r="C8830" t="s">
        <v>98</v>
      </c>
      <c r="D8830" t="str">
        <f>VLOOKUP(C8830,Index!A:B,2,FALSE)</f>
        <v>H5N1</v>
      </c>
      <c r="E8830" s="13" t="s">
        <v>406</v>
      </c>
      <c r="F8830" t="s">
        <v>297</v>
      </c>
      <c r="G8830">
        <f t="shared" si="274"/>
        <v>2023</v>
      </c>
      <c r="H8830">
        <f t="shared" si="275"/>
        <v>10</v>
      </c>
    </row>
    <row r="8831" spans="1:8" x14ac:dyDescent="0.3">
      <c r="A8831" s="1">
        <v>45200</v>
      </c>
      <c r="B8831">
        <v>0</v>
      </c>
      <c r="C8831" t="s">
        <v>47</v>
      </c>
      <c r="D8831" t="str">
        <f>VLOOKUP(C8831,Index!A:B,2,FALSE)</f>
        <v>H7N9</v>
      </c>
      <c r="E8831" s="13" t="s">
        <v>406</v>
      </c>
      <c r="F8831" t="s">
        <v>297</v>
      </c>
      <c r="G8831">
        <f t="shared" si="274"/>
        <v>2023</v>
      </c>
      <c r="H8831">
        <f t="shared" si="275"/>
        <v>10</v>
      </c>
    </row>
    <row r="8832" spans="1:8" x14ac:dyDescent="0.3">
      <c r="A8832" s="1">
        <v>45200</v>
      </c>
      <c r="B8832">
        <v>480</v>
      </c>
      <c r="C8832" t="s">
        <v>84</v>
      </c>
      <c r="D8832" t="str">
        <f>VLOOKUP(C8832,Index!A:B,2,FALSE)</f>
        <v>Typhoid and paratyphoid fever</v>
      </c>
      <c r="E8832" s="13" t="s">
        <v>406</v>
      </c>
      <c r="F8832" t="s">
        <v>297</v>
      </c>
      <c r="G8832">
        <f t="shared" si="274"/>
        <v>2023</v>
      </c>
      <c r="H8832">
        <f t="shared" si="275"/>
        <v>10</v>
      </c>
    </row>
    <row r="8833" spans="1:8" x14ac:dyDescent="0.3">
      <c r="A8833" s="1">
        <v>45200</v>
      </c>
      <c r="B8833">
        <v>165527</v>
      </c>
      <c r="C8833" t="s">
        <v>11</v>
      </c>
      <c r="D8833" t="str">
        <f>VLOOKUP(C8833,Index!A:B,2,FALSE)</f>
        <v>HFMD</v>
      </c>
      <c r="E8833" s="13" t="s">
        <v>406</v>
      </c>
      <c r="F8833" t="s">
        <v>297</v>
      </c>
      <c r="G8833">
        <f t="shared" si="274"/>
        <v>2023</v>
      </c>
      <c r="H8833">
        <f t="shared" si="275"/>
        <v>10</v>
      </c>
    </row>
    <row r="8834" spans="1:8" x14ac:dyDescent="0.3">
      <c r="A8834" s="1">
        <v>45200</v>
      </c>
      <c r="B8834">
        <v>0</v>
      </c>
      <c r="C8834" t="s">
        <v>45</v>
      </c>
      <c r="D8834" t="str">
        <f>VLOOKUP(C8834,Index!A:B,2,FALSE)</f>
        <v>Plague</v>
      </c>
      <c r="E8834" s="13" t="s">
        <v>406</v>
      </c>
      <c r="F8834" t="s">
        <v>297</v>
      </c>
      <c r="G8834">
        <f t="shared" ref="G8834:G8897" si="276">YEAR(A8834)</f>
        <v>2023</v>
      </c>
      <c r="H8834">
        <f t="shared" ref="H8834:H8897" si="277">MONTH(A8834)</f>
        <v>10</v>
      </c>
    </row>
    <row r="8835" spans="1:8" x14ac:dyDescent="0.3">
      <c r="A8835" s="1">
        <v>45200</v>
      </c>
      <c r="B8835">
        <v>0</v>
      </c>
      <c r="C8835" t="s">
        <v>92</v>
      </c>
      <c r="D8835" t="str">
        <f>VLOOKUP(C8835,Index!A:B,2,FALSE)</f>
        <v>Filariasis</v>
      </c>
      <c r="E8835" s="13" t="s">
        <v>406</v>
      </c>
      <c r="F8835" t="s">
        <v>297</v>
      </c>
      <c r="G8835">
        <f t="shared" si="276"/>
        <v>2023</v>
      </c>
      <c r="H8835">
        <f t="shared" si="277"/>
        <v>10</v>
      </c>
    </row>
    <row r="8836" spans="1:8" x14ac:dyDescent="0.3">
      <c r="A8836" s="1">
        <v>45200</v>
      </c>
      <c r="B8836">
        <v>47</v>
      </c>
      <c r="C8836" t="s">
        <v>82</v>
      </c>
      <c r="D8836" t="str">
        <f>VLOOKUP(C8836,Index!A:B,2,FALSE)</f>
        <v>Anthrax</v>
      </c>
      <c r="E8836" s="13" t="s">
        <v>406</v>
      </c>
      <c r="F8836" t="s">
        <v>297</v>
      </c>
      <c r="G8836">
        <f t="shared" si="276"/>
        <v>2023</v>
      </c>
      <c r="H8836">
        <f t="shared" si="277"/>
        <v>10</v>
      </c>
    </row>
    <row r="8837" spans="1:8" x14ac:dyDescent="0.3">
      <c r="A8837" s="1">
        <v>45200</v>
      </c>
      <c r="B8837">
        <v>2543</v>
      </c>
      <c r="C8837" t="s">
        <v>10</v>
      </c>
      <c r="D8837" t="str">
        <f>VLOOKUP(C8837,Index!A:B,2,FALSE)</f>
        <v>Hepatitis E</v>
      </c>
      <c r="E8837" s="13" t="s">
        <v>406</v>
      </c>
      <c r="F8837" t="s">
        <v>297</v>
      </c>
      <c r="G8837">
        <f t="shared" si="276"/>
        <v>2023</v>
      </c>
      <c r="H8837">
        <f t="shared" si="277"/>
        <v>10</v>
      </c>
    </row>
    <row r="8838" spans="1:8" x14ac:dyDescent="0.3">
      <c r="A8838" s="1">
        <v>45200</v>
      </c>
      <c r="B8838">
        <v>2</v>
      </c>
      <c r="C8838" t="s">
        <v>86</v>
      </c>
      <c r="D8838" t="str">
        <f>VLOOKUP(C8838,Index!A:B,2,FALSE)</f>
        <v>Neonatal tetanus</v>
      </c>
      <c r="E8838" s="13" t="s">
        <v>406</v>
      </c>
      <c r="F8838" t="s">
        <v>297</v>
      </c>
      <c r="G8838">
        <f t="shared" si="276"/>
        <v>2023</v>
      </c>
      <c r="H8838">
        <f t="shared" si="277"/>
        <v>10</v>
      </c>
    </row>
    <row r="8839" spans="1:8" x14ac:dyDescent="0.3">
      <c r="A8839" s="1">
        <v>45200</v>
      </c>
      <c r="B8839">
        <v>2533</v>
      </c>
      <c r="C8839" t="s">
        <v>16</v>
      </c>
      <c r="D8839" t="str">
        <f>VLOOKUP(C8839,Index!A:B,2,FALSE)</f>
        <v>Scarlet fever</v>
      </c>
      <c r="E8839" s="13" t="s">
        <v>406</v>
      </c>
      <c r="F8839" t="s">
        <v>297</v>
      </c>
      <c r="G8839">
        <f t="shared" si="276"/>
        <v>2023</v>
      </c>
      <c r="H8839">
        <f t="shared" si="277"/>
        <v>10</v>
      </c>
    </row>
    <row r="8840" spans="1:8" x14ac:dyDescent="0.3">
      <c r="A8840" s="1">
        <v>45200</v>
      </c>
      <c r="B8840">
        <v>2</v>
      </c>
      <c r="C8840" t="s">
        <v>42</v>
      </c>
      <c r="D8840" t="str">
        <f>VLOOKUP(C8840,Index!A:B,2,FALSE)</f>
        <v>Schistosomiasis</v>
      </c>
      <c r="E8840" s="13" t="s">
        <v>406</v>
      </c>
      <c r="F8840" t="s">
        <v>297</v>
      </c>
      <c r="G8840">
        <f t="shared" si="276"/>
        <v>2023</v>
      </c>
      <c r="H8840">
        <f t="shared" si="277"/>
        <v>10</v>
      </c>
    </row>
    <row r="8841" spans="1:8" x14ac:dyDescent="0.3">
      <c r="A8841" s="1">
        <v>45200</v>
      </c>
      <c r="B8841">
        <v>215</v>
      </c>
      <c r="C8841" t="s">
        <v>94</v>
      </c>
      <c r="D8841" t="str">
        <f>VLOOKUP(C8841,Index!A:B,2,FALSE)</f>
        <v>Typhus</v>
      </c>
      <c r="E8841" s="13" t="s">
        <v>406</v>
      </c>
      <c r="F8841" t="s">
        <v>297</v>
      </c>
      <c r="G8841">
        <f t="shared" si="276"/>
        <v>2023</v>
      </c>
      <c r="H8841">
        <f t="shared" si="277"/>
        <v>10</v>
      </c>
    </row>
    <row r="8842" spans="1:8" x14ac:dyDescent="0.3">
      <c r="A8842" s="1">
        <v>45200</v>
      </c>
      <c r="B8842">
        <v>129041</v>
      </c>
      <c r="C8842" t="s">
        <v>5</v>
      </c>
      <c r="D8842" t="str">
        <f>VLOOKUP(C8842,Index!A:B,2,FALSE)</f>
        <v>Hepatitis B</v>
      </c>
      <c r="E8842" s="13" t="s">
        <v>406</v>
      </c>
      <c r="F8842" t="s">
        <v>297</v>
      </c>
      <c r="G8842">
        <f t="shared" si="276"/>
        <v>2023</v>
      </c>
      <c r="H8842">
        <f t="shared" si="277"/>
        <v>10</v>
      </c>
    </row>
    <row r="8843" spans="1:8" x14ac:dyDescent="0.3">
      <c r="A8843" s="1">
        <v>45200</v>
      </c>
      <c r="B8843">
        <v>32</v>
      </c>
      <c r="C8843" t="s">
        <v>97</v>
      </c>
      <c r="D8843" t="str">
        <f>VLOOKUP(C8843,Index!A:B,2,FALSE)</f>
        <v>Japanese encephalitis</v>
      </c>
      <c r="E8843" s="13" t="s">
        <v>406</v>
      </c>
      <c r="F8843" t="s">
        <v>297</v>
      </c>
      <c r="G8843">
        <f t="shared" si="276"/>
        <v>2023</v>
      </c>
      <c r="H8843">
        <f t="shared" si="277"/>
        <v>10</v>
      </c>
    </row>
    <row r="8844" spans="1:8" x14ac:dyDescent="0.3">
      <c r="A8844" s="1">
        <v>45231</v>
      </c>
      <c r="B8844">
        <v>5664</v>
      </c>
      <c r="C8844" t="s">
        <v>23</v>
      </c>
      <c r="D8844" t="str">
        <f>VLOOKUP(C8844,Index!A:B,2,FALSE)</f>
        <v>AIDS</v>
      </c>
      <c r="E8844" s="13" t="s">
        <v>406</v>
      </c>
      <c r="F8844" t="s">
        <v>298</v>
      </c>
      <c r="G8844">
        <f t="shared" si="276"/>
        <v>2023</v>
      </c>
      <c r="H8844">
        <f t="shared" si="277"/>
        <v>11</v>
      </c>
    </row>
    <row r="8845" spans="1:8" x14ac:dyDescent="0.3">
      <c r="A8845" s="1">
        <v>45231</v>
      </c>
      <c r="B8845">
        <v>0</v>
      </c>
      <c r="C8845" t="s">
        <v>53</v>
      </c>
      <c r="D8845" t="str">
        <f>VLOOKUP(C8845,Index!A:B,2,FALSE)</f>
        <v>Diphtheria</v>
      </c>
      <c r="E8845" s="13" t="s">
        <v>406</v>
      </c>
      <c r="F8845" t="s">
        <v>298</v>
      </c>
      <c r="G8845">
        <f t="shared" si="276"/>
        <v>2023</v>
      </c>
      <c r="H8845">
        <f t="shared" si="277"/>
        <v>11</v>
      </c>
    </row>
    <row r="8846" spans="1:8" x14ac:dyDescent="0.3">
      <c r="A8846" s="1">
        <v>45231</v>
      </c>
      <c r="B8846">
        <v>6410</v>
      </c>
      <c r="C8846" t="s">
        <v>21</v>
      </c>
      <c r="D8846" t="str">
        <f>VLOOKUP(C8846,Index!A:B,2,FALSE)</f>
        <v>Pertussis</v>
      </c>
      <c r="E8846" s="13" t="s">
        <v>406</v>
      </c>
      <c r="F8846" t="s">
        <v>298</v>
      </c>
      <c r="G8846">
        <f t="shared" si="276"/>
        <v>2023</v>
      </c>
      <c r="H8846">
        <f t="shared" si="277"/>
        <v>11</v>
      </c>
    </row>
    <row r="8847" spans="1:8" x14ac:dyDescent="0.3">
      <c r="A8847" s="1">
        <v>45231</v>
      </c>
      <c r="B8847">
        <v>387</v>
      </c>
      <c r="C8847" t="s">
        <v>7</v>
      </c>
      <c r="D8847" t="str">
        <f>VLOOKUP(C8847,Index!A:B,2,FALSE)</f>
        <v>Echinococcosis</v>
      </c>
      <c r="E8847" s="13" t="s">
        <v>406</v>
      </c>
      <c r="F8847" t="s">
        <v>298</v>
      </c>
      <c r="G8847">
        <f t="shared" si="276"/>
        <v>2023</v>
      </c>
      <c r="H8847">
        <f t="shared" si="277"/>
        <v>11</v>
      </c>
    </row>
    <row r="8848" spans="1:8" x14ac:dyDescent="0.3">
      <c r="A8848" s="1">
        <v>45231</v>
      </c>
      <c r="B8848">
        <v>20280</v>
      </c>
      <c r="C8848" t="s">
        <v>48</v>
      </c>
      <c r="D8848" t="str">
        <f>VLOOKUP(C8848,Index!A:B,2,FALSE)</f>
        <v>Hepatitis C</v>
      </c>
      <c r="E8848" s="13" t="s">
        <v>406</v>
      </c>
      <c r="F8848" t="s">
        <v>298</v>
      </c>
      <c r="G8848">
        <f t="shared" si="276"/>
        <v>2023</v>
      </c>
      <c r="H8848">
        <f t="shared" si="277"/>
        <v>11</v>
      </c>
    </row>
    <row r="8849" spans="1:8" x14ac:dyDescent="0.3">
      <c r="A8849" s="1">
        <v>45231</v>
      </c>
      <c r="B8849">
        <v>156977</v>
      </c>
      <c r="C8849" t="s">
        <v>73</v>
      </c>
      <c r="D8849" t="str">
        <f>VLOOKUP(C8849,Index!A:B,2,FALSE)</f>
        <v>Hepatitis</v>
      </c>
      <c r="E8849" s="13" t="s">
        <v>406</v>
      </c>
      <c r="F8849" t="s">
        <v>298</v>
      </c>
      <c r="G8849">
        <f t="shared" si="276"/>
        <v>2023</v>
      </c>
      <c r="H8849">
        <f t="shared" si="277"/>
        <v>11</v>
      </c>
    </row>
    <row r="8850" spans="1:8" x14ac:dyDescent="0.3">
      <c r="A8850" s="1">
        <v>45231</v>
      </c>
      <c r="B8850">
        <v>4540</v>
      </c>
      <c r="C8850" t="s">
        <v>67</v>
      </c>
      <c r="D8850" t="str">
        <f>VLOOKUP(C8850,Index!A:B,2,FALSE)</f>
        <v>Brucellosis</v>
      </c>
      <c r="E8850" s="13" t="s">
        <v>406</v>
      </c>
      <c r="F8850" t="s">
        <v>298</v>
      </c>
      <c r="G8850">
        <f t="shared" si="276"/>
        <v>2023</v>
      </c>
      <c r="H8850">
        <f t="shared" si="277"/>
        <v>11</v>
      </c>
    </row>
    <row r="8851" spans="1:8" x14ac:dyDescent="0.3">
      <c r="A8851" s="1">
        <v>45231</v>
      </c>
      <c r="B8851">
        <v>0</v>
      </c>
      <c r="C8851" t="s">
        <v>71</v>
      </c>
      <c r="D8851" t="str">
        <f>VLOOKUP(C8851,Index!A:B,2,FALSE)</f>
        <v>SARS-CoV</v>
      </c>
      <c r="E8851" s="13" t="s">
        <v>406</v>
      </c>
      <c r="F8851" t="s">
        <v>298</v>
      </c>
      <c r="G8851">
        <f t="shared" si="276"/>
        <v>2023</v>
      </c>
      <c r="H8851">
        <f t="shared" si="277"/>
        <v>11</v>
      </c>
    </row>
    <row r="8852" spans="1:8" x14ac:dyDescent="0.3">
      <c r="A8852" s="1">
        <v>45231</v>
      </c>
      <c r="B8852">
        <v>1685</v>
      </c>
      <c r="C8852" t="s">
        <v>20</v>
      </c>
      <c r="D8852" t="str">
        <f>VLOOKUP(C8852,Index!A:B,2,FALSE)</f>
        <v>Dengue fever</v>
      </c>
      <c r="E8852" s="13" t="s">
        <v>406</v>
      </c>
      <c r="F8852" t="s">
        <v>298</v>
      </c>
      <c r="G8852">
        <f t="shared" si="276"/>
        <v>2023</v>
      </c>
      <c r="H8852">
        <f t="shared" si="277"/>
        <v>11</v>
      </c>
    </row>
    <row r="8853" spans="1:8" x14ac:dyDescent="0.3">
      <c r="A8853" s="1">
        <v>45231</v>
      </c>
      <c r="B8853">
        <v>19</v>
      </c>
      <c r="C8853" t="s">
        <v>56</v>
      </c>
      <c r="D8853" t="str">
        <f>VLOOKUP(C8853,Index!A:B,2,FALSE)</f>
        <v>Hepatitis D</v>
      </c>
      <c r="E8853" s="13" t="s">
        <v>406</v>
      </c>
      <c r="F8853" t="s">
        <v>298</v>
      </c>
      <c r="G8853">
        <f t="shared" si="276"/>
        <v>2023</v>
      </c>
      <c r="H8853">
        <f t="shared" si="277"/>
        <v>11</v>
      </c>
    </row>
    <row r="8854" spans="1:8" x14ac:dyDescent="0.3">
      <c r="A8854" s="1">
        <v>45231</v>
      </c>
      <c r="B8854">
        <v>57432</v>
      </c>
      <c r="C8854" t="s">
        <v>22</v>
      </c>
      <c r="D8854" t="str">
        <f>VLOOKUP(C8854,Index!A:B,2,FALSE)</f>
        <v>Tuberculosis</v>
      </c>
      <c r="E8854" s="13" t="s">
        <v>406</v>
      </c>
      <c r="F8854" t="s">
        <v>298</v>
      </c>
      <c r="G8854">
        <f t="shared" si="276"/>
        <v>2023</v>
      </c>
      <c r="H8854">
        <f t="shared" si="277"/>
        <v>11</v>
      </c>
    </row>
    <row r="8855" spans="1:8" x14ac:dyDescent="0.3">
      <c r="A8855" s="1">
        <v>45231</v>
      </c>
      <c r="B8855">
        <v>89</v>
      </c>
      <c r="C8855" t="s">
        <v>24</v>
      </c>
      <c r="D8855" t="str">
        <f>VLOOKUP(C8855,Index!A:B,2,FALSE)</f>
        <v>Rubella</v>
      </c>
      <c r="E8855" s="13" t="s">
        <v>406</v>
      </c>
      <c r="F8855" t="s">
        <v>298</v>
      </c>
      <c r="G8855">
        <f t="shared" si="276"/>
        <v>2023</v>
      </c>
      <c r="H8855">
        <f t="shared" si="277"/>
        <v>11</v>
      </c>
    </row>
    <row r="8856" spans="1:8" x14ac:dyDescent="0.3">
      <c r="A8856" s="1">
        <v>45231</v>
      </c>
      <c r="B8856">
        <v>25</v>
      </c>
      <c r="C8856" t="s">
        <v>63</v>
      </c>
      <c r="D8856" t="str">
        <f>VLOOKUP(C8856,Index!A:B,2,FALSE)</f>
        <v>Leptospirosis</v>
      </c>
      <c r="E8856" s="13" t="s">
        <v>406</v>
      </c>
      <c r="F8856" t="s">
        <v>298</v>
      </c>
      <c r="G8856">
        <f t="shared" si="276"/>
        <v>2023</v>
      </c>
      <c r="H8856">
        <f t="shared" si="277"/>
        <v>11</v>
      </c>
    </row>
    <row r="8857" spans="1:8" x14ac:dyDescent="0.3">
      <c r="A8857" s="1">
        <v>45231</v>
      </c>
      <c r="B8857">
        <v>19</v>
      </c>
      <c r="C8857" t="s">
        <v>51</v>
      </c>
      <c r="D8857" t="str">
        <f>VLOOKUP(C8857,Index!A:B,2,FALSE)</f>
        <v>Kala azar</v>
      </c>
      <c r="E8857" s="13" t="s">
        <v>406</v>
      </c>
      <c r="F8857" t="s">
        <v>298</v>
      </c>
      <c r="G8857">
        <f t="shared" si="276"/>
        <v>2023</v>
      </c>
      <c r="H8857">
        <f t="shared" si="277"/>
        <v>11</v>
      </c>
    </row>
    <row r="8858" spans="1:8" x14ac:dyDescent="0.3">
      <c r="A8858" s="1">
        <v>45231</v>
      </c>
      <c r="B8858">
        <v>80</v>
      </c>
      <c r="C8858" t="s">
        <v>102</v>
      </c>
      <c r="D8858" t="str">
        <f>VLOOKUP(C8858,Index!A:B,2,FALSE)</f>
        <v>Monkey pox</v>
      </c>
      <c r="E8858" s="13" t="s">
        <v>406</v>
      </c>
      <c r="F8858" t="s">
        <v>298</v>
      </c>
      <c r="G8858">
        <f t="shared" si="276"/>
        <v>2023</v>
      </c>
      <c r="H8858">
        <f t="shared" si="277"/>
        <v>11</v>
      </c>
    </row>
    <row r="8859" spans="1:8" x14ac:dyDescent="0.3">
      <c r="A8859" s="1">
        <v>45231</v>
      </c>
      <c r="B8859">
        <v>0</v>
      </c>
      <c r="C8859" t="s">
        <v>69</v>
      </c>
      <c r="D8859" t="str">
        <f>VLOOKUP(C8859,Index!A:B,2,FALSE)</f>
        <v>Cholera</v>
      </c>
      <c r="E8859" s="13" t="s">
        <v>406</v>
      </c>
      <c r="F8859" t="s">
        <v>298</v>
      </c>
      <c r="G8859">
        <f t="shared" si="276"/>
        <v>2023</v>
      </c>
      <c r="H8859">
        <f t="shared" si="277"/>
        <v>11</v>
      </c>
    </row>
    <row r="8860" spans="1:8" x14ac:dyDescent="0.3">
      <c r="A8860" s="1">
        <v>45231</v>
      </c>
      <c r="B8860">
        <v>4940</v>
      </c>
      <c r="C8860" t="s">
        <v>9</v>
      </c>
      <c r="D8860" t="str">
        <f>VLOOKUP(C8860,Index!A:B,2,FALSE)</f>
        <v>AHC</v>
      </c>
      <c r="E8860" s="13" t="s">
        <v>406</v>
      </c>
      <c r="F8860" t="s">
        <v>298</v>
      </c>
      <c r="G8860">
        <f t="shared" si="276"/>
        <v>2023</v>
      </c>
      <c r="H8860">
        <f t="shared" si="277"/>
        <v>11</v>
      </c>
    </row>
    <row r="8861" spans="1:8" x14ac:dyDescent="0.3">
      <c r="A8861" s="1">
        <v>45231</v>
      </c>
      <c r="B8861">
        <v>0</v>
      </c>
      <c r="C8861" t="s">
        <v>78</v>
      </c>
      <c r="D8861" t="str">
        <f>VLOOKUP(C8861,Index!A:B,2,FALSE)</f>
        <v>Poliomyelitis</v>
      </c>
      <c r="E8861" s="13" t="s">
        <v>406</v>
      </c>
      <c r="F8861" t="s">
        <v>298</v>
      </c>
      <c r="G8861">
        <f t="shared" si="276"/>
        <v>2023</v>
      </c>
      <c r="H8861">
        <f t="shared" si="277"/>
        <v>11</v>
      </c>
    </row>
    <row r="8862" spans="1:8" x14ac:dyDescent="0.3">
      <c r="A8862" s="1">
        <v>45231</v>
      </c>
      <c r="B8862">
        <v>1056</v>
      </c>
      <c r="C8862" t="s">
        <v>49</v>
      </c>
      <c r="D8862" t="str">
        <f>VLOOKUP(C8862,Index!A:B,2,FALSE)</f>
        <v>Hepatitis A</v>
      </c>
      <c r="E8862" s="13" t="s">
        <v>406</v>
      </c>
      <c r="F8862" t="s">
        <v>298</v>
      </c>
      <c r="G8862">
        <f t="shared" si="276"/>
        <v>2023</v>
      </c>
      <c r="H8862">
        <f t="shared" si="277"/>
        <v>11</v>
      </c>
    </row>
    <row r="8863" spans="1:8" x14ac:dyDescent="0.3">
      <c r="A8863" s="1">
        <v>45231</v>
      </c>
      <c r="B8863">
        <v>2352301</v>
      </c>
      <c r="C8863" t="s">
        <v>124</v>
      </c>
      <c r="D8863" t="str">
        <f>VLOOKUP(C8863,Index!A:B,2,FALSE)</f>
        <v>Total</v>
      </c>
      <c r="E8863" s="13" t="s">
        <v>406</v>
      </c>
      <c r="F8863" t="s">
        <v>298</v>
      </c>
      <c r="G8863">
        <f t="shared" si="276"/>
        <v>2023</v>
      </c>
      <c r="H8863">
        <f t="shared" si="277"/>
        <v>11</v>
      </c>
    </row>
    <row r="8864" spans="1:8" x14ac:dyDescent="0.3">
      <c r="A8864" s="1">
        <v>45231</v>
      </c>
      <c r="B8864">
        <v>12</v>
      </c>
      <c r="C8864" t="s">
        <v>66</v>
      </c>
      <c r="D8864" t="str">
        <f>VLOOKUP(C8864,Index!A:B,2,FALSE)</f>
        <v>Rabies</v>
      </c>
      <c r="E8864" s="13" t="s">
        <v>406</v>
      </c>
      <c r="F8864" t="s">
        <v>298</v>
      </c>
      <c r="G8864">
        <f t="shared" si="276"/>
        <v>2023</v>
      </c>
      <c r="H8864">
        <f t="shared" si="277"/>
        <v>11</v>
      </c>
    </row>
    <row r="8865" spans="1:8" x14ac:dyDescent="0.3">
      <c r="A8865" s="1">
        <v>45231</v>
      </c>
      <c r="B8865">
        <v>10065</v>
      </c>
      <c r="C8865" t="s">
        <v>15</v>
      </c>
      <c r="D8865" t="str">
        <f>VLOOKUP(C8865,Index!A:B,2,FALSE)</f>
        <v>Gonorrhea</v>
      </c>
      <c r="E8865" s="13" t="s">
        <v>406</v>
      </c>
      <c r="F8865" t="s">
        <v>298</v>
      </c>
      <c r="G8865">
        <f t="shared" si="276"/>
        <v>2023</v>
      </c>
      <c r="H8865">
        <f t="shared" si="277"/>
        <v>11</v>
      </c>
    </row>
    <row r="8866" spans="1:8" x14ac:dyDescent="0.3">
      <c r="A8866" s="1">
        <v>45231</v>
      </c>
      <c r="B8866">
        <v>1320</v>
      </c>
      <c r="C8866" t="s">
        <v>6</v>
      </c>
      <c r="D8866" t="str">
        <f>VLOOKUP(C8866,Index!A:B,2,FALSE)</f>
        <v>HFRS</v>
      </c>
      <c r="E8866" s="13" t="s">
        <v>406</v>
      </c>
      <c r="F8866" t="s">
        <v>298</v>
      </c>
      <c r="G8866">
        <f t="shared" si="276"/>
        <v>2023</v>
      </c>
      <c r="H8866">
        <f t="shared" si="277"/>
        <v>11</v>
      </c>
    </row>
    <row r="8867" spans="1:8" x14ac:dyDescent="0.3">
      <c r="A8867" s="1">
        <v>45231</v>
      </c>
      <c r="B8867">
        <v>1862998</v>
      </c>
      <c r="C8867" t="s">
        <v>88</v>
      </c>
      <c r="D8867" t="str">
        <f>VLOOKUP(C8867,Index!A:B,2,FALSE)</f>
        <v>Influenza</v>
      </c>
      <c r="E8867" s="13" t="s">
        <v>406</v>
      </c>
      <c r="F8867" t="s">
        <v>298</v>
      </c>
      <c r="G8867">
        <f t="shared" si="276"/>
        <v>2023</v>
      </c>
      <c r="H8867">
        <f t="shared" si="277"/>
        <v>11</v>
      </c>
    </row>
    <row r="8868" spans="1:8" x14ac:dyDescent="0.3">
      <c r="A8868" s="1">
        <v>45231</v>
      </c>
      <c r="B8868">
        <v>170</v>
      </c>
      <c r="C8868" t="s">
        <v>103</v>
      </c>
      <c r="D8868" t="str">
        <f>VLOOKUP(C8868,Index!A:B,2,FALSE)</f>
        <v>Typhus</v>
      </c>
      <c r="E8868" s="13" t="s">
        <v>406</v>
      </c>
      <c r="F8868" t="s">
        <v>298</v>
      </c>
      <c r="G8868">
        <f t="shared" si="276"/>
        <v>2023</v>
      </c>
      <c r="H8868">
        <f t="shared" si="277"/>
        <v>11</v>
      </c>
    </row>
    <row r="8869" spans="1:8" x14ac:dyDescent="0.3">
      <c r="A8869" s="1">
        <v>45231</v>
      </c>
      <c r="B8869">
        <v>12</v>
      </c>
      <c r="C8869" t="s">
        <v>59</v>
      </c>
      <c r="D8869" t="str">
        <f>VLOOKUP(C8869,Index!A:B,2,FALSE)</f>
        <v>Meningococcal meningitis</v>
      </c>
      <c r="E8869" s="13" t="s">
        <v>406</v>
      </c>
      <c r="F8869" t="s">
        <v>298</v>
      </c>
      <c r="G8869">
        <f t="shared" si="276"/>
        <v>2023</v>
      </c>
      <c r="H8869">
        <f t="shared" si="277"/>
        <v>11</v>
      </c>
    </row>
    <row r="8870" spans="1:8" x14ac:dyDescent="0.3">
      <c r="A8870" s="1">
        <v>45231</v>
      </c>
      <c r="B8870">
        <v>7642</v>
      </c>
      <c r="C8870" t="s">
        <v>14</v>
      </c>
      <c r="D8870" t="str">
        <f>VLOOKUP(C8870,Index!A:B,2,FALSE)</f>
        <v>Mumps</v>
      </c>
      <c r="E8870" s="13" t="s">
        <v>406</v>
      </c>
      <c r="F8870" t="s">
        <v>298</v>
      </c>
      <c r="G8870">
        <f t="shared" si="276"/>
        <v>2023</v>
      </c>
      <c r="H8870">
        <f t="shared" si="277"/>
        <v>11</v>
      </c>
    </row>
    <row r="8871" spans="1:8" x14ac:dyDescent="0.3">
      <c r="A8871" s="1">
        <v>45231</v>
      </c>
      <c r="B8871">
        <v>12</v>
      </c>
      <c r="C8871" t="s">
        <v>80</v>
      </c>
      <c r="D8871" t="str">
        <f>VLOOKUP(C8871,Index!A:B,2,FALSE)</f>
        <v>Japanese encephalitis</v>
      </c>
      <c r="E8871" s="13" t="s">
        <v>406</v>
      </c>
      <c r="F8871" t="s">
        <v>298</v>
      </c>
      <c r="G8871">
        <f t="shared" si="276"/>
        <v>2023</v>
      </c>
      <c r="H8871">
        <f t="shared" si="277"/>
        <v>11</v>
      </c>
    </row>
    <row r="8872" spans="1:8" x14ac:dyDescent="0.3">
      <c r="A8872" s="1">
        <v>45231</v>
      </c>
      <c r="B8872">
        <v>34</v>
      </c>
      <c r="C8872" t="s">
        <v>90</v>
      </c>
      <c r="D8872" t="str">
        <f>VLOOKUP(C8872,Index!A:B,2,FALSE)</f>
        <v>Leprosy</v>
      </c>
      <c r="E8872" s="13" t="s">
        <v>406</v>
      </c>
      <c r="F8872" t="s">
        <v>298</v>
      </c>
      <c r="G8872">
        <f t="shared" si="276"/>
        <v>2023</v>
      </c>
      <c r="H8872">
        <f t="shared" si="277"/>
        <v>11</v>
      </c>
    </row>
    <row r="8873" spans="1:8" x14ac:dyDescent="0.3">
      <c r="A8873" s="1">
        <v>45231</v>
      </c>
      <c r="B8873">
        <v>78</v>
      </c>
      <c r="C8873" t="s">
        <v>55</v>
      </c>
      <c r="D8873" t="str">
        <f>VLOOKUP(C8873,Index!A:B,2,FALSE)</f>
        <v>Measles</v>
      </c>
      <c r="E8873" s="13" t="s">
        <v>406</v>
      </c>
      <c r="F8873" t="s">
        <v>298</v>
      </c>
      <c r="G8873">
        <f t="shared" si="276"/>
        <v>2023</v>
      </c>
      <c r="H8873">
        <f t="shared" si="277"/>
        <v>11</v>
      </c>
    </row>
    <row r="8874" spans="1:8" x14ac:dyDescent="0.3">
      <c r="A8874" s="1">
        <v>45231</v>
      </c>
      <c r="B8874">
        <v>57719</v>
      </c>
      <c r="C8874" t="s">
        <v>13</v>
      </c>
      <c r="D8874" t="str">
        <f>VLOOKUP(C8874,Index!A:B,2,FALSE)</f>
        <v>Syphilis</v>
      </c>
      <c r="E8874" s="13" t="s">
        <v>406</v>
      </c>
      <c r="F8874" t="s">
        <v>298</v>
      </c>
      <c r="G8874">
        <f t="shared" si="276"/>
        <v>2023</v>
      </c>
      <c r="H8874">
        <f t="shared" si="277"/>
        <v>11</v>
      </c>
    </row>
    <row r="8875" spans="1:8" x14ac:dyDescent="0.3">
      <c r="A8875" s="1">
        <v>45231</v>
      </c>
      <c r="B8875">
        <v>183</v>
      </c>
      <c r="C8875" t="s">
        <v>18</v>
      </c>
      <c r="D8875" t="str">
        <f>VLOOKUP(C8875,Index!A:B,2,FALSE)</f>
        <v>Malaria</v>
      </c>
      <c r="E8875" s="13" t="s">
        <v>406</v>
      </c>
      <c r="F8875" t="s">
        <v>298</v>
      </c>
      <c r="G8875">
        <f t="shared" si="276"/>
        <v>2023</v>
      </c>
      <c r="H8875">
        <f t="shared" si="277"/>
        <v>11</v>
      </c>
    </row>
    <row r="8876" spans="1:8" x14ac:dyDescent="0.3">
      <c r="A8876" s="1">
        <v>45231</v>
      </c>
      <c r="B8876">
        <v>73835</v>
      </c>
      <c r="C8876" t="s">
        <v>104</v>
      </c>
      <c r="D8876" t="str">
        <f>VLOOKUP(C8876,Index!A:B,2,FALSE)</f>
        <v>Infectious diarrhea</v>
      </c>
      <c r="E8876" s="13" t="s">
        <v>406</v>
      </c>
      <c r="F8876" t="s">
        <v>298</v>
      </c>
      <c r="G8876">
        <f t="shared" si="276"/>
        <v>2023</v>
      </c>
      <c r="H8876">
        <f t="shared" si="277"/>
        <v>11</v>
      </c>
    </row>
    <row r="8877" spans="1:8" x14ac:dyDescent="0.3">
      <c r="A8877" s="1">
        <v>45231</v>
      </c>
      <c r="B8877">
        <v>0</v>
      </c>
      <c r="C8877" t="s">
        <v>46</v>
      </c>
      <c r="D8877" t="str">
        <f>VLOOKUP(C8877,Index!A:B,2,FALSE)</f>
        <v>H7N9</v>
      </c>
      <c r="E8877" s="13" t="s">
        <v>406</v>
      </c>
      <c r="F8877" t="s">
        <v>298</v>
      </c>
      <c r="G8877">
        <f t="shared" si="276"/>
        <v>2023</v>
      </c>
      <c r="H8877">
        <f t="shared" si="277"/>
        <v>11</v>
      </c>
    </row>
    <row r="8878" spans="1:8" x14ac:dyDescent="0.3">
      <c r="A8878" s="1">
        <v>45231</v>
      </c>
      <c r="B8878">
        <v>0</v>
      </c>
      <c r="C8878" t="s">
        <v>79</v>
      </c>
      <c r="D8878" t="str">
        <f>VLOOKUP(C8878,Index!A:B,2,FALSE)</f>
        <v>H5N1</v>
      </c>
      <c r="E8878" s="13" t="s">
        <v>406</v>
      </c>
      <c r="F8878" t="s">
        <v>298</v>
      </c>
      <c r="G8878">
        <f t="shared" si="276"/>
        <v>2023</v>
      </c>
      <c r="H8878">
        <f t="shared" si="277"/>
        <v>11</v>
      </c>
    </row>
    <row r="8879" spans="1:8" x14ac:dyDescent="0.3">
      <c r="A8879" s="1">
        <v>45231</v>
      </c>
      <c r="B8879">
        <v>377</v>
      </c>
      <c r="C8879" t="s">
        <v>84</v>
      </c>
      <c r="D8879" t="str">
        <f>VLOOKUP(C8879,Index!A:B,2,FALSE)</f>
        <v>Typhoid and paratyphoid fever</v>
      </c>
      <c r="E8879" s="13" t="s">
        <v>406</v>
      </c>
      <c r="F8879" t="s">
        <v>298</v>
      </c>
      <c r="G8879">
        <f t="shared" si="276"/>
        <v>2023</v>
      </c>
      <c r="H8879">
        <f t="shared" si="277"/>
        <v>11</v>
      </c>
    </row>
    <row r="8880" spans="1:8" x14ac:dyDescent="0.3">
      <c r="A8880" s="1">
        <v>45231</v>
      </c>
      <c r="B8880">
        <v>92955</v>
      </c>
      <c r="C8880" t="s">
        <v>11</v>
      </c>
      <c r="D8880" t="str">
        <f>VLOOKUP(C8880,Index!A:B,2,FALSE)</f>
        <v>HFMD</v>
      </c>
      <c r="E8880" s="13" t="s">
        <v>406</v>
      </c>
      <c r="F8880" t="s">
        <v>298</v>
      </c>
      <c r="G8880">
        <f t="shared" si="276"/>
        <v>2023</v>
      </c>
      <c r="H8880">
        <f t="shared" si="277"/>
        <v>11</v>
      </c>
    </row>
    <row r="8881" spans="1:8" x14ac:dyDescent="0.3">
      <c r="A8881" s="1">
        <v>45231</v>
      </c>
      <c r="B8881">
        <v>1</v>
      </c>
      <c r="C8881" t="s">
        <v>45</v>
      </c>
      <c r="D8881" t="str">
        <f>VLOOKUP(C8881,Index!A:B,2,FALSE)</f>
        <v>Plague</v>
      </c>
      <c r="E8881" s="13" t="s">
        <v>406</v>
      </c>
      <c r="F8881" t="s">
        <v>298</v>
      </c>
      <c r="G8881">
        <f t="shared" si="276"/>
        <v>2023</v>
      </c>
      <c r="H8881">
        <f t="shared" si="277"/>
        <v>11</v>
      </c>
    </row>
    <row r="8882" spans="1:8" x14ac:dyDescent="0.3">
      <c r="A8882" s="1">
        <v>45231</v>
      </c>
      <c r="B8882">
        <v>0</v>
      </c>
      <c r="C8882" t="s">
        <v>92</v>
      </c>
      <c r="D8882" t="str">
        <f>VLOOKUP(C8882,Index!A:B,2,FALSE)</f>
        <v>Filariasis</v>
      </c>
      <c r="E8882" s="13" t="s">
        <v>406</v>
      </c>
      <c r="F8882" t="s">
        <v>298</v>
      </c>
      <c r="G8882">
        <f t="shared" si="276"/>
        <v>2023</v>
      </c>
      <c r="H8882">
        <f t="shared" si="277"/>
        <v>11</v>
      </c>
    </row>
    <row r="8883" spans="1:8" x14ac:dyDescent="0.3">
      <c r="A8883" s="1">
        <v>45231</v>
      </c>
      <c r="B8883">
        <v>36</v>
      </c>
      <c r="C8883" t="s">
        <v>82</v>
      </c>
      <c r="D8883" t="str">
        <f>VLOOKUP(C8883,Index!A:B,2,FALSE)</f>
        <v>Anthrax</v>
      </c>
      <c r="E8883" s="13" t="s">
        <v>406</v>
      </c>
      <c r="F8883" t="s">
        <v>298</v>
      </c>
      <c r="G8883">
        <f t="shared" si="276"/>
        <v>2023</v>
      </c>
      <c r="H8883">
        <f t="shared" si="277"/>
        <v>11</v>
      </c>
    </row>
    <row r="8884" spans="1:8" x14ac:dyDescent="0.3">
      <c r="A8884" s="1">
        <v>45231</v>
      </c>
      <c r="B8884">
        <v>601</v>
      </c>
      <c r="C8884" t="s">
        <v>93</v>
      </c>
      <c r="D8884" t="str">
        <f>VLOOKUP(C8884,Index!A:B,2,FALSE)</f>
        <v>Other hepatitis</v>
      </c>
      <c r="E8884" s="13" t="s">
        <v>406</v>
      </c>
      <c r="F8884" t="s">
        <v>298</v>
      </c>
      <c r="G8884">
        <f t="shared" si="276"/>
        <v>2023</v>
      </c>
      <c r="H8884">
        <f t="shared" si="277"/>
        <v>11</v>
      </c>
    </row>
    <row r="8885" spans="1:8" x14ac:dyDescent="0.3">
      <c r="A8885" s="1">
        <v>45231</v>
      </c>
      <c r="B8885">
        <v>2751</v>
      </c>
      <c r="C8885" t="s">
        <v>75</v>
      </c>
      <c r="D8885" t="str">
        <f>VLOOKUP(C8885,Index!A:B,2,FALSE)</f>
        <v>Hepatitis E</v>
      </c>
      <c r="E8885" s="13" t="s">
        <v>406</v>
      </c>
      <c r="F8885" t="s">
        <v>298</v>
      </c>
      <c r="G8885">
        <f t="shared" si="276"/>
        <v>2023</v>
      </c>
      <c r="H8885">
        <f t="shared" si="277"/>
        <v>11</v>
      </c>
    </row>
    <row r="8886" spans="1:8" x14ac:dyDescent="0.3">
      <c r="A8886" s="1">
        <v>45231</v>
      </c>
      <c r="B8886">
        <v>1963</v>
      </c>
      <c r="C8886" t="s">
        <v>83</v>
      </c>
      <c r="D8886" t="str">
        <f>VLOOKUP(C8886,Index!A:B,2,FALSE)</f>
        <v>Dysentery</v>
      </c>
      <c r="E8886" s="13" t="s">
        <v>406</v>
      </c>
      <c r="F8886" t="s">
        <v>298</v>
      </c>
      <c r="G8886">
        <f t="shared" si="276"/>
        <v>2023</v>
      </c>
      <c r="H8886">
        <f t="shared" si="277"/>
        <v>11</v>
      </c>
    </row>
    <row r="8887" spans="1:8" x14ac:dyDescent="0.3">
      <c r="A8887" s="1">
        <v>45231</v>
      </c>
      <c r="B8887">
        <v>1</v>
      </c>
      <c r="C8887" t="s">
        <v>86</v>
      </c>
      <c r="D8887" t="str">
        <f>VLOOKUP(C8887,Index!A:B,2,FALSE)</f>
        <v>Neonatal tetanus</v>
      </c>
      <c r="E8887" s="13" t="s">
        <v>406</v>
      </c>
      <c r="F8887" t="s">
        <v>298</v>
      </c>
      <c r="G8887">
        <f t="shared" si="276"/>
        <v>2023</v>
      </c>
      <c r="H8887">
        <f t="shared" si="277"/>
        <v>11</v>
      </c>
    </row>
    <row r="8888" spans="1:8" x14ac:dyDescent="0.3">
      <c r="A8888" s="1">
        <v>45231</v>
      </c>
      <c r="B8888">
        <v>4637</v>
      </c>
      <c r="C8888" t="s">
        <v>16</v>
      </c>
      <c r="D8888" t="str">
        <f>VLOOKUP(C8888,Index!A:B,2,FALSE)</f>
        <v>Scarlet fever</v>
      </c>
      <c r="E8888" s="13" t="s">
        <v>406</v>
      </c>
      <c r="F8888" t="s">
        <v>298</v>
      </c>
      <c r="G8888">
        <f t="shared" si="276"/>
        <v>2023</v>
      </c>
      <c r="H8888">
        <f t="shared" si="277"/>
        <v>11</v>
      </c>
    </row>
    <row r="8889" spans="1:8" x14ac:dyDescent="0.3">
      <c r="A8889" s="1">
        <v>45231</v>
      </c>
      <c r="B8889">
        <v>3</v>
      </c>
      <c r="C8889" t="s">
        <v>42</v>
      </c>
      <c r="D8889" t="str">
        <f>VLOOKUP(C8889,Index!A:B,2,FALSE)</f>
        <v>Schistosomiasis</v>
      </c>
      <c r="E8889" s="13" t="s">
        <v>406</v>
      </c>
      <c r="F8889" t="s">
        <v>298</v>
      </c>
      <c r="G8889">
        <f t="shared" si="276"/>
        <v>2023</v>
      </c>
      <c r="H8889">
        <f t="shared" si="277"/>
        <v>11</v>
      </c>
    </row>
    <row r="8890" spans="1:8" x14ac:dyDescent="0.3">
      <c r="A8890" s="1">
        <v>45231</v>
      </c>
      <c r="B8890">
        <v>132270</v>
      </c>
      <c r="C8890" t="s">
        <v>74</v>
      </c>
      <c r="D8890" t="str">
        <f>VLOOKUP(C8890,Index!A:B,2,FALSE)</f>
        <v>Hepatitis B</v>
      </c>
      <c r="E8890" s="13" t="s">
        <v>406</v>
      </c>
      <c r="F8890" t="s">
        <v>298</v>
      </c>
      <c r="G8890">
        <f t="shared" si="276"/>
        <v>2023</v>
      </c>
      <c r="H8890">
        <f t="shared" si="277"/>
        <v>11</v>
      </c>
    </row>
    <row r="8891" spans="1:8" x14ac:dyDescent="0.3">
      <c r="A8891" s="1">
        <v>45261</v>
      </c>
      <c r="B8891">
        <v>5295</v>
      </c>
      <c r="C8891" t="s">
        <v>23</v>
      </c>
      <c r="D8891" t="str">
        <f>VLOOKUP(C8891,Index!A:B,2,FALSE)</f>
        <v>AIDS</v>
      </c>
      <c r="E8891" s="13" t="s">
        <v>406</v>
      </c>
      <c r="F8891" t="s">
        <v>299</v>
      </c>
      <c r="G8891">
        <f t="shared" si="276"/>
        <v>2023</v>
      </c>
      <c r="H8891">
        <f t="shared" si="277"/>
        <v>12</v>
      </c>
    </row>
    <row r="8892" spans="1:8" x14ac:dyDescent="0.3">
      <c r="A8892" s="1">
        <v>45261</v>
      </c>
      <c r="B8892">
        <v>0</v>
      </c>
      <c r="C8892" t="s">
        <v>53</v>
      </c>
      <c r="D8892" t="str">
        <f>VLOOKUP(C8892,Index!A:B,2,FALSE)</f>
        <v>Diphtheria</v>
      </c>
      <c r="E8892" s="13" t="s">
        <v>406</v>
      </c>
      <c r="F8892" t="s">
        <v>299</v>
      </c>
      <c r="G8892">
        <f t="shared" si="276"/>
        <v>2023</v>
      </c>
      <c r="H8892">
        <f t="shared" si="277"/>
        <v>12</v>
      </c>
    </row>
    <row r="8893" spans="1:8" x14ac:dyDescent="0.3">
      <c r="A8893" s="1">
        <v>45261</v>
      </c>
      <c r="B8893">
        <v>9126</v>
      </c>
      <c r="C8893" t="s">
        <v>21</v>
      </c>
      <c r="D8893" t="str">
        <f>VLOOKUP(C8893,Index!A:B,2,FALSE)</f>
        <v>Pertussis</v>
      </c>
      <c r="E8893" s="13" t="s">
        <v>406</v>
      </c>
      <c r="F8893" t="s">
        <v>299</v>
      </c>
      <c r="G8893">
        <f t="shared" si="276"/>
        <v>2023</v>
      </c>
      <c r="H8893">
        <f t="shared" si="277"/>
        <v>12</v>
      </c>
    </row>
    <row r="8894" spans="1:8" x14ac:dyDescent="0.3">
      <c r="A8894" s="1">
        <v>45261</v>
      </c>
      <c r="B8894">
        <v>354</v>
      </c>
      <c r="C8894" t="s">
        <v>7</v>
      </c>
      <c r="D8894" t="str">
        <f>VLOOKUP(C8894,Index!A:B,2,FALSE)</f>
        <v>Echinococcosis</v>
      </c>
      <c r="E8894" s="13" t="s">
        <v>406</v>
      </c>
      <c r="F8894" t="s">
        <v>299</v>
      </c>
      <c r="G8894">
        <f t="shared" si="276"/>
        <v>2023</v>
      </c>
      <c r="H8894">
        <f t="shared" si="277"/>
        <v>12</v>
      </c>
    </row>
    <row r="8895" spans="1:8" x14ac:dyDescent="0.3">
      <c r="A8895" s="1">
        <v>45261</v>
      </c>
      <c r="B8895">
        <v>18085</v>
      </c>
      <c r="C8895" t="s">
        <v>48</v>
      </c>
      <c r="D8895" t="str">
        <f>VLOOKUP(C8895,Index!A:B,2,FALSE)</f>
        <v>Hepatitis C</v>
      </c>
      <c r="E8895" s="13" t="s">
        <v>406</v>
      </c>
      <c r="F8895" t="s">
        <v>299</v>
      </c>
      <c r="G8895">
        <f t="shared" si="276"/>
        <v>2023</v>
      </c>
      <c r="H8895">
        <f t="shared" si="277"/>
        <v>12</v>
      </c>
    </row>
    <row r="8896" spans="1:8" x14ac:dyDescent="0.3">
      <c r="A8896" s="1">
        <v>45261</v>
      </c>
      <c r="B8896">
        <v>143778</v>
      </c>
      <c r="C8896" t="s">
        <v>73</v>
      </c>
      <c r="D8896" t="str">
        <f>VLOOKUP(C8896,Index!A:B,2,FALSE)</f>
        <v>Hepatitis</v>
      </c>
      <c r="E8896" s="13" t="s">
        <v>406</v>
      </c>
      <c r="F8896" t="s">
        <v>299</v>
      </c>
      <c r="G8896">
        <f t="shared" si="276"/>
        <v>2023</v>
      </c>
      <c r="H8896">
        <f t="shared" si="277"/>
        <v>12</v>
      </c>
    </row>
    <row r="8897" spans="1:8" x14ac:dyDescent="0.3">
      <c r="A8897" s="1">
        <v>45261</v>
      </c>
      <c r="B8897">
        <v>3743</v>
      </c>
      <c r="C8897" t="s">
        <v>67</v>
      </c>
      <c r="D8897" t="str">
        <f>VLOOKUP(C8897,Index!A:B,2,FALSE)</f>
        <v>Brucellosis</v>
      </c>
      <c r="E8897" s="13" t="s">
        <v>406</v>
      </c>
      <c r="F8897" t="s">
        <v>299</v>
      </c>
      <c r="G8897">
        <f t="shared" si="276"/>
        <v>2023</v>
      </c>
      <c r="H8897">
        <f t="shared" si="277"/>
        <v>12</v>
      </c>
    </row>
    <row r="8898" spans="1:8" x14ac:dyDescent="0.3">
      <c r="A8898" s="1">
        <v>45261</v>
      </c>
      <c r="B8898">
        <v>0</v>
      </c>
      <c r="C8898" t="s">
        <v>71</v>
      </c>
      <c r="D8898" t="str">
        <f>VLOOKUP(C8898,Index!A:B,2,FALSE)</f>
        <v>SARS-CoV</v>
      </c>
      <c r="E8898" s="13" t="s">
        <v>406</v>
      </c>
      <c r="F8898" t="s">
        <v>299</v>
      </c>
      <c r="G8898">
        <f t="shared" ref="G8898:G8937" si="278">YEAR(A8898)</f>
        <v>2023</v>
      </c>
      <c r="H8898">
        <f t="shared" ref="H8898:H8937" si="279">MONTH(A8898)</f>
        <v>12</v>
      </c>
    </row>
    <row r="8899" spans="1:8" x14ac:dyDescent="0.3">
      <c r="A8899" s="1">
        <v>45261</v>
      </c>
      <c r="B8899">
        <v>154</v>
      </c>
      <c r="C8899" t="s">
        <v>20</v>
      </c>
      <c r="D8899" t="str">
        <f>VLOOKUP(C8899,Index!A:B,2,FALSE)</f>
        <v>Dengue fever</v>
      </c>
      <c r="E8899" s="13" t="s">
        <v>406</v>
      </c>
      <c r="F8899" t="s">
        <v>299</v>
      </c>
      <c r="G8899">
        <f t="shared" si="278"/>
        <v>2023</v>
      </c>
      <c r="H8899">
        <f t="shared" si="279"/>
        <v>12</v>
      </c>
    </row>
    <row r="8900" spans="1:8" x14ac:dyDescent="0.3">
      <c r="A8900" s="1">
        <v>45261</v>
      </c>
      <c r="B8900">
        <v>23</v>
      </c>
      <c r="C8900" t="s">
        <v>56</v>
      </c>
      <c r="D8900" t="str">
        <f>VLOOKUP(C8900,Index!A:B,2,FALSE)</f>
        <v>Hepatitis D</v>
      </c>
      <c r="E8900" s="13" t="s">
        <v>406</v>
      </c>
      <c r="F8900" t="s">
        <v>299</v>
      </c>
      <c r="G8900">
        <f t="shared" si="278"/>
        <v>2023</v>
      </c>
      <c r="H8900">
        <f t="shared" si="279"/>
        <v>12</v>
      </c>
    </row>
    <row r="8901" spans="1:8" x14ac:dyDescent="0.3">
      <c r="A8901" s="1">
        <v>45261</v>
      </c>
      <c r="B8901">
        <v>52826</v>
      </c>
      <c r="C8901" t="s">
        <v>22</v>
      </c>
      <c r="D8901" t="str">
        <f>VLOOKUP(C8901,Index!A:B,2,FALSE)</f>
        <v>Tuberculosis</v>
      </c>
      <c r="E8901" s="13" t="s">
        <v>406</v>
      </c>
      <c r="F8901" t="s">
        <v>299</v>
      </c>
      <c r="G8901">
        <f t="shared" si="278"/>
        <v>2023</v>
      </c>
      <c r="H8901">
        <f t="shared" si="279"/>
        <v>12</v>
      </c>
    </row>
    <row r="8902" spans="1:8" x14ac:dyDescent="0.3">
      <c r="A8902" s="1">
        <v>45261</v>
      </c>
      <c r="B8902">
        <v>74</v>
      </c>
      <c r="C8902" t="s">
        <v>24</v>
      </c>
      <c r="D8902" t="str">
        <f>VLOOKUP(C8902,Index!A:B,2,FALSE)</f>
        <v>Rubella</v>
      </c>
      <c r="E8902" s="13" t="s">
        <v>406</v>
      </c>
      <c r="F8902" t="s">
        <v>299</v>
      </c>
      <c r="G8902">
        <f t="shared" si="278"/>
        <v>2023</v>
      </c>
      <c r="H8902">
        <f t="shared" si="279"/>
        <v>12</v>
      </c>
    </row>
    <row r="8903" spans="1:8" x14ac:dyDescent="0.3">
      <c r="A8903" s="1">
        <v>45261</v>
      </c>
      <c r="B8903">
        <v>11</v>
      </c>
      <c r="C8903" t="s">
        <v>63</v>
      </c>
      <c r="D8903" t="str">
        <f>VLOOKUP(C8903,Index!A:B,2,FALSE)</f>
        <v>Leptospirosis</v>
      </c>
      <c r="E8903" s="13" t="s">
        <v>406</v>
      </c>
      <c r="F8903" t="s">
        <v>299</v>
      </c>
      <c r="G8903">
        <f t="shared" si="278"/>
        <v>2023</v>
      </c>
      <c r="H8903">
        <f t="shared" si="279"/>
        <v>12</v>
      </c>
    </row>
    <row r="8904" spans="1:8" x14ac:dyDescent="0.3">
      <c r="A8904" s="1">
        <v>45261</v>
      </c>
      <c r="B8904">
        <v>29</v>
      </c>
      <c r="C8904" t="s">
        <v>51</v>
      </c>
      <c r="D8904" t="str">
        <f>VLOOKUP(C8904,Index!A:B,2,FALSE)</f>
        <v>Kala azar</v>
      </c>
      <c r="E8904" s="13" t="s">
        <v>406</v>
      </c>
      <c r="F8904" t="s">
        <v>299</v>
      </c>
      <c r="G8904">
        <f t="shared" si="278"/>
        <v>2023</v>
      </c>
      <c r="H8904">
        <f t="shared" si="279"/>
        <v>12</v>
      </c>
    </row>
    <row r="8905" spans="1:8" x14ac:dyDescent="0.3">
      <c r="A8905" s="1">
        <v>45261</v>
      </c>
      <c r="B8905">
        <v>102</v>
      </c>
      <c r="C8905" t="s">
        <v>102</v>
      </c>
      <c r="D8905" t="str">
        <f>VLOOKUP(C8905,Index!A:B,2,FALSE)</f>
        <v>Monkey pox</v>
      </c>
      <c r="E8905" s="13" t="s">
        <v>406</v>
      </c>
      <c r="F8905" t="s">
        <v>299</v>
      </c>
      <c r="G8905">
        <f t="shared" si="278"/>
        <v>2023</v>
      </c>
      <c r="H8905">
        <f t="shared" si="279"/>
        <v>12</v>
      </c>
    </row>
    <row r="8906" spans="1:8" x14ac:dyDescent="0.3">
      <c r="A8906" s="1">
        <v>45261</v>
      </c>
      <c r="B8906">
        <v>0</v>
      </c>
      <c r="C8906" t="s">
        <v>69</v>
      </c>
      <c r="D8906" t="str">
        <f>VLOOKUP(C8906,Index!A:B,2,FALSE)</f>
        <v>Cholera</v>
      </c>
      <c r="E8906" s="13" t="s">
        <v>406</v>
      </c>
      <c r="F8906" t="s">
        <v>299</v>
      </c>
      <c r="G8906">
        <f t="shared" si="278"/>
        <v>2023</v>
      </c>
      <c r="H8906">
        <f t="shared" si="279"/>
        <v>12</v>
      </c>
    </row>
    <row r="8907" spans="1:8" x14ac:dyDescent="0.3">
      <c r="A8907" s="1">
        <v>45261</v>
      </c>
      <c r="B8907">
        <v>3873</v>
      </c>
      <c r="C8907" t="s">
        <v>9</v>
      </c>
      <c r="D8907" t="str">
        <f>VLOOKUP(C8907,Index!A:B,2,FALSE)</f>
        <v>AHC</v>
      </c>
      <c r="E8907" s="13" t="s">
        <v>406</v>
      </c>
      <c r="F8907" t="s">
        <v>299</v>
      </c>
      <c r="G8907">
        <f t="shared" si="278"/>
        <v>2023</v>
      </c>
      <c r="H8907">
        <f t="shared" si="279"/>
        <v>12</v>
      </c>
    </row>
    <row r="8908" spans="1:8" x14ac:dyDescent="0.3">
      <c r="A8908" s="1">
        <v>45261</v>
      </c>
      <c r="B8908">
        <v>0</v>
      </c>
      <c r="C8908" t="s">
        <v>78</v>
      </c>
      <c r="D8908" t="str">
        <f>VLOOKUP(C8908,Index!A:B,2,FALSE)</f>
        <v>Poliomyelitis</v>
      </c>
      <c r="E8908" s="13" t="s">
        <v>406</v>
      </c>
      <c r="F8908" t="s">
        <v>299</v>
      </c>
      <c r="G8908">
        <f t="shared" si="278"/>
        <v>2023</v>
      </c>
      <c r="H8908">
        <f t="shared" si="279"/>
        <v>12</v>
      </c>
    </row>
    <row r="8909" spans="1:8" x14ac:dyDescent="0.3">
      <c r="A8909" s="1">
        <v>45261</v>
      </c>
      <c r="B8909">
        <v>975</v>
      </c>
      <c r="C8909" t="s">
        <v>49</v>
      </c>
      <c r="D8909" t="str">
        <f>VLOOKUP(C8909,Index!A:B,2,FALSE)</f>
        <v>Hepatitis A</v>
      </c>
      <c r="E8909" s="13" t="s">
        <v>406</v>
      </c>
      <c r="F8909" t="s">
        <v>299</v>
      </c>
      <c r="G8909">
        <f t="shared" si="278"/>
        <v>2023</v>
      </c>
      <c r="H8909">
        <f t="shared" si="279"/>
        <v>12</v>
      </c>
    </row>
    <row r="8910" spans="1:8" x14ac:dyDescent="0.3">
      <c r="A8910" s="1">
        <v>45261</v>
      </c>
      <c r="B8910">
        <v>4523173</v>
      </c>
      <c r="C8910" t="s">
        <v>124</v>
      </c>
      <c r="D8910" t="str">
        <f>VLOOKUP(C8910,Index!A:B,2,FALSE)</f>
        <v>Total</v>
      </c>
      <c r="E8910" s="13" t="s">
        <v>406</v>
      </c>
      <c r="F8910" t="s">
        <v>299</v>
      </c>
      <c r="G8910">
        <f t="shared" si="278"/>
        <v>2023</v>
      </c>
      <c r="H8910">
        <f t="shared" si="279"/>
        <v>12</v>
      </c>
    </row>
    <row r="8911" spans="1:8" x14ac:dyDescent="0.3">
      <c r="A8911" s="1">
        <v>45261</v>
      </c>
      <c r="B8911">
        <v>13</v>
      </c>
      <c r="C8911" t="s">
        <v>66</v>
      </c>
      <c r="D8911" t="str">
        <f>VLOOKUP(C8911,Index!A:B,2,FALSE)</f>
        <v>Rabies</v>
      </c>
      <c r="E8911" s="13" t="s">
        <v>406</v>
      </c>
      <c r="F8911" t="s">
        <v>299</v>
      </c>
      <c r="G8911">
        <f t="shared" si="278"/>
        <v>2023</v>
      </c>
      <c r="H8911">
        <f t="shared" si="279"/>
        <v>12</v>
      </c>
    </row>
    <row r="8912" spans="1:8" x14ac:dyDescent="0.3">
      <c r="A8912" s="1">
        <v>45261</v>
      </c>
      <c r="B8912">
        <v>9414</v>
      </c>
      <c r="C8912" t="s">
        <v>15</v>
      </c>
      <c r="D8912" t="str">
        <f>VLOOKUP(C8912,Index!A:B,2,FALSE)</f>
        <v>Gonorrhea</v>
      </c>
      <c r="E8912" s="13" t="s">
        <v>406</v>
      </c>
      <c r="F8912" t="s">
        <v>299</v>
      </c>
      <c r="G8912">
        <f t="shared" si="278"/>
        <v>2023</v>
      </c>
      <c r="H8912">
        <f t="shared" si="279"/>
        <v>12</v>
      </c>
    </row>
    <row r="8913" spans="1:8" x14ac:dyDescent="0.3">
      <c r="A8913" s="1">
        <v>45261</v>
      </c>
      <c r="B8913">
        <v>1122</v>
      </c>
      <c r="C8913" t="s">
        <v>6</v>
      </c>
      <c r="D8913" t="str">
        <f>VLOOKUP(C8913,Index!A:B,2,FALSE)</f>
        <v>HFRS</v>
      </c>
      <c r="E8913" s="13" t="s">
        <v>406</v>
      </c>
      <c r="F8913" t="s">
        <v>299</v>
      </c>
      <c r="G8913">
        <f t="shared" si="278"/>
        <v>2023</v>
      </c>
      <c r="H8913">
        <f t="shared" si="279"/>
        <v>12</v>
      </c>
    </row>
    <row r="8914" spans="1:8" x14ac:dyDescent="0.3">
      <c r="A8914" s="1">
        <v>45261</v>
      </c>
      <c r="B8914">
        <v>4113326</v>
      </c>
      <c r="C8914" t="s">
        <v>88</v>
      </c>
      <c r="D8914" t="str">
        <f>VLOOKUP(C8914,Index!A:B,2,FALSE)</f>
        <v>Influenza</v>
      </c>
      <c r="E8914" s="13" t="s">
        <v>406</v>
      </c>
      <c r="F8914" t="s">
        <v>299</v>
      </c>
      <c r="G8914">
        <f t="shared" si="278"/>
        <v>2023</v>
      </c>
      <c r="H8914">
        <f t="shared" si="279"/>
        <v>12</v>
      </c>
    </row>
    <row r="8915" spans="1:8" x14ac:dyDescent="0.3">
      <c r="A8915" s="1">
        <v>45261</v>
      </c>
      <c r="B8915">
        <v>102</v>
      </c>
      <c r="C8915" t="s">
        <v>103</v>
      </c>
      <c r="D8915" t="str">
        <f>VLOOKUP(C8915,Index!A:B,2,FALSE)</f>
        <v>Typhus</v>
      </c>
      <c r="E8915" s="13" t="s">
        <v>406</v>
      </c>
      <c r="F8915" t="s">
        <v>299</v>
      </c>
      <c r="G8915">
        <f t="shared" si="278"/>
        <v>2023</v>
      </c>
      <c r="H8915">
        <f t="shared" si="279"/>
        <v>12</v>
      </c>
    </row>
    <row r="8916" spans="1:8" x14ac:dyDescent="0.3">
      <c r="A8916" s="1">
        <v>45261</v>
      </c>
      <c r="B8916">
        <v>21</v>
      </c>
      <c r="C8916" t="s">
        <v>59</v>
      </c>
      <c r="D8916" t="str">
        <f>VLOOKUP(C8916,Index!A:B,2,FALSE)</f>
        <v>Meningococcal meningitis</v>
      </c>
      <c r="E8916" s="13" t="s">
        <v>406</v>
      </c>
      <c r="F8916" t="s">
        <v>299</v>
      </c>
      <c r="G8916">
        <f t="shared" si="278"/>
        <v>2023</v>
      </c>
      <c r="H8916">
        <f t="shared" si="279"/>
        <v>12</v>
      </c>
    </row>
    <row r="8917" spans="1:8" x14ac:dyDescent="0.3">
      <c r="A8917" s="1">
        <v>45261</v>
      </c>
      <c r="B8917">
        <v>7092</v>
      </c>
      <c r="C8917" t="s">
        <v>14</v>
      </c>
      <c r="D8917" t="str">
        <f>VLOOKUP(C8917,Index!A:B,2,FALSE)</f>
        <v>Mumps</v>
      </c>
      <c r="E8917" s="13" t="s">
        <v>406</v>
      </c>
      <c r="F8917" t="s">
        <v>299</v>
      </c>
      <c r="G8917">
        <f t="shared" si="278"/>
        <v>2023</v>
      </c>
      <c r="H8917">
        <f t="shared" si="279"/>
        <v>12</v>
      </c>
    </row>
    <row r="8918" spans="1:8" x14ac:dyDescent="0.3">
      <c r="A8918" s="1">
        <v>45261</v>
      </c>
      <c r="B8918">
        <v>4</v>
      </c>
      <c r="C8918" t="s">
        <v>80</v>
      </c>
      <c r="D8918" t="str">
        <f>VLOOKUP(C8918,Index!A:B,2,FALSE)</f>
        <v>Japanese encephalitis</v>
      </c>
      <c r="E8918" s="13" t="s">
        <v>406</v>
      </c>
      <c r="F8918" t="s">
        <v>299</v>
      </c>
      <c r="G8918">
        <f t="shared" si="278"/>
        <v>2023</v>
      </c>
      <c r="H8918">
        <f t="shared" si="279"/>
        <v>12</v>
      </c>
    </row>
    <row r="8919" spans="1:8" x14ac:dyDescent="0.3">
      <c r="A8919" s="1">
        <v>45261</v>
      </c>
      <c r="B8919">
        <v>24</v>
      </c>
      <c r="C8919" t="s">
        <v>90</v>
      </c>
      <c r="D8919" t="str">
        <f>VLOOKUP(C8919,Index!A:B,2,FALSE)</f>
        <v>Leprosy</v>
      </c>
      <c r="E8919" s="13" t="s">
        <v>406</v>
      </c>
      <c r="F8919" t="s">
        <v>299</v>
      </c>
      <c r="G8919">
        <f t="shared" si="278"/>
        <v>2023</v>
      </c>
      <c r="H8919">
        <f t="shared" si="279"/>
        <v>12</v>
      </c>
    </row>
    <row r="8920" spans="1:8" x14ac:dyDescent="0.3">
      <c r="A8920" s="1">
        <v>45261</v>
      </c>
      <c r="B8920">
        <v>69</v>
      </c>
      <c r="C8920" t="s">
        <v>55</v>
      </c>
      <c r="D8920" t="str">
        <f>VLOOKUP(C8920,Index!A:B,2,FALSE)</f>
        <v>Measles</v>
      </c>
      <c r="E8920" s="13" t="s">
        <v>406</v>
      </c>
      <c r="F8920" t="s">
        <v>299</v>
      </c>
      <c r="G8920">
        <f t="shared" si="278"/>
        <v>2023</v>
      </c>
      <c r="H8920">
        <f t="shared" si="279"/>
        <v>12</v>
      </c>
    </row>
    <row r="8921" spans="1:8" x14ac:dyDescent="0.3">
      <c r="A8921" s="1">
        <v>45261</v>
      </c>
      <c r="B8921">
        <v>50823</v>
      </c>
      <c r="C8921" t="s">
        <v>13</v>
      </c>
      <c r="D8921" t="str">
        <f>VLOOKUP(C8921,Index!A:B,2,FALSE)</f>
        <v>Syphilis</v>
      </c>
      <c r="E8921" s="13" t="s">
        <v>406</v>
      </c>
      <c r="F8921" t="s">
        <v>299</v>
      </c>
      <c r="G8921">
        <f t="shared" si="278"/>
        <v>2023</v>
      </c>
      <c r="H8921">
        <f t="shared" si="279"/>
        <v>12</v>
      </c>
    </row>
    <row r="8922" spans="1:8" x14ac:dyDescent="0.3">
      <c r="A8922" s="1">
        <v>45261</v>
      </c>
      <c r="B8922">
        <v>245</v>
      </c>
      <c r="C8922" t="s">
        <v>18</v>
      </c>
      <c r="D8922" t="str">
        <f>VLOOKUP(C8922,Index!A:B,2,FALSE)</f>
        <v>Malaria</v>
      </c>
      <c r="E8922" s="13" t="s">
        <v>406</v>
      </c>
      <c r="F8922" t="s">
        <v>299</v>
      </c>
      <c r="G8922">
        <f t="shared" si="278"/>
        <v>2023</v>
      </c>
      <c r="H8922">
        <f t="shared" si="279"/>
        <v>12</v>
      </c>
    </row>
    <row r="8923" spans="1:8" x14ac:dyDescent="0.3">
      <c r="A8923" s="1">
        <v>45261</v>
      </c>
      <c r="B8923">
        <v>67461</v>
      </c>
      <c r="C8923" t="s">
        <v>104</v>
      </c>
      <c r="D8923" t="str">
        <f>VLOOKUP(C8923,Index!A:B,2,FALSE)</f>
        <v>Infectious diarrhea</v>
      </c>
      <c r="E8923" s="13" t="s">
        <v>406</v>
      </c>
      <c r="F8923" t="s">
        <v>299</v>
      </c>
      <c r="G8923">
        <f t="shared" si="278"/>
        <v>2023</v>
      </c>
      <c r="H8923">
        <f t="shared" si="279"/>
        <v>12</v>
      </c>
    </row>
    <row r="8924" spans="1:8" x14ac:dyDescent="0.3">
      <c r="A8924" s="1">
        <v>45261</v>
      </c>
      <c r="B8924">
        <v>0</v>
      </c>
      <c r="C8924" t="s">
        <v>46</v>
      </c>
      <c r="D8924" t="str">
        <f>VLOOKUP(C8924,Index!A:B,2,FALSE)</f>
        <v>H7N9</v>
      </c>
      <c r="E8924" s="13" t="s">
        <v>406</v>
      </c>
      <c r="F8924" t="s">
        <v>299</v>
      </c>
      <c r="G8924">
        <f t="shared" si="278"/>
        <v>2023</v>
      </c>
      <c r="H8924">
        <f t="shared" si="279"/>
        <v>12</v>
      </c>
    </row>
    <row r="8925" spans="1:8" x14ac:dyDescent="0.3">
      <c r="A8925" s="1">
        <v>45261</v>
      </c>
      <c r="B8925">
        <v>0</v>
      </c>
      <c r="C8925" t="s">
        <v>79</v>
      </c>
      <c r="D8925" t="str">
        <f>VLOOKUP(C8925,Index!A:B,2,FALSE)</f>
        <v>H5N1</v>
      </c>
      <c r="E8925" s="13" t="s">
        <v>406</v>
      </c>
      <c r="F8925" t="s">
        <v>299</v>
      </c>
      <c r="G8925">
        <f t="shared" si="278"/>
        <v>2023</v>
      </c>
      <c r="H8925">
        <f t="shared" si="279"/>
        <v>12</v>
      </c>
    </row>
    <row r="8926" spans="1:8" x14ac:dyDescent="0.3">
      <c r="A8926" s="1">
        <v>45261</v>
      </c>
      <c r="B8926">
        <v>358</v>
      </c>
      <c r="C8926" t="s">
        <v>84</v>
      </c>
      <c r="D8926" t="str">
        <f>VLOOKUP(C8926,Index!A:B,2,FALSE)</f>
        <v>Typhoid and paratyphoid fever</v>
      </c>
      <c r="E8926" s="13" t="s">
        <v>406</v>
      </c>
      <c r="F8926" t="s">
        <v>299</v>
      </c>
      <c r="G8926">
        <f t="shared" si="278"/>
        <v>2023</v>
      </c>
      <c r="H8926">
        <f t="shared" si="279"/>
        <v>12</v>
      </c>
    </row>
    <row r="8927" spans="1:8" x14ac:dyDescent="0.3">
      <c r="A8927" s="1">
        <v>45261</v>
      </c>
      <c r="B8927">
        <v>46150</v>
      </c>
      <c r="C8927" t="s">
        <v>11</v>
      </c>
      <c r="D8927" t="str">
        <f>VLOOKUP(C8927,Index!A:B,2,FALSE)</f>
        <v>HFMD</v>
      </c>
      <c r="E8927" s="13" t="s">
        <v>406</v>
      </c>
      <c r="F8927" t="s">
        <v>299</v>
      </c>
      <c r="G8927">
        <f t="shared" si="278"/>
        <v>2023</v>
      </c>
      <c r="H8927">
        <f t="shared" si="279"/>
        <v>12</v>
      </c>
    </row>
    <row r="8928" spans="1:8" x14ac:dyDescent="0.3">
      <c r="A8928" s="1">
        <v>45261</v>
      </c>
      <c r="B8928">
        <v>0</v>
      </c>
      <c r="C8928" t="s">
        <v>45</v>
      </c>
      <c r="D8928" t="str">
        <f>VLOOKUP(C8928,Index!A:B,2,FALSE)</f>
        <v>Plague</v>
      </c>
      <c r="E8928" s="13" t="s">
        <v>406</v>
      </c>
      <c r="F8928" t="s">
        <v>299</v>
      </c>
      <c r="G8928">
        <f t="shared" si="278"/>
        <v>2023</v>
      </c>
      <c r="H8928">
        <f t="shared" si="279"/>
        <v>12</v>
      </c>
    </row>
    <row r="8929" spans="1:8" x14ac:dyDescent="0.3">
      <c r="A8929" s="1">
        <v>45261</v>
      </c>
      <c r="B8929">
        <v>0</v>
      </c>
      <c r="C8929" t="s">
        <v>92</v>
      </c>
      <c r="D8929" t="str">
        <f>VLOOKUP(C8929,Index!A:B,2,FALSE)</f>
        <v>Filariasis</v>
      </c>
      <c r="E8929" s="13" t="s">
        <v>406</v>
      </c>
      <c r="F8929" t="s">
        <v>299</v>
      </c>
      <c r="G8929">
        <f t="shared" si="278"/>
        <v>2023</v>
      </c>
      <c r="H8929">
        <f t="shared" si="279"/>
        <v>12</v>
      </c>
    </row>
    <row r="8930" spans="1:8" x14ac:dyDescent="0.3">
      <c r="A8930" s="1">
        <v>45261</v>
      </c>
      <c r="B8930">
        <v>21</v>
      </c>
      <c r="C8930" t="s">
        <v>82</v>
      </c>
      <c r="D8930" t="str">
        <f>VLOOKUP(C8930,Index!A:B,2,FALSE)</f>
        <v>Anthrax</v>
      </c>
      <c r="E8930" s="13" t="s">
        <v>406</v>
      </c>
      <c r="F8930" t="s">
        <v>299</v>
      </c>
      <c r="G8930">
        <f t="shared" si="278"/>
        <v>2023</v>
      </c>
      <c r="H8930">
        <f t="shared" si="279"/>
        <v>12</v>
      </c>
    </row>
    <row r="8931" spans="1:8" x14ac:dyDescent="0.3">
      <c r="A8931" s="1">
        <v>45261</v>
      </c>
      <c r="B8931">
        <v>612</v>
      </c>
      <c r="C8931" t="s">
        <v>93</v>
      </c>
      <c r="D8931" t="str">
        <f>VLOOKUP(C8931,Index!A:B,2,FALSE)</f>
        <v>Other hepatitis</v>
      </c>
      <c r="E8931" s="13" t="s">
        <v>406</v>
      </c>
      <c r="F8931" t="s">
        <v>299</v>
      </c>
      <c r="G8931">
        <f t="shared" si="278"/>
        <v>2023</v>
      </c>
      <c r="H8931">
        <f t="shared" si="279"/>
        <v>12</v>
      </c>
    </row>
    <row r="8932" spans="1:8" x14ac:dyDescent="0.3">
      <c r="A8932" s="1">
        <v>45261</v>
      </c>
      <c r="B8932">
        <v>2668</v>
      </c>
      <c r="C8932" t="s">
        <v>75</v>
      </c>
      <c r="D8932" t="str">
        <f>VLOOKUP(C8932,Index!A:B,2,FALSE)</f>
        <v>Hepatitis E</v>
      </c>
      <c r="E8932" s="13" t="s">
        <v>406</v>
      </c>
      <c r="F8932" t="s">
        <v>299</v>
      </c>
      <c r="G8932">
        <f t="shared" si="278"/>
        <v>2023</v>
      </c>
      <c r="H8932">
        <f t="shared" si="279"/>
        <v>12</v>
      </c>
    </row>
    <row r="8933" spans="1:8" x14ac:dyDescent="0.3">
      <c r="A8933" s="1">
        <v>45261</v>
      </c>
      <c r="B8933">
        <v>1727</v>
      </c>
      <c r="C8933" t="s">
        <v>83</v>
      </c>
      <c r="D8933" t="str">
        <f>VLOOKUP(C8933,Index!A:B,2,FALSE)</f>
        <v>Dysentery</v>
      </c>
      <c r="E8933" s="13" t="s">
        <v>406</v>
      </c>
      <c r="F8933" t="s">
        <v>299</v>
      </c>
      <c r="G8933">
        <f t="shared" si="278"/>
        <v>2023</v>
      </c>
      <c r="H8933">
        <f t="shared" si="279"/>
        <v>12</v>
      </c>
    </row>
    <row r="8934" spans="1:8" x14ac:dyDescent="0.3">
      <c r="A8934" s="1">
        <v>45261</v>
      </c>
      <c r="B8934">
        <v>3</v>
      </c>
      <c r="C8934" t="s">
        <v>86</v>
      </c>
      <c r="D8934" t="str">
        <f>VLOOKUP(C8934,Index!A:B,2,FALSE)</f>
        <v>Neonatal tetanus</v>
      </c>
      <c r="E8934" s="13" t="s">
        <v>406</v>
      </c>
      <c r="F8934" t="s">
        <v>299</v>
      </c>
      <c r="G8934">
        <f t="shared" si="278"/>
        <v>2023</v>
      </c>
      <c r="H8934">
        <f t="shared" si="279"/>
        <v>12</v>
      </c>
    </row>
    <row r="8935" spans="1:8" x14ac:dyDescent="0.3">
      <c r="A8935" s="1">
        <v>45261</v>
      </c>
      <c r="B8935">
        <v>5826</v>
      </c>
      <c r="C8935" t="s">
        <v>16</v>
      </c>
      <c r="D8935" t="str">
        <f>VLOOKUP(C8935,Index!A:B,2,FALSE)</f>
        <v>Scarlet fever</v>
      </c>
      <c r="E8935" s="13" t="s">
        <v>406</v>
      </c>
      <c r="F8935" t="s">
        <v>299</v>
      </c>
      <c r="G8935">
        <f t="shared" si="278"/>
        <v>2023</v>
      </c>
      <c r="H8935">
        <f t="shared" si="279"/>
        <v>12</v>
      </c>
    </row>
    <row r="8936" spans="1:8" x14ac:dyDescent="0.3">
      <c r="A8936" s="1">
        <v>45261</v>
      </c>
      <c r="B8936">
        <v>7</v>
      </c>
      <c r="C8936" t="s">
        <v>42</v>
      </c>
      <c r="D8936" t="str">
        <f>VLOOKUP(C8936,Index!A:B,2,FALSE)</f>
        <v>Schistosomiasis</v>
      </c>
      <c r="E8936" s="13" t="s">
        <v>406</v>
      </c>
      <c r="F8936" t="s">
        <v>299</v>
      </c>
      <c r="G8936">
        <f t="shared" si="278"/>
        <v>2023</v>
      </c>
      <c r="H8936">
        <f t="shared" si="279"/>
        <v>12</v>
      </c>
    </row>
    <row r="8937" spans="1:8" x14ac:dyDescent="0.3">
      <c r="A8937" s="1">
        <v>45261</v>
      </c>
      <c r="B8937">
        <v>121415</v>
      </c>
      <c r="C8937" t="s">
        <v>74</v>
      </c>
      <c r="D8937" t="str">
        <f>VLOOKUP(C8937,Index!A:B,2,FALSE)</f>
        <v>Hepatitis B</v>
      </c>
      <c r="E8937" s="13" t="s">
        <v>406</v>
      </c>
      <c r="F8937" s="27" t="s">
        <v>419</v>
      </c>
      <c r="G8937">
        <f t="shared" si="278"/>
        <v>2023</v>
      </c>
      <c r="H8937">
        <f t="shared" si="279"/>
        <v>12</v>
      </c>
    </row>
    <row r="8938" spans="1:8" x14ac:dyDescent="0.3">
      <c r="A8938" s="12">
        <v>39448</v>
      </c>
      <c r="B8938" s="13">
        <v>1600</v>
      </c>
      <c r="C8938" t="s">
        <v>11</v>
      </c>
      <c r="D8938" t="str">
        <f>VLOOKUP(C8938,Index!A:B,2,FALSE)</f>
        <v>HFMD</v>
      </c>
      <c r="E8938" s="13" t="s">
        <v>421</v>
      </c>
      <c r="F8938" s="13" t="s">
        <v>420</v>
      </c>
      <c r="G8938">
        <f t="shared" ref="G8938:G9001" si="280">YEAR(A8938)</f>
        <v>2008</v>
      </c>
      <c r="H8938">
        <f t="shared" ref="H8938:H9001" si="281">MONTH(A8938)</f>
        <v>1</v>
      </c>
    </row>
    <row r="8939" spans="1:8" x14ac:dyDescent="0.3">
      <c r="A8939" s="12">
        <v>39479</v>
      </c>
      <c r="B8939" s="13">
        <v>376</v>
      </c>
      <c r="C8939" t="s">
        <v>11</v>
      </c>
      <c r="D8939" t="str">
        <f>VLOOKUP(C8939,Index!A:B,2,FALSE)</f>
        <v>HFMD</v>
      </c>
      <c r="E8939" s="13" t="s">
        <v>421</v>
      </c>
      <c r="F8939" s="13" t="s">
        <v>420</v>
      </c>
      <c r="G8939">
        <f t="shared" si="280"/>
        <v>2008</v>
      </c>
      <c r="H8939">
        <f t="shared" si="281"/>
        <v>2</v>
      </c>
    </row>
    <row r="8940" spans="1:8" x14ac:dyDescent="0.3">
      <c r="A8940" s="12">
        <v>39508</v>
      </c>
      <c r="B8940" s="13">
        <v>1430</v>
      </c>
      <c r="C8940" t="s">
        <v>11</v>
      </c>
      <c r="D8940" t="str">
        <f>VLOOKUP(C8940,Index!A:B,2,FALSE)</f>
        <v>HFMD</v>
      </c>
      <c r="E8940" s="13" t="s">
        <v>421</v>
      </c>
      <c r="F8940" s="13" t="s">
        <v>420</v>
      </c>
      <c r="G8940">
        <f t="shared" si="280"/>
        <v>2008</v>
      </c>
      <c r="H8940">
        <f t="shared" si="281"/>
        <v>3</v>
      </c>
    </row>
    <row r="8941" spans="1:8" x14ac:dyDescent="0.3">
      <c r="A8941" s="12">
        <v>39539</v>
      </c>
      <c r="B8941" s="13">
        <v>13037</v>
      </c>
      <c r="C8941" t="s">
        <v>11</v>
      </c>
      <c r="D8941" t="str">
        <f>VLOOKUP(C8941,Index!A:B,2,FALSE)</f>
        <v>HFMD</v>
      </c>
      <c r="E8941" s="13" t="s">
        <v>421</v>
      </c>
      <c r="F8941" s="13" t="s">
        <v>420</v>
      </c>
      <c r="G8941">
        <f t="shared" si="280"/>
        <v>2008</v>
      </c>
      <c r="H8941">
        <f t="shared" si="281"/>
        <v>4</v>
      </c>
    </row>
    <row r="8942" spans="1:8" x14ac:dyDescent="0.3">
      <c r="A8942" s="12">
        <v>39569</v>
      </c>
      <c r="B8942" s="13">
        <v>176008</v>
      </c>
      <c r="C8942" t="s">
        <v>11</v>
      </c>
      <c r="D8942" t="str">
        <f>VLOOKUP(C8942,Index!A:B,2,FALSE)</f>
        <v>HFMD</v>
      </c>
      <c r="E8942" s="13" t="s">
        <v>421</v>
      </c>
      <c r="F8942" s="13" t="s">
        <v>420</v>
      </c>
      <c r="G8942">
        <f t="shared" si="280"/>
        <v>2008</v>
      </c>
      <c r="H8942">
        <f t="shared" si="281"/>
        <v>5</v>
      </c>
    </row>
    <row r="8943" spans="1:8" x14ac:dyDescent="0.3">
      <c r="A8943" s="12">
        <v>39600</v>
      </c>
      <c r="B8943" s="13">
        <v>101529</v>
      </c>
      <c r="C8943" t="s">
        <v>11</v>
      </c>
      <c r="D8943" t="str">
        <f>VLOOKUP(C8943,Index!A:B,2,FALSE)</f>
        <v>HFMD</v>
      </c>
      <c r="E8943" s="13" t="s">
        <v>421</v>
      </c>
      <c r="F8943" s="13" t="s">
        <v>420</v>
      </c>
      <c r="G8943">
        <f t="shared" si="280"/>
        <v>2008</v>
      </c>
      <c r="H8943">
        <f t="shared" si="281"/>
        <v>6</v>
      </c>
    </row>
    <row r="8944" spans="1:8" x14ac:dyDescent="0.3">
      <c r="A8944" s="12">
        <v>39630</v>
      </c>
      <c r="B8944" s="13">
        <v>67622</v>
      </c>
      <c r="C8944" t="s">
        <v>11</v>
      </c>
      <c r="D8944" t="str">
        <f>VLOOKUP(C8944,Index!A:B,2,FALSE)</f>
        <v>HFMD</v>
      </c>
      <c r="E8944" s="13" t="s">
        <v>421</v>
      </c>
      <c r="F8944" s="13" t="s">
        <v>420</v>
      </c>
      <c r="G8944">
        <f t="shared" si="280"/>
        <v>2008</v>
      </c>
      <c r="H8944">
        <f t="shared" si="281"/>
        <v>7</v>
      </c>
    </row>
    <row r="8945" spans="1:8" x14ac:dyDescent="0.3">
      <c r="A8945" s="12">
        <v>39661</v>
      </c>
      <c r="B8945" s="13">
        <v>27967</v>
      </c>
      <c r="C8945" t="s">
        <v>11</v>
      </c>
      <c r="D8945" t="str">
        <f>VLOOKUP(C8945,Index!A:B,2,FALSE)</f>
        <v>HFMD</v>
      </c>
      <c r="E8945" s="13" t="s">
        <v>421</v>
      </c>
      <c r="F8945" s="13" t="s">
        <v>420</v>
      </c>
      <c r="G8945">
        <f t="shared" si="280"/>
        <v>2008</v>
      </c>
      <c r="H8945">
        <f t="shared" si="281"/>
        <v>8</v>
      </c>
    </row>
    <row r="8946" spans="1:8" x14ac:dyDescent="0.3">
      <c r="A8946" s="12">
        <v>39692</v>
      </c>
      <c r="B8946" s="13">
        <v>23751</v>
      </c>
      <c r="C8946" t="s">
        <v>11</v>
      </c>
      <c r="D8946" t="str">
        <f>VLOOKUP(C8946,Index!A:B,2,FALSE)</f>
        <v>HFMD</v>
      </c>
      <c r="E8946" s="13" t="s">
        <v>421</v>
      </c>
      <c r="F8946" s="13" t="s">
        <v>420</v>
      </c>
      <c r="G8946">
        <f t="shared" si="280"/>
        <v>2008</v>
      </c>
      <c r="H8946">
        <f t="shared" si="281"/>
        <v>9</v>
      </c>
    </row>
    <row r="8947" spans="1:8" x14ac:dyDescent="0.3">
      <c r="A8947" s="12">
        <v>39722</v>
      </c>
      <c r="B8947" s="13">
        <v>28347</v>
      </c>
      <c r="C8947" t="s">
        <v>11</v>
      </c>
      <c r="D8947" t="str">
        <f>VLOOKUP(C8947,Index!A:B,2,FALSE)</f>
        <v>HFMD</v>
      </c>
      <c r="E8947" s="13" t="s">
        <v>421</v>
      </c>
      <c r="F8947" s="13" t="s">
        <v>420</v>
      </c>
      <c r="G8947">
        <f t="shared" si="280"/>
        <v>2008</v>
      </c>
      <c r="H8947">
        <f t="shared" si="281"/>
        <v>10</v>
      </c>
    </row>
    <row r="8948" spans="1:8" x14ac:dyDescent="0.3">
      <c r="A8948" s="12">
        <v>39753</v>
      </c>
      <c r="B8948" s="13">
        <v>31602</v>
      </c>
      <c r="C8948" t="s">
        <v>11</v>
      </c>
      <c r="D8948" t="str">
        <f>VLOOKUP(C8948,Index!A:B,2,FALSE)</f>
        <v>HFMD</v>
      </c>
      <c r="E8948" s="13" t="s">
        <v>421</v>
      </c>
      <c r="F8948" s="13" t="s">
        <v>420</v>
      </c>
      <c r="G8948">
        <f t="shared" si="280"/>
        <v>2008</v>
      </c>
      <c r="H8948">
        <f t="shared" si="281"/>
        <v>11</v>
      </c>
    </row>
    <row r="8949" spans="1:8" x14ac:dyDescent="0.3">
      <c r="A8949" s="12">
        <v>39783</v>
      </c>
      <c r="B8949" s="13">
        <v>15686</v>
      </c>
      <c r="C8949" t="s">
        <v>11</v>
      </c>
      <c r="D8949" t="str">
        <f>VLOOKUP(C8949,Index!A:B,2,FALSE)</f>
        <v>HFMD</v>
      </c>
      <c r="E8949" s="13" t="s">
        <v>421</v>
      </c>
      <c r="F8949" s="13" t="s">
        <v>420</v>
      </c>
      <c r="G8949">
        <f t="shared" si="280"/>
        <v>2008</v>
      </c>
      <c r="H8949">
        <f t="shared" si="281"/>
        <v>12</v>
      </c>
    </row>
    <row r="8950" spans="1:8" x14ac:dyDescent="0.3">
      <c r="A8950" s="12">
        <v>39814</v>
      </c>
      <c r="B8950" s="13">
        <v>7512</v>
      </c>
      <c r="C8950" t="s">
        <v>11</v>
      </c>
      <c r="D8950" t="str">
        <f>VLOOKUP(C8950,Index!A:B,2,FALSE)</f>
        <v>HFMD</v>
      </c>
      <c r="E8950" s="13" t="s">
        <v>421</v>
      </c>
      <c r="F8950" s="13" t="s">
        <v>420</v>
      </c>
      <c r="G8950">
        <f t="shared" si="280"/>
        <v>2009</v>
      </c>
      <c r="H8950">
        <f t="shared" si="281"/>
        <v>1</v>
      </c>
    </row>
    <row r="8951" spans="1:8" x14ac:dyDescent="0.3">
      <c r="A8951" s="12">
        <v>39845</v>
      </c>
      <c r="B8951" s="13">
        <v>8227</v>
      </c>
      <c r="C8951" t="s">
        <v>11</v>
      </c>
      <c r="D8951" t="str">
        <f>VLOOKUP(C8951,Index!A:B,2,FALSE)</f>
        <v>HFMD</v>
      </c>
      <c r="E8951" s="13" t="s">
        <v>421</v>
      </c>
      <c r="F8951" s="13" t="s">
        <v>420</v>
      </c>
      <c r="G8951">
        <f t="shared" si="280"/>
        <v>2009</v>
      </c>
      <c r="H8951">
        <f t="shared" si="281"/>
        <v>2</v>
      </c>
    </row>
    <row r="8952" spans="1:8" x14ac:dyDescent="0.3">
      <c r="A8952" s="12">
        <v>39630</v>
      </c>
      <c r="B8952" s="13">
        <v>88867</v>
      </c>
      <c r="C8952" t="s">
        <v>3</v>
      </c>
      <c r="D8952" t="str">
        <f>VLOOKUP(C8952,Index!A:B,2,FALSE)</f>
        <v>Infectious diarrhea</v>
      </c>
      <c r="E8952" s="13" t="s">
        <v>421</v>
      </c>
      <c r="F8952" s="13" t="s">
        <v>420</v>
      </c>
      <c r="G8952">
        <f t="shared" si="280"/>
        <v>2008</v>
      </c>
      <c r="H8952">
        <f t="shared" si="281"/>
        <v>7</v>
      </c>
    </row>
    <row r="8953" spans="1:8" x14ac:dyDescent="0.3">
      <c r="A8953" s="12">
        <v>39661</v>
      </c>
      <c r="B8953" s="13">
        <v>84902</v>
      </c>
      <c r="C8953" t="s">
        <v>3</v>
      </c>
      <c r="D8953" t="str">
        <f>VLOOKUP(C8953,Index!A:B,2,FALSE)</f>
        <v>Infectious diarrhea</v>
      </c>
      <c r="E8953" s="13" t="s">
        <v>421</v>
      </c>
      <c r="F8953" s="13" t="s">
        <v>420</v>
      </c>
      <c r="G8953">
        <f t="shared" si="280"/>
        <v>2008</v>
      </c>
      <c r="H8953">
        <f t="shared" si="281"/>
        <v>8</v>
      </c>
    </row>
    <row r="8954" spans="1:8" x14ac:dyDescent="0.3">
      <c r="A8954" s="12">
        <v>39722</v>
      </c>
      <c r="B8954" s="13">
        <v>71298</v>
      </c>
      <c r="C8954" t="s">
        <v>3</v>
      </c>
      <c r="D8954" t="str">
        <f>VLOOKUP(C8954,Index!A:B,2,FALSE)</f>
        <v>Infectious diarrhea</v>
      </c>
      <c r="E8954" s="13" t="s">
        <v>421</v>
      </c>
      <c r="F8954" s="13" t="s">
        <v>420</v>
      </c>
      <c r="G8954">
        <f t="shared" si="280"/>
        <v>2008</v>
      </c>
      <c r="H8954">
        <f t="shared" si="281"/>
        <v>10</v>
      </c>
    </row>
    <row r="8955" spans="1:8" x14ac:dyDescent="0.3">
      <c r="A8955" s="12">
        <v>39448</v>
      </c>
      <c r="B8955" s="13">
        <v>30990</v>
      </c>
      <c r="C8955" t="s">
        <v>3</v>
      </c>
      <c r="D8955" t="str">
        <f>VLOOKUP(C8955,Index!A:B,2,FALSE)</f>
        <v>Infectious diarrhea</v>
      </c>
      <c r="E8955" s="13" t="s">
        <v>421</v>
      </c>
      <c r="F8955" s="13" t="s">
        <v>420</v>
      </c>
      <c r="G8955">
        <f t="shared" si="280"/>
        <v>2008</v>
      </c>
      <c r="H8955">
        <f t="shared" si="281"/>
        <v>1</v>
      </c>
    </row>
    <row r="8956" spans="1:8" x14ac:dyDescent="0.3">
      <c r="A8956" s="12">
        <v>39600</v>
      </c>
      <c r="B8956" s="13">
        <v>73443</v>
      </c>
      <c r="C8956" t="s">
        <v>3</v>
      </c>
      <c r="D8956" t="str">
        <f>VLOOKUP(C8956,Index!A:B,2,FALSE)</f>
        <v>Infectious diarrhea</v>
      </c>
      <c r="E8956" s="13" t="s">
        <v>421</v>
      </c>
      <c r="F8956" s="13" t="s">
        <v>420</v>
      </c>
      <c r="G8956">
        <f t="shared" si="280"/>
        <v>2008</v>
      </c>
      <c r="H8956">
        <f t="shared" si="281"/>
        <v>6</v>
      </c>
    </row>
    <row r="8957" spans="1:8" x14ac:dyDescent="0.3">
      <c r="A8957" s="12">
        <v>39539</v>
      </c>
      <c r="B8957" s="13">
        <v>35844</v>
      </c>
      <c r="C8957" t="s">
        <v>3</v>
      </c>
      <c r="D8957" t="str">
        <f>VLOOKUP(C8957,Index!A:B,2,FALSE)</f>
        <v>Infectious diarrhea</v>
      </c>
      <c r="E8957" s="13" t="s">
        <v>421</v>
      </c>
      <c r="F8957" s="13" t="s">
        <v>420</v>
      </c>
      <c r="G8957">
        <f t="shared" si="280"/>
        <v>2008</v>
      </c>
      <c r="H8957">
        <f t="shared" si="281"/>
        <v>4</v>
      </c>
    </row>
    <row r="8958" spans="1:8" x14ac:dyDescent="0.3">
      <c r="A8958" s="12">
        <v>39692</v>
      </c>
      <c r="B8958" s="13">
        <v>68205</v>
      </c>
      <c r="C8958" t="s">
        <v>3</v>
      </c>
      <c r="D8958" t="str">
        <f>VLOOKUP(C8958,Index!A:B,2,FALSE)</f>
        <v>Infectious diarrhea</v>
      </c>
      <c r="E8958" s="13" t="s">
        <v>421</v>
      </c>
      <c r="F8958" s="13" t="s">
        <v>420</v>
      </c>
      <c r="G8958">
        <f t="shared" si="280"/>
        <v>2008</v>
      </c>
      <c r="H8958">
        <f t="shared" si="281"/>
        <v>9</v>
      </c>
    </row>
    <row r="8959" spans="1:8" x14ac:dyDescent="0.3">
      <c r="A8959" s="12">
        <v>39845</v>
      </c>
      <c r="B8959" s="13">
        <v>28919</v>
      </c>
      <c r="C8959" t="s">
        <v>3</v>
      </c>
      <c r="D8959" t="str">
        <f>VLOOKUP(C8959,Index!A:B,2,FALSE)</f>
        <v>Infectious diarrhea</v>
      </c>
      <c r="E8959" s="13" t="s">
        <v>421</v>
      </c>
      <c r="F8959" s="13" t="s">
        <v>420</v>
      </c>
      <c r="G8959">
        <f t="shared" si="280"/>
        <v>2009</v>
      </c>
      <c r="H8959">
        <f t="shared" si="281"/>
        <v>2</v>
      </c>
    </row>
    <row r="8960" spans="1:8" x14ac:dyDescent="0.3">
      <c r="A8960" s="12">
        <v>39569</v>
      </c>
      <c r="B8960" s="13">
        <v>61897</v>
      </c>
      <c r="C8960" t="s">
        <v>3</v>
      </c>
      <c r="D8960" t="str">
        <f>VLOOKUP(C8960,Index!A:B,2,FALSE)</f>
        <v>Infectious diarrhea</v>
      </c>
      <c r="E8960" s="13" t="s">
        <v>421</v>
      </c>
      <c r="F8960" s="13" t="s">
        <v>420</v>
      </c>
      <c r="G8960">
        <f t="shared" si="280"/>
        <v>2008</v>
      </c>
      <c r="H8960">
        <f t="shared" si="281"/>
        <v>5</v>
      </c>
    </row>
    <row r="8961" spans="1:8" x14ac:dyDescent="0.3">
      <c r="A8961" s="12">
        <v>39814</v>
      </c>
      <c r="B8961" s="13">
        <v>33868</v>
      </c>
      <c r="C8961" t="s">
        <v>3</v>
      </c>
      <c r="D8961" t="str">
        <f>VLOOKUP(C8961,Index!A:B,2,FALSE)</f>
        <v>Infectious diarrhea</v>
      </c>
      <c r="E8961" s="13" t="s">
        <v>421</v>
      </c>
      <c r="F8961" s="13" t="s">
        <v>420</v>
      </c>
      <c r="G8961">
        <f t="shared" si="280"/>
        <v>2009</v>
      </c>
      <c r="H8961">
        <f t="shared" si="281"/>
        <v>1</v>
      </c>
    </row>
    <row r="8962" spans="1:8" x14ac:dyDescent="0.3">
      <c r="A8962" s="12">
        <v>39783</v>
      </c>
      <c r="B8962" s="13">
        <v>78302</v>
      </c>
      <c r="C8962" t="s">
        <v>3</v>
      </c>
      <c r="D8962" t="str">
        <f>VLOOKUP(C8962,Index!A:B,2,FALSE)</f>
        <v>Infectious diarrhea</v>
      </c>
      <c r="E8962" s="13" t="s">
        <v>421</v>
      </c>
      <c r="F8962" s="13" t="s">
        <v>420</v>
      </c>
      <c r="G8962">
        <f t="shared" si="280"/>
        <v>2008</v>
      </c>
      <c r="H8962">
        <f t="shared" si="281"/>
        <v>12</v>
      </c>
    </row>
    <row r="8963" spans="1:8" x14ac:dyDescent="0.3">
      <c r="A8963" s="12">
        <v>39508</v>
      </c>
      <c r="B8963" s="13">
        <v>33291</v>
      </c>
      <c r="C8963" t="s">
        <v>3</v>
      </c>
      <c r="D8963" t="str">
        <f>VLOOKUP(C8963,Index!A:B,2,FALSE)</f>
        <v>Infectious diarrhea</v>
      </c>
      <c r="E8963" s="13" t="s">
        <v>421</v>
      </c>
      <c r="F8963" s="13" t="s">
        <v>420</v>
      </c>
      <c r="G8963">
        <f t="shared" si="280"/>
        <v>2008</v>
      </c>
      <c r="H8963">
        <f t="shared" si="281"/>
        <v>3</v>
      </c>
    </row>
    <row r="8964" spans="1:8" x14ac:dyDescent="0.3">
      <c r="A8964" s="12">
        <v>39753</v>
      </c>
      <c r="B8964" s="13">
        <v>78393</v>
      </c>
      <c r="C8964" t="s">
        <v>3</v>
      </c>
      <c r="D8964" t="str">
        <f>VLOOKUP(C8964,Index!A:B,2,FALSE)</f>
        <v>Infectious diarrhea</v>
      </c>
      <c r="E8964" s="13" t="s">
        <v>421</v>
      </c>
      <c r="F8964" s="13" t="s">
        <v>420</v>
      </c>
      <c r="G8964">
        <f t="shared" si="280"/>
        <v>2008</v>
      </c>
      <c r="H8964">
        <f t="shared" si="281"/>
        <v>11</v>
      </c>
    </row>
    <row r="8965" spans="1:8" x14ac:dyDescent="0.3">
      <c r="A8965" s="12">
        <v>39479</v>
      </c>
      <c r="B8965" s="13">
        <v>25267</v>
      </c>
      <c r="C8965" t="s">
        <v>3</v>
      </c>
      <c r="D8965" t="str">
        <f>VLOOKUP(C8965,Index!A:B,2,FALSE)</f>
        <v>Infectious diarrhea</v>
      </c>
      <c r="E8965" s="13" t="s">
        <v>421</v>
      </c>
      <c r="F8965" s="13" t="s">
        <v>420</v>
      </c>
      <c r="G8965">
        <f t="shared" si="280"/>
        <v>2008</v>
      </c>
      <c r="H8965">
        <f t="shared" si="281"/>
        <v>2</v>
      </c>
    </row>
    <row r="8966" spans="1:8" x14ac:dyDescent="0.3">
      <c r="A8966" s="12">
        <v>39630</v>
      </c>
      <c r="B8966" s="13">
        <v>32509</v>
      </c>
      <c r="C8966" t="s">
        <v>14</v>
      </c>
      <c r="D8966" t="str">
        <f>VLOOKUP(C8966,Index!A:B,2,FALSE)</f>
        <v>Mumps</v>
      </c>
      <c r="E8966" s="13" t="s">
        <v>421</v>
      </c>
      <c r="F8966" s="13" t="s">
        <v>420</v>
      </c>
      <c r="G8966">
        <f t="shared" si="280"/>
        <v>2008</v>
      </c>
      <c r="H8966">
        <f t="shared" si="281"/>
        <v>7</v>
      </c>
    </row>
    <row r="8967" spans="1:8" x14ac:dyDescent="0.3">
      <c r="A8967" s="12">
        <v>39661</v>
      </c>
      <c r="B8967" s="13">
        <v>15733</v>
      </c>
      <c r="C8967" t="s">
        <v>14</v>
      </c>
      <c r="D8967" t="str">
        <f>VLOOKUP(C8967,Index!A:B,2,FALSE)</f>
        <v>Mumps</v>
      </c>
      <c r="E8967" s="13" t="s">
        <v>421</v>
      </c>
      <c r="F8967" s="13" t="s">
        <v>420</v>
      </c>
      <c r="G8967">
        <f t="shared" si="280"/>
        <v>2008</v>
      </c>
      <c r="H8967">
        <f t="shared" si="281"/>
        <v>8</v>
      </c>
    </row>
    <row r="8968" spans="1:8" x14ac:dyDescent="0.3">
      <c r="A8968" s="12">
        <v>39722</v>
      </c>
      <c r="B8968" s="13">
        <v>18867</v>
      </c>
      <c r="C8968" t="s">
        <v>14</v>
      </c>
      <c r="D8968" t="str">
        <f>VLOOKUP(C8968,Index!A:B,2,FALSE)</f>
        <v>Mumps</v>
      </c>
      <c r="E8968" s="13" t="s">
        <v>421</v>
      </c>
      <c r="F8968" s="13" t="s">
        <v>420</v>
      </c>
      <c r="G8968">
        <f t="shared" si="280"/>
        <v>2008</v>
      </c>
      <c r="H8968">
        <f t="shared" si="281"/>
        <v>10</v>
      </c>
    </row>
    <row r="8969" spans="1:8" x14ac:dyDescent="0.3">
      <c r="A8969" s="12">
        <v>39448</v>
      </c>
      <c r="B8969" s="13">
        <v>26544</v>
      </c>
      <c r="C8969" t="s">
        <v>14</v>
      </c>
      <c r="D8969" t="str">
        <f>VLOOKUP(C8969,Index!A:B,2,FALSE)</f>
        <v>Mumps</v>
      </c>
      <c r="E8969" s="13" t="s">
        <v>421</v>
      </c>
      <c r="F8969" s="13" t="s">
        <v>420</v>
      </c>
      <c r="G8969">
        <f t="shared" si="280"/>
        <v>2008</v>
      </c>
      <c r="H8969">
        <f t="shared" si="281"/>
        <v>1</v>
      </c>
    </row>
    <row r="8970" spans="1:8" x14ac:dyDescent="0.3">
      <c r="A8970" s="12">
        <v>39600</v>
      </c>
      <c r="B8970" s="13">
        <v>42111</v>
      </c>
      <c r="C8970" t="s">
        <v>14</v>
      </c>
      <c r="D8970" t="str">
        <f>VLOOKUP(C8970,Index!A:B,2,FALSE)</f>
        <v>Mumps</v>
      </c>
      <c r="E8970" s="13" t="s">
        <v>421</v>
      </c>
      <c r="F8970" s="13" t="s">
        <v>420</v>
      </c>
      <c r="G8970">
        <f t="shared" si="280"/>
        <v>2008</v>
      </c>
      <c r="H8970">
        <f t="shared" si="281"/>
        <v>6</v>
      </c>
    </row>
    <row r="8971" spans="1:8" x14ac:dyDescent="0.3">
      <c r="A8971" s="12">
        <v>39539</v>
      </c>
      <c r="B8971" s="13">
        <v>31548</v>
      </c>
      <c r="C8971" t="s">
        <v>14</v>
      </c>
      <c r="D8971" t="str">
        <f>VLOOKUP(C8971,Index!A:B,2,FALSE)</f>
        <v>Mumps</v>
      </c>
      <c r="E8971" s="13" t="s">
        <v>421</v>
      </c>
      <c r="F8971" s="13" t="s">
        <v>420</v>
      </c>
      <c r="G8971">
        <f t="shared" si="280"/>
        <v>2008</v>
      </c>
      <c r="H8971">
        <f t="shared" si="281"/>
        <v>4</v>
      </c>
    </row>
    <row r="8972" spans="1:8" x14ac:dyDescent="0.3">
      <c r="A8972" s="12">
        <v>39692</v>
      </c>
      <c r="B8972" s="13">
        <v>13165</v>
      </c>
      <c r="C8972" t="s">
        <v>14</v>
      </c>
      <c r="D8972" t="str">
        <f>VLOOKUP(C8972,Index!A:B,2,FALSE)</f>
        <v>Mumps</v>
      </c>
      <c r="E8972" s="13" t="s">
        <v>421</v>
      </c>
      <c r="F8972" s="13" t="s">
        <v>420</v>
      </c>
      <c r="G8972">
        <f t="shared" si="280"/>
        <v>2008</v>
      </c>
      <c r="H8972">
        <f t="shared" si="281"/>
        <v>9</v>
      </c>
    </row>
    <row r="8973" spans="1:8" x14ac:dyDescent="0.3">
      <c r="A8973" s="12">
        <v>39845</v>
      </c>
      <c r="B8973" s="13">
        <v>12049</v>
      </c>
      <c r="C8973" t="s">
        <v>14</v>
      </c>
      <c r="D8973" t="str">
        <f>VLOOKUP(C8973,Index!A:B,2,FALSE)</f>
        <v>Mumps</v>
      </c>
      <c r="E8973" s="13" t="s">
        <v>421</v>
      </c>
      <c r="F8973" s="13" t="s">
        <v>420</v>
      </c>
      <c r="G8973">
        <f t="shared" si="280"/>
        <v>2009</v>
      </c>
      <c r="H8973">
        <f t="shared" si="281"/>
        <v>2</v>
      </c>
    </row>
    <row r="8974" spans="1:8" x14ac:dyDescent="0.3">
      <c r="A8974" s="12">
        <v>39569</v>
      </c>
      <c r="B8974" s="13">
        <v>49564</v>
      </c>
      <c r="C8974" t="s">
        <v>14</v>
      </c>
      <c r="D8974" t="str">
        <f>VLOOKUP(C8974,Index!A:B,2,FALSE)</f>
        <v>Mumps</v>
      </c>
      <c r="E8974" s="13" t="s">
        <v>421</v>
      </c>
      <c r="F8974" s="13" t="s">
        <v>420</v>
      </c>
      <c r="G8974">
        <f t="shared" si="280"/>
        <v>2008</v>
      </c>
      <c r="H8974">
        <f t="shared" si="281"/>
        <v>5</v>
      </c>
    </row>
    <row r="8975" spans="1:8" x14ac:dyDescent="0.3">
      <c r="A8975" s="12">
        <v>39814</v>
      </c>
      <c r="B8975" s="13">
        <v>19550</v>
      </c>
      <c r="C8975" t="s">
        <v>14</v>
      </c>
      <c r="D8975" t="str">
        <f>VLOOKUP(C8975,Index!A:B,2,FALSE)</f>
        <v>Mumps</v>
      </c>
      <c r="E8975" s="13" t="s">
        <v>421</v>
      </c>
      <c r="F8975" s="13" t="s">
        <v>420</v>
      </c>
      <c r="G8975">
        <f t="shared" si="280"/>
        <v>2009</v>
      </c>
      <c r="H8975">
        <f t="shared" si="281"/>
        <v>1</v>
      </c>
    </row>
    <row r="8976" spans="1:8" x14ac:dyDescent="0.3">
      <c r="A8976" s="12">
        <v>39783</v>
      </c>
      <c r="B8976" s="13">
        <v>24478</v>
      </c>
      <c r="C8976" t="s">
        <v>14</v>
      </c>
      <c r="D8976" t="str">
        <f>VLOOKUP(C8976,Index!A:B,2,FALSE)</f>
        <v>Mumps</v>
      </c>
      <c r="E8976" s="13" t="s">
        <v>421</v>
      </c>
      <c r="F8976" s="13" t="s">
        <v>420</v>
      </c>
      <c r="G8976">
        <f t="shared" si="280"/>
        <v>2008</v>
      </c>
      <c r="H8976">
        <f t="shared" si="281"/>
        <v>12</v>
      </c>
    </row>
    <row r="8977" spans="1:8" x14ac:dyDescent="0.3">
      <c r="A8977" s="12">
        <v>39508</v>
      </c>
      <c r="B8977" s="13">
        <v>20557</v>
      </c>
      <c r="C8977" t="s">
        <v>14</v>
      </c>
      <c r="D8977" t="str">
        <f>VLOOKUP(C8977,Index!A:B,2,FALSE)</f>
        <v>Mumps</v>
      </c>
      <c r="E8977" s="13" t="s">
        <v>421</v>
      </c>
      <c r="F8977" s="13" t="s">
        <v>420</v>
      </c>
      <c r="G8977">
        <f t="shared" si="280"/>
        <v>2008</v>
      </c>
      <c r="H8977">
        <f t="shared" si="281"/>
        <v>3</v>
      </c>
    </row>
    <row r="8978" spans="1:8" x14ac:dyDescent="0.3">
      <c r="A8978" s="12">
        <v>39753</v>
      </c>
      <c r="B8978" s="13">
        <v>22647</v>
      </c>
      <c r="C8978" t="s">
        <v>14</v>
      </c>
      <c r="D8978" t="str">
        <f>VLOOKUP(C8978,Index!A:B,2,FALSE)</f>
        <v>Mumps</v>
      </c>
      <c r="E8978" s="13" t="s">
        <v>421</v>
      </c>
      <c r="F8978" s="13" t="s">
        <v>420</v>
      </c>
      <c r="G8978">
        <f t="shared" si="280"/>
        <v>2008</v>
      </c>
      <c r="H8978">
        <f t="shared" si="281"/>
        <v>11</v>
      </c>
    </row>
    <row r="8979" spans="1:8" x14ac:dyDescent="0.3">
      <c r="A8979" s="12">
        <v>39479</v>
      </c>
      <c r="B8979" s="13">
        <v>13103</v>
      </c>
      <c r="C8979" t="s">
        <v>14</v>
      </c>
      <c r="D8979" t="str">
        <f>VLOOKUP(C8979,Index!A:B,2,FALSE)</f>
        <v>Mumps</v>
      </c>
      <c r="E8979" s="13" t="s">
        <v>421</v>
      </c>
      <c r="F8979" s="13" t="s">
        <v>420</v>
      </c>
      <c r="G8979">
        <f t="shared" si="280"/>
        <v>2008</v>
      </c>
      <c r="H8979">
        <f t="shared" si="281"/>
        <v>2</v>
      </c>
    </row>
    <row r="8980" spans="1:8" x14ac:dyDescent="0.3">
      <c r="A8980" s="12">
        <v>39630</v>
      </c>
      <c r="B8980" s="13">
        <v>1463</v>
      </c>
      <c r="C8980" t="s">
        <v>9</v>
      </c>
      <c r="D8980" t="str">
        <f>VLOOKUP(C8980,Index!A:B,2,FALSE)</f>
        <v>AHC</v>
      </c>
      <c r="E8980" s="13" t="s">
        <v>421</v>
      </c>
      <c r="F8980" s="13" t="s">
        <v>420</v>
      </c>
      <c r="G8980">
        <f t="shared" si="280"/>
        <v>2008</v>
      </c>
      <c r="H8980">
        <f t="shared" si="281"/>
        <v>7</v>
      </c>
    </row>
    <row r="8981" spans="1:8" x14ac:dyDescent="0.3">
      <c r="A8981" s="12">
        <v>39661</v>
      </c>
      <c r="B8981" s="13">
        <v>2446</v>
      </c>
      <c r="C8981" t="s">
        <v>9</v>
      </c>
      <c r="D8981" t="str">
        <f>VLOOKUP(C8981,Index!A:B,2,FALSE)</f>
        <v>AHC</v>
      </c>
      <c r="E8981" s="13" t="s">
        <v>421</v>
      </c>
      <c r="F8981" s="13" t="s">
        <v>420</v>
      </c>
      <c r="G8981">
        <f t="shared" si="280"/>
        <v>2008</v>
      </c>
      <c r="H8981">
        <f t="shared" si="281"/>
        <v>8</v>
      </c>
    </row>
    <row r="8982" spans="1:8" x14ac:dyDescent="0.3">
      <c r="A8982" s="12">
        <v>39722</v>
      </c>
      <c r="B8982" s="13">
        <v>1737</v>
      </c>
      <c r="C8982" t="s">
        <v>9</v>
      </c>
      <c r="D8982" t="str">
        <f>VLOOKUP(C8982,Index!A:B,2,FALSE)</f>
        <v>AHC</v>
      </c>
      <c r="E8982" s="13" t="s">
        <v>421</v>
      </c>
      <c r="F8982" s="13" t="s">
        <v>420</v>
      </c>
      <c r="G8982">
        <f t="shared" si="280"/>
        <v>2008</v>
      </c>
      <c r="H8982">
        <f t="shared" si="281"/>
        <v>10</v>
      </c>
    </row>
    <row r="8983" spans="1:8" x14ac:dyDescent="0.3">
      <c r="A8983" s="12">
        <v>39448</v>
      </c>
      <c r="B8983" s="13">
        <v>650</v>
      </c>
      <c r="C8983" t="s">
        <v>9</v>
      </c>
      <c r="D8983" t="str">
        <f>VLOOKUP(C8983,Index!A:B,2,FALSE)</f>
        <v>AHC</v>
      </c>
      <c r="E8983" s="13" t="s">
        <v>421</v>
      </c>
      <c r="F8983" s="13" t="s">
        <v>420</v>
      </c>
      <c r="G8983">
        <f t="shared" si="280"/>
        <v>2008</v>
      </c>
      <c r="H8983">
        <f t="shared" si="281"/>
        <v>1</v>
      </c>
    </row>
    <row r="8984" spans="1:8" x14ac:dyDescent="0.3">
      <c r="A8984" s="12">
        <v>39600</v>
      </c>
      <c r="B8984" s="13">
        <v>1434</v>
      </c>
      <c r="C8984" t="s">
        <v>9</v>
      </c>
      <c r="D8984" t="str">
        <f>VLOOKUP(C8984,Index!A:B,2,FALSE)</f>
        <v>AHC</v>
      </c>
      <c r="E8984" s="13" t="s">
        <v>421</v>
      </c>
      <c r="F8984" s="13" t="s">
        <v>420</v>
      </c>
      <c r="G8984">
        <f t="shared" si="280"/>
        <v>2008</v>
      </c>
      <c r="H8984">
        <f t="shared" si="281"/>
        <v>6</v>
      </c>
    </row>
    <row r="8985" spans="1:8" x14ac:dyDescent="0.3">
      <c r="A8985" s="12">
        <v>39539</v>
      </c>
      <c r="B8985" s="13">
        <v>1230</v>
      </c>
      <c r="C8985" t="s">
        <v>9</v>
      </c>
      <c r="D8985" t="str">
        <f>VLOOKUP(C8985,Index!A:B,2,FALSE)</f>
        <v>AHC</v>
      </c>
      <c r="E8985" s="13" t="s">
        <v>421</v>
      </c>
      <c r="F8985" s="13" t="s">
        <v>420</v>
      </c>
      <c r="G8985">
        <f t="shared" si="280"/>
        <v>2008</v>
      </c>
      <c r="H8985">
        <f t="shared" si="281"/>
        <v>4</v>
      </c>
    </row>
    <row r="8986" spans="1:8" x14ac:dyDescent="0.3">
      <c r="A8986" s="12">
        <v>39692</v>
      </c>
      <c r="B8986" s="13">
        <v>9062</v>
      </c>
      <c r="C8986" t="s">
        <v>9</v>
      </c>
      <c r="D8986" t="str">
        <f>VLOOKUP(C8986,Index!A:B,2,FALSE)</f>
        <v>AHC</v>
      </c>
      <c r="E8986" s="13" t="s">
        <v>421</v>
      </c>
      <c r="F8986" s="13" t="s">
        <v>420</v>
      </c>
      <c r="G8986">
        <f t="shared" si="280"/>
        <v>2008</v>
      </c>
      <c r="H8986">
        <f t="shared" si="281"/>
        <v>9</v>
      </c>
    </row>
    <row r="8987" spans="1:8" x14ac:dyDescent="0.3">
      <c r="A8987" s="12">
        <v>39845</v>
      </c>
      <c r="B8987" s="13">
        <v>686</v>
      </c>
      <c r="C8987" t="s">
        <v>9</v>
      </c>
      <c r="D8987" t="str">
        <f>VLOOKUP(C8987,Index!A:B,2,FALSE)</f>
        <v>AHC</v>
      </c>
      <c r="E8987" s="13" t="s">
        <v>421</v>
      </c>
      <c r="F8987" s="13" t="s">
        <v>420</v>
      </c>
      <c r="G8987">
        <f t="shared" si="280"/>
        <v>2009</v>
      </c>
      <c r="H8987">
        <f t="shared" si="281"/>
        <v>2</v>
      </c>
    </row>
    <row r="8988" spans="1:8" x14ac:dyDescent="0.3">
      <c r="A8988" s="12">
        <v>39569</v>
      </c>
      <c r="B8988" s="13">
        <v>1578</v>
      </c>
      <c r="C8988" t="s">
        <v>9</v>
      </c>
      <c r="D8988" t="str">
        <f>VLOOKUP(C8988,Index!A:B,2,FALSE)</f>
        <v>AHC</v>
      </c>
      <c r="E8988" s="13" t="s">
        <v>421</v>
      </c>
      <c r="F8988" s="13" t="s">
        <v>420</v>
      </c>
      <c r="G8988">
        <f t="shared" si="280"/>
        <v>2008</v>
      </c>
      <c r="H8988">
        <f t="shared" si="281"/>
        <v>5</v>
      </c>
    </row>
    <row r="8989" spans="1:8" x14ac:dyDescent="0.3">
      <c r="A8989" s="12">
        <v>39814</v>
      </c>
      <c r="B8989" s="13">
        <v>542</v>
      </c>
      <c r="C8989" t="s">
        <v>9</v>
      </c>
      <c r="D8989" t="str">
        <f>VLOOKUP(C8989,Index!A:B,2,FALSE)</f>
        <v>AHC</v>
      </c>
      <c r="E8989" s="13" t="s">
        <v>421</v>
      </c>
      <c r="F8989" s="13" t="s">
        <v>420</v>
      </c>
      <c r="G8989">
        <f t="shared" si="280"/>
        <v>2009</v>
      </c>
      <c r="H8989">
        <f t="shared" si="281"/>
        <v>1</v>
      </c>
    </row>
    <row r="8990" spans="1:8" x14ac:dyDescent="0.3">
      <c r="A8990" s="12">
        <v>39783</v>
      </c>
      <c r="B8990" s="13">
        <v>695</v>
      </c>
      <c r="C8990" t="s">
        <v>9</v>
      </c>
      <c r="D8990" t="str">
        <f>VLOOKUP(C8990,Index!A:B,2,FALSE)</f>
        <v>AHC</v>
      </c>
      <c r="E8990" s="13" t="s">
        <v>421</v>
      </c>
      <c r="F8990" s="13" t="s">
        <v>420</v>
      </c>
      <c r="G8990">
        <f t="shared" si="280"/>
        <v>2008</v>
      </c>
      <c r="H8990">
        <f t="shared" si="281"/>
        <v>12</v>
      </c>
    </row>
    <row r="8991" spans="1:8" x14ac:dyDescent="0.3">
      <c r="A8991" s="12">
        <v>39508</v>
      </c>
      <c r="B8991" s="13">
        <v>1044</v>
      </c>
      <c r="C8991" t="s">
        <v>9</v>
      </c>
      <c r="D8991" t="str">
        <f>VLOOKUP(C8991,Index!A:B,2,FALSE)</f>
        <v>AHC</v>
      </c>
      <c r="E8991" s="13" t="s">
        <v>421</v>
      </c>
      <c r="F8991" s="13" t="s">
        <v>420</v>
      </c>
      <c r="G8991">
        <f t="shared" si="280"/>
        <v>2008</v>
      </c>
      <c r="H8991">
        <f t="shared" si="281"/>
        <v>3</v>
      </c>
    </row>
    <row r="8992" spans="1:8" x14ac:dyDescent="0.3">
      <c r="A8992" s="12">
        <v>39753</v>
      </c>
      <c r="B8992" s="13">
        <v>912</v>
      </c>
      <c r="C8992" t="s">
        <v>9</v>
      </c>
      <c r="D8992" t="str">
        <f>VLOOKUP(C8992,Index!A:B,2,FALSE)</f>
        <v>AHC</v>
      </c>
      <c r="E8992" s="13" t="s">
        <v>421</v>
      </c>
      <c r="F8992" s="13" t="s">
        <v>420</v>
      </c>
      <c r="G8992">
        <f t="shared" si="280"/>
        <v>2008</v>
      </c>
      <c r="H8992">
        <f t="shared" si="281"/>
        <v>11</v>
      </c>
    </row>
    <row r="8993" spans="1:8" x14ac:dyDescent="0.3">
      <c r="A8993" s="12">
        <v>39479</v>
      </c>
      <c r="B8993" s="13">
        <v>492</v>
      </c>
      <c r="C8993" t="s">
        <v>9</v>
      </c>
      <c r="D8993" t="str">
        <f>VLOOKUP(C8993,Index!A:B,2,FALSE)</f>
        <v>AHC</v>
      </c>
      <c r="E8993" s="13" t="s">
        <v>421</v>
      </c>
      <c r="F8993" s="13" t="s">
        <v>420</v>
      </c>
      <c r="G8993">
        <f t="shared" si="280"/>
        <v>2008</v>
      </c>
      <c r="H8993">
        <f t="shared" si="281"/>
        <v>2</v>
      </c>
    </row>
    <row r="8994" spans="1:8" x14ac:dyDescent="0.3">
      <c r="A8994" s="12">
        <v>39630</v>
      </c>
      <c r="B8994" s="13">
        <v>5537</v>
      </c>
      <c r="C8994" t="s">
        <v>24</v>
      </c>
      <c r="D8994" t="str">
        <f>VLOOKUP(C8994,Index!A:B,2,FALSE)</f>
        <v>Rubella</v>
      </c>
      <c r="E8994" s="13" t="s">
        <v>421</v>
      </c>
      <c r="F8994" s="13" t="s">
        <v>420</v>
      </c>
      <c r="G8994">
        <f t="shared" si="280"/>
        <v>2008</v>
      </c>
      <c r="H8994">
        <f t="shared" si="281"/>
        <v>7</v>
      </c>
    </row>
    <row r="8995" spans="1:8" x14ac:dyDescent="0.3">
      <c r="A8995" s="12">
        <v>39661</v>
      </c>
      <c r="B8995" s="13">
        <v>1695</v>
      </c>
      <c r="C8995" t="s">
        <v>24</v>
      </c>
      <c r="D8995" t="str">
        <f>VLOOKUP(C8995,Index!A:B,2,FALSE)</f>
        <v>Rubella</v>
      </c>
      <c r="E8995" s="13" t="s">
        <v>421</v>
      </c>
      <c r="F8995" s="13" t="s">
        <v>420</v>
      </c>
      <c r="G8995">
        <f t="shared" si="280"/>
        <v>2008</v>
      </c>
      <c r="H8995">
        <f t="shared" si="281"/>
        <v>8</v>
      </c>
    </row>
    <row r="8996" spans="1:8" x14ac:dyDescent="0.3">
      <c r="A8996" s="12">
        <v>39722</v>
      </c>
      <c r="B8996" s="13">
        <v>1374</v>
      </c>
      <c r="C8996" t="s">
        <v>24</v>
      </c>
      <c r="D8996" t="str">
        <f>VLOOKUP(C8996,Index!A:B,2,FALSE)</f>
        <v>Rubella</v>
      </c>
      <c r="E8996" s="13" t="s">
        <v>421</v>
      </c>
      <c r="F8996" s="13" t="s">
        <v>420</v>
      </c>
      <c r="G8996">
        <f t="shared" si="280"/>
        <v>2008</v>
      </c>
      <c r="H8996">
        <f t="shared" si="281"/>
        <v>10</v>
      </c>
    </row>
    <row r="8997" spans="1:8" x14ac:dyDescent="0.3">
      <c r="A8997" s="12">
        <v>39448</v>
      </c>
      <c r="B8997" s="13">
        <v>3571</v>
      </c>
      <c r="C8997" t="s">
        <v>24</v>
      </c>
      <c r="D8997" t="str">
        <f>VLOOKUP(C8997,Index!A:B,2,FALSE)</f>
        <v>Rubella</v>
      </c>
      <c r="E8997" s="13" t="s">
        <v>421</v>
      </c>
      <c r="F8997" s="13" t="s">
        <v>420</v>
      </c>
      <c r="G8997">
        <f t="shared" si="280"/>
        <v>2008</v>
      </c>
      <c r="H8997">
        <f t="shared" si="281"/>
        <v>1</v>
      </c>
    </row>
    <row r="8998" spans="1:8" x14ac:dyDescent="0.3">
      <c r="A8998" s="12">
        <v>39600</v>
      </c>
      <c r="B8998" s="13">
        <v>18393</v>
      </c>
      <c r="C8998" t="s">
        <v>24</v>
      </c>
      <c r="D8998" t="str">
        <f>VLOOKUP(C8998,Index!A:B,2,FALSE)</f>
        <v>Rubella</v>
      </c>
      <c r="E8998" s="13" t="s">
        <v>421</v>
      </c>
      <c r="F8998" s="13" t="s">
        <v>420</v>
      </c>
      <c r="G8998">
        <f t="shared" si="280"/>
        <v>2008</v>
      </c>
      <c r="H8998">
        <f t="shared" si="281"/>
        <v>6</v>
      </c>
    </row>
    <row r="8999" spans="1:8" x14ac:dyDescent="0.3">
      <c r="A8999" s="12">
        <v>39539</v>
      </c>
      <c r="B8999" s="13">
        <v>27612</v>
      </c>
      <c r="C8999" t="s">
        <v>24</v>
      </c>
      <c r="D8999" t="str">
        <f>VLOOKUP(C8999,Index!A:B,2,FALSE)</f>
        <v>Rubella</v>
      </c>
      <c r="E8999" s="13" t="s">
        <v>421</v>
      </c>
      <c r="F8999" s="13" t="s">
        <v>420</v>
      </c>
      <c r="G8999">
        <f t="shared" si="280"/>
        <v>2008</v>
      </c>
      <c r="H8999">
        <f t="shared" si="281"/>
        <v>4</v>
      </c>
    </row>
    <row r="9000" spans="1:8" x14ac:dyDescent="0.3">
      <c r="A9000" s="12">
        <v>39692</v>
      </c>
      <c r="B9000" s="13">
        <v>1000</v>
      </c>
      <c r="C9000" t="s">
        <v>24</v>
      </c>
      <c r="D9000" t="str">
        <f>VLOOKUP(C9000,Index!A:B,2,FALSE)</f>
        <v>Rubella</v>
      </c>
      <c r="E9000" s="13" t="s">
        <v>421</v>
      </c>
      <c r="F9000" s="13" t="s">
        <v>420</v>
      </c>
      <c r="G9000">
        <f t="shared" si="280"/>
        <v>2008</v>
      </c>
      <c r="H9000">
        <f t="shared" si="281"/>
        <v>9</v>
      </c>
    </row>
    <row r="9001" spans="1:8" x14ac:dyDescent="0.3">
      <c r="A9001" s="12">
        <v>39845</v>
      </c>
      <c r="B9001" s="13">
        <v>2258</v>
      </c>
      <c r="C9001" t="s">
        <v>24</v>
      </c>
      <c r="D9001" t="str">
        <f>VLOOKUP(C9001,Index!A:B,2,FALSE)</f>
        <v>Rubella</v>
      </c>
      <c r="E9001" s="13" t="s">
        <v>421</v>
      </c>
      <c r="F9001" s="13" t="s">
        <v>420</v>
      </c>
      <c r="G9001">
        <f t="shared" si="280"/>
        <v>2009</v>
      </c>
      <c r="H9001">
        <f t="shared" si="281"/>
        <v>2</v>
      </c>
    </row>
    <row r="9002" spans="1:8" x14ac:dyDescent="0.3">
      <c r="A9002" s="12">
        <v>39569</v>
      </c>
      <c r="B9002" s="13">
        <v>38633</v>
      </c>
      <c r="C9002" t="s">
        <v>24</v>
      </c>
      <c r="D9002" t="str">
        <f>VLOOKUP(C9002,Index!A:B,2,FALSE)</f>
        <v>Rubella</v>
      </c>
      <c r="E9002" s="13" t="s">
        <v>421</v>
      </c>
      <c r="F9002" s="13" t="s">
        <v>420</v>
      </c>
      <c r="G9002">
        <f t="shared" ref="G9002:G9035" si="282">YEAR(A9002)</f>
        <v>2008</v>
      </c>
      <c r="H9002">
        <f t="shared" ref="H9002:H9035" si="283">MONTH(A9002)</f>
        <v>5</v>
      </c>
    </row>
    <row r="9003" spans="1:8" x14ac:dyDescent="0.3">
      <c r="A9003" s="12">
        <v>39814</v>
      </c>
      <c r="B9003" s="13">
        <v>1766</v>
      </c>
      <c r="C9003" t="s">
        <v>24</v>
      </c>
      <c r="D9003" t="str">
        <f>VLOOKUP(C9003,Index!A:B,2,FALSE)</f>
        <v>Rubella</v>
      </c>
      <c r="E9003" s="13" t="s">
        <v>421</v>
      </c>
      <c r="F9003" s="13" t="s">
        <v>420</v>
      </c>
      <c r="G9003">
        <f t="shared" si="282"/>
        <v>2009</v>
      </c>
      <c r="H9003">
        <f t="shared" si="283"/>
        <v>1</v>
      </c>
    </row>
    <row r="9004" spans="1:8" x14ac:dyDescent="0.3">
      <c r="A9004" s="12">
        <v>39783</v>
      </c>
      <c r="B9004" s="13">
        <v>2187</v>
      </c>
      <c r="C9004" t="s">
        <v>24</v>
      </c>
      <c r="D9004" t="str">
        <f>VLOOKUP(C9004,Index!A:B,2,FALSE)</f>
        <v>Rubella</v>
      </c>
      <c r="E9004" s="13" t="s">
        <v>421</v>
      </c>
      <c r="F9004" s="13" t="s">
        <v>420</v>
      </c>
      <c r="G9004">
        <f t="shared" si="282"/>
        <v>2008</v>
      </c>
      <c r="H9004">
        <f t="shared" si="283"/>
        <v>12</v>
      </c>
    </row>
    <row r="9005" spans="1:8" x14ac:dyDescent="0.3">
      <c r="A9005" s="12">
        <v>39508</v>
      </c>
      <c r="B9005" s="13">
        <v>15988</v>
      </c>
      <c r="C9005" t="s">
        <v>24</v>
      </c>
      <c r="D9005" t="str">
        <f>VLOOKUP(C9005,Index!A:B,2,FALSE)</f>
        <v>Rubella</v>
      </c>
      <c r="E9005" s="13" t="s">
        <v>421</v>
      </c>
      <c r="F9005" s="13" t="s">
        <v>420</v>
      </c>
      <c r="G9005">
        <f t="shared" si="282"/>
        <v>2008</v>
      </c>
      <c r="H9005">
        <f t="shared" si="283"/>
        <v>3</v>
      </c>
    </row>
    <row r="9006" spans="1:8" x14ac:dyDescent="0.3">
      <c r="A9006" s="12">
        <v>39753</v>
      </c>
      <c r="B9006" s="13">
        <v>1628</v>
      </c>
      <c r="C9006" t="s">
        <v>24</v>
      </c>
      <c r="D9006" t="str">
        <f>VLOOKUP(C9006,Index!A:B,2,FALSE)</f>
        <v>Rubella</v>
      </c>
      <c r="E9006" s="13" t="s">
        <v>421</v>
      </c>
      <c r="F9006" s="13" t="s">
        <v>420</v>
      </c>
      <c r="G9006">
        <f t="shared" si="282"/>
        <v>2008</v>
      </c>
      <c r="H9006">
        <f t="shared" si="283"/>
        <v>11</v>
      </c>
    </row>
    <row r="9007" spans="1:8" x14ac:dyDescent="0.3">
      <c r="A9007" s="12">
        <v>39479</v>
      </c>
      <c r="B9007" s="13">
        <v>2736</v>
      </c>
      <c r="C9007" t="s">
        <v>24</v>
      </c>
      <c r="D9007" t="str">
        <f>VLOOKUP(C9007,Index!A:B,2,FALSE)</f>
        <v>Rubella</v>
      </c>
      <c r="E9007" s="13" t="s">
        <v>421</v>
      </c>
      <c r="F9007" s="13" t="s">
        <v>420</v>
      </c>
      <c r="G9007">
        <f t="shared" si="282"/>
        <v>2008</v>
      </c>
      <c r="H9007">
        <f t="shared" si="283"/>
        <v>2</v>
      </c>
    </row>
    <row r="9008" spans="1:8" x14ac:dyDescent="0.3">
      <c r="A9008" s="12">
        <v>39630</v>
      </c>
      <c r="B9008" s="13">
        <v>182</v>
      </c>
      <c r="C9008" t="s">
        <v>7</v>
      </c>
      <c r="D9008" t="str">
        <f>VLOOKUP(C9008,Index!A:B,2,FALSE)</f>
        <v>Echinococcosis</v>
      </c>
      <c r="E9008" s="13" t="s">
        <v>421</v>
      </c>
      <c r="F9008" s="13" t="s">
        <v>420</v>
      </c>
      <c r="G9008">
        <f t="shared" si="282"/>
        <v>2008</v>
      </c>
      <c r="H9008">
        <f t="shared" si="283"/>
        <v>7</v>
      </c>
    </row>
    <row r="9009" spans="1:8" x14ac:dyDescent="0.3">
      <c r="A9009" s="12">
        <v>39661</v>
      </c>
      <c r="B9009" s="13">
        <v>186</v>
      </c>
      <c r="C9009" t="s">
        <v>7</v>
      </c>
      <c r="D9009" t="str">
        <f>VLOOKUP(C9009,Index!A:B,2,FALSE)</f>
        <v>Echinococcosis</v>
      </c>
      <c r="E9009" s="13" t="s">
        <v>421</v>
      </c>
      <c r="F9009" s="13" t="s">
        <v>420</v>
      </c>
      <c r="G9009">
        <f t="shared" si="282"/>
        <v>2008</v>
      </c>
      <c r="H9009">
        <f t="shared" si="283"/>
        <v>8</v>
      </c>
    </row>
    <row r="9010" spans="1:8" x14ac:dyDescent="0.3">
      <c r="A9010" s="12">
        <v>39722</v>
      </c>
      <c r="B9010" s="13">
        <v>219</v>
      </c>
      <c r="C9010" t="s">
        <v>7</v>
      </c>
      <c r="D9010" t="str">
        <f>VLOOKUP(C9010,Index!A:B,2,FALSE)</f>
        <v>Echinococcosis</v>
      </c>
      <c r="E9010" s="13" t="s">
        <v>421</v>
      </c>
      <c r="F9010" s="13" t="s">
        <v>420</v>
      </c>
      <c r="G9010">
        <f t="shared" si="282"/>
        <v>2008</v>
      </c>
      <c r="H9010">
        <f t="shared" si="283"/>
        <v>10</v>
      </c>
    </row>
    <row r="9011" spans="1:8" x14ac:dyDescent="0.3">
      <c r="A9011" s="12">
        <v>39448</v>
      </c>
      <c r="B9011" s="13">
        <v>251</v>
      </c>
      <c r="C9011" t="s">
        <v>7</v>
      </c>
      <c r="D9011" t="str">
        <f>VLOOKUP(C9011,Index!A:B,2,FALSE)</f>
        <v>Echinococcosis</v>
      </c>
      <c r="E9011" s="13" t="s">
        <v>421</v>
      </c>
      <c r="F9011" s="13" t="s">
        <v>420</v>
      </c>
      <c r="G9011">
        <f t="shared" si="282"/>
        <v>2008</v>
      </c>
      <c r="H9011">
        <f t="shared" si="283"/>
        <v>1</v>
      </c>
    </row>
    <row r="9012" spans="1:8" x14ac:dyDescent="0.3">
      <c r="A9012" s="12">
        <v>39600</v>
      </c>
      <c r="B9012" s="13">
        <v>193</v>
      </c>
      <c r="C9012" t="s">
        <v>7</v>
      </c>
      <c r="D9012" t="str">
        <f>VLOOKUP(C9012,Index!A:B,2,FALSE)</f>
        <v>Echinococcosis</v>
      </c>
      <c r="E9012" s="13" t="s">
        <v>421</v>
      </c>
      <c r="F9012" s="13" t="s">
        <v>420</v>
      </c>
      <c r="G9012">
        <f t="shared" si="282"/>
        <v>2008</v>
      </c>
      <c r="H9012">
        <f t="shared" si="283"/>
        <v>6</v>
      </c>
    </row>
    <row r="9013" spans="1:8" x14ac:dyDescent="0.3">
      <c r="A9013" s="12">
        <v>39539</v>
      </c>
      <c r="B9013" s="13">
        <v>321</v>
      </c>
      <c r="C9013" t="s">
        <v>7</v>
      </c>
      <c r="D9013" t="str">
        <f>VLOOKUP(C9013,Index!A:B,2,FALSE)</f>
        <v>Echinococcosis</v>
      </c>
      <c r="E9013" s="13" t="s">
        <v>421</v>
      </c>
      <c r="F9013" s="13" t="s">
        <v>420</v>
      </c>
      <c r="G9013">
        <f t="shared" si="282"/>
        <v>2008</v>
      </c>
      <c r="H9013">
        <f t="shared" si="283"/>
        <v>4</v>
      </c>
    </row>
    <row r="9014" spans="1:8" x14ac:dyDescent="0.3">
      <c r="A9014" s="12">
        <v>39692</v>
      </c>
      <c r="B9014" s="13">
        <v>195</v>
      </c>
      <c r="C9014" t="s">
        <v>7</v>
      </c>
      <c r="D9014" t="str">
        <f>VLOOKUP(C9014,Index!A:B,2,FALSE)</f>
        <v>Echinococcosis</v>
      </c>
      <c r="E9014" s="13" t="s">
        <v>421</v>
      </c>
      <c r="F9014" s="13" t="s">
        <v>420</v>
      </c>
      <c r="G9014">
        <f t="shared" si="282"/>
        <v>2008</v>
      </c>
      <c r="H9014">
        <f t="shared" si="283"/>
        <v>9</v>
      </c>
    </row>
    <row r="9015" spans="1:8" x14ac:dyDescent="0.3">
      <c r="A9015" s="12">
        <v>39845</v>
      </c>
      <c r="B9015" s="13">
        <v>236</v>
      </c>
      <c r="C9015" t="s">
        <v>7</v>
      </c>
      <c r="D9015" t="str">
        <f>VLOOKUP(C9015,Index!A:B,2,FALSE)</f>
        <v>Echinococcosis</v>
      </c>
      <c r="E9015" s="13" t="s">
        <v>421</v>
      </c>
      <c r="F9015" s="13" t="s">
        <v>420</v>
      </c>
      <c r="G9015">
        <f t="shared" si="282"/>
        <v>2009</v>
      </c>
      <c r="H9015">
        <f t="shared" si="283"/>
        <v>2</v>
      </c>
    </row>
    <row r="9016" spans="1:8" x14ac:dyDescent="0.3">
      <c r="A9016" s="12">
        <v>39569</v>
      </c>
      <c r="B9016" s="13">
        <v>278</v>
      </c>
      <c r="C9016" t="s">
        <v>7</v>
      </c>
      <c r="D9016" t="str">
        <f>VLOOKUP(C9016,Index!A:B,2,FALSE)</f>
        <v>Echinococcosis</v>
      </c>
      <c r="E9016" s="13" t="s">
        <v>421</v>
      </c>
      <c r="F9016" s="13" t="s">
        <v>420</v>
      </c>
      <c r="G9016">
        <f t="shared" si="282"/>
        <v>2008</v>
      </c>
      <c r="H9016">
        <f t="shared" si="283"/>
        <v>5</v>
      </c>
    </row>
    <row r="9017" spans="1:8" x14ac:dyDescent="0.3">
      <c r="A9017" s="12">
        <v>39814</v>
      </c>
      <c r="B9017" s="13">
        <v>197</v>
      </c>
      <c r="C9017" t="s">
        <v>7</v>
      </c>
      <c r="D9017" t="str">
        <f>VLOOKUP(C9017,Index!A:B,2,FALSE)</f>
        <v>Echinococcosis</v>
      </c>
      <c r="E9017" s="13" t="s">
        <v>421</v>
      </c>
      <c r="F9017" s="13" t="s">
        <v>420</v>
      </c>
      <c r="G9017">
        <f t="shared" si="282"/>
        <v>2009</v>
      </c>
      <c r="H9017">
        <f t="shared" si="283"/>
        <v>1</v>
      </c>
    </row>
    <row r="9018" spans="1:8" x14ac:dyDescent="0.3">
      <c r="A9018" s="12">
        <v>39783</v>
      </c>
      <c r="B9018" s="13">
        <v>429</v>
      </c>
      <c r="C9018" t="s">
        <v>7</v>
      </c>
      <c r="D9018" t="str">
        <f>VLOOKUP(C9018,Index!A:B,2,FALSE)</f>
        <v>Echinococcosis</v>
      </c>
      <c r="E9018" s="13" t="s">
        <v>421</v>
      </c>
      <c r="F9018" s="13" t="s">
        <v>420</v>
      </c>
      <c r="G9018">
        <f t="shared" si="282"/>
        <v>2008</v>
      </c>
      <c r="H9018">
        <f t="shared" si="283"/>
        <v>12</v>
      </c>
    </row>
    <row r="9019" spans="1:8" x14ac:dyDescent="0.3">
      <c r="A9019" s="12">
        <v>39508</v>
      </c>
      <c r="B9019" s="13">
        <v>233</v>
      </c>
      <c r="C9019" t="s">
        <v>7</v>
      </c>
      <c r="D9019" t="str">
        <f>VLOOKUP(C9019,Index!A:B,2,FALSE)</f>
        <v>Echinococcosis</v>
      </c>
      <c r="E9019" s="13" t="s">
        <v>421</v>
      </c>
      <c r="F9019" s="13" t="s">
        <v>420</v>
      </c>
      <c r="G9019">
        <f t="shared" si="282"/>
        <v>2008</v>
      </c>
      <c r="H9019">
        <f t="shared" si="283"/>
        <v>3</v>
      </c>
    </row>
    <row r="9020" spans="1:8" x14ac:dyDescent="0.3">
      <c r="A9020" s="12">
        <v>39753</v>
      </c>
      <c r="B9020" s="13">
        <v>384</v>
      </c>
      <c r="C9020" t="s">
        <v>7</v>
      </c>
      <c r="D9020" t="str">
        <f>VLOOKUP(C9020,Index!A:B,2,FALSE)</f>
        <v>Echinococcosis</v>
      </c>
      <c r="E9020" s="13" t="s">
        <v>421</v>
      </c>
      <c r="F9020" s="13" t="s">
        <v>420</v>
      </c>
      <c r="G9020">
        <f t="shared" si="282"/>
        <v>2008</v>
      </c>
      <c r="H9020">
        <f t="shared" si="283"/>
        <v>11</v>
      </c>
    </row>
    <row r="9021" spans="1:8" x14ac:dyDescent="0.3">
      <c r="A9021" s="12">
        <v>39479</v>
      </c>
      <c r="B9021" s="13">
        <v>162</v>
      </c>
      <c r="C9021" t="s">
        <v>7</v>
      </c>
      <c r="D9021" t="str">
        <f>VLOOKUP(C9021,Index!A:B,2,FALSE)</f>
        <v>Echinococcosis</v>
      </c>
      <c r="E9021" s="13" t="s">
        <v>421</v>
      </c>
      <c r="F9021" s="13" t="s">
        <v>420</v>
      </c>
      <c r="G9021">
        <f t="shared" si="282"/>
        <v>2008</v>
      </c>
      <c r="H9021">
        <f t="shared" si="283"/>
        <v>2</v>
      </c>
    </row>
    <row r="9022" spans="1:8" x14ac:dyDescent="0.3">
      <c r="A9022" s="12">
        <v>39630</v>
      </c>
      <c r="B9022" s="13">
        <v>349</v>
      </c>
      <c r="C9022" t="s">
        <v>94</v>
      </c>
      <c r="D9022" t="str">
        <f>VLOOKUP(C9022,Index!A:B,2,FALSE)</f>
        <v>Typhus</v>
      </c>
      <c r="E9022" s="13" t="s">
        <v>421</v>
      </c>
      <c r="F9022" s="13" t="s">
        <v>420</v>
      </c>
      <c r="G9022">
        <f t="shared" si="282"/>
        <v>2008</v>
      </c>
      <c r="H9022">
        <f t="shared" si="283"/>
        <v>7</v>
      </c>
    </row>
    <row r="9023" spans="1:8" x14ac:dyDescent="0.3">
      <c r="A9023" s="12">
        <v>39661</v>
      </c>
      <c r="B9023" s="13">
        <v>335</v>
      </c>
      <c r="C9023" t="s">
        <v>94</v>
      </c>
      <c r="D9023" t="str">
        <f>VLOOKUP(C9023,Index!A:B,2,FALSE)</f>
        <v>Typhus</v>
      </c>
      <c r="E9023" s="13" t="s">
        <v>421</v>
      </c>
      <c r="F9023" s="13" t="s">
        <v>420</v>
      </c>
      <c r="G9023">
        <f t="shared" si="282"/>
        <v>2008</v>
      </c>
      <c r="H9023">
        <f t="shared" si="283"/>
        <v>8</v>
      </c>
    </row>
    <row r="9024" spans="1:8" x14ac:dyDescent="0.3">
      <c r="A9024" s="12">
        <v>39722</v>
      </c>
      <c r="B9024" s="13">
        <v>783</v>
      </c>
      <c r="C9024" t="s">
        <v>94</v>
      </c>
      <c r="D9024" t="str">
        <f>VLOOKUP(C9024,Index!A:B,2,FALSE)</f>
        <v>Typhus</v>
      </c>
      <c r="E9024" s="13" t="s">
        <v>421</v>
      </c>
      <c r="F9024" s="13" t="s">
        <v>420</v>
      </c>
      <c r="G9024">
        <f t="shared" si="282"/>
        <v>2008</v>
      </c>
      <c r="H9024">
        <f t="shared" si="283"/>
        <v>10</v>
      </c>
    </row>
    <row r="9025" spans="1:8" x14ac:dyDescent="0.3">
      <c r="A9025" s="12">
        <v>39448</v>
      </c>
      <c r="B9025" s="13">
        <v>13</v>
      </c>
      <c r="C9025" t="s">
        <v>94</v>
      </c>
      <c r="D9025" t="str">
        <f>VLOOKUP(C9025,Index!A:B,2,FALSE)</f>
        <v>Typhus</v>
      </c>
      <c r="E9025" s="13" t="s">
        <v>421</v>
      </c>
      <c r="F9025" s="13" t="s">
        <v>420</v>
      </c>
      <c r="G9025">
        <f t="shared" si="282"/>
        <v>2008</v>
      </c>
      <c r="H9025">
        <f t="shared" si="283"/>
        <v>1</v>
      </c>
    </row>
    <row r="9026" spans="1:8" x14ac:dyDescent="0.3">
      <c r="A9026" s="12">
        <v>39600</v>
      </c>
      <c r="B9026" s="13">
        <v>277</v>
      </c>
      <c r="C9026" t="s">
        <v>94</v>
      </c>
      <c r="D9026" t="str">
        <f>VLOOKUP(C9026,Index!A:B,2,FALSE)</f>
        <v>Typhus</v>
      </c>
      <c r="E9026" s="13" t="s">
        <v>421</v>
      </c>
      <c r="F9026" s="13" t="s">
        <v>420</v>
      </c>
      <c r="G9026">
        <f t="shared" si="282"/>
        <v>2008</v>
      </c>
      <c r="H9026">
        <f t="shared" si="283"/>
        <v>6</v>
      </c>
    </row>
    <row r="9027" spans="1:8" x14ac:dyDescent="0.3">
      <c r="A9027" s="12">
        <v>39539</v>
      </c>
      <c r="B9027" s="13">
        <v>33</v>
      </c>
      <c r="C9027" t="s">
        <v>94</v>
      </c>
      <c r="D9027" t="str">
        <f>VLOOKUP(C9027,Index!A:B,2,FALSE)</f>
        <v>Typhus</v>
      </c>
      <c r="E9027" s="13" t="s">
        <v>421</v>
      </c>
      <c r="F9027" s="13" t="s">
        <v>420</v>
      </c>
      <c r="G9027">
        <f t="shared" si="282"/>
        <v>2008</v>
      </c>
      <c r="H9027">
        <f t="shared" si="283"/>
        <v>4</v>
      </c>
    </row>
    <row r="9028" spans="1:8" x14ac:dyDescent="0.3">
      <c r="A9028" s="12">
        <v>39692</v>
      </c>
      <c r="B9028" s="13">
        <v>234</v>
      </c>
      <c r="C9028" t="s">
        <v>94</v>
      </c>
      <c r="D9028" t="str">
        <f>VLOOKUP(C9028,Index!A:B,2,FALSE)</f>
        <v>Typhus</v>
      </c>
      <c r="E9028" s="13" t="s">
        <v>421</v>
      </c>
      <c r="F9028" s="13" t="s">
        <v>420</v>
      </c>
      <c r="G9028">
        <f t="shared" si="282"/>
        <v>2008</v>
      </c>
      <c r="H9028">
        <f t="shared" si="283"/>
        <v>9</v>
      </c>
    </row>
    <row r="9029" spans="1:8" x14ac:dyDescent="0.3">
      <c r="A9029" s="12">
        <v>39845</v>
      </c>
      <c r="B9029" s="13">
        <v>29</v>
      </c>
      <c r="C9029" t="s">
        <v>94</v>
      </c>
      <c r="D9029" t="str">
        <f>VLOOKUP(C9029,Index!A:B,2,FALSE)</f>
        <v>Typhus</v>
      </c>
      <c r="E9029" s="13" t="s">
        <v>421</v>
      </c>
      <c r="F9029" s="13" t="s">
        <v>420</v>
      </c>
      <c r="G9029">
        <f t="shared" si="282"/>
        <v>2009</v>
      </c>
      <c r="H9029">
        <f t="shared" si="283"/>
        <v>2</v>
      </c>
    </row>
    <row r="9030" spans="1:8" x14ac:dyDescent="0.3">
      <c r="A9030" s="12">
        <v>39569</v>
      </c>
      <c r="B9030" s="13">
        <v>140</v>
      </c>
      <c r="C9030" t="s">
        <v>94</v>
      </c>
      <c r="D9030" t="str">
        <f>VLOOKUP(C9030,Index!A:B,2,FALSE)</f>
        <v>Typhus</v>
      </c>
      <c r="E9030" s="13" t="s">
        <v>421</v>
      </c>
      <c r="F9030" s="13" t="s">
        <v>420</v>
      </c>
      <c r="G9030">
        <f t="shared" si="282"/>
        <v>2008</v>
      </c>
      <c r="H9030">
        <f t="shared" si="283"/>
        <v>5</v>
      </c>
    </row>
    <row r="9031" spans="1:8" x14ac:dyDescent="0.3">
      <c r="A9031" s="12">
        <v>39814</v>
      </c>
      <c r="B9031" s="13">
        <v>20</v>
      </c>
      <c r="C9031" t="s">
        <v>94</v>
      </c>
      <c r="D9031" t="str">
        <f>VLOOKUP(C9031,Index!A:B,2,FALSE)</f>
        <v>Typhus</v>
      </c>
      <c r="E9031" s="13" t="s">
        <v>421</v>
      </c>
      <c r="F9031" s="13" t="s">
        <v>420</v>
      </c>
      <c r="G9031">
        <f t="shared" si="282"/>
        <v>2009</v>
      </c>
      <c r="H9031">
        <f t="shared" si="283"/>
        <v>1</v>
      </c>
    </row>
    <row r="9032" spans="1:8" x14ac:dyDescent="0.3">
      <c r="A9032" s="12">
        <v>39783</v>
      </c>
      <c r="B9032" s="13">
        <v>57</v>
      </c>
      <c r="C9032" t="s">
        <v>94</v>
      </c>
      <c r="D9032" t="str">
        <f>VLOOKUP(C9032,Index!A:B,2,FALSE)</f>
        <v>Typhus</v>
      </c>
      <c r="E9032" s="13" t="s">
        <v>421</v>
      </c>
      <c r="F9032" s="13" t="s">
        <v>420</v>
      </c>
      <c r="G9032">
        <f t="shared" si="282"/>
        <v>2008</v>
      </c>
      <c r="H9032">
        <f t="shared" si="283"/>
        <v>12</v>
      </c>
    </row>
    <row r="9033" spans="1:8" x14ac:dyDescent="0.3">
      <c r="A9033" s="12">
        <v>39508</v>
      </c>
      <c r="B9033" s="13">
        <v>15</v>
      </c>
      <c r="C9033" t="s">
        <v>94</v>
      </c>
      <c r="D9033" t="str">
        <f>VLOOKUP(C9033,Index!A:B,2,FALSE)</f>
        <v>Typhus</v>
      </c>
      <c r="E9033" s="13" t="s">
        <v>421</v>
      </c>
      <c r="F9033" s="13" t="s">
        <v>420</v>
      </c>
      <c r="G9033">
        <f t="shared" si="282"/>
        <v>2008</v>
      </c>
      <c r="H9033">
        <f t="shared" si="283"/>
        <v>3</v>
      </c>
    </row>
    <row r="9034" spans="1:8" x14ac:dyDescent="0.3">
      <c r="A9034" s="12">
        <v>39753</v>
      </c>
      <c r="B9034" s="13">
        <v>353</v>
      </c>
      <c r="C9034" t="s">
        <v>94</v>
      </c>
      <c r="D9034" t="str">
        <f>VLOOKUP(C9034,Index!A:B,2,FALSE)</f>
        <v>Typhus</v>
      </c>
      <c r="E9034" s="13" t="s">
        <v>421</v>
      </c>
      <c r="F9034" s="13" t="s">
        <v>420</v>
      </c>
      <c r="G9034">
        <f t="shared" si="282"/>
        <v>2008</v>
      </c>
      <c r="H9034">
        <f t="shared" si="283"/>
        <v>11</v>
      </c>
    </row>
    <row r="9035" spans="1:8" x14ac:dyDescent="0.3">
      <c r="A9035" s="12">
        <v>39479</v>
      </c>
      <c r="B9035" s="13">
        <v>3</v>
      </c>
      <c r="C9035" t="s">
        <v>94</v>
      </c>
      <c r="D9035" t="str">
        <f>VLOOKUP(C9035,Index!A:B,2,FALSE)</f>
        <v>Typhus</v>
      </c>
      <c r="E9035" s="13" t="s">
        <v>421</v>
      </c>
      <c r="F9035" s="13" t="s">
        <v>420</v>
      </c>
      <c r="G9035">
        <f t="shared" si="282"/>
        <v>2008</v>
      </c>
      <c r="H9035">
        <f t="shared" si="283"/>
        <v>2</v>
      </c>
    </row>
    <row r="9036" spans="1:8" x14ac:dyDescent="0.3">
      <c r="A9036" s="12"/>
      <c r="C9036" s="13"/>
      <c r="D9036"/>
      <c r="E9036" s="13"/>
      <c r="F9036" s="13"/>
    </row>
    <row r="9037" spans="1:8" x14ac:dyDescent="0.3">
      <c r="A9037" s="12"/>
      <c r="C9037" s="13"/>
      <c r="D9037"/>
      <c r="E9037" s="13"/>
      <c r="F9037" s="13"/>
    </row>
    <row r="9038" spans="1:8" x14ac:dyDescent="0.3">
      <c r="A9038" s="12"/>
      <c r="C9038" s="13"/>
      <c r="D9038"/>
      <c r="E9038" s="13"/>
      <c r="F9038" s="13"/>
    </row>
    <row r="9039" spans="1:8" x14ac:dyDescent="0.3">
      <c r="A9039" s="12"/>
      <c r="C9039" s="13"/>
      <c r="D9039"/>
      <c r="E9039" s="13"/>
      <c r="F9039" s="13"/>
    </row>
    <row r="9040" spans="1:8" x14ac:dyDescent="0.3">
      <c r="A9040" s="12"/>
      <c r="C9040" s="13"/>
      <c r="D9040"/>
      <c r="E9040" s="13"/>
      <c r="F9040" s="13"/>
    </row>
    <row r="9041" spans="1:6" x14ac:dyDescent="0.3">
      <c r="A9041" s="12"/>
      <c r="C9041" s="13"/>
      <c r="D9041"/>
      <c r="E9041" s="13"/>
      <c r="F9041" s="13"/>
    </row>
    <row r="9042" spans="1:6" x14ac:dyDescent="0.3">
      <c r="A9042" s="12"/>
      <c r="C9042" s="13"/>
      <c r="D9042"/>
      <c r="E9042" s="13"/>
      <c r="F9042" s="13"/>
    </row>
    <row r="9043" spans="1:6" x14ac:dyDescent="0.3">
      <c r="A9043" s="12"/>
      <c r="C9043" s="13"/>
      <c r="D9043"/>
      <c r="E9043" s="13"/>
      <c r="F9043" s="13"/>
    </row>
    <row r="9044" spans="1:6" x14ac:dyDescent="0.3">
      <c r="A9044" s="12"/>
      <c r="C9044" s="13"/>
      <c r="D9044"/>
      <c r="E9044" s="13"/>
      <c r="F9044" s="13"/>
    </row>
    <row r="9045" spans="1:6" x14ac:dyDescent="0.3">
      <c r="A9045" s="12"/>
      <c r="C9045" s="13"/>
      <c r="D9045"/>
      <c r="E9045" s="13"/>
      <c r="F9045" s="13"/>
    </row>
    <row r="9046" spans="1:6" x14ac:dyDescent="0.3">
      <c r="A9046" s="12"/>
      <c r="C9046" s="13"/>
      <c r="D9046"/>
      <c r="E9046" s="13"/>
      <c r="F9046" s="13"/>
    </row>
    <row r="9047" spans="1:6" x14ac:dyDescent="0.3">
      <c r="A9047" s="12"/>
      <c r="C9047" s="13"/>
      <c r="D9047"/>
      <c r="E9047" s="13"/>
      <c r="F9047" s="13"/>
    </row>
    <row r="9048" spans="1:6" x14ac:dyDescent="0.3">
      <c r="A9048" s="12"/>
      <c r="C9048" s="13"/>
      <c r="D9048"/>
      <c r="E9048" s="13"/>
      <c r="F9048" s="13"/>
    </row>
    <row r="9049" spans="1:6" x14ac:dyDescent="0.3">
      <c r="A9049" s="12"/>
      <c r="C9049" s="13"/>
      <c r="D9049"/>
      <c r="E9049" s="13"/>
      <c r="F9049" s="13"/>
    </row>
    <row r="9050" spans="1:6" x14ac:dyDescent="0.3">
      <c r="A9050" s="12"/>
      <c r="C9050" s="13"/>
      <c r="D9050"/>
      <c r="E9050" s="13"/>
      <c r="F9050" s="13"/>
    </row>
    <row r="9051" spans="1:6" x14ac:dyDescent="0.3">
      <c r="A9051" s="12"/>
      <c r="C9051" s="13"/>
      <c r="D9051"/>
      <c r="E9051" s="13"/>
      <c r="F9051" s="13"/>
    </row>
    <row r="9052" spans="1:6" x14ac:dyDescent="0.3">
      <c r="A9052" s="12"/>
      <c r="C9052" s="13"/>
      <c r="D9052"/>
      <c r="E9052" s="13"/>
      <c r="F9052" s="13"/>
    </row>
    <row r="9053" spans="1:6" x14ac:dyDescent="0.3">
      <c r="A9053" s="12"/>
      <c r="C9053" s="13"/>
      <c r="D9053"/>
      <c r="E9053" s="13"/>
      <c r="F9053" s="13"/>
    </row>
    <row r="9054" spans="1:6" x14ac:dyDescent="0.3">
      <c r="A9054" s="12"/>
      <c r="C9054" s="13"/>
      <c r="D9054"/>
      <c r="E9054" s="13"/>
      <c r="F9054" s="13"/>
    </row>
    <row r="9055" spans="1:6" x14ac:dyDescent="0.3">
      <c r="A9055" s="12"/>
      <c r="C9055" s="13"/>
      <c r="D9055"/>
      <c r="E9055" s="13"/>
      <c r="F9055" s="13"/>
    </row>
    <row r="9056" spans="1:6" x14ac:dyDescent="0.3">
      <c r="A9056" s="12"/>
      <c r="C9056" s="13"/>
      <c r="D9056"/>
      <c r="E9056" s="13"/>
      <c r="F9056" s="13"/>
    </row>
    <row r="9057" spans="1:6" x14ac:dyDescent="0.3">
      <c r="A9057" s="12"/>
      <c r="C9057" s="13"/>
      <c r="D9057"/>
      <c r="E9057" s="13"/>
      <c r="F9057" s="13"/>
    </row>
    <row r="9058" spans="1:6" x14ac:dyDescent="0.3">
      <c r="A9058" s="12"/>
      <c r="C9058" s="13"/>
      <c r="D9058"/>
      <c r="E9058" s="13"/>
      <c r="F9058" s="13"/>
    </row>
    <row r="9059" spans="1:6" x14ac:dyDescent="0.3">
      <c r="A9059" s="12"/>
      <c r="C9059" s="13"/>
      <c r="D9059"/>
      <c r="E9059" s="13"/>
      <c r="F9059" s="13"/>
    </row>
    <row r="9060" spans="1:6" x14ac:dyDescent="0.3">
      <c r="A9060" s="12"/>
      <c r="C9060" s="13"/>
      <c r="D9060"/>
      <c r="E9060" s="13"/>
      <c r="F9060" s="13"/>
    </row>
    <row r="9061" spans="1:6" x14ac:dyDescent="0.3">
      <c r="A9061" s="12"/>
      <c r="C9061" s="13"/>
      <c r="D9061"/>
      <c r="E9061" s="13"/>
      <c r="F9061" s="13"/>
    </row>
    <row r="9062" spans="1:6" x14ac:dyDescent="0.3">
      <c r="A9062" s="12"/>
      <c r="C9062" s="13"/>
      <c r="D9062"/>
      <c r="E9062" s="13"/>
      <c r="F9062" s="13"/>
    </row>
    <row r="9063" spans="1:6" x14ac:dyDescent="0.3">
      <c r="A9063" s="12"/>
      <c r="C9063" s="13"/>
      <c r="D9063"/>
      <c r="E9063" s="13"/>
      <c r="F9063" s="13"/>
    </row>
    <row r="9064" spans="1:6" x14ac:dyDescent="0.3">
      <c r="A9064" s="12"/>
      <c r="C9064" s="13"/>
      <c r="D9064"/>
      <c r="E9064" s="13"/>
      <c r="F9064" s="13"/>
    </row>
    <row r="9065" spans="1:6" x14ac:dyDescent="0.3">
      <c r="A9065" s="12"/>
      <c r="C9065" s="13"/>
      <c r="D9065"/>
      <c r="E9065" s="13"/>
      <c r="F9065" s="13"/>
    </row>
    <row r="9066" spans="1:6" x14ac:dyDescent="0.3">
      <c r="A9066" s="12"/>
      <c r="C9066" s="13"/>
      <c r="D9066"/>
      <c r="E9066" s="13"/>
      <c r="F9066" s="13"/>
    </row>
    <row r="9067" spans="1:6" x14ac:dyDescent="0.3">
      <c r="A9067" s="12"/>
      <c r="C9067" s="13"/>
      <c r="D9067"/>
      <c r="E9067" s="13"/>
      <c r="F9067" s="13"/>
    </row>
    <row r="9068" spans="1:6" x14ac:dyDescent="0.3">
      <c r="A9068" s="12"/>
      <c r="C9068" s="13"/>
      <c r="D9068"/>
      <c r="E9068" s="13"/>
      <c r="F9068" s="13"/>
    </row>
    <row r="9069" spans="1:6" x14ac:dyDescent="0.3">
      <c r="A9069" s="12"/>
      <c r="C9069" s="13"/>
      <c r="D9069"/>
      <c r="E9069" s="13"/>
      <c r="F9069" s="13"/>
    </row>
    <row r="9070" spans="1:6" x14ac:dyDescent="0.3">
      <c r="A9070" s="12"/>
      <c r="C9070" s="13"/>
      <c r="D9070"/>
      <c r="E9070" s="13"/>
      <c r="F9070" s="13"/>
    </row>
    <row r="9071" spans="1:6" x14ac:dyDescent="0.3">
      <c r="A9071" s="12"/>
      <c r="C9071" s="13"/>
      <c r="D9071"/>
      <c r="E9071" s="13"/>
      <c r="F9071" s="13"/>
    </row>
    <row r="9072" spans="1:6" x14ac:dyDescent="0.3">
      <c r="A9072" s="12"/>
      <c r="C9072" s="13"/>
      <c r="D9072"/>
      <c r="E9072" s="13"/>
      <c r="F9072" s="13"/>
    </row>
    <row r="9073" spans="1:6" x14ac:dyDescent="0.3">
      <c r="A9073" s="12"/>
      <c r="C9073" s="13"/>
      <c r="D9073"/>
      <c r="E9073" s="13"/>
      <c r="F9073" s="13"/>
    </row>
    <row r="9074" spans="1:6" x14ac:dyDescent="0.3">
      <c r="A9074" s="12"/>
      <c r="C9074" s="13"/>
      <c r="D9074"/>
      <c r="E9074" s="13"/>
      <c r="F9074" s="13"/>
    </row>
    <row r="9075" spans="1:6" x14ac:dyDescent="0.3">
      <c r="A9075" s="12"/>
      <c r="C9075" s="13"/>
      <c r="D9075"/>
      <c r="E9075" s="13"/>
      <c r="F9075" s="13"/>
    </row>
    <row r="9076" spans="1:6" x14ac:dyDescent="0.3">
      <c r="A9076" s="12"/>
      <c r="C9076" s="13"/>
      <c r="D9076"/>
      <c r="E9076" s="13"/>
      <c r="F9076" s="13"/>
    </row>
    <row r="9077" spans="1:6" x14ac:dyDescent="0.3">
      <c r="A9077" s="12"/>
      <c r="C9077" s="13"/>
      <c r="D9077"/>
      <c r="E9077" s="13"/>
      <c r="F9077" s="13"/>
    </row>
    <row r="9078" spans="1:6" x14ac:dyDescent="0.3">
      <c r="A9078" s="12"/>
      <c r="C9078" s="13"/>
      <c r="D9078"/>
      <c r="E9078" s="13"/>
      <c r="F9078" s="13"/>
    </row>
    <row r="9079" spans="1:6" x14ac:dyDescent="0.3">
      <c r="A9079" s="12"/>
      <c r="C9079" s="13"/>
      <c r="D9079"/>
      <c r="E9079" s="13"/>
      <c r="F9079" s="13"/>
    </row>
    <row r="9080" spans="1:6" x14ac:dyDescent="0.3">
      <c r="A9080" s="12"/>
      <c r="C9080" s="13"/>
      <c r="D9080"/>
      <c r="E9080" s="13"/>
      <c r="F9080" s="13"/>
    </row>
    <row r="9081" spans="1:6" x14ac:dyDescent="0.3">
      <c r="A9081" s="12"/>
      <c r="C9081" s="13"/>
      <c r="D9081"/>
      <c r="E9081" s="13"/>
      <c r="F9081" s="13"/>
    </row>
    <row r="9082" spans="1:6" x14ac:dyDescent="0.3">
      <c r="A9082" s="12"/>
      <c r="C9082" s="13"/>
      <c r="D9082"/>
      <c r="E9082" s="13"/>
      <c r="F9082" s="13"/>
    </row>
    <row r="9083" spans="1:6" x14ac:dyDescent="0.3">
      <c r="A9083" s="12"/>
      <c r="C9083" s="13"/>
      <c r="D9083"/>
      <c r="E9083" s="13"/>
      <c r="F9083" s="13"/>
    </row>
    <row r="9084" spans="1:6" x14ac:dyDescent="0.3">
      <c r="A9084" s="12"/>
      <c r="C9084" s="13"/>
      <c r="D9084"/>
      <c r="E9084" s="13"/>
      <c r="F9084" s="13"/>
    </row>
    <row r="9085" spans="1:6" x14ac:dyDescent="0.3">
      <c r="A9085" s="12"/>
      <c r="C9085" s="13"/>
      <c r="D9085"/>
      <c r="E9085" s="13"/>
      <c r="F9085" s="13"/>
    </row>
    <row r="9086" spans="1:6" x14ac:dyDescent="0.3">
      <c r="A9086" s="12"/>
      <c r="C9086" s="13"/>
      <c r="D9086"/>
      <c r="E9086" s="13"/>
      <c r="F9086" s="13"/>
    </row>
    <row r="9087" spans="1:6" x14ac:dyDescent="0.3">
      <c r="A9087" s="12"/>
      <c r="C9087" s="13"/>
      <c r="D9087"/>
      <c r="E9087" s="13"/>
      <c r="F9087" s="13"/>
    </row>
    <row r="9088" spans="1:6" x14ac:dyDescent="0.3">
      <c r="A9088" s="12"/>
      <c r="C9088" s="13"/>
      <c r="D9088"/>
      <c r="E9088" s="13"/>
      <c r="F9088" s="13"/>
    </row>
    <row r="9089" spans="1:6" x14ac:dyDescent="0.3">
      <c r="A9089" s="12"/>
      <c r="C9089" s="13"/>
      <c r="D9089"/>
      <c r="E9089" s="13"/>
      <c r="F9089" s="13"/>
    </row>
    <row r="9090" spans="1:6" x14ac:dyDescent="0.3">
      <c r="A9090" s="12"/>
      <c r="C9090" s="13"/>
      <c r="D9090"/>
      <c r="E9090" s="13"/>
      <c r="F9090" s="13"/>
    </row>
    <row r="9091" spans="1:6" x14ac:dyDescent="0.3">
      <c r="A9091" s="12"/>
      <c r="C9091" s="13"/>
      <c r="D9091"/>
      <c r="E9091" s="13"/>
      <c r="F9091" s="13"/>
    </row>
    <row r="9092" spans="1:6" x14ac:dyDescent="0.3">
      <c r="A9092" s="12"/>
      <c r="C9092" s="13"/>
      <c r="D9092"/>
      <c r="E9092" s="13"/>
      <c r="F9092" s="13"/>
    </row>
    <row r="9093" spans="1:6" x14ac:dyDescent="0.3">
      <c r="A9093" s="12"/>
      <c r="C9093" s="13"/>
      <c r="D9093"/>
      <c r="E9093" s="13"/>
      <c r="F9093" s="13"/>
    </row>
    <row r="9094" spans="1:6" x14ac:dyDescent="0.3">
      <c r="A9094" s="12"/>
      <c r="C9094" s="13"/>
      <c r="D9094"/>
      <c r="E9094" s="13"/>
      <c r="F9094" s="13"/>
    </row>
    <row r="9095" spans="1:6" x14ac:dyDescent="0.3">
      <c r="A9095" s="12"/>
      <c r="C9095" s="13"/>
      <c r="D9095"/>
      <c r="E9095" s="13"/>
      <c r="F9095" s="13"/>
    </row>
    <row r="9096" spans="1:6" x14ac:dyDescent="0.3">
      <c r="A9096" s="12"/>
      <c r="C9096" s="13"/>
      <c r="D9096"/>
      <c r="E9096" s="13"/>
      <c r="F9096" s="13"/>
    </row>
    <row r="9097" spans="1:6" x14ac:dyDescent="0.3">
      <c r="A9097" s="12"/>
      <c r="C9097" s="13"/>
      <c r="D9097"/>
      <c r="E9097" s="13"/>
      <c r="F9097" s="13"/>
    </row>
    <row r="9098" spans="1:6" x14ac:dyDescent="0.3">
      <c r="A9098" s="12"/>
      <c r="C9098" s="13"/>
      <c r="D9098"/>
      <c r="E9098" s="13"/>
      <c r="F9098" s="13"/>
    </row>
    <row r="9099" spans="1:6" x14ac:dyDescent="0.3">
      <c r="A9099" s="12"/>
      <c r="C9099" s="13"/>
      <c r="D9099"/>
      <c r="E9099" s="13"/>
      <c r="F9099" s="13"/>
    </row>
    <row r="9100" spans="1:6" x14ac:dyDescent="0.3">
      <c r="A9100" s="12"/>
      <c r="C9100" s="13"/>
      <c r="D9100"/>
      <c r="E9100" s="13"/>
      <c r="F9100" s="13"/>
    </row>
    <row r="9101" spans="1:6" x14ac:dyDescent="0.3">
      <c r="A9101" s="12"/>
      <c r="C9101" s="13"/>
      <c r="D9101"/>
      <c r="E9101" s="13"/>
      <c r="F9101" s="13"/>
    </row>
    <row r="9102" spans="1:6" x14ac:dyDescent="0.3">
      <c r="A9102" s="12"/>
      <c r="C9102" s="13"/>
      <c r="D9102"/>
      <c r="E9102" s="13"/>
      <c r="F9102" s="13"/>
    </row>
    <row r="9103" spans="1:6" x14ac:dyDescent="0.3">
      <c r="A9103" s="12"/>
      <c r="C9103" s="13"/>
      <c r="D9103"/>
      <c r="E9103" s="13"/>
      <c r="F9103" s="13"/>
    </row>
    <row r="9104" spans="1:6" x14ac:dyDescent="0.3">
      <c r="A9104" s="12"/>
      <c r="C9104" s="13"/>
      <c r="D9104"/>
      <c r="E9104" s="13"/>
      <c r="F9104" s="13"/>
    </row>
    <row r="9105" spans="1:6" x14ac:dyDescent="0.3">
      <c r="A9105" s="12"/>
      <c r="C9105" s="13"/>
      <c r="D9105"/>
      <c r="E9105" s="13"/>
      <c r="F9105" s="13"/>
    </row>
    <row r="9106" spans="1:6" x14ac:dyDescent="0.3">
      <c r="A9106" s="12"/>
      <c r="C9106" s="13"/>
      <c r="D9106"/>
      <c r="E9106" s="13"/>
      <c r="F9106" s="13"/>
    </row>
    <row r="9107" spans="1:6" x14ac:dyDescent="0.3">
      <c r="A9107" s="12"/>
      <c r="C9107" s="13"/>
      <c r="D9107"/>
      <c r="E9107" s="13"/>
      <c r="F9107" s="13"/>
    </row>
    <row r="9108" spans="1:6" x14ac:dyDescent="0.3">
      <c r="A9108" s="12"/>
      <c r="C9108" s="13"/>
      <c r="D9108"/>
      <c r="E9108" s="13"/>
      <c r="F9108" s="13"/>
    </row>
    <row r="9109" spans="1:6" x14ac:dyDescent="0.3">
      <c r="A9109" s="12"/>
      <c r="C9109" s="13"/>
      <c r="D9109"/>
      <c r="E9109" s="13"/>
      <c r="F9109" s="13"/>
    </row>
    <row r="9110" spans="1:6" x14ac:dyDescent="0.3">
      <c r="A9110" s="12"/>
      <c r="C9110" s="13"/>
      <c r="D9110"/>
      <c r="E9110" s="13"/>
      <c r="F9110" s="13"/>
    </row>
    <row r="9111" spans="1:6" x14ac:dyDescent="0.3">
      <c r="A9111" s="12"/>
      <c r="C9111" s="13"/>
      <c r="D9111"/>
      <c r="E9111" s="13"/>
      <c r="F9111" s="13"/>
    </row>
    <row r="9112" spans="1:6" x14ac:dyDescent="0.3">
      <c r="A9112" s="12"/>
      <c r="C9112" s="13"/>
      <c r="D9112"/>
      <c r="E9112" s="13"/>
      <c r="F9112" s="13"/>
    </row>
    <row r="9113" spans="1:6" x14ac:dyDescent="0.3">
      <c r="A9113" s="12"/>
      <c r="C9113" s="13"/>
      <c r="D9113"/>
      <c r="E9113" s="13"/>
      <c r="F9113" s="13"/>
    </row>
    <row r="9114" spans="1:6" x14ac:dyDescent="0.3">
      <c r="A9114" s="12"/>
      <c r="C9114" s="13"/>
      <c r="D9114"/>
      <c r="E9114" s="13"/>
      <c r="F9114" s="13"/>
    </row>
    <row r="9115" spans="1:6" x14ac:dyDescent="0.3">
      <c r="A9115" s="12"/>
      <c r="C9115" s="13"/>
      <c r="D9115"/>
      <c r="E9115" s="13"/>
      <c r="F9115" s="13"/>
    </row>
    <row r="9116" spans="1:6" x14ac:dyDescent="0.3">
      <c r="A9116" s="12"/>
      <c r="C9116" s="13"/>
      <c r="D9116"/>
      <c r="E9116" s="13"/>
      <c r="F9116" s="13"/>
    </row>
    <row r="9117" spans="1:6" x14ac:dyDescent="0.3">
      <c r="A9117" s="12"/>
      <c r="C9117" s="13"/>
      <c r="D9117"/>
      <c r="E9117" s="13"/>
      <c r="F9117" s="13"/>
    </row>
    <row r="9118" spans="1:6" x14ac:dyDescent="0.3">
      <c r="A9118" s="12"/>
      <c r="C9118" s="13"/>
      <c r="D9118"/>
      <c r="E9118" s="13"/>
      <c r="F9118" s="13"/>
    </row>
    <row r="9119" spans="1:6" x14ac:dyDescent="0.3">
      <c r="A9119" s="12"/>
      <c r="C9119" s="13"/>
      <c r="D9119"/>
      <c r="E9119" s="13"/>
      <c r="F9119" s="13"/>
    </row>
    <row r="9120" spans="1:6" x14ac:dyDescent="0.3">
      <c r="A9120" s="12"/>
      <c r="C9120" s="13"/>
      <c r="D9120"/>
      <c r="E9120" s="13"/>
      <c r="F9120" s="13"/>
    </row>
    <row r="9121" spans="1:6" x14ac:dyDescent="0.3">
      <c r="A9121" s="12"/>
      <c r="C9121" s="13"/>
      <c r="D9121"/>
      <c r="E9121" s="13"/>
      <c r="F9121" s="13"/>
    </row>
    <row r="9122" spans="1:6" x14ac:dyDescent="0.3">
      <c r="A9122" s="12"/>
      <c r="C9122" s="13"/>
      <c r="D9122"/>
      <c r="E9122" s="13"/>
      <c r="F9122" s="13"/>
    </row>
    <row r="9123" spans="1:6" x14ac:dyDescent="0.3">
      <c r="A9123" s="12"/>
      <c r="C9123" s="13"/>
      <c r="D9123"/>
      <c r="E9123" s="13"/>
      <c r="F9123" s="13"/>
    </row>
    <row r="9124" spans="1:6" x14ac:dyDescent="0.3">
      <c r="A9124" s="12"/>
      <c r="C9124" s="13"/>
      <c r="D9124"/>
      <c r="E9124" s="13"/>
      <c r="F9124" s="13"/>
    </row>
    <row r="9125" spans="1:6" x14ac:dyDescent="0.3">
      <c r="A9125" s="12"/>
      <c r="C9125" s="13"/>
      <c r="D9125"/>
      <c r="E9125" s="13"/>
      <c r="F9125" s="13"/>
    </row>
    <row r="9126" spans="1:6" x14ac:dyDescent="0.3">
      <c r="A9126" s="12"/>
      <c r="C9126" s="13"/>
      <c r="D9126"/>
      <c r="E9126" s="13"/>
      <c r="F9126" s="13"/>
    </row>
    <row r="9127" spans="1:6" x14ac:dyDescent="0.3">
      <c r="A9127" s="12"/>
      <c r="C9127" s="13"/>
      <c r="D9127"/>
      <c r="E9127" s="13"/>
      <c r="F9127" s="13"/>
    </row>
    <row r="9128" spans="1:6" x14ac:dyDescent="0.3">
      <c r="A9128" s="12"/>
      <c r="C9128" s="13"/>
      <c r="D9128"/>
      <c r="E9128" s="13"/>
      <c r="F9128" s="13"/>
    </row>
    <row r="9129" spans="1:6" x14ac:dyDescent="0.3">
      <c r="A9129" s="12"/>
      <c r="C9129" s="13"/>
      <c r="D9129"/>
      <c r="E9129" s="13"/>
      <c r="F9129" s="13"/>
    </row>
    <row r="9130" spans="1:6" x14ac:dyDescent="0.3">
      <c r="A9130" s="12"/>
      <c r="C9130" s="13"/>
      <c r="D9130"/>
      <c r="E9130" s="13"/>
      <c r="F9130" s="13"/>
    </row>
    <row r="9131" spans="1:6" x14ac:dyDescent="0.3">
      <c r="A9131" s="12"/>
      <c r="C9131" s="13"/>
      <c r="D9131"/>
      <c r="E9131" s="13"/>
      <c r="F9131" s="13"/>
    </row>
    <row r="9132" spans="1:6" x14ac:dyDescent="0.3">
      <c r="A9132" s="12"/>
      <c r="C9132" s="13"/>
      <c r="D9132"/>
      <c r="E9132" s="13"/>
      <c r="F9132" s="13"/>
    </row>
    <row r="9133" spans="1:6" x14ac:dyDescent="0.3">
      <c r="A9133" s="12"/>
      <c r="C9133" s="13"/>
      <c r="D9133"/>
      <c r="E9133" s="13"/>
      <c r="F9133" s="13"/>
    </row>
    <row r="9134" spans="1:6" x14ac:dyDescent="0.3">
      <c r="A9134" s="12"/>
      <c r="C9134" s="13"/>
      <c r="D9134"/>
      <c r="E9134" s="13"/>
      <c r="F9134" s="13"/>
    </row>
    <row r="9135" spans="1:6" x14ac:dyDescent="0.3">
      <c r="A9135" s="12"/>
      <c r="C9135" s="13"/>
      <c r="D9135"/>
      <c r="E9135" s="13"/>
      <c r="F9135" s="13"/>
    </row>
    <row r="9136" spans="1:6" x14ac:dyDescent="0.3">
      <c r="A9136" s="12"/>
      <c r="C9136" s="13"/>
      <c r="D9136"/>
      <c r="E9136" s="13"/>
      <c r="F9136" s="13"/>
    </row>
    <row r="9137" spans="1:6" x14ac:dyDescent="0.3">
      <c r="A9137" s="12"/>
      <c r="C9137" s="13"/>
      <c r="D9137"/>
      <c r="E9137" s="13"/>
      <c r="F9137" s="13"/>
    </row>
    <row r="9138" spans="1:6" x14ac:dyDescent="0.3">
      <c r="A9138" s="12"/>
      <c r="C9138" s="13"/>
      <c r="D9138"/>
      <c r="E9138" s="13"/>
      <c r="F9138" s="13"/>
    </row>
    <row r="9139" spans="1:6" x14ac:dyDescent="0.3">
      <c r="A9139" s="12"/>
      <c r="C9139" s="13"/>
      <c r="D9139"/>
      <c r="E9139" s="13"/>
      <c r="F9139" s="13"/>
    </row>
    <row r="9140" spans="1:6" x14ac:dyDescent="0.3">
      <c r="A9140" s="12"/>
      <c r="C9140" s="13"/>
      <c r="D9140"/>
      <c r="E9140" s="13"/>
      <c r="F9140" s="13"/>
    </row>
    <row r="9141" spans="1:6" x14ac:dyDescent="0.3">
      <c r="A9141" s="12"/>
      <c r="C9141" s="13"/>
      <c r="D9141"/>
      <c r="E9141" s="13"/>
      <c r="F9141" s="13"/>
    </row>
    <row r="9142" spans="1:6" x14ac:dyDescent="0.3">
      <c r="A9142" s="12"/>
      <c r="C9142" s="13"/>
      <c r="D9142"/>
      <c r="E9142" s="13"/>
      <c r="F9142" s="13"/>
    </row>
    <row r="9143" spans="1:6" x14ac:dyDescent="0.3">
      <c r="A9143" s="12"/>
      <c r="C9143" s="13"/>
      <c r="D9143"/>
      <c r="E9143" s="13"/>
      <c r="F9143" s="13"/>
    </row>
    <row r="9144" spans="1:6" x14ac:dyDescent="0.3">
      <c r="A9144" s="12"/>
      <c r="C9144" s="13"/>
      <c r="D9144"/>
      <c r="E9144" s="13"/>
      <c r="F9144" s="13"/>
    </row>
    <row r="9145" spans="1:6" x14ac:dyDescent="0.3">
      <c r="A9145" s="12"/>
      <c r="C9145" s="13"/>
      <c r="D9145"/>
      <c r="E9145" s="13"/>
      <c r="F9145" s="13"/>
    </row>
    <row r="9146" spans="1:6" x14ac:dyDescent="0.3">
      <c r="A9146" s="12"/>
      <c r="C9146" s="13"/>
      <c r="D9146"/>
      <c r="E9146" s="13"/>
      <c r="F9146" s="13"/>
    </row>
    <row r="9147" spans="1:6" x14ac:dyDescent="0.3">
      <c r="A9147" s="12"/>
      <c r="C9147" s="13"/>
      <c r="D9147"/>
      <c r="E9147" s="13"/>
      <c r="F9147" s="13"/>
    </row>
    <row r="9148" spans="1:6" x14ac:dyDescent="0.3">
      <c r="A9148" s="12"/>
      <c r="C9148" s="13"/>
      <c r="D9148"/>
      <c r="E9148" s="13"/>
      <c r="F9148" s="13"/>
    </row>
    <row r="9149" spans="1:6" x14ac:dyDescent="0.3">
      <c r="A9149" s="12"/>
      <c r="C9149" s="13"/>
      <c r="D9149"/>
      <c r="E9149" s="13"/>
      <c r="F9149" s="13"/>
    </row>
    <row r="9150" spans="1:6" x14ac:dyDescent="0.3">
      <c r="A9150" s="12"/>
      <c r="C9150" s="13"/>
      <c r="D9150"/>
      <c r="E9150" s="13"/>
      <c r="F9150" s="13"/>
    </row>
    <row r="9151" spans="1:6" x14ac:dyDescent="0.3">
      <c r="A9151" s="12"/>
      <c r="C9151" s="13"/>
      <c r="D9151"/>
      <c r="E9151" s="13"/>
      <c r="F9151" s="13"/>
    </row>
    <row r="9152" spans="1:6" x14ac:dyDescent="0.3">
      <c r="A9152" s="12"/>
      <c r="C9152" s="13"/>
      <c r="D9152"/>
      <c r="E9152" s="13"/>
      <c r="F9152" s="13"/>
    </row>
    <row r="9153" spans="1:6" x14ac:dyDescent="0.3">
      <c r="A9153" s="12"/>
      <c r="C9153" s="13"/>
      <c r="D9153"/>
      <c r="E9153" s="13"/>
      <c r="F9153" s="13"/>
    </row>
    <row r="9154" spans="1:6" x14ac:dyDescent="0.3">
      <c r="A9154" s="12"/>
      <c r="C9154" s="13"/>
      <c r="D9154"/>
      <c r="E9154" s="13"/>
      <c r="F9154" s="13"/>
    </row>
    <row r="9155" spans="1:6" x14ac:dyDescent="0.3">
      <c r="A9155" s="12"/>
      <c r="C9155" s="13"/>
      <c r="D9155"/>
      <c r="E9155" s="13"/>
      <c r="F9155" s="13"/>
    </row>
    <row r="9156" spans="1:6" x14ac:dyDescent="0.3">
      <c r="A9156" s="12"/>
      <c r="C9156" s="13"/>
      <c r="D9156"/>
      <c r="E9156" s="13"/>
      <c r="F9156" s="13"/>
    </row>
    <row r="9157" spans="1:6" x14ac:dyDescent="0.3">
      <c r="A9157" s="12"/>
      <c r="C9157" s="13"/>
      <c r="D9157"/>
      <c r="E9157" s="13"/>
      <c r="F9157" s="13"/>
    </row>
    <row r="9158" spans="1:6" x14ac:dyDescent="0.3">
      <c r="A9158" s="12"/>
      <c r="C9158" s="13"/>
      <c r="D9158"/>
      <c r="E9158" s="13"/>
      <c r="F9158" s="13"/>
    </row>
    <row r="9159" spans="1:6" x14ac:dyDescent="0.3">
      <c r="A9159" s="12"/>
      <c r="C9159" s="13"/>
      <c r="D9159"/>
      <c r="E9159" s="13"/>
      <c r="F9159" s="13"/>
    </row>
    <row r="9160" spans="1:6" x14ac:dyDescent="0.3">
      <c r="A9160" s="12"/>
      <c r="C9160" s="13"/>
      <c r="D9160"/>
      <c r="E9160" s="13"/>
      <c r="F9160" s="13"/>
    </row>
    <row r="9161" spans="1:6" x14ac:dyDescent="0.3">
      <c r="A9161" s="12"/>
      <c r="C9161" s="13"/>
      <c r="D9161"/>
      <c r="E9161" s="13"/>
      <c r="F9161" s="13"/>
    </row>
    <row r="9162" spans="1:6" x14ac:dyDescent="0.3">
      <c r="A9162" s="12"/>
      <c r="C9162" s="13"/>
      <c r="D9162"/>
      <c r="E9162" s="13"/>
      <c r="F9162" s="13"/>
    </row>
    <row r="9163" spans="1:6" x14ac:dyDescent="0.3">
      <c r="A9163" s="12"/>
      <c r="C9163" s="13"/>
      <c r="D9163"/>
      <c r="E9163" s="13"/>
      <c r="F9163" s="13"/>
    </row>
    <row r="9164" spans="1:6" x14ac:dyDescent="0.3">
      <c r="A9164" s="12"/>
      <c r="C9164" s="13"/>
      <c r="D9164"/>
      <c r="E9164" s="13"/>
      <c r="F9164" s="13"/>
    </row>
    <row r="9165" spans="1:6" x14ac:dyDescent="0.3">
      <c r="A9165" s="12"/>
      <c r="C9165" s="13"/>
      <c r="D9165"/>
      <c r="E9165" s="13"/>
      <c r="F9165" s="13"/>
    </row>
    <row r="9166" spans="1:6" x14ac:dyDescent="0.3">
      <c r="A9166" s="12"/>
      <c r="C9166" s="13"/>
      <c r="D9166"/>
      <c r="E9166" s="13"/>
      <c r="F9166" s="13"/>
    </row>
    <row r="9167" spans="1:6" x14ac:dyDescent="0.3">
      <c r="A9167" s="12"/>
      <c r="C9167" s="13"/>
      <c r="D9167"/>
      <c r="E9167" s="13"/>
      <c r="F9167" s="13"/>
    </row>
    <row r="9168" spans="1:6" x14ac:dyDescent="0.3">
      <c r="A9168" s="12"/>
      <c r="C9168" s="13"/>
      <c r="D9168"/>
      <c r="E9168" s="13"/>
      <c r="F9168" s="13"/>
    </row>
    <row r="9169" spans="1:6" x14ac:dyDescent="0.3">
      <c r="A9169" s="12"/>
      <c r="C9169" s="13"/>
      <c r="D9169"/>
      <c r="E9169" s="13"/>
      <c r="F9169" s="13"/>
    </row>
    <row r="9170" spans="1:6" x14ac:dyDescent="0.3">
      <c r="A9170" s="12"/>
      <c r="C9170" s="13"/>
      <c r="D9170"/>
      <c r="E9170" s="13"/>
      <c r="F9170" s="13"/>
    </row>
    <row r="9171" spans="1:6" x14ac:dyDescent="0.3">
      <c r="A9171" s="12"/>
      <c r="C9171" s="13"/>
      <c r="D9171"/>
      <c r="E9171" s="13"/>
      <c r="F9171" s="13"/>
    </row>
    <row r="9172" spans="1:6" x14ac:dyDescent="0.3">
      <c r="A9172" s="12"/>
      <c r="C9172" s="13"/>
      <c r="D9172"/>
      <c r="E9172" s="13"/>
      <c r="F9172" s="13"/>
    </row>
    <row r="9173" spans="1:6" x14ac:dyDescent="0.3">
      <c r="A9173" s="12"/>
      <c r="C9173" s="13"/>
      <c r="D9173"/>
      <c r="E9173" s="13"/>
      <c r="F9173" s="13"/>
    </row>
    <row r="9174" spans="1:6" x14ac:dyDescent="0.3">
      <c r="A9174" s="12"/>
      <c r="C9174" s="13"/>
      <c r="D9174"/>
      <c r="E9174" s="13"/>
      <c r="F9174" s="13"/>
    </row>
    <row r="9175" spans="1:6" x14ac:dyDescent="0.3">
      <c r="A9175" s="12"/>
      <c r="C9175" s="13"/>
      <c r="D9175"/>
      <c r="E9175" s="13"/>
      <c r="F9175" s="13"/>
    </row>
    <row r="9176" spans="1:6" x14ac:dyDescent="0.3">
      <c r="A9176" s="12"/>
      <c r="C9176" s="13"/>
      <c r="D9176"/>
      <c r="E9176" s="13"/>
      <c r="F9176" s="13"/>
    </row>
    <row r="9177" spans="1:6" x14ac:dyDescent="0.3">
      <c r="A9177" s="12"/>
      <c r="C9177" s="13"/>
      <c r="D9177"/>
      <c r="E9177" s="13"/>
      <c r="F9177" s="13"/>
    </row>
    <row r="9178" spans="1:6" x14ac:dyDescent="0.3">
      <c r="A9178" s="12"/>
      <c r="C9178" s="13"/>
      <c r="D9178"/>
      <c r="E9178" s="13"/>
      <c r="F9178" s="13"/>
    </row>
    <row r="9179" spans="1:6" x14ac:dyDescent="0.3">
      <c r="A9179" s="12"/>
      <c r="C9179" s="13"/>
      <c r="D9179"/>
      <c r="E9179" s="13"/>
      <c r="F9179" s="13"/>
    </row>
    <row r="9180" spans="1:6" x14ac:dyDescent="0.3">
      <c r="A9180" s="12"/>
      <c r="C9180" s="13"/>
      <c r="D9180"/>
      <c r="E9180" s="13"/>
      <c r="F9180" s="13"/>
    </row>
    <row r="9181" spans="1:6" x14ac:dyDescent="0.3">
      <c r="A9181" s="12"/>
      <c r="C9181" s="13"/>
      <c r="D9181"/>
      <c r="E9181" s="13"/>
      <c r="F9181" s="13"/>
    </row>
    <row r="9182" spans="1:6" x14ac:dyDescent="0.3">
      <c r="A9182" s="12"/>
      <c r="C9182" s="13"/>
      <c r="D9182"/>
      <c r="E9182" s="13"/>
      <c r="F9182" s="13"/>
    </row>
    <row r="9183" spans="1:6" x14ac:dyDescent="0.3">
      <c r="A9183" s="12"/>
      <c r="C9183" s="13"/>
      <c r="D9183"/>
      <c r="E9183" s="13"/>
      <c r="F9183" s="13"/>
    </row>
    <row r="9184" spans="1:6" x14ac:dyDescent="0.3">
      <c r="A9184" s="12"/>
      <c r="C9184" s="13"/>
      <c r="D9184"/>
      <c r="E9184" s="13"/>
      <c r="F9184" s="13"/>
    </row>
    <row r="9185" spans="1:6" x14ac:dyDescent="0.3">
      <c r="A9185" s="12"/>
      <c r="C9185" s="13"/>
      <c r="D9185"/>
      <c r="E9185" s="13"/>
      <c r="F9185" s="13"/>
    </row>
    <row r="9186" spans="1:6" x14ac:dyDescent="0.3">
      <c r="A9186" s="12"/>
      <c r="C9186" s="13"/>
      <c r="D9186"/>
      <c r="E9186" s="13"/>
      <c r="F9186" s="13"/>
    </row>
    <row r="9187" spans="1:6" x14ac:dyDescent="0.3">
      <c r="A9187" s="12"/>
      <c r="C9187" s="13"/>
      <c r="D9187"/>
      <c r="E9187" s="13"/>
      <c r="F9187" s="13"/>
    </row>
    <row r="9188" spans="1:6" x14ac:dyDescent="0.3">
      <c r="A9188" s="12"/>
      <c r="C9188" s="13"/>
      <c r="D9188"/>
      <c r="E9188" s="13"/>
      <c r="F9188" s="13"/>
    </row>
    <row r="9189" spans="1:6" x14ac:dyDescent="0.3">
      <c r="A9189" s="12"/>
      <c r="C9189" s="13"/>
      <c r="D9189"/>
      <c r="E9189" s="13"/>
      <c r="F9189" s="13"/>
    </row>
    <row r="9190" spans="1:6" x14ac:dyDescent="0.3">
      <c r="A9190" s="12"/>
      <c r="C9190" s="13"/>
      <c r="D9190"/>
      <c r="E9190" s="13"/>
      <c r="F9190" s="13"/>
    </row>
    <row r="9191" spans="1:6" x14ac:dyDescent="0.3">
      <c r="A9191" s="12"/>
      <c r="C9191" s="13"/>
      <c r="D9191"/>
      <c r="E9191" s="13"/>
      <c r="F9191" s="13"/>
    </row>
    <row r="9192" spans="1:6" x14ac:dyDescent="0.3">
      <c r="A9192" s="12"/>
      <c r="C9192" s="13"/>
      <c r="D9192"/>
      <c r="E9192" s="13"/>
      <c r="F9192" s="13"/>
    </row>
    <row r="9193" spans="1:6" x14ac:dyDescent="0.3">
      <c r="A9193" s="12"/>
      <c r="C9193" s="13"/>
      <c r="D9193"/>
      <c r="E9193" s="13"/>
      <c r="F9193" s="13"/>
    </row>
    <row r="9194" spans="1:6" x14ac:dyDescent="0.3">
      <c r="A9194" s="12"/>
      <c r="C9194" s="13"/>
      <c r="D9194"/>
      <c r="E9194" s="13"/>
      <c r="F9194" s="13"/>
    </row>
    <row r="9195" spans="1:6" x14ac:dyDescent="0.3">
      <c r="A9195" s="12"/>
      <c r="C9195" s="13"/>
      <c r="D9195"/>
      <c r="E9195" s="13"/>
      <c r="F9195" s="13"/>
    </row>
    <row r="9196" spans="1:6" x14ac:dyDescent="0.3">
      <c r="A9196" s="12"/>
      <c r="C9196" s="13"/>
      <c r="D9196"/>
      <c r="E9196" s="13"/>
      <c r="F9196" s="13"/>
    </row>
    <row r="9197" spans="1:6" x14ac:dyDescent="0.3">
      <c r="A9197" s="12"/>
      <c r="C9197" s="13"/>
      <c r="D9197"/>
      <c r="E9197" s="13"/>
      <c r="F9197" s="13"/>
    </row>
    <row r="9198" spans="1:6" x14ac:dyDescent="0.3">
      <c r="A9198" s="12"/>
      <c r="C9198" s="13"/>
      <c r="D9198"/>
      <c r="E9198" s="13"/>
      <c r="F9198" s="13"/>
    </row>
    <row r="9199" spans="1:6" x14ac:dyDescent="0.3">
      <c r="A9199" s="12"/>
      <c r="C9199" s="13"/>
      <c r="D9199"/>
      <c r="E9199" s="13"/>
      <c r="F9199" s="13"/>
    </row>
    <row r="9200" spans="1:6" x14ac:dyDescent="0.3">
      <c r="A9200" s="12"/>
      <c r="C9200" s="13"/>
      <c r="D9200"/>
      <c r="E9200" s="13"/>
      <c r="F9200" s="13"/>
    </row>
    <row r="9201" spans="1:6" x14ac:dyDescent="0.3">
      <c r="A9201" s="12"/>
      <c r="C9201" s="13"/>
      <c r="D9201"/>
      <c r="E9201" s="13"/>
      <c r="F9201" s="13"/>
    </row>
    <row r="9202" spans="1:6" x14ac:dyDescent="0.3">
      <c r="A9202" s="12"/>
      <c r="C9202" s="13"/>
      <c r="D9202"/>
      <c r="E9202" s="13"/>
      <c r="F9202" s="13"/>
    </row>
    <row r="9203" spans="1:6" x14ac:dyDescent="0.3">
      <c r="A9203" s="12"/>
      <c r="C9203" s="13"/>
      <c r="D9203"/>
      <c r="E9203" s="13"/>
      <c r="F9203" s="13"/>
    </row>
    <row r="9204" spans="1:6" x14ac:dyDescent="0.3">
      <c r="A9204" s="12"/>
      <c r="C9204" s="13"/>
      <c r="D9204"/>
      <c r="E9204" s="13"/>
      <c r="F9204" s="13"/>
    </row>
    <row r="9205" spans="1:6" x14ac:dyDescent="0.3">
      <c r="A9205" s="12"/>
      <c r="C9205" s="13"/>
      <c r="D9205"/>
      <c r="E9205" s="13"/>
      <c r="F9205" s="13"/>
    </row>
    <row r="9206" spans="1:6" x14ac:dyDescent="0.3">
      <c r="A9206" s="12"/>
      <c r="C9206" s="13"/>
      <c r="D9206"/>
      <c r="E9206" s="13"/>
      <c r="F9206" s="13"/>
    </row>
    <row r="9207" spans="1:6" x14ac:dyDescent="0.3">
      <c r="A9207" s="12"/>
      <c r="C9207" s="13"/>
      <c r="D9207"/>
      <c r="E9207" s="13"/>
      <c r="F9207" s="13"/>
    </row>
    <row r="9208" spans="1:6" x14ac:dyDescent="0.3">
      <c r="A9208" s="12"/>
      <c r="C9208" s="13"/>
      <c r="D9208"/>
      <c r="E9208" s="13"/>
      <c r="F9208" s="13"/>
    </row>
    <row r="9209" spans="1:6" x14ac:dyDescent="0.3">
      <c r="A9209" s="12"/>
      <c r="C9209" s="13"/>
      <c r="D9209"/>
      <c r="E9209" s="13"/>
      <c r="F9209" s="13"/>
    </row>
    <row r="9210" spans="1:6" x14ac:dyDescent="0.3">
      <c r="A9210" s="12"/>
      <c r="C9210" s="13"/>
      <c r="D9210"/>
      <c r="E9210" s="13"/>
      <c r="F9210" s="13"/>
    </row>
    <row r="9211" spans="1:6" x14ac:dyDescent="0.3">
      <c r="A9211" s="12"/>
      <c r="C9211" s="13"/>
      <c r="D9211"/>
      <c r="E9211" s="13"/>
      <c r="F9211" s="13"/>
    </row>
    <row r="9212" spans="1:6" x14ac:dyDescent="0.3">
      <c r="A9212" s="12"/>
      <c r="C9212" s="13"/>
      <c r="D9212"/>
      <c r="E9212" s="13"/>
      <c r="F9212" s="13"/>
    </row>
    <row r="9213" spans="1:6" x14ac:dyDescent="0.3">
      <c r="A9213" s="12"/>
      <c r="C9213" s="13"/>
      <c r="D9213"/>
      <c r="E9213" s="13"/>
      <c r="F9213" s="13"/>
    </row>
    <row r="9214" spans="1:6" x14ac:dyDescent="0.3">
      <c r="A9214" s="12"/>
      <c r="C9214" s="13"/>
      <c r="D9214"/>
      <c r="E9214" s="13"/>
      <c r="F9214" s="13"/>
    </row>
    <row r="9215" spans="1:6" x14ac:dyDescent="0.3">
      <c r="A9215" s="12"/>
      <c r="C9215" s="13"/>
      <c r="D9215"/>
      <c r="E9215" s="13"/>
      <c r="F9215" s="13"/>
    </row>
    <row r="9216" spans="1:6" x14ac:dyDescent="0.3">
      <c r="A9216" s="12"/>
      <c r="C9216" s="13"/>
      <c r="D9216"/>
      <c r="E9216" s="13"/>
      <c r="F9216" s="13"/>
    </row>
    <row r="9217" spans="1:6" x14ac:dyDescent="0.3">
      <c r="A9217" s="12"/>
      <c r="C9217" s="13"/>
      <c r="D9217"/>
      <c r="E9217" s="13"/>
      <c r="F9217" s="13"/>
    </row>
    <row r="9218" spans="1:6" x14ac:dyDescent="0.3">
      <c r="A9218" s="12"/>
      <c r="C9218" s="13"/>
      <c r="D9218"/>
      <c r="E9218" s="13"/>
      <c r="F9218" s="13"/>
    </row>
    <row r="9219" spans="1:6" x14ac:dyDescent="0.3">
      <c r="A9219" s="12"/>
      <c r="C9219" s="13"/>
      <c r="D9219"/>
      <c r="E9219" s="13"/>
      <c r="F9219" s="13"/>
    </row>
    <row r="9220" spans="1:6" x14ac:dyDescent="0.3">
      <c r="A9220" s="12"/>
      <c r="C9220" s="13"/>
      <c r="D9220"/>
      <c r="E9220" s="13"/>
      <c r="F9220" s="13"/>
    </row>
    <row r="9221" spans="1:6" x14ac:dyDescent="0.3">
      <c r="A9221" s="12"/>
      <c r="C9221" s="13"/>
      <c r="D9221"/>
      <c r="E9221" s="13"/>
      <c r="F9221" s="13"/>
    </row>
    <row r="9222" spans="1:6" x14ac:dyDescent="0.3">
      <c r="A9222" s="12"/>
      <c r="C9222" s="13"/>
      <c r="D9222"/>
      <c r="E9222" s="13"/>
      <c r="F9222" s="13"/>
    </row>
    <row r="9223" spans="1:6" x14ac:dyDescent="0.3">
      <c r="A9223" s="12"/>
      <c r="C9223" s="13"/>
      <c r="D9223"/>
      <c r="E9223" s="13"/>
      <c r="F9223" s="13"/>
    </row>
    <row r="9224" spans="1:6" x14ac:dyDescent="0.3">
      <c r="A9224" s="12"/>
      <c r="C9224" s="13"/>
      <c r="D9224"/>
      <c r="E9224" s="13"/>
      <c r="F9224" s="13"/>
    </row>
    <row r="9225" spans="1:6" x14ac:dyDescent="0.3">
      <c r="A9225" s="12"/>
      <c r="C9225" s="13"/>
      <c r="D9225"/>
      <c r="E9225" s="13"/>
      <c r="F9225" s="13"/>
    </row>
    <row r="9226" spans="1:6" x14ac:dyDescent="0.3">
      <c r="A9226" s="12"/>
      <c r="C9226" s="13"/>
      <c r="D9226"/>
      <c r="E9226" s="13"/>
      <c r="F9226" s="13"/>
    </row>
    <row r="9227" spans="1:6" x14ac:dyDescent="0.3">
      <c r="A9227" s="12"/>
      <c r="C9227" s="13"/>
      <c r="D9227"/>
      <c r="E9227" s="13"/>
      <c r="F9227" s="13"/>
    </row>
    <row r="9228" spans="1:6" x14ac:dyDescent="0.3">
      <c r="A9228" s="12"/>
      <c r="C9228" s="13"/>
      <c r="D9228"/>
      <c r="E9228" s="13"/>
      <c r="F9228" s="13"/>
    </row>
    <row r="9229" spans="1:6" x14ac:dyDescent="0.3">
      <c r="A9229" s="12"/>
      <c r="C9229" s="13"/>
      <c r="D9229"/>
      <c r="E9229" s="13"/>
      <c r="F9229" s="13"/>
    </row>
    <row r="9230" spans="1:6" x14ac:dyDescent="0.3">
      <c r="A9230" s="12"/>
      <c r="C9230" s="13"/>
      <c r="D9230"/>
      <c r="E9230" s="13"/>
      <c r="F9230" s="13"/>
    </row>
    <row r="9231" spans="1:6" x14ac:dyDescent="0.3">
      <c r="A9231" s="12"/>
      <c r="C9231" s="13"/>
      <c r="D9231"/>
      <c r="E9231" s="13"/>
      <c r="F9231" s="13"/>
    </row>
    <row r="9232" spans="1:6" x14ac:dyDescent="0.3">
      <c r="A9232" s="12"/>
      <c r="C9232" s="13"/>
      <c r="D9232"/>
      <c r="E9232" s="13"/>
      <c r="F9232" s="13"/>
    </row>
    <row r="9233" spans="1:6" x14ac:dyDescent="0.3">
      <c r="A9233" s="12"/>
      <c r="C9233" s="13"/>
      <c r="D9233"/>
      <c r="E9233" s="13"/>
      <c r="F9233" s="13"/>
    </row>
    <row r="9234" spans="1:6" x14ac:dyDescent="0.3">
      <c r="A9234" s="12"/>
      <c r="C9234" s="13"/>
      <c r="D9234"/>
      <c r="E9234" s="13"/>
      <c r="F9234" s="13"/>
    </row>
    <row r="9235" spans="1:6" x14ac:dyDescent="0.3">
      <c r="A9235" s="12"/>
      <c r="C9235" s="13"/>
      <c r="D9235"/>
      <c r="E9235" s="13"/>
      <c r="F9235" s="13"/>
    </row>
    <row r="9236" spans="1:6" x14ac:dyDescent="0.3">
      <c r="A9236" s="12"/>
      <c r="C9236" s="13"/>
      <c r="D9236"/>
      <c r="E9236" s="13"/>
      <c r="F9236" s="13"/>
    </row>
    <row r="9237" spans="1:6" x14ac:dyDescent="0.3">
      <c r="A9237" s="12"/>
      <c r="C9237" s="13"/>
      <c r="D9237"/>
      <c r="E9237" s="13"/>
      <c r="F9237" s="13"/>
    </row>
    <row r="9238" spans="1:6" x14ac:dyDescent="0.3">
      <c r="A9238" s="12"/>
      <c r="C9238" s="13"/>
      <c r="D9238"/>
      <c r="E9238" s="13"/>
      <c r="F9238" s="13"/>
    </row>
    <row r="9239" spans="1:6" x14ac:dyDescent="0.3">
      <c r="A9239" s="12"/>
      <c r="C9239" s="13"/>
      <c r="D9239"/>
      <c r="E9239" s="13"/>
      <c r="F9239" s="13"/>
    </row>
    <row r="9240" spans="1:6" x14ac:dyDescent="0.3">
      <c r="A9240" s="12"/>
      <c r="C9240" s="13"/>
      <c r="D9240"/>
      <c r="E9240" s="13"/>
      <c r="F9240" s="13"/>
    </row>
    <row r="9241" spans="1:6" x14ac:dyDescent="0.3">
      <c r="A9241" s="12"/>
      <c r="C9241" s="13"/>
      <c r="D9241"/>
      <c r="E9241" s="13"/>
      <c r="F9241" s="13"/>
    </row>
    <row r="9242" spans="1:6" x14ac:dyDescent="0.3">
      <c r="A9242" s="12"/>
      <c r="C9242" s="13"/>
      <c r="D9242"/>
      <c r="E9242" s="13"/>
      <c r="F9242" s="13"/>
    </row>
    <row r="9243" spans="1:6" x14ac:dyDescent="0.3">
      <c r="A9243" s="12"/>
      <c r="C9243" s="13"/>
      <c r="D9243"/>
      <c r="E9243" s="13"/>
      <c r="F9243" s="13"/>
    </row>
    <row r="9244" spans="1:6" x14ac:dyDescent="0.3">
      <c r="A9244" s="12"/>
      <c r="C9244" s="13"/>
      <c r="D9244"/>
      <c r="E9244" s="13"/>
      <c r="F9244" s="13"/>
    </row>
    <row r="9245" spans="1:6" x14ac:dyDescent="0.3">
      <c r="A9245" s="12"/>
      <c r="C9245" s="13"/>
      <c r="D9245"/>
      <c r="E9245" s="13"/>
      <c r="F9245" s="13"/>
    </row>
    <row r="9246" spans="1:6" x14ac:dyDescent="0.3">
      <c r="A9246" s="12"/>
      <c r="C9246" s="13"/>
      <c r="D9246"/>
      <c r="E9246" s="13"/>
      <c r="F9246" s="13"/>
    </row>
    <row r="9247" spans="1:6" x14ac:dyDescent="0.3">
      <c r="A9247" s="12"/>
      <c r="C9247" s="13"/>
      <c r="D9247"/>
      <c r="E9247" s="13"/>
      <c r="F9247" s="13"/>
    </row>
    <row r="9248" spans="1:6" x14ac:dyDescent="0.3">
      <c r="A9248" s="12"/>
      <c r="C9248" s="13"/>
      <c r="D9248"/>
      <c r="E9248" s="13"/>
      <c r="F9248" s="13"/>
    </row>
    <row r="9249" spans="1:6" x14ac:dyDescent="0.3">
      <c r="A9249" s="12"/>
      <c r="C9249" s="13"/>
      <c r="D9249"/>
      <c r="E9249" s="13"/>
      <c r="F9249" s="13"/>
    </row>
    <row r="9250" spans="1:6" x14ac:dyDescent="0.3">
      <c r="A9250" s="12"/>
      <c r="C9250" s="13"/>
      <c r="D9250"/>
      <c r="E9250" s="13"/>
      <c r="F9250" s="13"/>
    </row>
    <row r="9251" spans="1:6" x14ac:dyDescent="0.3">
      <c r="A9251" s="12"/>
      <c r="C9251" s="13"/>
      <c r="D9251"/>
      <c r="E9251" s="13"/>
      <c r="F9251" s="13"/>
    </row>
    <row r="9252" spans="1:6" x14ac:dyDescent="0.3">
      <c r="A9252" s="12"/>
      <c r="C9252" s="13"/>
      <c r="D9252"/>
      <c r="E9252" s="13"/>
      <c r="F9252" s="13"/>
    </row>
    <row r="9253" spans="1:6" x14ac:dyDescent="0.3">
      <c r="A9253" s="12"/>
      <c r="C9253" s="13"/>
      <c r="D9253"/>
      <c r="E9253" s="13"/>
      <c r="F9253" s="13"/>
    </row>
    <row r="9254" spans="1:6" x14ac:dyDescent="0.3">
      <c r="A9254" s="12"/>
      <c r="C9254" s="13"/>
      <c r="D9254"/>
      <c r="E9254" s="13"/>
      <c r="F9254" s="13"/>
    </row>
    <row r="9255" spans="1:6" x14ac:dyDescent="0.3">
      <c r="A9255" s="12"/>
      <c r="C9255" s="13"/>
      <c r="D9255"/>
      <c r="E9255" s="13"/>
      <c r="F9255" s="13"/>
    </row>
    <row r="9256" spans="1:6" x14ac:dyDescent="0.3">
      <c r="A9256" s="12"/>
      <c r="C9256" s="13"/>
      <c r="D9256"/>
      <c r="E9256" s="13"/>
      <c r="F9256" s="13"/>
    </row>
    <row r="9257" spans="1:6" x14ac:dyDescent="0.3">
      <c r="A9257" s="12"/>
      <c r="C9257" s="13"/>
      <c r="D9257"/>
      <c r="E9257" s="13"/>
      <c r="F9257" s="13"/>
    </row>
    <row r="9258" spans="1:6" x14ac:dyDescent="0.3">
      <c r="A9258" s="12"/>
      <c r="C9258" s="13"/>
      <c r="D9258"/>
      <c r="E9258" s="13"/>
      <c r="F9258" s="13"/>
    </row>
    <row r="9259" spans="1:6" x14ac:dyDescent="0.3">
      <c r="A9259" s="12"/>
      <c r="C9259" s="13"/>
      <c r="D9259"/>
      <c r="E9259" s="13"/>
      <c r="F9259" s="13"/>
    </row>
    <row r="9260" spans="1:6" x14ac:dyDescent="0.3">
      <c r="A9260" s="12"/>
      <c r="C9260" s="13"/>
      <c r="D9260"/>
      <c r="E9260" s="13"/>
      <c r="F9260" s="13"/>
    </row>
    <row r="9261" spans="1:6" x14ac:dyDescent="0.3">
      <c r="A9261" s="12"/>
      <c r="C9261" s="13"/>
      <c r="D9261"/>
      <c r="E9261" s="13"/>
      <c r="F9261" s="13"/>
    </row>
    <row r="9262" spans="1:6" x14ac:dyDescent="0.3">
      <c r="A9262" s="12"/>
      <c r="C9262" s="13"/>
      <c r="D9262"/>
      <c r="E9262" s="13"/>
      <c r="F9262" s="13"/>
    </row>
    <row r="9263" spans="1:6" x14ac:dyDescent="0.3">
      <c r="A9263" s="12"/>
      <c r="C9263" s="13"/>
      <c r="D9263"/>
      <c r="E9263" s="13"/>
      <c r="F9263" s="13"/>
    </row>
    <row r="9264" spans="1:6" x14ac:dyDescent="0.3">
      <c r="A9264" s="12"/>
      <c r="C9264" s="13"/>
      <c r="D9264"/>
      <c r="E9264" s="13"/>
      <c r="F9264" s="13"/>
    </row>
    <row r="9265" spans="1:6" x14ac:dyDescent="0.3">
      <c r="A9265" s="12"/>
      <c r="C9265" s="13"/>
      <c r="D9265"/>
      <c r="E9265" s="13"/>
      <c r="F9265" s="13"/>
    </row>
    <row r="9266" spans="1:6" x14ac:dyDescent="0.3">
      <c r="A9266" s="12"/>
      <c r="C9266" s="13"/>
      <c r="D9266"/>
      <c r="E9266" s="13"/>
      <c r="F9266" s="13"/>
    </row>
    <row r="9267" spans="1:6" x14ac:dyDescent="0.3">
      <c r="A9267" s="12"/>
      <c r="C9267" s="13"/>
      <c r="D9267"/>
      <c r="E9267" s="13"/>
      <c r="F9267" s="13"/>
    </row>
    <row r="9268" spans="1:6" x14ac:dyDescent="0.3">
      <c r="A9268" s="12"/>
      <c r="C9268" s="13"/>
      <c r="D9268"/>
      <c r="E9268" s="13"/>
      <c r="F9268" s="13"/>
    </row>
    <row r="9269" spans="1:6" x14ac:dyDescent="0.3">
      <c r="A9269" s="12"/>
      <c r="C9269" s="13"/>
      <c r="D9269"/>
      <c r="E9269" s="13"/>
      <c r="F9269" s="13"/>
    </row>
    <row r="9270" spans="1:6" x14ac:dyDescent="0.3">
      <c r="A9270" s="12"/>
      <c r="C9270" s="13"/>
      <c r="D9270"/>
      <c r="E9270" s="13"/>
      <c r="F9270" s="13"/>
    </row>
    <row r="9271" spans="1:6" x14ac:dyDescent="0.3">
      <c r="A9271" s="12"/>
      <c r="C9271" s="13"/>
      <c r="D9271"/>
      <c r="E9271" s="13"/>
      <c r="F9271" s="13"/>
    </row>
    <row r="9272" spans="1:6" x14ac:dyDescent="0.3">
      <c r="A9272" s="12"/>
      <c r="C9272" s="13"/>
      <c r="D9272"/>
      <c r="E9272" s="13"/>
      <c r="F9272" s="13"/>
    </row>
    <row r="9273" spans="1:6" x14ac:dyDescent="0.3">
      <c r="A9273" s="12"/>
      <c r="C9273" s="13"/>
      <c r="D9273"/>
      <c r="E9273" s="13"/>
      <c r="F9273" s="13"/>
    </row>
    <row r="9274" spans="1:6" x14ac:dyDescent="0.3">
      <c r="A9274" s="12"/>
      <c r="C9274" s="13"/>
      <c r="D9274"/>
      <c r="E9274" s="13"/>
      <c r="F9274" s="13"/>
    </row>
    <row r="9275" spans="1:6" x14ac:dyDescent="0.3">
      <c r="A9275" s="12"/>
      <c r="C9275" s="13"/>
      <c r="D9275"/>
      <c r="E9275" s="13"/>
      <c r="F9275" s="13"/>
    </row>
    <row r="9276" spans="1:6" x14ac:dyDescent="0.3">
      <c r="A9276" s="12"/>
      <c r="C9276" s="13"/>
      <c r="D9276"/>
      <c r="E9276" s="13"/>
      <c r="F9276" s="13"/>
    </row>
    <row r="9277" spans="1:6" x14ac:dyDescent="0.3">
      <c r="A9277" s="12"/>
      <c r="C9277" s="13"/>
      <c r="D9277"/>
      <c r="E9277" s="13"/>
      <c r="F9277" s="13"/>
    </row>
    <row r="9278" spans="1:6" x14ac:dyDescent="0.3">
      <c r="A9278" s="12"/>
      <c r="C9278" s="13"/>
      <c r="D9278"/>
      <c r="E9278" s="13"/>
      <c r="F9278" s="13"/>
    </row>
    <row r="9279" spans="1:6" x14ac:dyDescent="0.3">
      <c r="A9279" s="12"/>
      <c r="C9279" s="13"/>
      <c r="D9279"/>
      <c r="E9279" s="13"/>
      <c r="F9279" s="13"/>
    </row>
    <row r="9280" spans="1:6" x14ac:dyDescent="0.3">
      <c r="A9280" s="12"/>
      <c r="C9280" s="13"/>
      <c r="D9280"/>
      <c r="E9280" s="13"/>
      <c r="F9280" s="13"/>
    </row>
    <row r="9281" spans="1:6" x14ac:dyDescent="0.3">
      <c r="A9281" s="12"/>
      <c r="C9281" s="13"/>
      <c r="D9281"/>
      <c r="E9281" s="13"/>
      <c r="F9281" s="13"/>
    </row>
    <row r="9282" spans="1:6" x14ac:dyDescent="0.3">
      <c r="A9282" s="12"/>
      <c r="C9282" s="13"/>
      <c r="D9282"/>
      <c r="E9282" s="13"/>
      <c r="F9282" s="13"/>
    </row>
    <row r="9283" spans="1:6" x14ac:dyDescent="0.3">
      <c r="A9283" s="12"/>
      <c r="C9283" s="13"/>
      <c r="D9283"/>
      <c r="E9283" s="13"/>
      <c r="F9283" s="13"/>
    </row>
    <row r="9284" spans="1:6" x14ac:dyDescent="0.3">
      <c r="A9284" s="12"/>
      <c r="C9284" s="13"/>
      <c r="D9284"/>
      <c r="E9284" s="13"/>
      <c r="F9284" s="13"/>
    </row>
    <row r="9285" spans="1:6" x14ac:dyDescent="0.3">
      <c r="A9285" s="12"/>
      <c r="C9285" s="13"/>
      <c r="D9285"/>
      <c r="E9285" s="13"/>
      <c r="F9285" s="13"/>
    </row>
    <row r="9286" spans="1:6" x14ac:dyDescent="0.3">
      <c r="A9286" s="12"/>
      <c r="C9286" s="13"/>
      <c r="D9286"/>
      <c r="E9286" s="13"/>
      <c r="F9286" s="13"/>
    </row>
    <row r="9287" spans="1:6" x14ac:dyDescent="0.3">
      <c r="A9287" s="12"/>
      <c r="C9287" s="13"/>
      <c r="D9287"/>
      <c r="E9287" s="13"/>
      <c r="F9287" s="13"/>
    </row>
    <row r="9288" spans="1:6" x14ac:dyDescent="0.3">
      <c r="A9288" s="12"/>
      <c r="C9288" s="13"/>
      <c r="D9288"/>
      <c r="E9288" s="13"/>
      <c r="F9288" s="13"/>
    </row>
    <row r="9289" spans="1:6" x14ac:dyDescent="0.3">
      <c r="A9289" s="12"/>
      <c r="C9289" s="13"/>
      <c r="D9289"/>
      <c r="E9289" s="13"/>
      <c r="F9289" s="13"/>
    </row>
    <row r="9290" spans="1:6" x14ac:dyDescent="0.3">
      <c r="A9290" s="12"/>
      <c r="C9290" s="13"/>
      <c r="D9290"/>
      <c r="E9290" s="13"/>
      <c r="F9290" s="13"/>
    </row>
    <row r="9291" spans="1:6" x14ac:dyDescent="0.3">
      <c r="A9291" s="12"/>
      <c r="C9291" s="13"/>
      <c r="D9291"/>
      <c r="E9291" s="13"/>
      <c r="F9291" s="13"/>
    </row>
    <row r="9292" spans="1:6" x14ac:dyDescent="0.3">
      <c r="A9292" s="12"/>
      <c r="C9292" s="13"/>
      <c r="D9292"/>
      <c r="E9292" s="13"/>
      <c r="F9292" s="13"/>
    </row>
    <row r="9293" spans="1:6" x14ac:dyDescent="0.3">
      <c r="A9293" s="12"/>
      <c r="C9293" s="13"/>
      <c r="D9293"/>
      <c r="E9293" s="13"/>
      <c r="F9293" s="13"/>
    </row>
    <row r="9294" spans="1:6" x14ac:dyDescent="0.3">
      <c r="A9294" s="12"/>
      <c r="C9294" s="13"/>
      <c r="D9294"/>
      <c r="E9294" s="13"/>
      <c r="F9294" s="13"/>
    </row>
    <row r="9295" spans="1:6" x14ac:dyDescent="0.3">
      <c r="A9295" s="12"/>
      <c r="C9295" s="13"/>
      <c r="D9295"/>
      <c r="E9295" s="13"/>
      <c r="F9295" s="13"/>
    </row>
    <row r="9296" spans="1:6" x14ac:dyDescent="0.3">
      <c r="A9296" s="12"/>
      <c r="C9296" s="13"/>
      <c r="D9296"/>
      <c r="E9296" s="13"/>
      <c r="F9296" s="13"/>
    </row>
    <row r="9297" spans="1:6" x14ac:dyDescent="0.3">
      <c r="A9297" s="12"/>
      <c r="C9297" s="13"/>
      <c r="D9297"/>
      <c r="E9297" s="13"/>
      <c r="F9297" s="13"/>
    </row>
    <row r="9298" spans="1:6" x14ac:dyDescent="0.3">
      <c r="A9298" s="12"/>
      <c r="C9298" s="13"/>
      <c r="D9298"/>
      <c r="E9298" s="13"/>
      <c r="F9298" s="13"/>
    </row>
    <row r="9299" spans="1:6" x14ac:dyDescent="0.3">
      <c r="A9299" s="12"/>
      <c r="C9299" s="13"/>
      <c r="D9299"/>
      <c r="E9299" s="13"/>
      <c r="F9299" s="13"/>
    </row>
    <row r="9300" spans="1:6" x14ac:dyDescent="0.3">
      <c r="A9300" s="12"/>
      <c r="C9300" s="13"/>
      <c r="D9300"/>
      <c r="E9300" s="13"/>
      <c r="F9300" s="13"/>
    </row>
    <row r="9301" spans="1:6" x14ac:dyDescent="0.3">
      <c r="A9301" s="12"/>
      <c r="C9301" s="13"/>
      <c r="D9301"/>
      <c r="E9301" s="13"/>
      <c r="F9301" s="13"/>
    </row>
    <row r="9302" spans="1:6" x14ac:dyDescent="0.3">
      <c r="A9302" s="12"/>
      <c r="C9302" s="13"/>
      <c r="D9302"/>
      <c r="E9302" s="13"/>
      <c r="F9302" s="13"/>
    </row>
    <row r="9303" spans="1:6" x14ac:dyDescent="0.3">
      <c r="A9303" s="12"/>
      <c r="C9303" s="13"/>
      <c r="D9303"/>
      <c r="E9303" s="13"/>
      <c r="F9303" s="13"/>
    </row>
    <row r="9304" spans="1:6" x14ac:dyDescent="0.3">
      <c r="A9304" s="12"/>
      <c r="C9304" s="13"/>
      <c r="D9304"/>
      <c r="E9304" s="13"/>
      <c r="F9304" s="13"/>
    </row>
    <row r="9305" spans="1:6" x14ac:dyDescent="0.3">
      <c r="A9305" s="12"/>
      <c r="C9305" s="13"/>
      <c r="D9305"/>
      <c r="E9305" s="13"/>
      <c r="F9305" s="13"/>
    </row>
    <row r="9306" spans="1:6" x14ac:dyDescent="0.3">
      <c r="A9306" s="12"/>
      <c r="C9306" s="13"/>
      <c r="D9306"/>
      <c r="E9306" s="13"/>
      <c r="F9306" s="13"/>
    </row>
    <row r="9307" spans="1:6" x14ac:dyDescent="0.3">
      <c r="A9307" s="12"/>
      <c r="C9307" s="13"/>
      <c r="D9307"/>
      <c r="E9307" s="13"/>
      <c r="F9307" s="13"/>
    </row>
    <row r="9308" spans="1:6" x14ac:dyDescent="0.3">
      <c r="A9308" s="12"/>
      <c r="C9308" s="13"/>
      <c r="D9308"/>
      <c r="E9308" s="13"/>
      <c r="F9308" s="13"/>
    </row>
    <row r="9309" spans="1:6" x14ac:dyDescent="0.3">
      <c r="A9309" s="12"/>
      <c r="C9309" s="13"/>
      <c r="D9309"/>
      <c r="E9309" s="13"/>
      <c r="F9309" s="13"/>
    </row>
    <row r="9310" spans="1:6" x14ac:dyDescent="0.3">
      <c r="A9310" s="12"/>
      <c r="C9310" s="13"/>
      <c r="D9310"/>
      <c r="E9310" s="13"/>
      <c r="F9310" s="13"/>
    </row>
    <row r="9311" spans="1:6" x14ac:dyDescent="0.3">
      <c r="A9311" s="12"/>
      <c r="C9311" s="13"/>
      <c r="D9311"/>
      <c r="E9311" s="13"/>
      <c r="F9311" s="13"/>
    </row>
    <row r="9312" spans="1:6" x14ac:dyDescent="0.3">
      <c r="A9312" s="12"/>
      <c r="C9312" s="13"/>
      <c r="D9312"/>
      <c r="E9312" s="13"/>
      <c r="F9312" s="13"/>
    </row>
    <row r="9313" spans="1:6" x14ac:dyDescent="0.3">
      <c r="A9313" s="12"/>
      <c r="C9313" s="13"/>
      <c r="D9313"/>
      <c r="E9313" s="13"/>
      <c r="F9313" s="13"/>
    </row>
    <row r="9314" spans="1:6" x14ac:dyDescent="0.3">
      <c r="A9314" s="12"/>
      <c r="C9314" s="13"/>
      <c r="D9314"/>
      <c r="E9314" s="13"/>
      <c r="F9314" s="13"/>
    </row>
    <row r="9315" spans="1:6" x14ac:dyDescent="0.3">
      <c r="A9315" s="12"/>
      <c r="C9315" s="13"/>
      <c r="D9315"/>
      <c r="E9315" s="13"/>
      <c r="F9315" s="13"/>
    </row>
    <row r="9316" spans="1:6" x14ac:dyDescent="0.3">
      <c r="A9316" s="12"/>
      <c r="C9316" s="13"/>
      <c r="D9316"/>
      <c r="E9316" s="13"/>
      <c r="F9316" s="13"/>
    </row>
    <row r="9317" spans="1:6" x14ac:dyDescent="0.3">
      <c r="A9317" s="12"/>
      <c r="C9317" s="13"/>
      <c r="D9317"/>
      <c r="E9317" s="13"/>
      <c r="F9317" s="13"/>
    </row>
    <row r="9318" spans="1:6" x14ac:dyDescent="0.3">
      <c r="A9318" s="12"/>
      <c r="C9318" s="13"/>
      <c r="D9318"/>
      <c r="E9318" s="13"/>
      <c r="F9318" s="13"/>
    </row>
    <row r="9319" spans="1:6" x14ac:dyDescent="0.3">
      <c r="A9319" s="12"/>
      <c r="C9319" s="13"/>
      <c r="D9319"/>
      <c r="E9319" s="13"/>
      <c r="F9319" s="13"/>
    </row>
    <row r="9320" spans="1:6" x14ac:dyDescent="0.3">
      <c r="A9320" s="12"/>
      <c r="C9320" s="13"/>
      <c r="D9320"/>
      <c r="E9320" s="13"/>
      <c r="F9320" s="13"/>
    </row>
    <row r="9321" spans="1:6" x14ac:dyDescent="0.3">
      <c r="A9321" s="12"/>
      <c r="C9321" s="13"/>
      <c r="D9321"/>
      <c r="E9321" s="13"/>
      <c r="F9321" s="13"/>
    </row>
    <row r="9322" spans="1:6" x14ac:dyDescent="0.3">
      <c r="A9322" s="12"/>
      <c r="C9322" s="13"/>
      <c r="D9322"/>
      <c r="E9322" s="13"/>
      <c r="F9322" s="13"/>
    </row>
    <row r="9323" spans="1:6" x14ac:dyDescent="0.3">
      <c r="A9323" s="12"/>
      <c r="C9323" s="13"/>
      <c r="D9323"/>
      <c r="E9323" s="13"/>
      <c r="F9323" s="13"/>
    </row>
    <row r="9324" spans="1:6" x14ac:dyDescent="0.3">
      <c r="A9324" s="12"/>
      <c r="C9324" s="13"/>
      <c r="D9324"/>
      <c r="E9324" s="13"/>
      <c r="F9324" s="13"/>
    </row>
    <row r="9325" spans="1:6" x14ac:dyDescent="0.3">
      <c r="A9325" s="12"/>
      <c r="C9325" s="13"/>
      <c r="D9325"/>
      <c r="E9325" s="13"/>
      <c r="F9325" s="13"/>
    </row>
    <row r="9326" spans="1:6" x14ac:dyDescent="0.3">
      <c r="A9326" s="12"/>
      <c r="C9326" s="13"/>
      <c r="D9326"/>
      <c r="E9326" s="13"/>
      <c r="F9326" s="13"/>
    </row>
    <row r="9327" spans="1:6" x14ac:dyDescent="0.3">
      <c r="A9327" s="12"/>
      <c r="C9327" s="13"/>
      <c r="D9327"/>
      <c r="E9327" s="13"/>
      <c r="F9327" s="13"/>
    </row>
    <row r="9328" spans="1:6" x14ac:dyDescent="0.3">
      <c r="A9328" s="12"/>
      <c r="C9328" s="13"/>
      <c r="D9328"/>
      <c r="E9328" s="13"/>
      <c r="F9328" s="13"/>
    </row>
    <row r="9329" spans="1:6" x14ac:dyDescent="0.3">
      <c r="A9329" s="12"/>
      <c r="C9329" s="13"/>
      <c r="D9329"/>
      <c r="E9329" s="13"/>
      <c r="F9329" s="13"/>
    </row>
    <row r="9330" spans="1:6" x14ac:dyDescent="0.3">
      <c r="A9330" s="12"/>
      <c r="C9330" s="13"/>
      <c r="D9330"/>
      <c r="E9330" s="13"/>
      <c r="F9330" s="13"/>
    </row>
    <row r="9331" spans="1:6" x14ac:dyDescent="0.3">
      <c r="A9331" s="12"/>
      <c r="C9331" s="13"/>
      <c r="D9331"/>
      <c r="E9331" s="13"/>
      <c r="F9331" s="13"/>
    </row>
    <row r="9332" spans="1:6" x14ac:dyDescent="0.3">
      <c r="A9332" s="12"/>
      <c r="C9332" s="13"/>
      <c r="D9332"/>
      <c r="E9332" s="13"/>
      <c r="F9332" s="13"/>
    </row>
    <row r="9333" spans="1:6" x14ac:dyDescent="0.3">
      <c r="A9333" s="12"/>
      <c r="C9333" s="13"/>
      <c r="D9333"/>
      <c r="E9333" s="13"/>
      <c r="F9333" s="13"/>
    </row>
    <row r="9334" spans="1:6" x14ac:dyDescent="0.3">
      <c r="A9334" s="12"/>
      <c r="C9334" s="13"/>
      <c r="D9334"/>
      <c r="E9334" s="13"/>
      <c r="F9334" s="13"/>
    </row>
    <row r="9335" spans="1:6" x14ac:dyDescent="0.3">
      <c r="A9335" s="12"/>
      <c r="C9335" s="13"/>
      <c r="D9335"/>
      <c r="E9335" s="13"/>
      <c r="F9335" s="13"/>
    </row>
    <row r="9336" spans="1:6" x14ac:dyDescent="0.3">
      <c r="A9336" s="12"/>
      <c r="C9336" s="13"/>
      <c r="D9336"/>
      <c r="E9336" s="13"/>
      <c r="F9336" s="13"/>
    </row>
    <row r="9337" spans="1:6" x14ac:dyDescent="0.3">
      <c r="A9337" s="12"/>
      <c r="C9337" s="13"/>
      <c r="D9337"/>
      <c r="E9337" s="13"/>
      <c r="F9337" s="13"/>
    </row>
    <row r="9338" spans="1:6" x14ac:dyDescent="0.3">
      <c r="A9338" s="12"/>
      <c r="C9338" s="13"/>
      <c r="D9338"/>
      <c r="E9338" s="13"/>
      <c r="F9338" s="13"/>
    </row>
    <row r="9339" spans="1:6" x14ac:dyDescent="0.3">
      <c r="A9339" s="12"/>
      <c r="C9339" s="13"/>
      <c r="D9339"/>
      <c r="E9339" s="13"/>
      <c r="F9339" s="13"/>
    </row>
    <row r="9340" spans="1:6" x14ac:dyDescent="0.3">
      <c r="A9340" s="12"/>
      <c r="C9340" s="13"/>
      <c r="D9340"/>
      <c r="E9340" s="13"/>
      <c r="F9340" s="13"/>
    </row>
    <row r="9341" spans="1:6" x14ac:dyDescent="0.3">
      <c r="A9341" s="12"/>
      <c r="C9341" s="13"/>
      <c r="D9341"/>
      <c r="E9341" s="13"/>
      <c r="F9341" s="13"/>
    </row>
    <row r="9342" spans="1:6" x14ac:dyDescent="0.3">
      <c r="A9342" s="12"/>
      <c r="C9342" s="13"/>
      <c r="D9342"/>
      <c r="E9342" s="13"/>
      <c r="F9342" s="13"/>
    </row>
    <row r="9343" spans="1:6" x14ac:dyDescent="0.3">
      <c r="A9343" s="12"/>
      <c r="C9343" s="13"/>
      <c r="D9343"/>
      <c r="E9343" s="13"/>
      <c r="F9343" s="13"/>
    </row>
    <row r="9344" spans="1:6" x14ac:dyDescent="0.3">
      <c r="A9344" s="12"/>
      <c r="C9344" s="13"/>
      <c r="D9344"/>
      <c r="E9344" s="13"/>
      <c r="F9344" s="13"/>
    </row>
    <row r="9345" spans="1:6" x14ac:dyDescent="0.3">
      <c r="A9345" s="12"/>
      <c r="C9345" s="13"/>
      <c r="D9345"/>
      <c r="E9345" s="13"/>
      <c r="F9345" s="13"/>
    </row>
    <row r="9346" spans="1:6" x14ac:dyDescent="0.3">
      <c r="A9346" s="12"/>
      <c r="C9346" s="13"/>
      <c r="D9346"/>
      <c r="E9346" s="13"/>
      <c r="F9346" s="13"/>
    </row>
    <row r="9347" spans="1:6" x14ac:dyDescent="0.3">
      <c r="A9347" s="12"/>
      <c r="C9347" s="13"/>
      <c r="D9347"/>
      <c r="E9347" s="13"/>
      <c r="F9347" s="13"/>
    </row>
    <row r="9348" spans="1:6" x14ac:dyDescent="0.3">
      <c r="A9348" s="12"/>
      <c r="C9348" s="13"/>
      <c r="D9348"/>
      <c r="E9348" s="13"/>
      <c r="F9348" s="13"/>
    </row>
    <row r="9349" spans="1:6" x14ac:dyDescent="0.3">
      <c r="A9349" s="12"/>
      <c r="C9349" s="13"/>
      <c r="D9349"/>
      <c r="E9349" s="13"/>
      <c r="F9349" s="13"/>
    </row>
    <row r="9350" spans="1:6" x14ac:dyDescent="0.3">
      <c r="A9350" s="12"/>
      <c r="C9350" s="13"/>
      <c r="D9350"/>
      <c r="E9350" s="13"/>
      <c r="F9350" s="13"/>
    </row>
    <row r="9351" spans="1:6" x14ac:dyDescent="0.3">
      <c r="A9351" s="12"/>
      <c r="C9351" s="13"/>
      <c r="D9351"/>
      <c r="E9351" s="13"/>
      <c r="F9351" s="13"/>
    </row>
    <row r="9352" spans="1:6" x14ac:dyDescent="0.3">
      <c r="A9352" s="12"/>
      <c r="C9352" s="13"/>
      <c r="D9352"/>
      <c r="E9352" s="13"/>
      <c r="F9352" s="13"/>
    </row>
    <row r="9353" spans="1:6" x14ac:dyDescent="0.3">
      <c r="A9353" s="12"/>
      <c r="C9353" s="13"/>
      <c r="D9353"/>
      <c r="E9353" s="13"/>
      <c r="F9353" s="13"/>
    </row>
    <row r="9354" spans="1:6" x14ac:dyDescent="0.3">
      <c r="A9354" s="12"/>
      <c r="C9354" s="13"/>
      <c r="D9354"/>
      <c r="E9354" s="13"/>
      <c r="F9354" s="13"/>
    </row>
    <row r="9355" spans="1:6" x14ac:dyDescent="0.3">
      <c r="A9355" s="12"/>
      <c r="C9355" s="13"/>
      <c r="D9355"/>
      <c r="E9355" s="13"/>
      <c r="F9355" s="13"/>
    </row>
    <row r="9356" spans="1:6" x14ac:dyDescent="0.3">
      <c r="A9356" s="12"/>
      <c r="C9356" s="13"/>
      <c r="D9356"/>
      <c r="E9356" s="13"/>
      <c r="F9356" s="13"/>
    </row>
    <row r="9357" spans="1:6" x14ac:dyDescent="0.3">
      <c r="A9357" s="12"/>
      <c r="C9357" s="13"/>
      <c r="D9357"/>
      <c r="E9357" s="13"/>
      <c r="F9357" s="13"/>
    </row>
    <row r="9358" spans="1:6" x14ac:dyDescent="0.3">
      <c r="A9358" s="12"/>
      <c r="C9358" s="13"/>
      <c r="D9358"/>
      <c r="E9358" s="13"/>
      <c r="F9358" s="13"/>
    </row>
    <row r="9359" spans="1:6" x14ac:dyDescent="0.3">
      <c r="A9359" s="12"/>
      <c r="C9359" s="13"/>
      <c r="D9359"/>
      <c r="E9359" s="13"/>
      <c r="F9359" s="13"/>
    </row>
    <row r="9360" spans="1:6" x14ac:dyDescent="0.3">
      <c r="A9360" s="12"/>
      <c r="C9360" s="13"/>
      <c r="D9360"/>
      <c r="E9360" s="13"/>
      <c r="F9360" s="13"/>
    </row>
    <row r="9361" spans="1:6" x14ac:dyDescent="0.3">
      <c r="A9361" s="12"/>
      <c r="C9361" s="13"/>
      <c r="D9361"/>
      <c r="E9361" s="13"/>
      <c r="F9361" s="13"/>
    </row>
    <row r="9362" spans="1:6" x14ac:dyDescent="0.3">
      <c r="A9362" s="12"/>
      <c r="C9362" s="13"/>
      <c r="D9362"/>
      <c r="E9362" s="13"/>
      <c r="F9362" s="13"/>
    </row>
    <row r="9363" spans="1:6" x14ac:dyDescent="0.3">
      <c r="A9363" s="12"/>
      <c r="C9363" s="13"/>
      <c r="D9363"/>
      <c r="E9363" s="13"/>
      <c r="F9363" s="13"/>
    </row>
    <row r="9364" spans="1:6" x14ac:dyDescent="0.3">
      <c r="A9364" s="12"/>
      <c r="C9364" s="13"/>
      <c r="D9364"/>
      <c r="E9364" s="13"/>
      <c r="F9364" s="13"/>
    </row>
    <row r="9365" spans="1:6" x14ac:dyDescent="0.3">
      <c r="A9365" s="12"/>
      <c r="C9365" s="13"/>
      <c r="D9365"/>
      <c r="E9365" s="13"/>
      <c r="F9365" s="13"/>
    </row>
    <row r="9366" spans="1:6" x14ac:dyDescent="0.3">
      <c r="A9366" s="12"/>
      <c r="C9366" s="13"/>
      <c r="D9366"/>
      <c r="E9366" s="13"/>
      <c r="F9366" s="13"/>
    </row>
    <row r="9367" spans="1:6" x14ac:dyDescent="0.3">
      <c r="A9367" s="12"/>
      <c r="C9367" s="13"/>
      <c r="D9367"/>
      <c r="E9367" s="13"/>
      <c r="F9367" s="13"/>
    </row>
    <row r="9368" spans="1:6" x14ac:dyDescent="0.3">
      <c r="A9368" s="12"/>
      <c r="C9368" s="13"/>
      <c r="D9368"/>
      <c r="E9368" s="13"/>
      <c r="F9368" s="13"/>
    </row>
    <row r="9369" spans="1:6" x14ac:dyDescent="0.3">
      <c r="A9369" s="12"/>
      <c r="C9369" s="13"/>
      <c r="D9369"/>
      <c r="E9369" s="13"/>
      <c r="F9369" s="13"/>
    </row>
    <row r="9370" spans="1:6" x14ac:dyDescent="0.3">
      <c r="A9370" s="12"/>
      <c r="C9370" s="13"/>
      <c r="D9370"/>
      <c r="E9370" s="13"/>
      <c r="F9370" s="13"/>
    </row>
    <row r="9371" spans="1:6" x14ac:dyDescent="0.3">
      <c r="A9371" s="12"/>
      <c r="C9371" s="13"/>
      <c r="D9371"/>
      <c r="E9371" s="13"/>
      <c r="F9371" s="13"/>
    </row>
    <row r="9372" spans="1:6" x14ac:dyDescent="0.3">
      <c r="A9372" s="12"/>
      <c r="C9372" s="13"/>
      <c r="D9372"/>
      <c r="E9372" s="13"/>
      <c r="F9372" s="13"/>
    </row>
    <row r="9373" spans="1:6" x14ac:dyDescent="0.3">
      <c r="A9373" s="12"/>
      <c r="C9373" s="13"/>
      <c r="D9373"/>
      <c r="E9373" s="13"/>
      <c r="F9373" s="13"/>
    </row>
    <row r="9374" spans="1:6" x14ac:dyDescent="0.3">
      <c r="A9374" s="12"/>
      <c r="C9374" s="13"/>
      <c r="D9374"/>
      <c r="E9374" s="13"/>
      <c r="F9374" s="13"/>
    </row>
    <row r="9375" spans="1:6" x14ac:dyDescent="0.3">
      <c r="A9375" s="12"/>
      <c r="C9375" s="13"/>
      <c r="D9375"/>
      <c r="E9375" s="13"/>
      <c r="F9375" s="13"/>
    </row>
    <row r="9376" spans="1:6" x14ac:dyDescent="0.3">
      <c r="A9376" s="12"/>
      <c r="C9376" s="13"/>
      <c r="D9376"/>
      <c r="E9376" s="13"/>
      <c r="F9376" s="13"/>
    </row>
    <row r="9377" spans="1:6" x14ac:dyDescent="0.3">
      <c r="A9377" s="12"/>
      <c r="C9377" s="13"/>
      <c r="D9377"/>
      <c r="E9377" s="13"/>
      <c r="F9377" s="13"/>
    </row>
    <row r="9378" spans="1:6" x14ac:dyDescent="0.3">
      <c r="A9378" s="12"/>
      <c r="C9378" s="13"/>
      <c r="D9378"/>
      <c r="E9378" s="13"/>
      <c r="F9378" s="13"/>
    </row>
    <row r="9379" spans="1:6" x14ac:dyDescent="0.3">
      <c r="A9379" s="12"/>
      <c r="C9379" s="13"/>
      <c r="D9379"/>
      <c r="E9379" s="13"/>
      <c r="F9379" s="13"/>
    </row>
    <row r="9380" spans="1:6" x14ac:dyDescent="0.3">
      <c r="A9380" s="12"/>
      <c r="C9380" s="13"/>
      <c r="D9380"/>
      <c r="E9380" s="13"/>
      <c r="F9380" s="13"/>
    </row>
    <row r="9381" spans="1:6" x14ac:dyDescent="0.3">
      <c r="A9381" s="12"/>
      <c r="C9381" s="13"/>
      <c r="D9381"/>
      <c r="E9381" s="13"/>
      <c r="F9381" s="13"/>
    </row>
    <row r="9382" spans="1:6" x14ac:dyDescent="0.3">
      <c r="A9382" s="12"/>
      <c r="C9382" s="13"/>
      <c r="D9382"/>
      <c r="E9382" s="13"/>
      <c r="F9382" s="13"/>
    </row>
    <row r="9383" spans="1:6" x14ac:dyDescent="0.3">
      <c r="A9383" s="12"/>
      <c r="C9383" s="13"/>
      <c r="D9383"/>
      <c r="E9383" s="13"/>
      <c r="F9383" s="13"/>
    </row>
    <row r="9384" spans="1:6" x14ac:dyDescent="0.3">
      <c r="A9384" s="12"/>
      <c r="C9384" s="13"/>
      <c r="D9384"/>
      <c r="E9384" s="13"/>
      <c r="F9384" s="13"/>
    </row>
    <row r="9385" spans="1:6" x14ac:dyDescent="0.3">
      <c r="A9385" s="12"/>
      <c r="C9385" s="13"/>
      <c r="D9385"/>
      <c r="E9385" s="13"/>
      <c r="F9385" s="13"/>
    </row>
    <row r="9386" spans="1:6" x14ac:dyDescent="0.3">
      <c r="A9386" s="12"/>
      <c r="C9386" s="13"/>
      <c r="D9386"/>
      <c r="E9386" s="13"/>
      <c r="F9386" s="13"/>
    </row>
    <row r="9387" spans="1:6" x14ac:dyDescent="0.3">
      <c r="A9387" s="12"/>
      <c r="C9387" s="13"/>
      <c r="D9387"/>
      <c r="E9387" s="13"/>
      <c r="F9387" s="13"/>
    </row>
    <row r="9388" spans="1:6" x14ac:dyDescent="0.3">
      <c r="A9388" s="12"/>
      <c r="C9388" s="13"/>
      <c r="D9388"/>
      <c r="E9388" s="13"/>
      <c r="F9388" s="13"/>
    </row>
    <row r="9389" spans="1:6" x14ac:dyDescent="0.3">
      <c r="A9389" s="12"/>
      <c r="C9389" s="13"/>
      <c r="D9389"/>
      <c r="E9389" s="13"/>
      <c r="F9389" s="13"/>
    </row>
    <row r="9390" spans="1:6" x14ac:dyDescent="0.3">
      <c r="A9390" s="12"/>
      <c r="C9390" s="13"/>
      <c r="D9390"/>
      <c r="E9390" s="13"/>
      <c r="F9390" s="13"/>
    </row>
    <row r="9391" spans="1:6" x14ac:dyDescent="0.3">
      <c r="A9391" s="12"/>
      <c r="C9391" s="13"/>
      <c r="D9391"/>
      <c r="E9391" s="13"/>
      <c r="F9391" s="13"/>
    </row>
    <row r="9392" spans="1:6" x14ac:dyDescent="0.3">
      <c r="A9392" s="12"/>
      <c r="C9392" s="13"/>
      <c r="D9392"/>
      <c r="E9392" s="13"/>
      <c r="F9392" s="13"/>
    </row>
    <row r="9393" spans="1:6" x14ac:dyDescent="0.3">
      <c r="A9393" s="12"/>
      <c r="C9393" s="13"/>
      <c r="D9393"/>
      <c r="E9393" s="13"/>
      <c r="F9393" s="13"/>
    </row>
    <row r="9394" spans="1:6" x14ac:dyDescent="0.3">
      <c r="A9394" s="12"/>
      <c r="C9394" s="13"/>
      <c r="D9394"/>
      <c r="E9394" s="13"/>
      <c r="F9394" s="13"/>
    </row>
    <row r="9395" spans="1:6" x14ac:dyDescent="0.3">
      <c r="A9395" s="12"/>
      <c r="C9395" s="13"/>
      <c r="D9395"/>
      <c r="E9395" s="13"/>
      <c r="F9395" s="13"/>
    </row>
    <row r="9396" spans="1:6" x14ac:dyDescent="0.3">
      <c r="A9396" s="12"/>
      <c r="C9396" s="13"/>
      <c r="D9396"/>
      <c r="E9396" s="13"/>
      <c r="F9396" s="13"/>
    </row>
    <row r="9397" spans="1:6" x14ac:dyDescent="0.3">
      <c r="A9397" s="12"/>
      <c r="C9397" s="13"/>
      <c r="D9397"/>
      <c r="E9397" s="13"/>
      <c r="F9397" s="13"/>
    </row>
    <row r="9398" spans="1:6" x14ac:dyDescent="0.3">
      <c r="A9398" s="12"/>
      <c r="C9398" s="13"/>
      <c r="D9398"/>
      <c r="E9398" s="13"/>
      <c r="F9398" s="13"/>
    </row>
    <row r="9399" spans="1:6" x14ac:dyDescent="0.3">
      <c r="A9399" s="12"/>
      <c r="C9399" s="13"/>
      <c r="D9399"/>
      <c r="E9399" s="13"/>
      <c r="F9399" s="13"/>
    </row>
    <row r="9400" spans="1:6" x14ac:dyDescent="0.3">
      <c r="A9400" s="12"/>
      <c r="C9400" s="13"/>
      <c r="D9400"/>
      <c r="E9400" s="13"/>
      <c r="F9400" s="13"/>
    </row>
    <row r="9401" spans="1:6" x14ac:dyDescent="0.3">
      <c r="A9401" s="12"/>
      <c r="C9401" s="13"/>
      <c r="D9401"/>
      <c r="E9401" s="13"/>
      <c r="F9401" s="13"/>
    </row>
    <row r="9402" spans="1:6" x14ac:dyDescent="0.3">
      <c r="A9402" s="12"/>
      <c r="C9402" s="13"/>
      <c r="D9402"/>
      <c r="E9402" s="13"/>
      <c r="F9402" s="13"/>
    </row>
    <row r="9403" spans="1:6" x14ac:dyDescent="0.3">
      <c r="A9403" s="12"/>
      <c r="C9403" s="13"/>
      <c r="D9403"/>
      <c r="E9403" s="13"/>
      <c r="F9403" s="13"/>
    </row>
    <row r="9404" spans="1:6" x14ac:dyDescent="0.3">
      <c r="A9404" s="12"/>
      <c r="C9404" s="13"/>
      <c r="D9404"/>
      <c r="E9404" s="13"/>
      <c r="F9404" s="13"/>
    </row>
    <row r="9405" spans="1:6" x14ac:dyDescent="0.3">
      <c r="A9405" s="12"/>
      <c r="C9405" s="13"/>
      <c r="D9405"/>
      <c r="E9405" s="13"/>
      <c r="F9405" s="13"/>
    </row>
    <row r="9406" spans="1:6" x14ac:dyDescent="0.3">
      <c r="A9406" s="12"/>
      <c r="C9406" s="13"/>
      <c r="D9406"/>
      <c r="E9406" s="13"/>
      <c r="F9406" s="13"/>
    </row>
    <row r="9407" spans="1:6" x14ac:dyDescent="0.3">
      <c r="A9407" s="12"/>
      <c r="C9407" s="13"/>
      <c r="D9407"/>
      <c r="E9407" s="13"/>
      <c r="F9407" s="13"/>
    </row>
    <row r="9408" spans="1:6" x14ac:dyDescent="0.3">
      <c r="A9408" s="12"/>
      <c r="C9408" s="13"/>
      <c r="D9408"/>
      <c r="E9408" s="13"/>
      <c r="F9408" s="13"/>
    </row>
    <row r="9409" spans="1:6" x14ac:dyDescent="0.3">
      <c r="A9409" s="12"/>
      <c r="C9409" s="13"/>
      <c r="D9409"/>
      <c r="E9409" s="13"/>
      <c r="F9409" s="13"/>
    </row>
    <row r="9410" spans="1:6" x14ac:dyDescent="0.3">
      <c r="A9410" s="12"/>
      <c r="C9410" s="13"/>
      <c r="D9410"/>
      <c r="E9410" s="13"/>
      <c r="F9410" s="13"/>
    </row>
    <row r="9411" spans="1:6" x14ac:dyDescent="0.3">
      <c r="A9411" s="12"/>
      <c r="C9411" s="13"/>
      <c r="D9411"/>
      <c r="E9411" s="13"/>
      <c r="F9411" s="13"/>
    </row>
    <row r="9412" spans="1:6" x14ac:dyDescent="0.3">
      <c r="A9412" s="12"/>
      <c r="C9412" s="13"/>
      <c r="D9412"/>
      <c r="E9412" s="13"/>
      <c r="F9412" s="13"/>
    </row>
    <row r="9413" spans="1:6" x14ac:dyDescent="0.3">
      <c r="A9413" s="12"/>
      <c r="C9413" s="13"/>
      <c r="D9413"/>
      <c r="E9413" s="13"/>
      <c r="F9413" s="13"/>
    </row>
    <row r="9414" spans="1:6" x14ac:dyDescent="0.3">
      <c r="A9414" s="12"/>
      <c r="C9414" s="13"/>
      <c r="D9414"/>
      <c r="E9414" s="13"/>
      <c r="F9414" s="13"/>
    </row>
    <row r="9415" spans="1:6" x14ac:dyDescent="0.3">
      <c r="A9415" s="12"/>
      <c r="C9415" s="13"/>
      <c r="D9415"/>
      <c r="E9415" s="13"/>
      <c r="F9415" s="13"/>
    </row>
    <row r="9416" spans="1:6" x14ac:dyDescent="0.3">
      <c r="A9416" s="12"/>
      <c r="C9416" s="13"/>
      <c r="D9416"/>
      <c r="E9416" s="13"/>
      <c r="F9416" s="13"/>
    </row>
    <row r="9417" spans="1:6" x14ac:dyDescent="0.3">
      <c r="A9417" s="12"/>
      <c r="C9417" s="13"/>
      <c r="D9417"/>
      <c r="E9417" s="13"/>
      <c r="F9417" s="13"/>
    </row>
    <row r="9418" spans="1:6" x14ac:dyDescent="0.3">
      <c r="A9418" s="12"/>
      <c r="C9418" s="13"/>
      <c r="D9418"/>
      <c r="E9418" s="13"/>
      <c r="F9418" s="13"/>
    </row>
    <row r="9419" spans="1:6" x14ac:dyDescent="0.3">
      <c r="A9419" s="12"/>
      <c r="C9419" s="13"/>
      <c r="D9419"/>
      <c r="E9419" s="13"/>
      <c r="F9419" s="13"/>
    </row>
    <row r="9420" spans="1:6" x14ac:dyDescent="0.3">
      <c r="A9420" s="12"/>
      <c r="C9420" s="13"/>
      <c r="D9420"/>
      <c r="E9420" s="13"/>
      <c r="F9420" s="13"/>
    </row>
    <row r="9421" spans="1:6" x14ac:dyDescent="0.3">
      <c r="A9421" s="12"/>
      <c r="C9421" s="13"/>
      <c r="D9421"/>
      <c r="E9421" s="13"/>
      <c r="F9421" s="13"/>
    </row>
    <row r="9422" spans="1:6" x14ac:dyDescent="0.3">
      <c r="A9422" s="12"/>
      <c r="C9422" s="13"/>
      <c r="D9422"/>
      <c r="E9422" s="13"/>
      <c r="F9422" s="13"/>
    </row>
    <row r="9423" spans="1:6" x14ac:dyDescent="0.3">
      <c r="A9423" s="12"/>
      <c r="C9423" s="13"/>
      <c r="D9423"/>
      <c r="E9423" s="13"/>
      <c r="F9423" s="13"/>
    </row>
    <row r="9424" spans="1:6" x14ac:dyDescent="0.3">
      <c r="A9424" s="12"/>
      <c r="C9424" s="13"/>
      <c r="D9424"/>
      <c r="E9424" s="13"/>
      <c r="F9424" s="13"/>
    </row>
    <row r="9425" spans="1:6" x14ac:dyDescent="0.3">
      <c r="A9425" s="12"/>
      <c r="C9425" s="13"/>
      <c r="D9425"/>
      <c r="E9425" s="13"/>
      <c r="F9425" s="13"/>
    </row>
    <row r="9426" spans="1:6" x14ac:dyDescent="0.3">
      <c r="A9426" s="12"/>
      <c r="C9426" s="13"/>
      <c r="D9426"/>
      <c r="E9426" s="13"/>
      <c r="F9426" s="13"/>
    </row>
    <row r="9427" spans="1:6" x14ac:dyDescent="0.3">
      <c r="A9427" s="12"/>
      <c r="C9427" s="13"/>
      <c r="D9427"/>
      <c r="E9427" s="13"/>
      <c r="F9427" s="13"/>
    </row>
    <row r="9428" spans="1:6" x14ac:dyDescent="0.3">
      <c r="A9428" s="12"/>
      <c r="C9428" s="13"/>
      <c r="D9428"/>
      <c r="E9428" s="13"/>
      <c r="F9428" s="13"/>
    </row>
    <row r="9429" spans="1:6" x14ac:dyDescent="0.3">
      <c r="A9429" s="12"/>
      <c r="C9429" s="13"/>
      <c r="D9429"/>
      <c r="E9429" s="13"/>
      <c r="F9429" s="13"/>
    </row>
    <row r="9430" spans="1:6" x14ac:dyDescent="0.3">
      <c r="A9430" s="12"/>
      <c r="C9430" s="13"/>
      <c r="D9430"/>
      <c r="E9430" s="13"/>
      <c r="F9430" s="13"/>
    </row>
    <row r="9431" spans="1:6" x14ac:dyDescent="0.3">
      <c r="A9431" s="12"/>
      <c r="C9431" s="13"/>
      <c r="D9431"/>
      <c r="E9431" s="13"/>
      <c r="F9431" s="13"/>
    </row>
    <row r="9432" spans="1:6" x14ac:dyDescent="0.3">
      <c r="A9432" s="12"/>
      <c r="C9432" s="13"/>
      <c r="D9432"/>
      <c r="E9432" s="13"/>
      <c r="F9432" s="13"/>
    </row>
    <row r="9433" spans="1:6" x14ac:dyDescent="0.3">
      <c r="A9433" s="12"/>
      <c r="C9433" s="13"/>
      <c r="D9433"/>
      <c r="E9433" s="13"/>
      <c r="F9433" s="13"/>
    </row>
    <row r="9434" spans="1:6" x14ac:dyDescent="0.3">
      <c r="A9434" s="12"/>
      <c r="C9434" s="13"/>
      <c r="D9434"/>
      <c r="E9434" s="13"/>
      <c r="F9434" s="13"/>
    </row>
    <row r="9435" spans="1:6" x14ac:dyDescent="0.3">
      <c r="A9435" s="12"/>
      <c r="C9435" s="13"/>
      <c r="D9435"/>
      <c r="E9435" s="13"/>
      <c r="F9435" s="13"/>
    </row>
    <row r="9436" spans="1:6" x14ac:dyDescent="0.3">
      <c r="A9436" s="12"/>
      <c r="C9436" s="13"/>
      <c r="D9436"/>
      <c r="E9436" s="13"/>
      <c r="F9436" s="13"/>
    </row>
    <row r="9437" spans="1:6" x14ac:dyDescent="0.3">
      <c r="A9437" s="12"/>
      <c r="C9437" s="13"/>
      <c r="D9437"/>
      <c r="E9437" s="13"/>
      <c r="F9437" s="13"/>
    </row>
    <row r="9438" spans="1:6" x14ac:dyDescent="0.3">
      <c r="A9438" s="12"/>
      <c r="C9438" s="13"/>
      <c r="D9438"/>
      <c r="E9438" s="13"/>
      <c r="F9438" s="13"/>
    </row>
    <row r="9439" spans="1:6" x14ac:dyDescent="0.3">
      <c r="A9439" s="12"/>
      <c r="C9439" s="13"/>
      <c r="D9439"/>
      <c r="E9439" s="13"/>
      <c r="F9439" s="13"/>
    </row>
    <row r="9440" spans="1:6" x14ac:dyDescent="0.3">
      <c r="A9440" s="12"/>
      <c r="C9440" s="13"/>
      <c r="D9440"/>
      <c r="E9440" s="13"/>
      <c r="F9440" s="13"/>
    </row>
    <row r="9441" spans="1:6" x14ac:dyDescent="0.3">
      <c r="A9441" s="12"/>
      <c r="C9441" s="13"/>
      <c r="D9441"/>
      <c r="E9441" s="13"/>
      <c r="F9441" s="13"/>
    </row>
    <row r="9442" spans="1:6" x14ac:dyDescent="0.3">
      <c r="A9442" s="12"/>
      <c r="C9442" s="13"/>
      <c r="D9442"/>
      <c r="E9442" s="13"/>
      <c r="F9442" s="13"/>
    </row>
    <row r="9443" spans="1:6" x14ac:dyDescent="0.3">
      <c r="A9443" s="12"/>
      <c r="C9443" s="13"/>
      <c r="D9443"/>
      <c r="E9443" s="13"/>
      <c r="F9443" s="13"/>
    </row>
    <row r="9444" spans="1:6" x14ac:dyDescent="0.3">
      <c r="A9444" s="12"/>
      <c r="C9444" s="13"/>
      <c r="D9444"/>
      <c r="E9444" s="13"/>
      <c r="F9444" s="13"/>
    </row>
    <row r="9445" spans="1:6" x14ac:dyDescent="0.3">
      <c r="A9445" s="12"/>
      <c r="C9445" s="13"/>
      <c r="D9445"/>
      <c r="E9445" s="13"/>
      <c r="F9445" s="13"/>
    </row>
    <row r="9446" spans="1:6" x14ac:dyDescent="0.3">
      <c r="A9446" s="12"/>
      <c r="C9446" s="13"/>
      <c r="D9446"/>
      <c r="E9446" s="13"/>
      <c r="F9446" s="13"/>
    </row>
    <row r="9447" spans="1:6" x14ac:dyDescent="0.3">
      <c r="A9447" s="12"/>
      <c r="C9447" s="13"/>
      <c r="D9447"/>
      <c r="E9447" s="13"/>
      <c r="F9447" s="13"/>
    </row>
    <row r="9448" spans="1:6" x14ac:dyDescent="0.3">
      <c r="A9448" s="12"/>
      <c r="C9448" s="13"/>
      <c r="D9448"/>
      <c r="E9448" s="13"/>
      <c r="F9448" s="13"/>
    </row>
    <row r="9449" spans="1:6" x14ac:dyDescent="0.3">
      <c r="A9449" s="12"/>
      <c r="C9449" s="13"/>
      <c r="D9449"/>
      <c r="E9449" s="13"/>
      <c r="F9449" s="13"/>
    </row>
    <row r="9450" spans="1:6" x14ac:dyDescent="0.3">
      <c r="A9450" s="12"/>
      <c r="C9450" s="13"/>
      <c r="D9450"/>
      <c r="E9450" s="13"/>
      <c r="F9450" s="13"/>
    </row>
    <row r="9451" spans="1:6" x14ac:dyDescent="0.3">
      <c r="A9451" s="12"/>
      <c r="C9451" s="13"/>
      <c r="D9451"/>
      <c r="E9451" s="13"/>
      <c r="F9451" s="13"/>
    </row>
    <row r="9452" spans="1:6" x14ac:dyDescent="0.3">
      <c r="A9452" s="12"/>
      <c r="C9452" s="13"/>
      <c r="D9452"/>
      <c r="E9452" s="13"/>
      <c r="F9452" s="13"/>
    </row>
    <row r="9453" spans="1:6" x14ac:dyDescent="0.3">
      <c r="A9453" s="12"/>
      <c r="C9453" s="13"/>
      <c r="D9453"/>
      <c r="E9453" s="13"/>
      <c r="F9453" s="13"/>
    </row>
    <row r="9454" spans="1:6" x14ac:dyDescent="0.3">
      <c r="A9454" s="12"/>
      <c r="C9454" s="13"/>
      <c r="D9454"/>
      <c r="E9454" s="13"/>
      <c r="F9454" s="13"/>
    </row>
    <row r="9455" spans="1:6" x14ac:dyDescent="0.3">
      <c r="A9455" s="12"/>
      <c r="C9455" s="13"/>
      <c r="D9455"/>
      <c r="E9455" s="13"/>
      <c r="F9455" s="13"/>
    </row>
    <row r="9456" spans="1:6" x14ac:dyDescent="0.3">
      <c r="A9456" s="12"/>
      <c r="C9456" s="13"/>
      <c r="D9456"/>
      <c r="E9456" s="13"/>
      <c r="F9456" s="13"/>
    </row>
    <row r="9457" spans="1:6" x14ac:dyDescent="0.3">
      <c r="A9457" s="12"/>
      <c r="C9457" s="13"/>
      <c r="D9457"/>
      <c r="E9457" s="13"/>
      <c r="F9457" s="13"/>
    </row>
    <row r="9458" spans="1:6" x14ac:dyDescent="0.3">
      <c r="A9458" s="12"/>
      <c r="C9458" s="13"/>
      <c r="D9458"/>
      <c r="E9458" s="13"/>
      <c r="F9458" s="13"/>
    </row>
    <row r="9459" spans="1:6" x14ac:dyDescent="0.3">
      <c r="A9459" s="12"/>
      <c r="C9459" s="13"/>
      <c r="D9459"/>
      <c r="E9459" s="13"/>
      <c r="F9459" s="13"/>
    </row>
    <row r="9460" spans="1:6" x14ac:dyDescent="0.3">
      <c r="A9460" s="12"/>
      <c r="C9460" s="13"/>
      <c r="D9460"/>
      <c r="E9460" s="13"/>
      <c r="F9460" s="13"/>
    </row>
    <row r="9461" spans="1:6" x14ac:dyDescent="0.3">
      <c r="A9461" s="12"/>
      <c r="C9461" s="13"/>
      <c r="D9461"/>
      <c r="E9461" s="13"/>
      <c r="F9461" s="13"/>
    </row>
    <row r="9462" spans="1:6" x14ac:dyDescent="0.3">
      <c r="A9462" s="12"/>
      <c r="C9462" s="13"/>
      <c r="D9462"/>
      <c r="E9462" s="13"/>
      <c r="F9462" s="13"/>
    </row>
    <row r="9463" spans="1:6" x14ac:dyDescent="0.3">
      <c r="A9463" s="12"/>
      <c r="C9463" s="13"/>
      <c r="D9463"/>
      <c r="E9463" s="13"/>
      <c r="F9463" s="13"/>
    </row>
    <row r="9464" spans="1:6" x14ac:dyDescent="0.3">
      <c r="A9464" s="12"/>
      <c r="C9464" s="13"/>
      <c r="D9464"/>
      <c r="E9464" s="13"/>
      <c r="F9464" s="13"/>
    </row>
    <row r="9465" spans="1:6" x14ac:dyDescent="0.3">
      <c r="A9465" s="12"/>
      <c r="C9465" s="13"/>
      <c r="D9465"/>
      <c r="E9465" s="13"/>
      <c r="F9465" s="13"/>
    </row>
    <row r="9466" spans="1:6" x14ac:dyDescent="0.3">
      <c r="A9466" s="12"/>
      <c r="C9466" s="13"/>
      <c r="D9466"/>
      <c r="E9466" s="13"/>
      <c r="F9466" s="13"/>
    </row>
    <row r="9467" spans="1:6" x14ac:dyDescent="0.3">
      <c r="A9467" s="12"/>
      <c r="C9467" s="13"/>
      <c r="D9467"/>
      <c r="E9467" s="13"/>
      <c r="F9467" s="13"/>
    </row>
    <row r="9468" spans="1:6" x14ac:dyDescent="0.3">
      <c r="A9468" s="12"/>
      <c r="C9468" s="13"/>
      <c r="D9468"/>
      <c r="E9468" s="13"/>
      <c r="F9468" s="13"/>
    </row>
    <row r="9469" spans="1:6" x14ac:dyDescent="0.3">
      <c r="A9469" s="12"/>
      <c r="C9469" s="13"/>
      <c r="D9469"/>
      <c r="E9469" s="13"/>
      <c r="F9469" s="13"/>
    </row>
    <row r="9470" spans="1:6" x14ac:dyDescent="0.3">
      <c r="A9470" s="12"/>
      <c r="C9470" s="13"/>
      <c r="D9470"/>
      <c r="E9470" s="13"/>
      <c r="F9470" s="13"/>
    </row>
    <row r="9471" spans="1:6" x14ac:dyDescent="0.3">
      <c r="A9471" s="12"/>
      <c r="C9471" s="13"/>
      <c r="D9471"/>
      <c r="E9471" s="13"/>
      <c r="F9471" s="13"/>
    </row>
    <row r="9472" spans="1:6" x14ac:dyDescent="0.3">
      <c r="A9472" s="12"/>
      <c r="C9472" s="13"/>
      <c r="D9472"/>
      <c r="E9472" s="13"/>
      <c r="F9472" s="13"/>
    </row>
    <row r="9473" spans="1:6" x14ac:dyDescent="0.3">
      <c r="A9473" s="12"/>
      <c r="C9473" s="13"/>
      <c r="D9473"/>
      <c r="E9473" s="13"/>
      <c r="F9473" s="13"/>
    </row>
    <row r="9474" spans="1:6" x14ac:dyDescent="0.3">
      <c r="A9474" s="12"/>
      <c r="C9474" s="13"/>
      <c r="D9474"/>
      <c r="E9474" s="13"/>
      <c r="F9474" s="13"/>
    </row>
    <row r="9475" spans="1:6" x14ac:dyDescent="0.3">
      <c r="A9475" s="12"/>
      <c r="C9475" s="13"/>
      <c r="D9475"/>
      <c r="E9475" s="13"/>
      <c r="F9475" s="13"/>
    </row>
    <row r="9476" spans="1:6" x14ac:dyDescent="0.3">
      <c r="A9476" s="12"/>
      <c r="C9476" s="13"/>
      <c r="D9476"/>
      <c r="E9476" s="13"/>
      <c r="F9476" s="13"/>
    </row>
    <row r="9477" spans="1:6" x14ac:dyDescent="0.3">
      <c r="A9477" s="12"/>
      <c r="C9477" s="13"/>
      <c r="D9477"/>
      <c r="E9477" s="13"/>
      <c r="F9477" s="13"/>
    </row>
    <row r="9478" spans="1:6" x14ac:dyDescent="0.3">
      <c r="A9478" s="12"/>
      <c r="C9478" s="13"/>
      <c r="D9478"/>
      <c r="E9478" s="13"/>
      <c r="F9478" s="13"/>
    </row>
    <row r="9479" spans="1:6" x14ac:dyDescent="0.3">
      <c r="A9479" s="12"/>
      <c r="C9479" s="13"/>
      <c r="D9479"/>
      <c r="E9479" s="13"/>
      <c r="F9479" s="13"/>
    </row>
    <row r="9480" spans="1:6" x14ac:dyDescent="0.3">
      <c r="A9480" s="12"/>
      <c r="C9480" s="13"/>
      <c r="D9480"/>
      <c r="E9480" s="13"/>
      <c r="F9480" s="13"/>
    </row>
    <row r="9481" spans="1:6" x14ac:dyDescent="0.3">
      <c r="A9481" s="12"/>
      <c r="C9481" s="13"/>
      <c r="D9481"/>
      <c r="E9481" s="13"/>
      <c r="F9481" s="13"/>
    </row>
    <row r="9482" spans="1:6" x14ac:dyDescent="0.3">
      <c r="A9482" s="12"/>
      <c r="C9482" s="13"/>
      <c r="D9482"/>
      <c r="E9482" s="13"/>
      <c r="F9482" s="13"/>
    </row>
    <row r="9483" spans="1:6" x14ac:dyDescent="0.3">
      <c r="A9483" s="12"/>
      <c r="C9483" s="13"/>
      <c r="D9483"/>
      <c r="E9483" s="13"/>
      <c r="F9483" s="13"/>
    </row>
    <row r="9484" spans="1:6" x14ac:dyDescent="0.3">
      <c r="A9484" s="12"/>
      <c r="C9484" s="13"/>
      <c r="D9484"/>
      <c r="E9484" s="13"/>
      <c r="F9484" s="13"/>
    </row>
    <row r="9485" spans="1:6" x14ac:dyDescent="0.3">
      <c r="A9485" s="12"/>
      <c r="C9485" s="13"/>
      <c r="D9485"/>
      <c r="E9485" s="13"/>
      <c r="F9485" s="13"/>
    </row>
    <row r="9486" spans="1:6" x14ac:dyDescent="0.3">
      <c r="A9486" s="12"/>
      <c r="C9486" s="13"/>
      <c r="D9486"/>
      <c r="E9486" s="13"/>
      <c r="F9486" s="13"/>
    </row>
    <row r="9487" spans="1:6" x14ac:dyDescent="0.3">
      <c r="A9487" s="12"/>
      <c r="C9487" s="13"/>
      <c r="D9487"/>
      <c r="E9487" s="13"/>
      <c r="F9487" s="13"/>
    </row>
    <row r="9488" spans="1:6" x14ac:dyDescent="0.3">
      <c r="A9488" s="12"/>
      <c r="C9488" s="13"/>
      <c r="D9488"/>
      <c r="E9488" s="13"/>
      <c r="F9488" s="13"/>
    </row>
    <row r="9489" spans="1:6" x14ac:dyDescent="0.3">
      <c r="A9489" s="12"/>
      <c r="C9489" s="13"/>
      <c r="D9489"/>
      <c r="E9489" s="13"/>
      <c r="F9489" s="13"/>
    </row>
    <row r="9490" spans="1:6" x14ac:dyDescent="0.3">
      <c r="A9490" s="12"/>
      <c r="C9490" s="13"/>
      <c r="D9490"/>
      <c r="E9490" s="13"/>
      <c r="F9490" s="13"/>
    </row>
    <row r="9491" spans="1:6" x14ac:dyDescent="0.3">
      <c r="A9491" s="12"/>
      <c r="C9491" s="13"/>
      <c r="D9491"/>
      <c r="E9491" s="13"/>
      <c r="F9491" s="13"/>
    </row>
    <row r="9492" spans="1:6" x14ac:dyDescent="0.3">
      <c r="A9492" s="12"/>
      <c r="C9492" s="13"/>
      <c r="D9492"/>
      <c r="E9492" s="13"/>
      <c r="F9492" s="13"/>
    </row>
    <row r="9493" spans="1:6" x14ac:dyDescent="0.3">
      <c r="A9493" s="12"/>
      <c r="C9493" s="13"/>
      <c r="D9493"/>
      <c r="E9493" s="13"/>
      <c r="F9493" s="13"/>
    </row>
    <row r="9494" spans="1:6" x14ac:dyDescent="0.3">
      <c r="A9494" s="12"/>
      <c r="C9494" s="13"/>
      <c r="D9494"/>
      <c r="E9494" s="13"/>
      <c r="F9494" s="13"/>
    </row>
    <row r="9495" spans="1:6" x14ac:dyDescent="0.3">
      <c r="A9495" s="12"/>
      <c r="C9495" s="13"/>
      <c r="D9495"/>
      <c r="E9495" s="13"/>
      <c r="F9495" s="13"/>
    </row>
    <row r="9496" spans="1:6" x14ac:dyDescent="0.3">
      <c r="A9496" s="12"/>
      <c r="C9496" s="13"/>
      <c r="D9496"/>
      <c r="E9496" s="13"/>
      <c r="F9496" s="13"/>
    </row>
    <row r="9497" spans="1:6" x14ac:dyDescent="0.3">
      <c r="A9497" s="12"/>
      <c r="C9497" s="13"/>
      <c r="D9497"/>
      <c r="E9497" s="13"/>
      <c r="F9497" s="13"/>
    </row>
    <row r="9498" spans="1:6" x14ac:dyDescent="0.3">
      <c r="A9498" s="12"/>
      <c r="C9498" s="13"/>
      <c r="D9498"/>
      <c r="E9498" s="13"/>
      <c r="F9498" s="13"/>
    </row>
    <row r="9499" spans="1:6" x14ac:dyDescent="0.3">
      <c r="A9499" s="12"/>
      <c r="C9499" s="13"/>
      <c r="D9499"/>
      <c r="E9499" s="13"/>
      <c r="F9499" s="13"/>
    </row>
    <row r="9500" spans="1:6" x14ac:dyDescent="0.3">
      <c r="A9500" s="12"/>
      <c r="C9500" s="13"/>
      <c r="D9500"/>
      <c r="E9500" s="13"/>
      <c r="F9500" s="13"/>
    </row>
    <row r="9501" spans="1:6" x14ac:dyDescent="0.3">
      <c r="A9501" s="12"/>
      <c r="C9501" s="13"/>
      <c r="D9501"/>
      <c r="E9501" s="13"/>
      <c r="F9501" s="13"/>
    </row>
    <row r="9502" spans="1:6" x14ac:dyDescent="0.3">
      <c r="A9502" s="12"/>
      <c r="C9502" s="13"/>
      <c r="D9502"/>
      <c r="E9502" s="13"/>
      <c r="F9502" s="13"/>
    </row>
    <row r="9503" spans="1:6" x14ac:dyDescent="0.3">
      <c r="A9503" s="12"/>
      <c r="C9503" s="13"/>
      <c r="D9503"/>
      <c r="E9503" s="13"/>
      <c r="F9503" s="13"/>
    </row>
    <row r="9504" spans="1:6" x14ac:dyDescent="0.3">
      <c r="A9504" s="12"/>
      <c r="C9504" s="13"/>
      <c r="D9504"/>
      <c r="E9504" s="13"/>
      <c r="F9504" s="13"/>
    </row>
    <row r="9505" spans="1:6" x14ac:dyDescent="0.3">
      <c r="A9505" s="12"/>
      <c r="C9505" s="13"/>
      <c r="D9505"/>
      <c r="E9505" s="13"/>
      <c r="F9505" s="13"/>
    </row>
    <row r="9506" spans="1:6" x14ac:dyDescent="0.3">
      <c r="A9506" s="12"/>
      <c r="C9506" s="13"/>
      <c r="D9506"/>
      <c r="E9506" s="13"/>
      <c r="F9506" s="13"/>
    </row>
    <row r="9507" spans="1:6" x14ac:dyDescent="0.3">
      <c r="A9507" s="12"/>
      <c r="C9507" s="13"/>
      <c r="D9507"/>
      <c r="E9507" s="13"/>
      <c r="F9507" s="13"/>
    </row>
    <row r="9508" spans="1:6" x14ac:dyDescent="0.3">
      <c r="A9508" s="12"/>
      <c r="C9508" s="13"/>
      <c r="D9508"/>
      <c r="E9508" s="13"/>
      <c r="F9508" s="13"/>
    </row>
    <row r="9509" spans="1:6" x14ac:dyDescent="0.3">
      <c r="A9509" s="12"/>
      <c r="C9509" s="13"/>
      <c r="D9509"/>
      <c r="E9509" s="13"/>
      <c r="F9509" s="13"/>
    </row>
    <row r="9510" spans="1:6" x14ac:dyDescent="0.3">
      <c r="A9510" s="12"/>
      <c r="C9510" s="13"/>
      <c r="D9510"/>
      <c r="E9510" s="13"/>
      <c r="F9510" s="13"/>
    </row>
    <row r="9511" spans="1:6" x14ac:dyDescent="0.3">
      <c r="A9511" s="12"/>
      <c r="C9511" s="13"/>
      <c r="D9511"/>
      <c r="E9511" s="13"/>
      <c r="F9511" s="13"/>
    </row>
    <row r="9512" spans="1:6" x14ac:dyDescent="0.3">
      <c r="A9512" s="12"/>
      <c r="C9512" s="13"/>
      <c r="D9512"/>
      <c r="E9512" s="13"/>
      <c r="F9512" s="13"/>
    </row>
    <row r="9513" spans="1:6" x14ac:dyDescent="0.3">
      <c r="A9513" s="12"/>
      <c r="C9513" s="13"/>
      <c r="D9513"/>
      <c r="E9513" s="13"/>
      <c r="F9513" s="13"/>
    </row>
    <row r="9514" spans="1:6" x14ac:dyDescent="0.3">
      <c r="A9514" s="12"/>
      <c r="C9514" s="13"/>
      <c r="D9514"/>
      <c r="E9514" s="13"/>
      <c r="F9514" s="13"/>
    </row>
    <row r="9515" spans="1:6" x14ac:dyDescent="0.3">
      <c r="A9515" s="12"/>
      <c r="C9515" s="13"/>
      <c r="D9515"/>
      <c r="E9515" s="13"/>
      <c r="F9515" s="13"/>
    </row>
    <row r="9516" spans="1:6" x14ac:dyDescent="0.3">
      <c r="A9516" s="12"/>
      <c r="C9516" s="13"/>
      <c r="D9516"/>
      <c r="E9516" s="13"/>
      <c r="F9516" s="13"/>
    </row>
    <row r="9517" spans="1:6" x14ac:dyDescent="0.3">
      <c r="A9517" s="12"/>
      <c r="C9517" s="13"/>
      <c r="D9517"/>
      <c r="E9517" s="13"/>
      <c r="F9517" s="13"/>
    </row>
    <row r="9518" spans="1:6" x14ac:dyDescent="0.3">
      <c r="A9518" s="12"/>
      <c r="C9518" s="13"/>
      <c r="D9518"/>
      <c r="E9518" s="13"/>
      <c r="F9518" s="13"/>
    </row>
    <row r="9519" spans="1:6" x14ac:dyDescent="0.3">
      <c r="A9519" s="12"/>
      <c r="C9519" s="13"/>
      <c r="D9519"/>
      <c r="E9519" s="13"/>
      <c r="F9519" s="13"/>
    </row>
    <row r="9520" spans="1:6" x14ac:dyDescent="0.3">
      <c r="A9520" s="12"/>
      <c r="C9520" s="13"/>
      <c r="D9520"/>
      <c r="E9520" s="13"/>
      <c r="F9520" s="13"/>
    </row>
    <row r="9521" spans="1:6" x14ac:dyDescent="0.3">
      <c r="A9521" s="12"/>
      <c r="C9521" s="13"/>
      <c r="D9521"/>
      <c r="E9521" s="13"/>
      <c r="F9521" s="13"/>
    </row>
    <row r="9522" spans="1:6" x14ac:dyDescent="0.3">
      <c r="A9522" s="12"/>
      <c r="C9522" s="13"/>
      <c r="D9522"/>
      <c r="E9522" s="13"/>
      <c r="F9522" s="13"/>
    </row>
    <row r="9523" spans="1:6" x14ac:dyDescent="0.3">
      <c r="A9523" s="12"/>
      <c r="C9523" s="13"/>
      <c r="D9523"/>
      <c r="E9523" s="13"/>
      <c r="F9523" s="13"/>
    </row>
    <row r="9524" spans="1:6" x14ac:dyDescent="0.3">
      <c r="A9524" s="12"/>
      <c r="C9524" s="13"/>
      <c r="D9524"/>
      <c r="E9524" s="13"/>
      <c r="F9524" s="13"/>
    </row>
    <row r="9525" spans="1:6" x14ac:dyDescent="0.3">
      <c r="A9525" s="12"/>
      <c r="C9525" s="13"/>
      <c r="D9525"/>
      <c r="E9525" s="13"/>
      <c r="F9525" s="13"/>
    </row>
    <row r="9526" spans="1:6" x14ac:dyDescent="0.3">
      <c r="A9526" s="12"/>
      <c r="C9526" s="13"/>
      <c r="D9526"/>
      <c r="E9526" s="13"/>
      <c r="F9526" s="13"/>
    </row>
    <row r="9527" spans="1:6" x14ac:dyDescent="0.3">
      <c r="A9527" s="12"/>
      <c r="C9527" s="13"/>
      <c r="D9527"/>
      <c r="E9527" s="13"/>
      <c r="F9527" s="13"/>
    </row>
    <row r="9528" spans="1:6" x14ac:dyDescent="0.3">
      <c r="A9528" s="12"/>
      <c r="C9528" s="13"/>
      <c r="D9528"/>
      <c r="E9528" s="13"/>
      <c r="F9528" s="13"/>
    </row>
    <row r="9529" spans="1:6" x14ac:dyDescent="0.3">
      <c r="A9529" s="12"/>
      <c r="C9529" s="13"/>
      <c r="D9529"/>
      <c r="E9529" s="13"/>
      <c r="F9529" s="13"/>
    </row>
    <row r="9530" spans="1:6" x14ac:dyDescent="0.3">
      <c r="A9530" s="12"/>
      <c r="C9530" s="13"/>
      <c r="D9530"/>
      <c r="E9530" s="13"/>
      <c r="F9530" s="13"/>
    </row>
    <row r="9531" spans="1:6" x14ac:dyDescent="0.3">
      <c r="A9531" s="12"/>
      <c r="C9531" s="13"/>
      <c r="D9531"/>
      <c r="E9531" s="13"/>
      <c r="F9531" s="13"/>
    </row>
    <row r="9532" spans="1:6" x14ac:dyDescent="0.3">
      <c r="A9532" s="12"/>
      <c r="C9532" s="13"/>
      <c r="D9532"/>
      <c r="E9532" s="13"/>
      <c r="F9532" s="13"/>
    </row>
    <row r="9533" spans="1:6" x14ac:dyDescent="0.3">
      <c r="A9533" s="12"/>
      <c r="C9533" s="13"/>
      <c r="D9533"/>
      <c r="E9533" s="13"/>
      <c r="F9533" s="13"/>
    </row>
    <row r="9534" spans="1:6" x14ac:dyDescent="0.3">
      <c r="A9534" s="12"/>
      <c r="C9534" s="13"/>
      <c r="D9534"/>
      <c r="E9534" s="13"/>
      <c r="F9534" s="13"/>
    </row>
    <row r="9535" spans="1:6" x14ac:dyDescent="0.3">
      <c r="A9535" s="12"/>
      <c r="C9535" s="13"/>
      <c r="D9535"/>
      <c r="E9535" s="13"/>
      <c r="F9535" s="13"/>
    </row>
    <row r="9536" spans="1:6" x14ac:dyDescent="0.3">
      <c r="A9536" s="12"/>
      <c r="C9536" s="13"/>
      <c r="D9536"/>
      <c r="E9536" s="13"/>
      <c r="F9536" s="13"/>
    </row>
    <row r="9537" spans="1:6" x14ac:dyDescent="0.3">
      <c r="A9537" s="12"/>
      <c r="C9537" s="13"/>
      <c r="D9537"/>
      <c r="E9537" s="13"/>
      <c r="F9537" s="13"/>
    </row>
    <row r="9538" spans="1:6" x14ac:dyDescent="0.3">
      <c r="A9538" s="12"/>
      <c r="C9538" s="13"/>
      <c r="D9538"/>
      <c r="E9538" s="13"/>
      <c r="F9538" s="13"/>
    </row>
    <row r="9539" spans="1:6" x14ac:dyDescent="0.3">
      <c r="A9539" s="12"/>
      <c r="C9539" s="13"/>
      <c r="D9539"/>
      <c r="E9539" s="13"/>
      <c r="F9539" s="13"/>
    </row>
    <row r="9540" spans="1:6" x14ac:dyDescent="0.3">
      <c r="A9540" s="12"/>
      <c r="C9540" s="13"/>
      <c r="D9540"/>
      <c r="E9540" s="13"/>
      <c r="F9540" s="13"/>
    </row>
    <row r="9541" spans="1:6" x14ac:dyDescent="0.3">
      <c r="A9541" s="12"/>
      <c r="C9541" s="13"/>
      <c r="D9541"/>
      <c r="E9541" s="13"/>
      <c r="F9541" s="13"/>
    </row>
    <row r="9542" spans="1:6" x14ac:dyDescent="0.3">
      <c r="A9542" s="12"/>
      <c r="C9542" s="13"/>
      <c r="D9542"/>
      <c r="E9542" s="13"/>
      <c r="F9542" s="13"/>
    </row>
    <row r="9543" spans="1:6" x14ac:dyDescent="0.3">
      <c r="A9543" s="12"/>
      <c r="C9543" s="13"/>
      <c r="D9543"/>
      <c r="E9543" s="13"/>
      <c r="F9543" s="13"/>
    </row>
    <row r="9544" spans="1:6" x14ac:dyDescent="0.3">
      <c r="A9544" s="12"/>
      <c r="C9544" s="13"/>
      <c r="D9544"/>
      <c r="E9544" s="13"/>
      <c r="F9544" s="13"/>
    </row>
    <row r="9545" spans="1:6" x14ac:dyDescent="0.3">
      <c r="A9545" s="12"/>
      <c r="C9545" s="13"/>
      <c r="D9545"/>
      <c r="E9545" s="13"/>
      <c r="F9545" s="13"/>
    </row>
    <row r="9546" spans="1:6" x14ac:dyDescent="0.3">
      <c r="A9546" s="12"/>
      <c r="C9546" s="13"/>
      <c r="D9546"/>
      <c r="E9546" s="13"/>
      <c r="F9546" s="13"/>
    </row>
    <row r="9547" spans="1:6" x14ac:dyDescent="0.3">
      <c r="A9547" s="12"/>
      <c r="C9547" s="13"/>
      <c r="D9547"/>
      <c r="E9547" s="13"/>
      <c r="F9547" s="13"/>
    </row>
    <row r="9548" spans="1:6" x14ac:dyDescent="0.3">
      <c r="A9548" s="12"/>
      <c r="C9548" s="13"/>
      <c r="D9548"/>
      <c r="E9548" s="13"/>
      <c r="F9548" s="13"/>
    </row>
    <row r="9549" spans="1:6" x14ac:dyDescent="0.3">
      <c r="A9549" s="12"/>
      <c r="C9549" s="13"/>
      <c r="D9549"/>
      <c r="E9549" s="13"/>
      <c r="F9549" s="13"/>
    </row>
    <row r="9550" spans="1:6" x14ac:dyDescent="0.3">
      <c r="A9550" s="12"/>
      <c r="C9550" s="13"/>
      <c r="D9550"/>
      <c r="E9550" s="13"/>
      <c r="F9550" s="13"/>
    </row>
    <row r="9551" spans="1:6" x14ac:dyDescent="0.3">
      <c r="A9551" s="12"/>
      <c r="C9551" s="13"/>
      <c r="D9551"/>
      <c r="E9551" s="13"/>
      <c r="F9551" s="13"/>
    </row>
    <row r="9552" spans="1:6" x14ac:dyDescent="0.3">
      <c r="A9552" s="12"/>
      <c r="C9552" s="13"/>
      <c r="D9552"/>
      <c r="E9552" s="13"/>
      <c r="F9552" s="13"/>
    </row>
    <row r="9553" spans="1:6" x14ac:dyDescent="0.3">
      <c r="A9553" s="12"/>
      <c r="C9553" s="13"/>
      <c r="D9553"/>
      <c r="E9553" s="13"/>
      <c r="F9553" s="13"/>
    </row>
    <row r="9554" spans="1:6" x14ac:dyDescent="0.3">
      <c r="A9554" s="12"/>
      <c r="C9554" s="13"/>
      <c r="D9554"/>
      <c r="E9554" s="13"/>
      <c r="F9554" s="13"/>
    </row>
    <row r="9555" spans="1:6" x14ac:dyDescent="0.3">
      <c r="A9555" s="12"/>
      <c r="C9555" s="13"/>
      <c r="D9555"/>
      <c r="E9555" s="13"/>
      <c r="F9555" s="13"/>
    </row>
    <row r="9556" spans="1:6" x14ac:dyDescent="0.3">
      <c r="A9556" s="12"/>
      <c r="C9556" s="13"/>
      <c r="D9556"/>
      <c r="E9556" s="13"/>
      <c r="F9556" s="13"/>
    </row>
    <row r="9557" spans="1:6" x14ac:dyDescent="0.3">
      <c r="A9557" s="12"/>
      <c r="C9557" s="13"/>
      <c r="D9557"/>
      <c r="E9557" s="13"/>
      <c r="F9557" s="13"/>
    </row>
    <row r="9558" spans="1:6" x14ac:dyDescent="0.3">
      <c r="A9558" s="12"/>
      <c r="C9558" s="13"/>
      <c r="D9558"/>
      <c r="E9558" s="13"/>
      <c r="F9558" s="13"/>
    </row>
    <row r="9559" spans="1:6" x14ac:dyDescent="0.3">
      <c r="A9559" s="12"/>
      <c r="C9559" s="13"/>
      <c r="D9559"/>
      <c r="E9559" s="13"/>
      <c r="F9559" s="13"/>
    </row>
    <row r="9560" spans="1:6" x14ac:dyDescent="0.3">
      <c r="A9560" s="12"/>
      <c r="C9560" s="13"/>
      <c r="D9560"/>
      <c r="E9560" s="13"/>
      <c r="F9560" s="13"/>
    </row>
    <row r="9561" spans="1:6" x14ac:dyDescent="0.3">
      <c r="A9561" s="12"/>
      <c r="C9561" s="13"/>
      <c r="D9561"/>
      <c r="E9561" s="13"/>
      <c r="F9561" s="13"/>
    </row>
    <row r="9562" spans="1:6" x14ac:dyDescent="0.3">
      <c r="A9562" s="12"/>
      <c r="C9562" s="13"/>
      <c r="D9562"/>
      <c r="E9562" s="13"/>
      <c r="F9562" s="13"/>
    </row>
    <row r="9563" spans="1:6" x14ac:dyDescent="0.3">
      <c r="A9563" s="12"/>
      <c r="C9563" s="13"/>
      <c r="D9563"/>
      <c r="E9563" s="13"/>
      <c r="F9563" s="13"/>
    </row>
    <row r="9564" spans="1:6" x14ac:dyDescent="0.3">
      <c r="A9564" s="12"/>
      <c r="C9564" s="13"/>
      <c r="D9564"/>
      <c r="E9564" s="13"/>
      <c r="F9564" s="13"/>
    </row>
    <row r="9565" spans="1:6" x14ac:dyDescent="0.3">
      <c r="A9565" s="12"/>
      <c r="C9565" s="13"/>
      <c r="D9565"/>
      <c r="E9565" s="13"/>
      <c r="F9565" s="13"/>
    </row>
    <row r="9566" spans="1:6" x14ac:dyDescent="0.3">
      <c r="A9566" s="12"/>
      <c r="C9566" s="13"/>
      <c r="D9566"/>
      <c r="E9566" s="13"/>
      <c r="F9566" s="13"/>
    </row>
    <row r="9567" spans="1:6" x14ac:dyDescent="0.3">
      <c r="A9567" s="12"/>
      <c r="C9567" s="13"/>
      <c r="D9567"/>
      <c r="E9567" s="13"/>
      <c r="F9567" s="13"/>
    </row>
    <row r="9568" spans="1:6" x14ac:dyDescent="0.3">
      <c r="A9568" s="12"/>
      <c r="C9568" s="13"/>
      <c r="D9568"/>
      <c r="E9568" s="13"/>
      <c r="F9568" s="13"/>
    </row>
    <row r="9569" spans="1:6" x14ac:dyDescent="0.3">
      <c r="A9569" s="12"/>
      <c r="C9569" s="13"/>
      <c r="D9569"/>
      <c r="E9569" s="13"/>
      <c r="F9569" s="13"/>
    </row>
    <row r="9570" spans="1:6" x14ac:dyDescent="0.3">
      <c r="A9570" s="12"/>
      <c r="C9570" s="13"/>
      <c r="D9570"/>
      <c r="E9570" s="13"/>
      <c r="F9570" s="13"/>
    </row>
    <row r="9571" spans="1:6" x14ac:dyDescent="0.3">
      <c r="A9571" s="12"/>
      <c r="C9571" s="13"/>
      <c r="D9571"/>
      <c r="E9571" s="13"/>
      <c r="F9571" s="13"/>
    </row>
    <row r="9572" spans="1:6" x14ac:dyDescent="0.3">
      <c r="A9572" s="12"/>
      <c r="C9572" s="13"/>
      <c r="D9572"/>
      <c r="E9572" s="13"/>
      <c r="F9572" s="13"/>
    </row>
    <row r="9573" spans="1:6" x14ac:dyDescent="0.3">
      <c r="A9573" s="12"/>
      <c r="C9573" s="13"/>
      <c r="D9573"/>
      <c r="E9573" s="13"/>
      <c r="F9573" s="13"/>
    </row>
    <row r="9574" spans="1:6" x14ac:dyDescent="0.3">
      <c r="A9574" s="12"/>
      <c r="C9574" s="13"/>
      <c r="D9574"/>
      <c r="E9574" s="13"/>
      <c r="F9574" s="13"/>
    </row>
    <row r="9575" spans="1:6" x14ac:dyDescent="0.3">
      <c r="A9575" s="12"/>
      <c r="C9575" s="13"/>
      <c r="D9575"/>
      <c r="E9575" s="13"/>
      <c r="F9575" s="13"/>
    </row>
    <row r="9576" spans="1:6" x14ac:dyDescent="0.3">
      <c r="A9576" s="12"/>
      <c r="C9576" s="13"/>
      <c r="D9576"/>
      <c r="E9576" s="13"/>
      <c r="F9576" s="13"/>
    </row>
    <row r="9577" spans="1:6" x14ac:dyDescent="0.3">
      <c r="A9577" s="12"/>
      <c r="C9577" s="13"/>
      <c r="D9577"/>
      <c r="E9577" s="13"/>
      <c r="F9577" s="13"/>
    </row>
    <row r="9578" spans="1:6" x14ac:dyDescent="0.3">
      <c r="A9578" s="12"/>
      <c r="C9578" s="13"/>
      <c r="D9578"/>
      <c r="E9578" s="13"/>
      <c r="F9578" s="13"/>
    </row>
    <row r="9579" spans="1:6" x14ac:dyDescent="0.3">
      <c r="A9579" s="12"/>
      <c r="C9579" s="13"/>
      <c r="D9579"/>
      <c r="E9579" s="13"/>
      <c r="F9579" s="13"/>
    </row>
    <row r="9580" spans="1:6" x14ac:dyDescent="0.3">
      <c r="A9580" s="12"/>
      <c r="C9580" s="13"/>
      <c r="D9580"/>
      <c r="E9580" s="13"/>
      <c r="F9580" s="13"/>
    </row>
    <row r="9581" spans="1:6" x14ac:dyDescent="0.3">
      <c r="A9581" s="12"/>
      <c r="C9581" s="13"/>
      <c r="D9581"/>
      <c r="E9581" s="13"/>
      <c r="F9581" s="13"/>
    </row>
    <row r="9582" spans="1:6" x14ac:dyDescent="0.3">
      <c r="A9582" s="12"/>
      <c r="C9582" s="13"/>
      <c r="D9582"/>
      <c r="E9582" s="13"/>
      <c r="F9582" s="13"/>
    </row>
    <row r="9583" spans="1:6" x14ac:dyDescent="0.3">
      <c r="A9583" s="12"/>
      <c r="C9583" s="13"/>
      <c r="D9583"/>
      <c r="E9583" s="13"/>
      <c r="F9583" s="13"/>
    </row>
    <row r="9584" spans="1:6" x14ac:dyDescent="0.3">
      <c r="A9584" s="12"/>
      <c r="C9584" s="13"/>
      <c r="D9584"/>
      <c r="E9584" s="13"/>
      <c r="F9584" s="13"/>
    </row>
    <row r="9585" spans="1:6" x14ac:dyDescent="0.3">
      <c r="A9585" s="12"/>
      <c r="C9585" s="13"/>
      <c r="D9585"/>
      <c r="E9585" s="13"/>
      <c r="F9585" s="13"/>
    </row>
    <row r="9586" spans="1:6" x14ac:dyDescent="0.3">
      <c r="A9586" s="12"/>
      <c r="C9586" s="13"/>
      <c r="D9586"/>
      <c r="E9586" s="13"/>
      <c r="F9586" s="13"/>
    </row>
    <row r="9587" spans="1:6" x14ac:dyDescent="0.3">
      <c r="A9587" s="12"/>
      <c r="C9587" s="13"/>
      <c r="D9587"/>
      <c r="E9587" s="13"/>
      <c r="F9587" s="13"/>
    </row>
    <row r="9588" spans="1:6" x14ac:dyDescent="0.3">
      <c r="A9588" s="12"/>
      <c r="C9588" s="13"/>
      <c r="D9588"/>
      <c r="E9588" s="13"/>
      <c r="F9588" s="13"/>
    </row>
    <row r="9589" spans="1:6" x14ac:dyDescent="0.3">
      <c r="A9589" s="12"/>
      <c r="C9589" s="13"/>
      <c r="D9589"/>
      <c r="E9589" s="13"/>
      <c r="F9589" s="13"/>
    </row>
    <row r="9590" spans="1:6" x14ac:dyDescent="0.3">
      <c r="A9590" s="12"/>
      <c r="C9590" s="13"/>
      <c r="D9590"/>
      <c r="E9590" s="13"/>
      <c r="F9590" s="13"/>
    </row>
    <row r="9591" spans="1:6" x14ac:dyDescent="0.3">
      <c r="A9591" s="12"/>
      <c r="C9591" s="13"/>
      <c r="D9591"/>
      <c r="E9591" s="13"/>
      <c r="F9591" s="13"/>
    </row>
    <row r="9592" spans="1:6" x14ac:dyDescent="0.3">
      <c r="A9592" s="12"/>
      <c r="C9592" s="13"/>
      <c r="D9592"/>
      <c r="E9592" s="13"/>
      <c r="F9592" s="13"/>
    </row>
    <row r="9593" spans="1:6" x14ac:dyDescent="0.3">
      <c r="A9593" s="12"/>
      <c r="C9593" s="13"/>
      <c r="D9593"/>
      <c r="E9593" s="13"/>
      <c r="F9593" s="13"/>
    </row>
    <row r="9594" spans="1:6" x14ac:dyDescent="0.3">
      <c r="A9594" s="12"/>
      <c r="C9594" s="13"/>
      <c r="D9594"/>
      <c r="E9594" s="13"/>
      <c r="F9594" s="13"/>
    </row>
    <row r="9595" spans="1:6" x14ac:dyDescent="0.3">
      <c r="A9595" s="12"/>
      <c r="C9595" s="13"/>
      <c r="D9595"/>
      <c r="E9595" s="13"/>
      <c r="F9595" s="13"/>
    </row>
    <row r="9596" spans="1:6" x14ac:dyDescent="0.3">
      <c r="A9596" s="12"/>
      <c r="C9596" s="13"/>
      <c r="D9596"/>
      <c r="E9596" s="13"/>
      <c r="F9596" s="13"/>
    </row>
    <row r="9597" spans="1:6" x14ac:dyDescent="0.3">
      <c r="A9597" s="12"/>
      <c r="C9597" s="13"/>
      <c r="D9597"/>
      <c r="E9597" s="13"/>
      <c r="F9597" s="13"/>
    </row>
    <row r="9598" spans="1:6" x14ac:dyDescent="0.3">
      <c r="A9598" s="12"/>
      <c r="C9598" s="13"/>
      <c r="D9598"/>
      <c r="E9598" s="13"/>
      <c r="F9598" s="13"/>
    </row>
    <row r="9599" spans="1:6" x14ac:dyDescent="0.3">
      <c r="A9599" s="12"/>
      <c r="C9599" s="13"/>
      <c r="D9599"/>
      <c r="E9599" s="13"/>
      <c r="F9599" s="13"/>
    </row>
    <row r="9600" spans="1:6" x14ac:dyDescent="0.3">
      <c r="A9600" s="12"/>
      <c r="C9600" s="13"/>
      <c r="D9600"/>
      <c r="E9600" s="13"/>
      <c r="F9600" s="13"/>
    </row>
    <row r="9601" spans="1:6" x14ac:dyDescent="0.3">
      <c r="A9601" s="12"/>
      <c r="C9601" s="13"/>
      <c r="D9601"/>
      <c r="E9601" s="13"/>
      <c r="F9601" s="13"/>
    </row>
    <row r="9602" spans="1:6" x14ac:dyDescent="0.3">
      <c r="A9602" s="12"/>
      <c r="C9602" s="13"/>
      <c r="D9602"/>
      <c r="E9602" s="13"/>
      <c r="F9602" s="13"/>
    </row>
    <row r="9603" spans="1:6" x14ac:dyDescent="0.3">
      <c r="A9603" s="12"/>
      <c r="C9603" s="13"/>
      <c r="D9603"/>
      <c r="E9603" s="13"/>
      <c r="F9603" s="13"/>
    </row>
    <row r="9604" spans="1:6" x14ac:dyDescent="0.3">
      <c r="A9604" s="12"/>
      <c r="C9604" s="13"/>
      <c r="D9604"/>
      <c r="E9604" s="13"/>
      <c r="F9604" s="13"/>
    </row>
    <row r="9605" spans="1:6" x14ac:dyDescent="0.3">
      <c r="A9605" s="12"/>
      <c r="C9605" s="13"/>
      <c r="D9605"/>
      <c r="E9605" s="13"/>
      <c r="F9605" s="13"/>
    </row>
    <row r="9606" spans="1:6" x14ac:dyDescent="0.3">
      <c r="A9606" s="12"/>
      <c r="C9606" s="13"/>
      <c r="D9606"/>
      <c r="E9606" s="13"/>
      <c r="F9606" s="13"/>
    </row>
    <row r="9607" spans="1:6" x14ac:dyDescent="0.3">
      <c r="A9607" s="12"/>
      <c r="C9607" s="13"/>
      <c r="D9607"/>
      <c r="E9607" s="13"/>
      <c r="F9607" s="13"/>
    </row>
    <row r="9608" spans="1:6" x14ac:dyDescent="0.3">
      <c r="A9608" s="12"/>
      <c r="C9608" s="13"/>
      <c r="D9608"/>
      <c r="E9608" s="13"/>
      <c r="F9608" s="13"/>
    </row>
    <row r="9609" spans="1:6" x14ac:dyDescent="0.3">
      <c r="A9609" s="12"/>
      <c r="C9609" s="13"/>
      <c r="D9609"/>
      <c r="E9609" s="13"/>
      <c r="F9609" s="13"/>
    </row>
    <row r="9610" spans="1:6" x14ac:dyDescent="0.3">
      <c r="A9610" s="12"/>
      <c r="C9610" s="13"/>
      <c r="D9610"/>
      <c r="E9610" s="13"/>
      <c r="F9610" s="13"/>
    </row>
    <row r="9611" spans="1:6" x14ac:dyDescent="0.3">
      <c r="A9611" s="12"/>
      <c r="C9611" s="13"/>
      <c r="D9611"/>
      <c r="E9611" s="13"/>
      <c r="F9611" s="13"/>
    </row>
    <row r="9612" spans="1:6" x14ac:dyDescent="0.3">
      <c r="A9612" s="12"/>
      <c r="C9612" s="13"/>
      <c r="D9612"/>
      <c r="E9612" s="13"/>
      <c r="F9612" s="13"/>
    </row>
    <row r="9613" spans="1:6" x14ac:dyDescent="0.3">
      <c r="A9613" s="12"/>
      <c r="C9613" s="13"/>
      <c r="D9613"/>
      <c r="E9613" s="13"/>
      <c r="F9613" s="13"/>
    </row>
    <row r="9614" spans="1:6" x14ac:dyDescent="0.3">
      <c r="A9614" s="12"/>
      <c r="C9614" s="13"/>
      <c r="D9614"/>
      <c r="E9614" s="13"/>
      <c r="F9614" s="13"/>
    </row>
    <row r="9615" spans="1:6" x14ac:dyDescent="0.3">
      <c r="A9615" s="12"/>
      <c r="C9615" s="13"/>
      <c r="D9615"/>
      <c r="E9615" s="13"/>
      <c r="F9615" s="13"/>
    </row>
    <row r="9616" spans="1:6" x14ac:dyDescent="0.3">
      <c r="A9616" s="12"/>
      <c r="C9616" s="13"/>
      <c r="D9616"/>
      <c r="E9616" s="13"/>
      <c r="F9616" s="13"/>
    </row>
    <row r="9617" spans="1:6" x14ac:dyDescent="0.3">
      <c r="A9617" s="12"/>
      <c r="C9617" s="13"/>
      <c r="D9617"/>
      <c r="E9617" s="13"/>
      <c r="F9617" s="13"/>
    </row>
    <row r="9618" spans="1:6" x14ac:dyDescent="0.3">
      <c r="A9618" s="12"/>
      <c r="C9618" s="13"/>
      <c r="D9618"/>
      <c r="E9618" s="13"/>
      <c r="F9618" s="13"/>
    </row>
    <row r="9619" spans="1:6" x14ac:dyDescent="0.3">
      <c r="A9619" s="12"/>
      <c r="C9619" s="13"/>
      <c r="D9619"/>
      <c r="E9619" s="13"/>
      <c r="F9619" s="13"/>
    </row>
    <row r="9620" spans="1:6" x14ac:dyDescent="0.3">
      <c r="A9620" s="12"/>
      <c r="C9620" s="13"/>
      <c r="D9620"/>
      <c r="E9620" s="13"/>
      <c r="F9620" s="13"/>
    </row>
    <row r="9621" spans="1:6" x14ac:dyDescent="0.3">
      <c r="A9621" s="12"/>
      <c r="C9621" s="13"/>
      <c r="D9621"/>
      <c r="E9621" s="13"/>
      <c r="F9621" s="13"/>
    </row>
    <row r="9622" spans="1:6" x14ac:dyDescent="0.3">
      <c r="A9622" s="12"/>
      <c r="C9622" s="13"/>
      <c r="D9622"/>
      <c r="E9622" s="13"/>
      <c r="F9622" s="13"/>
    </row>
    <row r="9623" spans="1:6" x14ac:dyDescent="0.3">
      <c r="A9623" s="12"/>
      <c r="C9623" s="13"/>
      <c r="D9623"/>
      <c r="E9623" s="13"/>
      <c r="F9623" s="13"/>
    </row>
    <row r="9624" spans="1:6" x14ac:dyDescent="0.3">
      <c r="A9624" s="12"/>
      <c r="C9624" s="13"/>
      <c r="D9624"/>
      <c r="E9624" s="13"/>
      <c r="F9624" s="13"/>
    </row>
    <row r="9625" spans="1:6" x14ac:dyDescent="0.3">
      <c r="A9625" s="12"/>
      <c r="C9625" s="13"/>
      <c r="D9625"/>
      <c r="E9625" s="13"/>
      <c r="F9625" s="13"/>
    </row>
    <row r="9626" spans="1:6" x14ac:dyDescent="0.3">
      <c r="A9626" s="12"/>
      <c r="C9626" s="13"/>
      <c r="D9626"/>
      <c r="E9626" s="13"/>
      <c r="F9626" s="13"/>
    </row>
    <row r="9627" spans="1:6" x14ac:dyDescent="0.3">
      <c r="A9627" s="12"/>
      <c r="C9627" s="13"/>
      <c r="D9627"/>
      <c r="E9627" s="13"/>
      <c r="F9627" s="13"/>
    </row>
    <row r="9628" spans="1:6" x14ac:dyDescent="0.3">
      <c r="A9628" s="12"/>
      <c r="C9628" s="13"/>
      <c r="D9628"/>
      <c r="E9628" s="13"/>
      <c r="F9628" s="13"/>
    </row>
    <row r="9629" spans="1:6" x14ac:dyDescent="0.3">
      <c r="A9629" s="12"/>
      <c r="C9629" s="13"/>
      <c r="D9629"/>
      <c r="E9629" s="13"/>
      <c r="F9629" s="13"/>
    </row>
    <row r="9630" spans="1:6" x14ac:dyDescent="0.3">
      <c r="A9630" s="12"/>
      <c r="C9630" s="13"/>
      <c r="D9630"/>
      <c r="E9630" s="13"/>
      <c r="F9630" s="13"/>
    </row>
    <row r="9631" spans="1:6" x14ac:dyDescent="0.3">
      <c r="A9631" s="12"/>
      <c r="C9631" s="13"/>
      <c r="D9631"/>
      <c r="E9631" s="13"/>
      <c r="F9631" s="13"/>
    </row>
    <row r="9632" spans="1:6" x14ac:dyDescent="0.3">
      <c r="A9632" s="12"/>
      <c r="C9632" s="13"/>
      <c r="D9632"/>
      <c r="E9632" s="13"/>
      <c r="F9632" s="13"/>
    </row>
    <row r="9633" spans="1:6" x14ac:dyDescent="0.3">
      <c r="A9633" s="12"/>
      <c r="C9633" s="13"/>
      <c r="D9633"/>
      <c r="E9633" s="13"/>
      <c r="F9633" s="13"/>
    </row>
    <row r="9634" spans="1:6" x14ac:dyDescent="0.3">
      <c r="A9634" s="12"/>
      <c r="C9634" s="13"/>
      <c r="D9634"/>
      <c r="E9634" s="13"/>
      <c r="F9634" s="13"/>
    </row>
    <row r="9635" spans="1:6" x14ac:dyDescent="0.3">
      <c r="A9635" s="12"/>
      <c r="C9635" s="13"/>
      <c r="D9635"/>
      <c r="E9635" s="13"/>
      <c r="F9635" s="13"/>
    </row>
    <row r="9636" spans="1:6" x14ac:dyDescent="0.3">
      <c r="A9636" s="12"/>
      <c r="C9636" s="13"/>
      <c r="D9636"/>
      <c r="E9636" s="13"/>
      <c r="F9636" s="13"/>
    </row>
    <row r="9637" spans="1:6" x14ac:dyDescent="0.3">
      <c r="A9637" s="12"/>
      <c r="C9637" s="13"/>
      <c r="D9637"/>
      <c r="E9637" s="13"/>
      <c r="F9637" s="13"/>
    </row>
    <row r="9638" spans="1:6" x14ac:dyDescent="0.3">
      <c r="A9638" s="12"/>
      <c r="C9638" s="13"/>
      <c r="D9638"/>
      <c r="E9638" s="13"/>
      <c r="F9638" s="13"/>
    </row>
    <row r="9639" spans="1:6" x14ac:dyDescent="0.3">
      <c r="A9639" s="12"/>
      <c r="C9639" s="13"/>
      <c r="D9639"/>
      <c r="E9639" s="13"/>
      <c r="F9639" s="13"/>
    </row>
    <row r="9640" spans="1:6" x14ac:dyDescent="0.3">
      <c r="A9640" s="12"/>
      <c r="C9640" s="13"/>
      <c r="D9640"/>
      <c r="E9640" s="13"/>
      <c r="F9640" s="13"/>
    </row>
    <row r="9641" spans="1:6" x14ac:dyDescent="0.3">
      <c r="A9641" s="12"/>
      <c r="C9641" s="13"/>
      <c r="D9641"/>
      <c r="E9641" s="13"/>
      <c r="F9641" s="13"/>
    </row>
    <row r="9642" spans="1:6" x14ac:dyDescent="0.3">
      <c r="A9642" s="12"/>
      <c r="C9642" s="13"/>
      <c r="D9642"/>
      <c r="E9642" s="13"/>
      <c r="F9642" s="13"/>
    </row>
    <row r="9643" spans="1:6" x14ac:dyDescent="0.3">
      <c r="A9643" s="12"/>
      <c r="C9643" s="13"/>
      <c r="D9643"/>
      <c r="E9643" s="13"/>
      <c r="F9643" s="13"/>
    </row>
    <row r="9644" spans="1:6" x14ac:dyDescent="0.3">
      <c r="A9644" s="12"/>
      <c r="C9644" s="13"/>
      <c r="D9644"/>
      <c r="E9644" s="13"/>
      <c r="F9644" s="13"/>
    </row>
    <row r="9645" spans="1:6" x14ac:dyDescent="0.3">
      <c r="A9645" s="12"/>
      <c r="C9645" s="13"/>
      <c r="D9645"/>
      <c r="E9645" s="13"/>
      <c r="F9645" s="13"/>
    </row>
    <row r="9646" spans="1:6" x14ac:dyDescent="0.3">
      <c r="A9646" s="12"/>
      <c r="C9646" s="13"/>
      <c r="D9646"/>
      <c r="E9646" s="13"/>
      <c r="F9646" s="13"/>
    </row>
    <row r="9647" spans="1:6" x14ac:dyDescent="0.3">
      <c r="A9647" s="12"/>
      <c r="C9647" s="13"/>
      <c r="D9647"/>
      <c r="E9647" s="13"/>
      <c r="F9647" s="13"/>
    </row>
    <row r="9648" spans="1:6" x14ac:dyDescent="0.3">
      <c r="A9648" s="12"/>
      <c r="C9648" s="13"/>
      <c r="D9648"/>
      <c r="E9648" s="13"/>
      <c r="F9648" s="13"/>
    </row>
    <row r="9649" spans="1:6" x14ac:dyDescent="0.3">
      <c r="A9649" s="12"/>
      <c r="C9649" s="13"/>
      <c r="D9649"/>
      <c r="E9649" s="13"/>
      <c r="F9649" s="13"/>
    </row>
    <row r="9650" spans="1:6" x14ac:dyDescent="0.3">
      <c r="A9650" s="12"/>
      <c r="C9650" s="13"/>
      <c r="D9650"/>
      <c r="E9650" s="13"/>
      <c r="F9650" s="13"/>
    </row>
    <row r="9651" spans="1:6" x14ac:dyDescent="0.3">
      <c r="A9651" s="12"/>
      <c r="C9651" s="13"/>
      <c r="D9651"/>
      <c r="E9651" s="13"/>
      <c r="F9651" s="13"/>
    </row>
    <row r="9652" spans="1:6" x14ac:dyDescent="0.3">
      <c r="A9652" s="12"/>
      <c r="C9652" s="13"/>
      <c r="D9652"/>
      <c r="E9652" s="13"/>
      <c r="F9652" s="13"/>
    </row>
    <row r="9653" spans="1:6" x14ac:dyDescent="0.3">
      <c r="A9653" s="12"/>
      <c r="C9653" s="13"/>
      <c r="D9653"/>
      <c r="E9653" s="13"/>
      <c r="F9653" s="13"/>
    </row>
    <row r="9654" spans="1:6" x14ac:dyDescent="0.3">
      <c r="A9654" s="12"/>
      <c r="C9654" s="13"/>
      <c r="D9654"/>
      <c r="E9654" s="13"/>
      <c r="F9654" s="13"/>
    </row>
    <row r="9655" spans="1:6" x14ac:dyDescent="0.3">
      <c r="A9655" s="12"/>
      <c r="C9655" s="13"/>
      <c r="D9655"/>
      <c r="E9655" s="13"/>
      <c r="F9655" s="13"/>
    </row>
    <row r="9656" spans="1:6" x14ac:dyDescent="0.3">
      <c r="A9656" s="12"/>
      <c r="C9656" s="13"/>
      <c r="D9656"/>
      <c r="E9656" s="13"/>
      <c r="F9656" s="13"/>
    </row>
    <row r="9657" spans="1:6" x14ac:dyDescent="0.3">
      <c r="A9657" s="12"/>
      <c r="C9657" s="13"/>
      <c r="D9657"/>
      <c r="E9657" s="13"/>
      <c r="F9657" s="13"/>
    </row>
    <row r="9658" spans="1:6" x14ac:dyDescent="0.3">
      <c r="A9658" s="12"/>
      <c r="C9658" s="13"/>
      <c r="D9658"/>
      <c r="E9658" s="13"/>
      <c r="F9658" s="13"/>
    </row>
    <row r="9659" spans="1:6" x14ac:dyDescent="0.3">
      <c r="A9659" s="12"/>
      <c r="C9659" s="13"/>
      <c r="D9659"/>
      <c r="E9659" s="13"/>
      <c r="F9659" s="13"/>
    </row>
    <row r="9660" spans="1:6" x14ac:dyDescent="0.3">
      <c r="A9660" s="12"/>
      <c r="C9660" s="13"/>
      <c r="D9660"/>
      <c r="E9660" s="13"/>
      <c r="F9660" s="13"/>
    </row>
    <row r="9661" spans="1:6" x14ac:dyDescent="0.3">
      <c r="A9661" s="12"/>
      <c r="C9661" s="13"/>
      <c r="D9661"/>
      <c r="E9661" s="13"/>
      <c r="F9661" s="13"/>
    </row>
    <row r="9662" spans="1:6" x14ac:dyDescent="0.3">
      <c r="A9662" s="12"/>
      <c r="C9662" s="13"/>
      <c r="D9662"/>
      <c r="E9662" s="13"/>
      <c r="F9662" s="13"/>
    </row>
    <row r="9663" spans="1:6" x14ac:dyDescent="0.3">
      <c r="A9663" s="12"/>
      <c r="C9663" s="13"/>
      <c r="D9663"/>
      <c r="E9663" s="13"/>
      <c r="F9663" s="13"/>
    </row>
    <row r="9664" spans="1:6" x14ac:dyDescent="0.3">
      <c r="A9664" s="12"/>
      <c r="C9664" s="13"/>
      <c r="D9664"/>
      <c r="E9664" s="13"/>
      <c r="F9664" s="13"/>
    </row>
    <row r="9665" spans="1:6" x14ac:dyDescent="0.3">
      <c r="A9665" s="12"/>
      <c r="C9665" s="13"/>
      <c r="D9665"/>
      <c r="E9665" s="13"/>
      <c r="F9665" s="13"/>
    </row>
    <row r="9666" spans="1:6" x14ac:dyDescent="0.3">
      <c r="A9666" s="12"/>
      <c r="C9666" s="13"/>
      <c r="D9666"/>
      <c r="E9666" s="13"/>
      <c r="F9666" s="13"/>
    </row>
    <row r="9667" spans="1:6" x14ac:dyDescent="0.3">
      <c r="A9667" s="12"/>
      <c r="C9667" s="13"/>
      <c r="D9667"/>
      <c r="E9667" s="13"/>
      <c r="F9667" s="13"/>
    </row>
    <row r="9668" spans="1:6" x14ac:dyDescent="0.3">
      <c r="A9668" s="12"/>
      <c r="C9668" s="13"/>
      <c r="D9668"/>
      <c r="E9668" s="13"/>
      <c r="F9668" s="13"/>
    </row>
    <row r="9669" spans="1:6" x14ac:dyDescent="0.3">
      <c r="A9669" s="12"/>
      <c r="C9669" s="13"/>
      <c r="D9669"/>
      <c r="E9669" s="13"/>
      <c r="F9669" s="13"/>
    </row>
    <row r="9670" spans="1:6" x14ac:dyDescent="0.3">
      <c r="A9670" s="12"/>
      <c r="C9670" s="13"/>
      <c r="D9670"/>
      <c r="E9670" s="13"/>
      <c r="F9670" s="13"/>
    </row>
    <row r="9671" spans="1:6" x14ac:dyDescent="0.3">
      <c r="A9671" s="12"/>
      <c r="C9671" s="13"/>
      <c r="D9671"/>
      <c r="E9671" s="13"/>
      <c r="F9671" s="13"/>
    </row>
    <row r="9672" spans="1:6" x14ac:dyDescent="0.3">
      <c r="A9672" s="12"/>
      <c r="C9672" s="13"/>
      <c r="D9672"/>
      <c r="E9672" s="13"/>
      <c r="F9672" s="13"/>
    </row>
    <row r="9673" spans="1:6" x14ac:dyDescent="0.3">
      <c r="A9673" s="12"/>
      <c r="C9673" s="13"/>
      <c r="D9673"/>
      <c r="E9673" s="13"/>
      <c r="F9673" s="13"/>
    </row>
    <row r="9674" spans="1:6" x14ac:dyDescent="0.3">
      <c r="A9674" s="12"/>
      <c r="C9674" s="13"/>
      <c r="D9674"/>
      <c r="E9674" s="13"/>
      <c r="F9674" s="13"/>
    </row>
    <row r="9675" spans="1:6" x14ac:dyDescent="0.3">
      <c r="A9675" s="12"/>
      <c r="C9675" s="13"/>
      <c r="D9675"/>
      <c r="E9675" s="13"/>
      <c r="F9675" s="13"/>
    </row>
    <row r="9676" spans="1:6" x14ac:dyDescent="0.3">
      <c r="A9676" s="12"/>
      <c r="C9676" s="13"/>
      <c r="D9676"/>
      <c r="E9676" s="13"/>
      <c r="F9676" s="13"/>
    </row>
    <row r="9677" spans="1:6" x14ac:dyDescent="0.3">
      <c r="A9677" s="12"/>
      <c r="C9677" s="13"/>
      <c r="D9677"/>
      <c r="E9677" s="13"/>
      <c r="F9677" s="13"/>
    </row>
    <row r="9678" spans="1:6" x14ac:dyDescent="0.3">
      <c r="A9678" s="12"/>
      <c r="C9678" s="13"/>
      <c r="D9678"/>
      <c r="E9678" s="13"/>
      <c r="F9678" s="13"/>
    </row>
    <row r="9679" spans="1:6" x14ac:dyDescent="0.3">
      <c r="A9679" s="12"/>
      <c r="C9679" s="13"/>
      <c r="D9679"/>
      <c r="E9679" s="13"/>
      <c r="F9679" s="13"/>
    </row>
    <row r="9680" spans="1:6" x14ac:dyDescent="0.3">
      <c r="A9680" s="12"/>
      <c r="C9680" s="13"/>
      <c r="D9680"/>
      <c r="E9680" s="13"/>
      <c r="F9680" s="13"/>
    </row>
    <row r="9681" spans="1:6" x14ac:dyDescent="0.3">
      <c r="A9681" s="12"/>
      <c r="C9681" s="13"/>
      <c r="D9681"/>
      <c r="E9681" s="13"/>
      <c r="F9681" s="13"/>
    </row>
    <row r="9682" spans="1:6" x14ac:dyDescent="0.3">
      <c r="A9682" s="12"/>
      <c r="C9682" s="13"/>
      <c r="D9682"/>
      <c r="E9682" s="13"/>
      <c r="F9682" s="13"/>
    </row>
    <row r="9683" spans="1:6" x14ac:dyDescent="0.3">
      <c r="A9683" s="12"/>
      <c r="C9683" s="13"/>
      <c r="D9683"/>
      <c r="E9683" s="13"/>
      <c r="F9683" s="13"/>
    </row>
    <row r="9684" spans="1:6" x14ac:dyDescent="0.3">
      <c r="A9684" s="12"/>
      <c r="C9684" s="13"/>
      <c r="D9684"/>
      <c r="E9684" s="13"/>
      <c r="F9684" s="13"/>
    </row>
    <row r="9685" spans="1:6" x14ac:dyDescent="0.3">
      <c r="A9685" s="12"/>
      <c r="C9685" s="13"/>
      <c r="D9685"/>
      <c r="E9685" s="13"/>
      <c r="F9685" s="13"/>
    </row>
    <row r="9686" spans="1:6" x14ac:dyDescent="0.3">
      <c r="A9686" s="12"/>
      <c r="C9686" s="13"/>
      <c r="D9686"/>
      <c r="E9686" s="13"/>
      <c r="F9686" s="13"/>
    </row>
    <row r="9687" spans="1:6" x14ac:dyDescent="0.3">
      <c r="A9687" s="12"/>
      <c r="C9687" s="13"/>
      <c r="D9687"/>
      <c r="E9687" s="13"/>
      <c r="F9687" s="13"/>
    </row>
    <row r="9688" spans="1:6" x14ac:dyDescent="0.3">
      <c r="A9688" s="12"/>
      <c r="C9688" s="13"/>
      <c r="D9688"/>
      <c r="E9688" s="13"/>
      <c r="F9688" s="13"/>
    </row>
    <row r="9689" spans="1:6" x14ac:dyDescent="0.3">
      <c r="A9689" s="12"/>
      <c r="C9689" s="13"/>
      <c r="D9689"/>
      <c r="E9689" s="13"/>
      <c r="F9689" s="13"/>
    </row>
    <row r="9690" spans="1:6" x14ac:dyDescent="0.3">
      <c r="A9690" s="12"/>
      <c r="C9690" s="13"/>
      <c r="D9690"/>
      <c r="E9690" s="13"/>
      <c r="F9690" s="13"/>
    </row>
    <row r="9691" spans="1:6" x14ac:dyDescent="0.3">
      <c r="A9691" s="12"/>
      <c r="C9691" s="13"/>
      <c r="D9691"/>
      <c r="E9691" s="13"/>
      <c r="F9691" s="13"/>
    </row>
    <row r="9692" spans="1:6" x14ac:dyDescent="0.3">
      <c r="A9692" s="12"/>
      <c r="C9692" s="13"/>
      <c r="D9692"/>
      <c r="E9692" s="13"/>
      <c r="F9692" s="13"/>
    </row>
    <row r="9693" spans="1:6" x14ac:dyDescent="0.3">
      <c r="A9693" s="12"/>
      <c r="C9693" s="13"/>
      <c r="D9693"/>
      <c r="E9693" s="13"/>
      <c r="F9693" s="13"/>
    </row>
    <row r="9694" spans="1:6" x14ac:dyDescent="0.3">
      <c r="A9694" s="12"/>
      <c r="C9694" s="13"/>
      <c r="D9694"/>
      <c r="E9694" s="13"/>
      <c r="F9694" s="13"/>
    </row>
    <row r="9695" spans="1:6" x14ac:dyDescent="0.3">
      <c r="A9695" s="12"/>
      <c r="C9695" s="13"/>
      <c r="D9695"/>
      <c r="E9695" s="13"/>
      <c r="F9695" s="13"/>
    </row>
    <row r="9696" spans="1:6" x14ac:dyDescent="0.3">
      <c r="A9696" s="12"/>
      <c r="C9696" s="13"/>
      <c r="D9696"/>
      <c r="E9696" s="13"/>
      <c r="F9696" s="13"/>
    </row>
    <row r="9697" spans="1:6" x14ac:dyDescent="0.3">
      <c r="A9697" s="12"/>
      <c r="C9697" s="13"/>
      <c r="D9697"/>
      <c r="E9697" s="13"/>
      <c r="F9697" s="13"/>
    </row>
    <row r="9698" spans="1:6" x14ac:dyDescent="0.3">
      <c r="A9698" s="12"/>
      <c r="C9698" s="13"/>
      <c r="D9698"/>
      <c r="E9698" s="13"/>
      <c r="F9698" s="13"/>
    </row>
    <row r="9699" spans="1:6" x14ac:dyDescent="0.3">
      <c r="A9699" s="12"/>
      <c r="C9699" s="13"/>
      <c r="D9699"/>
      <c r="E9699" s="13"/>
      <c r="F9699" s="13"/>
    </row>
    <row r="9700" spans="1:6" x14ac:dyDescent="0.3">
      <c r="A9700" s="12"/>
      <c r="C9700" s="13"/>
      <c r="D9700"/>
      <c r="E9700" s="13"/>
      <c r="F9700" s="13"/>
    </row>
    <row r="9701" spans="1:6" x14ac:dyDescent="0.3">
      <c r="A9701" s="12"/>
      <c r="C9701" s="13"/>
      <c r="D9701"/>
      <c r="E9701" s="13"/>
      <c r="F9701" s="13"/>
    </row>
    <row r="9702" spans="1:6" x14ac:dyDescent="0.3">
      <c r="A9702" s="12"/>
      <c r="C9702" s="13"/>
      <c r="D9702"/>
      <c r="E9702" s="13"/>
      <c r="F9702" s="13"/>
    </row>
    <row r="9703" spans="1:6" x14ac:dyDescent="0.3">
      <c r="A9703" s="12"/>
      <c r="C9703" s="13"/>
      <c r="D9703"/>
      <c r="E9703" s="13"/>
      <c r="F9703" s="13"/>
    </row>
    <row r="9704" spans="1:6" x14ac:dyDescent="0.3">
      <c r="A9704" s="12"/>
      <c r="C9704" s="13"/>
      <c r="D9704"/>
      <c r="E9704" s="13"/>
      <c r="F9704" s="13"/>
    </row>
    <row r="9705" spans="1:6" x14ac:dyDescent="0.3">
      <c r="A9705" s="12"/>
      <c r="C9705" s="13"/>
      <c r="D9705"/>
      <c r="E9705" s="13"/>
      <c r="F9705" s="13"/>
    </row>
    <row r="9706" spans="1:6" x14ac:dyDescent="0.3">
      <c r="A9706" s="12"/>
      <c r="C9706" s="13"/>
      <c r="D9706"/>
      <c r="E9706" s="13"/>
      <c r="F9706" s="13"/>
    </row>
    <row r="9707" spans="1:6" x14ac:dyDescent="0.3">
      <c r="A9707" s="12"/>
      <c r="C9707" s="13"/>
      <c r="D9707"/>
      <c r="E9707" s="13"/>
      <c r="F9707" s="13"/>
    </row>
    <row r="9708" spans="1:6" x14ac:dyDescent="0.3">
      <c r="A9708" s="12"/>
      <c r="C9708" s="13"/>
      <c r="D9708"/>
      <c r="E9708" s="13"/>
      <c r="F9708" s="13"/>
    </row>
    <row r="9709" spans="1:6" x14ac:dyDescent="0.3">
      <c r="A9709" s="12"/>
      <c r="C9709" s="13"/>
      <c r="D9709"/>
      <c r="E9709" s="13"/>
      <c r="F9709" s="13"/>
    </row>
    <row r="9710" spans="1:6" x14ac:dyDescent="0.3">
      <c r="A9710" s="12"/>
      <c r="C9710" s="13"/>
      <c r="D9710"/>
      <c r="E9710" s="13"/>
      <c r="F9710" s="13"/>
    </row>
    <row r="9711" spans="1:6" x14ac:dyDescent="0.3">
      <c r="A9711" s="12"/>
      <c r="C9711" s="13"/>
      <c r="D9711"/>
      <c r="E9711" s="13"/>
      <c r="F9711" s="13"/>
    </row>
    <row r="9712" spans="1:6" x14ac:dyDescent="0.3">
      <c r="A9712" s="12"/>
      <c r="C9712" s="13"/>
      <c r="D9712"/>
      <c r="E9712" s="13"/>
      <c r="F9712" s="13"/>
    </row>
    <row r="9713" spans="1:6" x14ac:dyDescent="0.3">
      <c r="A9713" s="12"/>
      <c r="C9713" s="13"/>
      <c r="D9713"/>
      <c r="E9713" s="13"/>
      <c r="F9713" s="13"/>
    </row>
    <row r="9714" spans="1:6" x14ac:dyDescent="0.3">
      <c r="A9714" s="12"/>
      <c r="C9714" s="13"/>
      <c r="D9714"/>
      <c r="E9714" s="13"/>
      <c r="F9714" s="13"/>
    </row>
    <row r="9715" spans="1:6" x14ac:dyDescent="0.3">
      <c r="A9715" s="12"/>
      <c r="C9715" s="13"/>
      <c r="D9715"/>
      <c r="E9715" s="13"/>
      <c r="F9715" s="13"/>
    </row>
    <row r="9716" spans="1:6" x14ac:dyDescent="0.3">
      <c r="A9716" s="12"/>
      <c r="C9716" s="13"/>
      <c r="D9716"/>
      <c r="E9716" s="13"/>
      <c r="F9716" s="13"/>
    </row>
    <row r="9717" spans="1:6" x14ac:dyDescent="0.3">
      <c r="A9717" s="12"/>
      <c r="C9717" s="13"/>
      <c r="D9717"/>
      <c r="E9717" s="13"/>
      <c r="F9717" s="13"/>
    </row>
    <row r="9718" spans="1:6" x14ac:dyDescent="0.3">
      <c r="A9718" s="12"/>
      <c r="C9718" s="13"/>
      <c r="D9718"/>
      <c r="E9718" s="13"/>
      <c r="F9718" s="13"/>
    </row>
    <row r="9719" spans="1:6" x14ac:dyDescent="0.3">
      <c r="A9719" s="12"/>
      <c r="C9719" s="13"/>
      <c r="D9719"/>
      <c r="E9719" s="13"/>
      <c r="F9719" s="13"/>
    </row>
    <row r="9720" spans="1:6" x14ac:dyDescent="0.3">
      <c r="A9720" s="12"/>
      <c r="C9720" s="13"/>
      <c r="D9720"/>
      <c r="E9720" s="13"/>
      <c r="F9720" s="13"/>
    </row>
    <row r="9721" spans="1:6" x14ac:dyDescent="0.3">
      <c r="A9721" s="12"/>
      <c r="C9721" s="13"/>
      <c r="D9721"/>
      <c r="E9721" s="13"/>
      <c r="F9721" s="13"/>
    </row>
    <row r="9722" spans="1:6" x14ac:dyDescent="0.3">
      <c r="A9722" s="12"/>
      <c r="C9722" s="13"/>
      <c r="D9722"/>
      <c r="E9722" s="13"/>
      <c r="F9722" s="13"/>
    </row>
    <row r="9723" spans="1:6" x14ac:dyDescent="0.3">
      <c r="A9723" s="12"/>
      <c r="C9723" s="13"/>
      <c r="D9723"/>
      <c r="E9723" s="13"/>
      <c r="F9723" s="13"/>
    </row>
    <row r="9724" spans="1:6" x14ac:dyDescent="0.3">
      <c r="A9724" s="12"/>
      <c r="C9724" s="13"/>
      <c r="D9724"/>
      <c r="E9724" s="13"/>
      <c r="F9724" s="13"/>
    </row>
    <row r="9725" spans="1:6" x14ac:dyDescent="0.3">
      <c r="A9725" s="12"/>
      <c r="C9725" s="13"/>
      <c r="D9725"/>
      <c r="E9725" s="13"/>
      <c r="F9725" s="13"/>
    </row>
    <row r="9726" spans="1:6" x14ac:dyDescent="0.3">
      <c r="A9726" s="12"/>
      <c r="C9726" s="13"/>
      <c r="D9726"/>
      <c r="E9726" s="13"/>
      <c r="F9726" s="13"/>
    </row>
    <row r="9727" spans="1:6" x14ac:dyDescent="0.3">
      <c r="A9727" s="12"/>
      <c r="C9727" s="13"/>
      <c r="D9727"/>
      <c r="E9727" s="13"/>
      <c r="F9727" s="13"/>
    </row>
    <row r="9728" spans="1:6" x14ac:dyDescent="0.3">
      <c r="A9728" s="12"/>
      <c r="C9728" s="13"/>
      <c r="D9728"/>
      <c r="E9728" s="13"/>
      <c r="F9728" s="13"/>
    </row>
    <row r="9729" spans="1:6" x14ac:dyDescent="0.3">
      <c r="A9729" s="12"/>
      <c r="C9729" s="13"/>
      <c r="D9729"/>
      <c r="E9729" s="13"/>
      <c r="F9729" s="13"/>
    </row>
    <row r="9730" spans="1:6" x14ac:dyDescent="0.3">
      <c r="A9730" s="12"/>
      <c r="C9730" s="13"/>
      <c r="D9730"/>
      <c r="E9730" s="13"/>
      <c r="F9730" s="13"/>
    </row>
    <row r="9731" spans="1:6" x14ac:dyDescent="0.3">
      <c r="A9731" s="12"/>
      <c r="C9731" s="13"/>
      <c r="D9731"/>
      <c r="E9731" s="13"/>
      <c r="F9731" s="13"/>
    </row>
    <row r="9732" spans="1:6" x14ac:dyDescent="0.3">
      <c r="A9732" s="12"/>
      <c r="C9732" s="13"/>
      <c r="D9732"/>
      <c r="E9732" s="13"/>
      <c r="F9732" s="13"/>
    </row>
    <row r="9733" spans="1:6" x14ac:dyDescent="0.3">
      <c r="A9733" s="12"/>
      <c r="C9733" s="13"/>
      <c r="D9733"/>
      <c r="E9733" s="13"/>
      <c r="F9733" s="13"/>
    </row>
    <row r="9734" spans="1:6" x14ac:dyDescent="0.3">
      <c r="A9734" s="12"/>
      <c r="C9734" s="13"/>
      <c r="D9734"/>
      <c r="E9734" s="13"/>
      <c r="F9734" s="13"/>
    </row>
    <row r="9735" spans="1:6" x14ac:dyDescent="0.3">
      <c r="A9735" s="12"/>
      <c r="C9735" s="13"/>
      <c r="D9735"/>
      <c r="E9735" s="13"/>
      <c r="F9735" s="13"/>
    </row>
    <row r="9736" spans="1:6" x14ac:dyDescent="0.3">
      <c r="A9736" s="12"/>
      <c r="C9736" s="13"/>
      <c r="D9736"/>
      <c r="E9736" s="13"/>
      <c r="F9736" s="13"/>
    </row>
    <row r="9737" spans="1:6" x14ac:dyDescent="0.3">
      <c r="C9737" s="13"/>
      <c r="D9737"/>
      <c r="E9737" s="13"/>
      <c r="F9737" s="13"/>
    </row>
  </sheetData>
  <autoFilter ref="A1:H9738" xr:uid="{1D144193-1D20-4A9F-837B-3AF77269145A}">
    <sortState xmlns:xlrd2="http://schemas.microsoft.com/office/spreadsheetml/2017/richdata2" ref="A2:H9738">
      <sortCondition ref="A1:A9738"/>
    </sortState>
  </autoFilter>
  <phoneticPr fontId="2" type="noConversion"/>
  <hyperlinks>
    <hyperlink ref="F2834" r:id="rId1" xr:uid="{ECEC427C-78ED-4ACF-ABF7-78C6E46A83CD}"/>
    <hyperlink ref="F2024:F2069" r:id="rId2" display="https://www.gov.cn/gzdt/2013-06/09/content_2423476.htm" xr:uid="{AF0F7DCA-F483-4131-B88B-94E3E297D39D}"/>
    <hyperlink ref="F2881" r:id="rId3" xr:uid="{CAD72BC8-872B-4200-99DE-046DD5991A07}"/>
    <hyperlink ref="F1977:F2022" r:id="rId4" display="https://www.gov.cn/gzdt/2013-07/10/content_2444484.htm" xr:uid="{5C701F6E-B07C-4B68-B544-16DC217DE5CB}"/>
    <hyperlink ref="F2928" r:id="rId5" xr:uid="{417B2504-8806-4CF5-8A6D-E1F53F51A514}"/>
    <hyperlink ref="F1883:F1928" r:id="rId6" display="https://www.cdctj.com.cn/system/2013/08/15/013078991.shtml" xr:uid="{AA190863-6B09-4C91-95C3-E00BDD574960}"/>
    <hyperlink ref="F3022" r:id="rId7" xr:uid="{8C3A9A13-1523-46E0-9A19-6F5CCF8E4096}"/>
    <hyperlink ref="F144:F189" r:id="rId8" display="http://www.nhc.gov.cn/jkj/s3578/201310/f08600a6c1ca42249457c6da2f1b1aba.shtml" xr:uid="{788AD74B-2161-4B08-B4B3-9B09E6F65C29}"/>
    <hyperlink ref="F2970" r:id="rId9" xr:uid="{D160FCFB-4DDD-446A-9F53-1AB4D2B1E4C4}"/>
    <hyperlink ref="F2985" r:id="rId10" xr:uid="{62D30DFF-6B75-4BC0-8EBD-0B31C665810C}"/>
    <hyperlink ref="F572" r:id="rId11" xr:uid="{F9229C57-7EC0-4AAD-A32D-228AF805F34A}"/>
    <hyperlink ref="F2814:F2859" r:id="rId12" display="http://www.nhc.gov.cn/bgt/s9509/200906/c7e01637b80c452b8e525648091cce75.shtml" xr:uid="{28575836-652E-4DAB-9468-4BF542A8A780}"/>
    <hyperlink ref="F619" r:id="rId13" xr:uid="{88F046F7-45C0-4581-8D4B-BA61963D94FA}"/>
    <hyperlink ref="F2861:F2906" r:id="rId14" display="http://www.nhc.gov.cn/zwgkzt/wsbysj/200907/41754.shtml" xr:uid="{4F902A18-A585-453E-BDB4-F7756161D915}"/>
    <hyperlink ref="F666" r:id="rId15" xr:uid="{42FF536D-831E-4CD8-B6A1-555906E08269}"/>
    <hyperlink ref="F2908:F2953" r:id="rId16" display="http://www.nhc.gov.cn/jkj/s3578/200908/2f85f59ce9b84495a64a861ad48f52fa.shtml" xr:uid="{A95B23D6-7BB1-48BD-AF58-CE08BF75783A}"/>
    <hyperlink ref="F713" r:id="rId17" xr:uid="{F4899085-DF99-44CA-9CE5-223351C3FADF}"/>
    <hyperlink ref="F2955:F3000" r:id="rId18" display="http://www.nhc.gov.cn/jkj/s3578/201304/94ef4bb457794790ad00a6dbc9fae287.shtml" xr:uid="{DC752CF0-6EEE-47D7-8362-F4A3E4A06CD7}"/>
    <hyperlink ref="F760" r:id="rId19" xr:uid="{95B4A84A-4A25-44C7-A7C2-A8C9423CABC0}"/>
    <hyperlink ref="F3002:F3047" r:id="rId20" display="http://www.nhc.gov.cn/jkj/s3578/201304/fd9fb8026f6f49c899943fcba74155cf.shtml" xr:uid="{F24E7DBB-98B1-468D-A7C4-3DCD03F7B77C}"/>
    <hyperlink ref="F807" r:id="rId21" xr:uid="{4899CA5A-7334-4DA9-B388-2A9EA63383E7}"/>
    <hyperlink ref="F3049:F3094" r:id="rId22" display="http://www.nhc.gov.cn/jkj/s3578/201304/96a68d51ccba41cd984fbba92cff131a.shtml" xr:uid="{943B7B5F-CE82-4DA1-B9EE-B141E74C38C5}"/>
    <hyperlink ref="F854" r:id="rId23" xr:uid="{5B22077F-D2BC-400E-84D8-B03DDC1698A1}"/>
    <hyperlink ref="F3096:F3141" r:id="rId24" display="http://www.nhc.gov.cn/jkj/s3578/201304/201d2458c17340c3baeee4a356b28d70.shtml" xr:uid="{16397F62-A5D2-46A1-85E3-3A1443804DCA}"/>
    <hyperlink ref="F901" r:id="rId25" xr:uid="{F0269C33-8294-448D-BA88-103A3CE5DE53}"/>
    <hyperlink ref="F3143:F3188" r:id="rId26" display="http://www.nhc.gov.cn/jkj/s3578/201304/9917995a5a364b69a37b1b951e8d5764.shtml" xr:uid="{602D3DFC-3CAB-404C-9941-E20EB27219EE}"/>
    <hyperlink ref="F7081" r:id="rId27" tooltip="https://www.cdctj.com.cn/system/2020/10/27/030035514.shtml" xr:uid="{D4292FB7-01D3-4ACF-9475-A4FACE77119A}"/>
    <hyperlink ref="F3288:F3335" r:id="rId28" tooltip="https://www.cdctj.com.cn/system/2020/10/27/030035514.shtml" display="https://www.cdctj.com.cn/system/2020/10/27/030035514.shtml" xr:uid="{55B27117-57B4-4B95-9C92-BC737B132549}"/>
    <hyperlink ref="F6161" r:id="rId29" xr:uid="{0F7C2BC3-24D2-4B85-B13C-7CE6996FC009}"/>
    <hyperlink ref="F4209:F4255" r:id="rId30" display="https://www.cdctj.com.cn/system/2019/04/26/014329671.shtml" xr:uid="{228E5C9D-0EEF-4F88-A086-F3FBDD3C0DC5}"/>
    <hyperlink ref="F6209" r:id="rId31" xr:uid="{0B6A2056-351F-40FE-94F4-7104DEAFB3E8}"/>
    <hyperlink ref="F4161:F4207" r:id="rId32" display="https://www.cdctj.com.cn/system/2019/05/23/014330869.shtml" xr:uid="{21E4A308-72DD-4DF8-B9DA-1F2703071F75}"/>
    <hyperlink ref="F6305" r:id="rId33" xr:uid="{B5EF191C-BE51-4AD2-9E51-6104951EB9BD}"/>
    <hyperlink ref="F4065:F4111" r:id="rId34" display="https://www.cdctj.com.cn/system/2019/08/02/014334748.shtml" xr:uid="{E195C1B8-A852-4788-8722-909C9CAC5076}"/>
    <hyperlink ref="F6439" r:id="rId35" xr:uid="{F5677F80-2BDE-43AD-B052-4B5B8CD0E3CC}"/>
    <hyperlink ref="F3921:F3984" r:id="rId36" display="https://www.cdctj.com.cn/system/2019/09/27/014338944.shtml" xr:uid="{AE07C307-DC1D-4628-B64C-333F9C76C08C}"/>
    <hyperlink ref="F6497" r:id="rId37" xr:uid="{613ABE38-5CF5-407A-90A9-70855AB6C701}"/>
    <hyperlink ref="F3873:F3919" r:id="rId38" display="https://www.cdctj.com.cn/system/2019/11/21/030001494.shtml" xr:uid="{DA5D46C5-270D-436C-9796-BC1B60F03488}"/>
    <hyperlink ref="F6593" r:id="rId39" xr:uid="{F5190669-3A83-468A-A779-B98AF0CCC9BE}"/>
    <hyperlink ref="F3777:F3823" r:id="rId40" display="https://www.cdctj.com.cn/system/2020/01/09/030006478.shtml" xr:uid="{190D31E4-1C55-4E06-AD4F-5E644FF64439}"/>
    <hyperlink ref="F6641" r:id="rId41" xr:uid="{F64D4892-8524-4A7B-9337-58496A93E8D9}"/>
    <hyperlink ref="F3729:F3775" r:id="rId42" display="https://www.cdctj.com.cn/system/2020/02/17/030010193.shtml" xr:uid="{E83E57E0-0C4C-4A35-A5F2-8F7409599BEC}"/>
    <hyperlink ref="F5489" r:id="rId43" xr:uid="{D8F2C06B-B7B9-41C5-94A5-A15CF058BA1F}"/>
    <hyperlink ref="F4881:F4927" r:id="rId44" display="https://www.cdctj.com.cn/system/2018/02/22/014305563.shtml" xr:uid="{AEFAE622-70C9-495C-BD37-B4AB8E7C4360}"/>
    <hyperlink ref="F5537" r:id="rId45" xr:uid="{5D23092F-9DB9-464B-A691-704D309CF712}"/>
    <hyperlink ref="F4833:F4879" r:id="rId46" display="https://www.cdctj.com.cn/system/2018/03/22/014307072.shtml" xr:uid="{D92C9FAC-D4C9-49F4-9F9D-A8989EC9BBCF}"/>
    <hyperlink ref="F5585" r:id="rId47" xr:uid="{B30056FD-558A-4CC5-94FD-4D7F91900870}"/>
    <hyperlink ref="F4785:F4831" r:id="rId48" display="https://www.cdctj.com.cn/system/2018/04/24/014309030.shtml" xr:uid="{696CC8ED-6436-4CDF-99AC-BA51097F5979}"/>
    <hyperlink ref="F5777" r:id="rId49" xr:uid="{FAC15854-CB0D-461C-A900-22BBE3E3EC7B}"/>
    <hyperlink ref="F4593:F4639" r:id="rId50" display="https://www.cdctj.com.cn/system/2018/08/24/014316473.shtml" xr:uid="{6E982CB9-A55D-4BAC-B0C0-ABB8205A0A39}"/>
    <hyperlink ref="F5825" r:id="rId51" xr:uid="{333F94FE-FE8B-4538-A858-242BD672064C}"/>
    <hyperlink ref="F4545:F4591" r:id="rId52" display="https://www.cdctj.com.cn/system/2018/09/14/014318196.shtml" xr:uid="{C96D2636-DA18-492F-B5F1-00C3FC2439CD}"/>
    <hyperlink ref="F5873" r:id="rId53" xr:uid="{DB45E631-39AD-4826-940A-A2A5E4A17482}"/>
    <hyperlink ref="F4497:F4543" r:id="rId54" display="https://www.cdctj.com.cn/system/2018/10/19/014319865.shtml" xr:uid="{1149C168-6492-4E73-818C-F22893D7C39C}"/>
    <hyperlink ref="F5921" r:id="rId55" xr:uid="{A0F0A4FD-2A80-4DE2-925B-C1DF5B769105}"/>
    <hyperlink ref="F4449:F4495" r:id="rId56" display="https://www.cdctj.com.cn/system/2018/11/30/014322609.shtml" xr:uid="{405CC0A7-B0F4-4A04-922A-A4BC89377783}"/>
    <hyperlink ref="F6017" r:id="rId57" xr:uid="{2BB91182-0FB1-4C8F-B67B-2D1B26155D89}"/>
    <hyperlink ref="F4353:F4399" r:id="rId58" display="https://www.cdctj.com.cn/system/2019/02/01/014326231.shtml" xr:uid="{F2076C48-8578-4FDB-AB1D-9F81D2B97093}"/>
    <hyperlink ref="F4913" r:id="rId59" xr:uid="{E52652BC-9C22-4DD4-907C-50507FC7D541}"/>
    <hyperlink ref="F5457:F5503" r:id="rId60" display="https://www.cdctj.com.cn/system/2017/03/22/014002659.shtml" xr:uid="{A044BFDC-B7DD-4CAB-9EDF-6D55BEC3E286}"/>
    <hyperlink ref="F4961" r:id="rId61" xr:uid="{29A7E59E-CCD6-4832-8440-BBC30B34DCF7}"/>
    <hyperlink ref="F5409:F5455" r:id="rId62" display="https://www.cdctj.com.cn/system/2017/03/22/014002662.shtml" xr:uid="{EA348B55-DB31-49E9-94FD-90052C9716AC}"/>
    <hyperlink ref="F5009" r:id="rId63" xr:uid="{20097105-47DF-4AE4-AEAB-2ED7FACD198E}"/>
    <hyperlink ref="F5361:F5407" r:id="rId64" display="https://www.cdctj.com.cn/system/2017/04/18/014003612.shtml" xr:uid="{4891D5CE-6234-4BA1-B7C7-AC03131C1175}"/>
    <hyperlink ref="F5057" r:id="rId65" xr:uid="{2C696764-76C3-492E-936D-75635F792561}"/>
    <hyperlink ref="F5313:F5359" r:id="rId66" display="https://www.cdctj.com.cn/system/2017/05/15/014004715.shtml" xr:uid="{10BBB38E-CAA8-4655-9461-33809F6FD170}"/>
    <hyperlink ref="F5105" r:id="rId67" xr:uid="{FBA7C199-E4CF-461F-BA2C-57898F2574C8}"/>
    <hyperlink ref="F5265:F5311" r:id="rId68" display="https://www.cdctj.com.cn/system/2017/06/13/014005769.shtml" xr:uid="{436918CD-C1BE-4BD4-B7B0-3175AFE40A87}"/>
    <hyperlink ref="F5153" r:id="rId69" xr:uid="{F91BE662-5647-4788-97F6-4C480EB2B80D}"/>
    <hyperlink ref="F5217:F5263" r:id="rId70" display="https://www.cdctj.com.cn/system/2017/07/13/014007041.shtml" xr:uid="{BEF4DA5F-46D5-4084-97DD-530CD115F1B6}"/>
    <hyperlink ref="F5201" r:id="rId71" xr:uid="{0ED34009-5F37-4E1E-A1DB-4D49B29B6372}"/>
    <hyperlink ref="F5169:F5215" r:id="rId72" display="https://www.cdctj.com.cn/system/2017/08/17/014008874.shtml" xr:uid="{039753F1-8605-4938-B11E-E6A9D61D8916}"/>
    <hyperlink ref="F5249" r:id="rId73" xr:uid="{D61D8747-5D91-4ACA-A080-904A8982F2FB}"/>
    <hyperlink ref="F5121:F5167" r:id="rId74" display="https://www.cdctj.com.cn/system/2017/09/15/014010015.shtml" xr:uid="{5D05EF45-B409-4B8D-A2C7-F83FD6B4181B}"/>
    <hyperlink ref="F5297" r:id="rId75" xr:uid="{7A6F8375-571E-42D7-9513-68989C180F36}"/>
    <hyperlink ref="F5073:F5119" r:id="rId76" display="https://www.cdctj.com.cn/system/2017/10/13/014010717.shtml" xr:uid="{AF15DCC6-B1B5-40AC-B098-50318FD3360F}"/>
    <hyperlink ref="F5393" r:id="rId77" xr:uid="{EFF59B70-81A7-481C-9927-12E6D10B33D3}"/>
    <hyperlink ref="F4977:F5023" r:id="rId78" display="https://www.cdctj.com.cn/system/2017/12/14/014301710.shtml" xr:uid="{F946F9F1-561B-4E95-B11A-FF98A2B8C5C7}"/>
    <hyperlink ref="F5441" r:id="rId79" xr:uid="{4FCD6897-282E-4A5E-AF7D-F1C31F844153}"/>
    <hyperlink ref="F4929:F4975" r:id="rId80" display="https://www.cdctj.com.cn/system/2018/01/12/014302831.shtml" xr:uid="{07E9C3BA-E4B1-4FDE-B1D1-323B84965826}"/>
    <hyperlink ref="F4337" r:id="rId81" xr:uid="{137DD731-953C-432D-B74A-25C1D445D6FF}"/>
    <hyperlink ref="F6033:F6079" r:id="rId82" display="https://www.cdctj.com.cn/system/2016/02/04/013082403.shtml" xr:uid="{0EAE75B5-2B66-4F0D-AB26-5D6F2561E3BC}"/>
    <hyperlink ref="F4385" r:id="rId83" xr:uid="{AD0DB30A-F139-455E-9FBA-7D943E0162EF}"/>
    <hyperlink ref="F5985:F6031" r:id="rId84" display="https://www.cdctj.com.cn/system/2016/03/17/013082581.shtml" xr:uid="{6295C7BD-E715-46FB-ABB2-0E502018AB8C}"/>
    <hyperlink ref="F4433" r:id="rId85" xr:uid="{9E44ACA0-121C-4F84-B837-D6FED549ABE6}"/>
    <hyperlink ref="F5937:F5983" r:id="rId86" display="https://www.cdctj.com.cn/system/2016/04/14/013082695.shtml" xr:uid="{381EF42D-5405-4B78-9493-67226B42A874}"/>
    <hyperlink ref="F4481" r:id="rId87" xr:uid="{65C6EE16-E48E-4350-B78C-22D953EB5B2F}"/>
    <hyperlink ref="F5889:F5935" r:id="rId88" display="https://www.cdctj.com.cn/system/2016/05/12/013082811.shtml" xr:uid="{E634990C-75F6-4DBF-A1D0-9C9D6B388FDC}"/>
    <hyperlink ref="F4529" r:id="rId89" xr:uid="{1C189225-9CA5-434C-9FA8-4228F2F15B02}"/>
    <hyperlink ref="F5841:F5887" r:id="rId90" display="https://www.cdctj.com.cn/system/2016/06/16/013082953.shtml" xr:uid="{89B0BC03-52B1-4553-BF83-FD8BA79E8278}"/>
    <hyperlink ref="F4577" r:id="rId91" xr:uid="{2C3322DE-198E-4854-BD99-DC72D94C66F7}"/>
    <hyperlink ref="F5793:F5839" r:id="rId92" display="https://www.cdctj.com.cn/system/2016/07/14/013083005.shtml" xr:uid="{029D2D57-3DD5-445F-997E-96A86C618A4A}"/>
    <hyperlink ref="F4625" r:id="rId93" xr:uid="{1FE730FB-2EAB-4752-A201-B684EB21BE7D}"/>
    <hyperlink ref="F5745:F5791" r:id="rId94" display="https://www.cdctj.com.cn/system/2016/08/12/013083102.shtml" xr:uid="{FFD7C56A-7BFB-4883-88AA-5B0DFAAEE874}"/>
    <hyperlink ref="F4673" r:id="rId95" xr:uid="{E698CAC9-F9AB-4A47-A7EB-8951173A6BDA}"/>
    <hyperlink ref="F5697:F5743" r:id="rId96" display="https://www.cdctj.com.cn/system/2016/09/18/013083164.shtml" xr:uid="{9998DDB8-5625-41E0-B566-9E658F63A335}"/>
    <hyperlink ref="F4721" r:id="rId97" xr:uid="{F8CBE967-15AA-49A1-90A4-E40ACA19BA1B}"/>
    <hyperlink ref="F5649:F5695" r:id="rId98" display="https://www.cdctj.com.cn/system/2016/10/13/013083220.shtml" xr:uid="{B160960C-32BB-49F9-88DF-40CC3ECD3150}"/>
    <hyperlink ref="F4769" r:id="rId99" xr:uid="{F5ED6754-4607-4AA6-A69A-6285AF62C9A1}"/>
    <hyperlink ref="F5601:F5647" r:id="rId100" display="https://www.cdctj.com.cn/system/2017/03/22/014002640.shtml" xr:uid="{CBCD51FB-4389-44B7-BBD5-375EA26BFCBD}"/>
    <hyperlink ref="F4817" r:id="rId101" xr:uid="{AB060F57-1D8F-4BC7-A2CF-CF878178F2A6}"/>
    <hyperlink ref="F5553:F5599" r:id="rId102" display="https://www.cdctj.com.cn/system/2017/03/22/014002644.shtml" xr:uid="{345704A2-FF52-4E7F-8251-F71E6B217A9D}"/>
    <hyperlink ref="F4865" r:id="rId103" xr:uid="{86031F44-0552-4BD6-9160-0219A677724A}"/>
    <hyperlink ref="F5505:F5551" r:id="rId104" display="https://www.cdctj.com.cn/system/2017/03/22/014002657.shtml" xr:uid="{22367266-52E6-419C-B405-58CBDF25EF6B}"/>
    <hyperlink ref="F3773" r:id="rId105" xr:uid="{5196C0B5-28CA-47B1-B827-BACE97D3F8AE}"/>
    <hyperlink ref="F6598:F6643" r:id="rId106" display="https://www.cdctj.com.cn/system/2015/02/12/013081051.shtml" xr:uid="{39A290CE-4794-4111-9BE3-DA51AEC49EEA}"/>
    <hyperlink ref="F3820" r:id="rId107" xr:uid="{BC72C318-CE33-4272-A25A-5A06803A9166}"/>
    <hyperlink ref="F6551:F6596" r:id="rId108" display="https://www.cdctj.com.cn/system/2015/03/12/013081196.shtml" xr:uid="{052F5E3E-2FD4-4E41-8236-89C64F730EE6}"/>
    <hyperlink ref="F3867" r:id="rId109" xr:uid="{C8D396EA-B6D4-470A-9B43-83E8671F5F10}"/>
    <hyperlink ref="F6504:F6549" r:id="rId110" display="https://www.cdctj.com.cn/system/2015/04/14/013081323.shtml" xr:uid="{9A8DC002-E6CF-44DA-B20B-FD2E6D09437E}"/>
    <hyperlink ref="F3914" r:id="rId111" xr:uid="{87F483B6-ABB4-47CD-AC1E-814E95AB4C01}"/>
    <hyperlink ref="F6457:F6502" r:id="rId112" display="https://www.cdctj.com.cn/system/2015/05/25/013081484.shtml" xr:uid="{EAE092A9-2C4F-4742-8C0B-DE70972EA9C7}"/>
    <hyperlink ref="F3961" r:id="rId113" xr:uid="{653B9433-8850-469E-8D73-70C4992D05AA}"/>
    <hyperlink ref="F6410:F6455" r:id="rId114" display="https://www.cdctj.com.cn/system/2015/06/15/013081604.shtml" xr:uid="{0246A88F-FF09-4303-A1CA-BF086153218E}"/>
    <hyperlink ref="F4008" r:id="rId115" xr:uid="{A873EC30-15FC-4FA4-A952-04420BA5EF13}"/>
    <hyperlink ref="F6363:F6408" r:id="rId116" display="https://www.cdctj.com.cn/system/2015/07/17/013081743.shtml" xr:uid="{9F222B74-597B-498D-8E2D-1E32665ADE06}"/>
    <hyperlink ref="F4055" r:id="rId117" xr:uid="{4B9FEF7C-9AE8-446E-BB3D-E105B0CBA428}"/>
    <hyperlink ref="F6316:F6361" r:id="rId118" display="https://www.cdctj.com.cn/system/2015/08/13/013081861.shtml" xr:uid="{ED120821-FA29-4534-B2E8-9F111D5664FE}"/>
    <hyperlink ref="F4102" r:id="rId119" xr:uid="{0DA19658-DF8B-4B2B-AF83-FC87CDFE6CBC}"/>
    <hyperlink ref="F6269:F6314" r:id="rId120" display="https://www.cdctj.com.cn/system/2015/09/22/013082001.shtml" xr:uid="{7D28FFB1-012F-407D-AB62-03BFFAE9E3EC}"/>
    <hyperlink ref="F4149" r:id="rId121" xr:uid="{E179540A-2226-4A21-B9F8-5E255756C843}"/>
    <hyperlink ref="F6222:F6267" r:id="rId122" display="https://www.cdctj.com.cn/system/2015/11/03/013082122.shtml" xr:uid="{157540A6-CC07-4A98-BF20-74B392C1F70B}"/>
    <hyperlink ref="F4195" r:id="rId123" xr:uid="{AC7A5957-9EC9-46DC-B0D0-626880030AE7}"/>
    <hyperlink ref="F6175:F6220" r:id="rId124" display="https://www.cdctj.com.cn/system/2015/11/11/013082155.shtml" xr:uid="{5D9EF1DD-E952-4AD7-AB95-9896815648DD}"/>
    <hyperlink ref="F4242" r:id="rId125" xr:uid="{5C57A340-0E98-4CB3-9791-61776BB836C9}"/>
    <hyperlink ref="F6128:F6173" r:id="rId126" display="https://www.cdctj.com.cn/system/2015/12/11/013082233.shtml" xr:uid="{91868B69-BB24-4E6B-A8CD-70044105E540}"/>
    <hyperlink ref="F4289" r:id="rId127" xr:uid="{C105943F-3784-442E-870E-04106988A693}"/>
    <hyperlink ref="F6081:F6126" r:id="rId128" display="https://www.cdctj.com.cn/system/2016/01/12/013082310.shtml" xr:uid="{EB27CDDF-86A5-41F5-A317-D71BC036B86D}"/>
    <hyperlink ref="F3209" r:id="rId129" xr:uid="{A6B4E7F2-0BAA-4956-94C6-61DD3A89B01E}"/>
    <hyperlink ref="F7162:F7207" r:id="rId130" display="https://www.cdctj.com.cn/system/2014/03/19/013079723.shtml" xr:uid="{620DD283-88B7-4677-A689-3A0C47F5D3BA}"/>
    <hyperlink ref="F3256" r:id="rId131" xr:uid="{9DC0F73A-9408-463E-A135-6BC1BB0E1070}"/>
    <hyperlink ref="F7115:F7160" r:id="rId132" display="https://www.cdctj.com.cn/system/2014/03/19/013079725.shtml" xr:uid="{72D853D5-8D10-4E6A-A562-B66147DE1C82}"/>
    <hyperlink ref="F3303" r:id="rId133" tooltip="https://www.cdctj.com.cn/system/2014/05/13/013079915.shtml" xr:uid="{1B627B3E-6343-4AAB-83D3-F57841165996}"/>
    <hyperlink ref="F7068:F7113" r:id="rId134" tooltip="https://www.cdctj.com.cn/system/2014/05/13/013079915.shtml" display="https://www.cdctj.com.cn/system/2014/05/13/013079915.shtml" xr:uid="{71548294-EDAC-41B4-A9A3-92FE9A803515}"/>
    <hyperlink ref="F3350" r:id="rId135" xr:uid="{BC8E326A-4054-4F22-849F-165EB5AEF04F}"/>
    <hyperlink ref="F7021:F7066" r:id="rId136" display="https://www.cdctj.com.cn/system/2014/05/13/013079914.shtml" xr:uid="{A6C09CAF-01B1-4CD1-AB0B-88E9F6636058}"/>
    <hyperlink ref="F3397" r:id="rId137" xr:uid="{0BE508B8-5E94-4AD8-AACA-FACF663D5BD6}"/>
    <hyperlink ref="F6974:F7019" r:id="rId138" display="https://www.cdctj.com.cn/system/2014/06/20/013080064.shtml" xr:uid="{1003F14F-F073-41E2-B498-30BF085117C1}"/>
    <hyperlink ref="F3444" r:id="rId139" xr:uid="{9FE9BD7F-929C-4B9B-964D-6BDDD44E6FA7}"/>
    <hyperlink ref="F6927:F6972" r:id="rId140" display="https://www.cdctj.com.cn/system/2014/08/14/013080272.shtml" xr:uid="{E71073C8-C6CF-40D4-9155-ABA909ADFF3B}"/>
    <hyperlink ref="F3491" r:id="rId141" tooltip="https://www.cdctj.com.cn/system/2014/08/14/013080273.shtml" xr:uid="{C47FBF1D-B408-436C-BDFF-267E702DD3A3}"/>
    <hyperlink ref="F6880:F6925" r:id="rId142" tooltip="https://www.cdctj.com.cn/system/2014/08/14/013080273.shtml" display="https://www.cdctj.com.cn/system/2014/08/14/013080273.shtml" xr:uid="{81DCD52D-FCC1-4276-9209-8CCEE9B5AB57}"/>
    <hyperlink ref="F3538" r:id="rId143" xr:uid="{9296C1EA-3607-404F-8C2E-2CD5572FCD5D}"/>
    <hyperlink ref="F6833:F6878" r:id="rId144" display="https://www.cdctj.com.cn/system/2014/09/18/013080409.shtml" xr:uid="{AE9678A7-25BD-429D-B2A3-7C373E9F245F}"/>
    <hyperlink ref="F3585" r:id="rId145" xr:uid="{682D8C8D-C0FA-4298-BC9B-A25CC044F1A0}"/>
    <hyperlink ref="F6786:F6831" r:id="rId146" display="https://www.cdctj.com.cn/system/2014/11/27/013080701.shtml" xr:uid="{BFF5B1DE-2E8E-4C49-9AB4-628D2D3253A6}"/>
    <hyperlink ref="F3632" r:id="rId147" xr:uid="{0DB969BF-0633-4918-B948-B3AF8E7F8BA4}"/>
    <hyperlink ref="F6739:F6784" r:id="rId148" display="https://www.cdctj.com.cn/system/2014/11/27/013080702.shtml" xr:uid="{B94F6E06-59FC-423B-B22C-2BEE21E64F3F}"/>
    <hyperlink ref="F3679" r:id="rId149" xr:uid="{8C6DB23D-64CD-4609-9BB4-3B454260572F}"/>
    <hyperlink ref="F6692:F6737" r:id="rId150" display="https://www.cdctj.com.cn/system/2014/12/17/013080787.shtml" xr:uid="{7E497CC3-7389-4F25-917E-4957C5B72772}"/>
    <hyperlink ref="F3726" r:id="rId151" xr:uid="{5F5C61E3-E86F-41BE-9835-7D452C3834B1}"/>
    <hyperlink ref="F6645:F6690" r:id="rId152" display="https://www.cdctj.com.cn/system/2015/01/14/013080896.shtml" xr:uid="{3C797002-D50D-4F90-99CB-B6B785323D6A}"/>
    <hyperlink ref="F6366" r:id="rId153" tooltip="http://www.nhc.gov.cn/jkj/s7929/201908/5e4ff33f01994b9d99adc0b41b1975cc.shtml" xr:uid="{AF74A9A4-E97B-40D7-AB3D-31DAE5E30885}"/>
    <hyperlink ref="F6394" r:id="rId154" xr:uid="{D94E2C98-57BB-4D8C-A591-DD63D726E943}"/>
    <hyperlink ref="F7032" r:id="rId155" xr:uid="{8B2013C1-E401-48E9-90B4-C70C63D02231}"/>
    <hyperlink ref="F7033" r:id="rId156" xr:uid="{8B256C8E-6BB8-4A00-A404-BD6EAC73261D}"/>
    <hyperlink ref="F7050" r:id="rId157" xr:uid="{5A8C294E-BBEC-41B4-AC44-ED597B77C53F}"/>
    <hyperlink ref="F7028" r:id="rId158" xr:uid="{DA61F23D-8BF1-48F1-AFBB-3D584A893393}"/>
    <hyperlink ref="F7021" r:id="rId159" xr:uid="{36BAF175-EA8E-4003-ACF3-D3AB8F61120D}"/>
    <hyperlink ref="F7012" r:id="rId160" xr:uid="{9BE9E232-3014-4045-82A3-B6A95DA306BD}"/>
    <hyperlink ref="F7019" r:id="rId161" xr:uid="{02785839-5CC6-4398-9DC2-55E471D82EB3}"/>
    <hyperlink ref="F7031" r:id="rId162" xr:uid="{EE47AEA5-42AC-4ED5-B877-D2DE528D76FA}"/>
    <hyperlink ref="F7060" r:id="rId163" xr:uid="{4422D488-F8E6-4888-A9A2-A9D86ECBDB51}"/>
    <hyperlink ref="F7018" r:id="rId164" xr:uid="{BC5507EE-4308-41A9-BF40-6D55E38A1B30}"/>
    <hyperlink ref="F7023" r:id="rId165" xr:uid="{8889F280-20AA-4441-9120-2DD46DC73D5B}"/>
    <hyperlink ref="F7054" r:id="rId166" xr:uid="{E5B76EC8-55DF-40F8-BD4A-F1D39B4DD7AA}"/>
    <hyperlink ref="F7053" r:id="rId167" xr:uid="{96B38524-C94F-4E00-BA19-794DC46CCABF}"/>
    <hyperlink ref="F7030" r:id="rId168" xr:uid="{64F2DB51-9990-46AB-9B8A-D7273F9DC2F6}"/>
    <hyperlink ref="F7047" r:id="rId169" xr:uid="{1C679C40-609C-428C-AE30-C5000C37C22B}"/>
    <hyperlink ref="F7042" r:id="rId170" xr:uid="{C1A85101-0704-4614-AC1D-2C6DEEC1126C}"/>
    <hyperlink ref="F7036" r:id="rId171" xr:uid="{8553A6A4-8DA0-43AB-B101-71878CA575D9}"/>
    <hyperlink ref="F7034" r:id="rId172" xr:uid="{25910A5E-2B45-4145-A1E3-E7ADAE486D82}"/>
    <hyperlink ref="F7040" r:id="rId173" xr:uid="{84E6580F-8B02-454F-B5ED-F45C23278DBD}"/>
    <hyperlink ref="F7022" r:id="rId174" xr:uid="{FA50FB14-5A9D-4858-ACE4-5E3BC8153760}"/>
    <hyperlink ref="F7052" r:id="rId175" xr:uid="{DF1C4EE7-91DA-466F-90BC-33C0D4AD802C}"/>
    <hyperlink ref="F7055" r:id="rId176" xr:uid="{5CD38BD2-C2AA-4A58-9350-151CACF30FDD}"/>
    <hyperlink ref="F7024" r:id="rId177" xr:uid="{2CC37B42-AF73-4BD0-B44B-3900E8F05DF2}"/>
    <hyperlink ref="F7048" r:id="rId178" xr:uid="{F2F2D946-53B1-4B08-A095-4EE8A71A19DA}"/>
    <hyperlink ref="F7038" r:id="rId179" xr:uid="{27201E74-A040-4503-8585-92A77C564838}"/>
    <hyperlink ref="F7014" r:id="rId180" xr:uid="{D49E9B37-F3ED-407F-9FCA-9632C407D488}"/>
    <hyperlink ref="F7013" r:id="rId181" xr:uid="{A7F4B871-FC9A-4C3E-AB07-408823A25E17}"/>
    <hyperlink ref="F7056" r:id="rId182" xr:uid="{437D6DB7-79C1-46DB-BB65-FC5ADE0CD581}"/>
    <hyperlink ref="F7058" r:id="rId183" xr:uid="{1B87F591-D63E-4BD3-83E4-55C92922B359}"/>
    <hyperlink ref="F7020" r:id="rId184" xr:uid="{E80A77E6-C1D5-4DE1-9C4A-FEC88815DE4D}"/>
    <hyperlink ref="F7035" r:id="rId185" xr:uid="{B68E2DCC-3385-43DC-AC71-FBA88E1A5888}"/>
    <hyperlink ref="F7043" r:id="rId186" xr:uid="{9C8B0238-2A7A-4DEA-8A87-B506C8F673EB}"/>
    <hyperlink ref="F7026" r:id="rId187" xr:uid="{1CC3D831-48F5-4A05-928E-403CDA656459}"/>
    <hyperlink ref="F7059" r:id="rId188" xr:uid="{62C02E57-BDB5-485C-A823-3AAC4368A878}"/>
    <hyperlink ref="F7044" r:id="rId189" xr:uid="{689F74A8-938A-4ADD-9CFC-3CA0F1E8BFF7}"/>
    <hyperlink ref="F7046" r:id="rId190" xr:uid="{E86C127B-A25C-43C7-88B7-918626ECD11F}"/>
    <hyperlink ref="F7057" r:id="rId191" xr:uid="{CF692529-7F6D-4256-9C37-1E6C4DC87E1F}"/>
    <hyperlink ref="F7017" r:id="rId192" xr:uid="{8451C1BE-DA8A-49E5-B629-DB67A3B6ED60}"/>
    <hyperlink ref="F7037" r:id="rId193" xr:uid="{AF8B31CD-B0E5-49DC-8ACA-7CC2455E0D99}"/>
    <hyperlink ref="F7039" r:id="rId194" xr:uid="{7577C2E0-E47C-4987-80AA-23FBB3B21273}"/>
    <hyperlink ref="F7025" r:id="rId195" xr:uid="{26581A4D-C3DB-43EC-979A-0148D05DB0AF}"/>
    <hyperlink ref="F7029" r:id="rId196" xr:uid="{0FF9A8EB-61CA-4DFE-A625-417922CD31E0}"/>
    <hyperlink ref="F7041" r:id="rId197" xr:uid="{9A9F37B6-FBCD-4F22-A9DB-A55DA62CAA0F}"/>
    <hyperlink ref="F7015" r:id="rId198" xr:uid="{7A9D36C0-6E60-45F2-8FC9-400801D5F948}"/>
    <hyperlink ref="F7027" r:id="rId199" xr:uid="{4AF9A47F-0579-42AA-8BDC-1E45CFDCDE36}"/>
    <hyperlink ref="F7016" r:id="rId200" xr:uid="{7601C6E7-DBAA-451E-AF99-1F8C62D8D16A}"/>
    <hyperlink ref="F7051" r:id="rId201" xr:uid="{80440779-2198-47A0-B993-1E1F033238A7}"/>
    <hyperlink ref="F7045" r:id="rId202" xr:uid="{46BD06F0-56DC-43B0-9E2D-7C65603CAAD1}"/>
    <hyperlink ref="F7049" r:id="rId203" xr:uid="{D8EF747E-209D-4292-A26A-A5E1B1B04F44}"/>
    <hyperlink ref="F511" r:id="rId204" xr:uid="{41093042-D4D3-4837-9979-ABB42AEAA62D}"/>
    <hyperlink ref="F1845" r:id="rId205" xr:uid="{46AD3145-46DC-466C-AA77-D81CDA50D6B1}"/>
    <hyperlink ref="F8937" r:id="rId206" xr:uid="{B6DCA801-E1D6-4B3F-9A49-25DB152E7A7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1 R A 5 q s A A A D 3 A A A A E g A A A E N v b m Z p Z y 9 Q Y W N r Y W d l L n h t b I S P v Q r C M B z E d 8 F 3 K N m b L 7 f y b z p 0 t S I I 4 h r a Y I N t I k 1 q i q / m 4 C P 5 C r Z o 1 c 3 x 7 n 5 w d 4 / b H b K h b a K L 6 p y 2 J k U M U x Q 5 L 0 0 l G 2 t U i o x F m V g u Y C v L k z y q a K S N S w Z X p a j 2 / p w Q E k L A Y Y V t d y S c U k Y O x X p X 1 q q V 6 A P r / 3 C s z V R b K i R g / 1 o j O G a c Y U 4 5 p k B m E w p t v s C Y 0 y n 9 M S H v G 9 9 3 S l z r O N 8 A m S W Q 9 w f x B A A A / / 8 D A F B L A w Q U A A I A C A A A A C E A K w j K r + 8 C A A C R D A A A E w A A A E Z v c m 1 1 b G F z L 1 N l Y 3 R p b 2 4 x L m 3 s V c 1 r E 0 E U v w f 6 P w z b y w b W k E 2 b q K 0 5 l F 2 l A d P W p h U l W 8 J 0 8 2 w G Z 2 f K z m x q K A U P S i s q 9 i D 4 U Z A q H r x 4 E L y o + O e k t f + F k 2 y a r 9 0 Q B c E W X Q K 7 8 9 7 v v X m f v w h w J e E M l c K 3 O Z t I i B r 2 o Y o Y b i v y i I K c S C D 1 H H 3 d V 0 d L 1 F M 2 d w M P m N S v E Q o p i z O p D k L X 7 B l n k Y H t k z q g C + g u Z h s b F J x b x V W H k v Y p 4 E 4 m n c k 4 p o m s x Z s F u 0 K 8 T e z K C g 0 4 J Y 7 L q 1 B Z m i 8 V n S q W 2 A k j S L m i r i W N s g 2 U e E S C n 9 c M z U A W p 4 H H R D 5 r o K t M G R K 2 k c 9 l 0 2 n T Q D c C L q E k G x T y v c / U A m e w l j Q 6 q T z b b z 7 d P X 7 9 4 O h w 9 + T d S 5 X W C l 5 X o C W f e 8 p i H n A V f K G r j A 1 U 7 g j n K C 2 5 m G J f 5 K U f 9 P k 6 + H z 0 / I v y d f z p W / P N 4 6 6 v F R 8 z c Y f 7 X h j q S m M T l M f B i 4 3 t b U 0 l U 2 A y N 5 1 q I X Y M t K 2 p 7 E F J p T q j 1 n d b W M c 0 g B g s E Y A F V M x T A w n 3 Z F s j e O C 7 M C D e S U 4 k C I s N u 9 f 4 S a 3 T e j 2 T 1 M 5 8 / 3 P / + z + i / x 3 N H 5 w L q m I R E u l T f 3 c u e m G M m Q 3 z / J O D H T c K t w H 7 R V X c m o 0 b o 5 U R j R 0 O h I h M x K n C W o i o r I 7 B 0 N T Z g G U t R l 5 g L q k C c 2 M G t c h 9 i S m R j a h K 1 b B O l F H M / a e q i G L O t t R U x E S 2 W I h g V 5 e v R 2 S l u C 3 o N K 2 5 d 3 j y 6 r 3 q Q 3 P v R b d j y + D x O n R G S x / q q 9 F X k o E i D K Q 9 m G h / b r 1 0 2 g l 0 I z n + e H B y / 5 G 6 5 s f b J 9 1 I S k D V v / U y 3 x J 6 f 6 Q G A u z W k F 7 u T s C a M p l s t V 9 X y z V l o G k D m U n E f T Q a k h 0 P y Y 2 H X B w P u T Q e c n k 8 x E z / A s Z s Y Z J 9 F N d f 1 T h + m / 5 d f r N m n F W h O M G p A q W O z b c Y 5 b g q n J 7 D f 4 + p J P H O E 1 u 1 H b H A W w c / Q l f D u r P G V + N Y Y p i s Q q I o t z q 2 h q 6 E y 9 J q l 1 q Y t F q 6 j N o X N Y / p 8 J e M u 8 W M u 6 Y f 0 C W j X q 1 a e 6 k 1 H 3 5 o H n z X R m 2 j O f s T A A D / / w M A U E s B A i 0 A F A A G A A g A A A A h A C r d q k D S A A A A N w E A A B M A A A A A A A A A A A A A A A A A A A A A A F t D b 2 5 0 Z W 5 0 X 1 R 5 c G V z X S 5 4 b W x Q S w E C L Q A U A A I A C A A A A C E A M 1 R A 5 q s A A A D 3 A A A A E g A A A A A A A A A A A A A A A A A L A w A A Q 2 9 u Z m l n L 1 B h Y 2 t h Z 2 U u e G 1 s U E s B A i 0 A F A A C A A g A A A A h A C s I y q / v A g A A k Q w A A B M A A A A A A A A A A A A A A A A A 5 g M A A E Z v c m 1 1 b G F z L 1 N l Y 3 R p b 2 4 x L m 1 Q S w U G A A A A A A M A A w D C A A A A B g c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M z A A A A A A A A 8 T I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X R p b 2 4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M 3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E 1 V D A 5 O j A 2 O j I x L j M 4 O D Y 2 N D N a I i 8 + P E V u d H J 5 I F R 5 c G U 9 I k Z p b G x D b 2 x 1 b W 5 U e X B l c y I g V m F s d W U 9 I n N B d 2 t E Q m d Z P S I v P j x F b n R y e S B U e X B l P S J G a W x s Q 2 9 s d W 1 u T m F t Z X M i I F Z h b H V l P S J z W y Z x d W 9 0 O 0 N v b H V t b j E m c X V v d D s s J n F 1 b 3 Q 7 Z G F 0 Z S Z x d W 9 0 O y w m c X V v d D t 2 Y W x 1 Z S Z x d W 9 0 O y w m c X V v d D t k a X N l Y X N l X z E m c X V v d D s s J n F 1 b 3 Q 7 c 2 9 1 c m N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m F 0 a W 9 u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h d G l v b i 9 B d X R v U m V t b 3 Z l Z E N v b H V t b n M x L n t D b 2 x 1 b W 4 x L D B 9 J n F 1 b 3 Q 7 L C Z x d W 9 0 O 1 N l Y 3 R p b 2 4 x L 2 5 h d G l v b i 9 B d X R v U m V t b 3 Z l Z E N v b H V t b n M x L n t k Y X R l L D F 9 J n F 1 b 3 Q 7 L C Z x d W 9 0 O 1 N l Y 3 R p b 2 4 x L 2 5 h d G l v b i 9 B d X R v U m V t b 3 Z l Z E N v b H V t b n M x L n t 2 Y W x 1 Z S w y f S Z x d W 9 0 O y w m c X V v d D t T Z W N 0 a W 9 u M S 9 u Y X R p b 2 4 v Q X V 0 b 1 J l b W 9 2 Z W R D b 2 x 1 b W 5 z M S 5 7 Z G l z Z W F z Z V 8 x L D N 9 J n F 1 b 3 Q 7 L C Z x d W 9 0 O 1 N l Y 3 R p b 2 4 x L 2 5 h d G l v b i 9 B d X R v U m V t b 3 Z l Z E N v b H V t b n M x L n t z b 3 V y Y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m F 0 a W 9 u L 0 F 1 d G 9 S Z W 1 v d m V k Q 2 9 s d W 1 u c z E u e 0 N v b H V t b j E s M H 0 m c X V v d D s s J n F 1 b 3 Q 7 U 2 V j d G l v b j E v b m F 0 a W 9 u L 0 F 1 d G 9 S Z W 1 v d m V k Q 2 9 s d W 1 u c z E u e 2 R h d G U s M X 0 m c X V v d D s s J n F 1 b 3 Q 7 U 2 V j d G l v b j E v b m F 0 a W 9 u L 0 F 1 d G 9 S Z W 1 v d m V k Q 2 9 s d W 1 u c z E u e 3 Z h b H V l L D J 9 J n F 1 b 3 Q 7 L C Z x d W 9 0 O 1 N l Y 3 R p b 2 4 x L 2 5 h d G l v b i 9 B d X R v U m V t b 3 Z l Z E N v b H V t b n M x L n t k a X N l Y X N l X z E s M 3 0 m c X V v d D s s J n F 1 b 3 Q 7 U 2 V j d G l v b j E v b m F 0 a W 9 u L 0 F 1 d G 9 S Z W 1 v d m V k Q 2 9 s d W 1 u c z E u e 3 N v d X J j Z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5 h d G l v b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M T k 3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M i L z 4 8 R W 5 0 c n k g V H l w Z T 0 i R m l s b E x h c 3 R V c G R h d G V k I i B W Y W x 1 Z T 0 i Z D I w M j Q t M D E t M T V U M D k 6 N T M 6 N D A u M D M 4 M z Q 4 O V o i L z 4 8 R W 5 0 c n k g V H l w Z T 0 i R m l s b E N v b H V t b l R 5 c G V z I i B W Y W x 1 Z T 0 i c 0 F 3 a 0 R C Z 1 l H I i 8 + P E V u d H J 5 I F R 5 c G U 9 I k Z p b G x D b 2 x 1 b W 5 O Y W 1 l c y I g V m F s d W U 9 I n N b J n F 1 b 3 Q 7 Q 2 9 s d W 1 u M S Z x d W 9 0 O y w m c X V v d D t k Y X R l J n F 1 b 3 Q 7 L C Z x d W 9 0 O 3 Z h b H V l J n F 1 b 3 Q 7 L C Z x d W 9 0 O 2 R p c 2 V h c 2 V f M S Z x d W 9 0 O y w m c X V v d D t k a X N l Y X N l J n F 1 b 3 Q 7 L C Z x d W 9 0 O 3 N v d X J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h d G l v b i A o M i k v Q X V 0 b 1 J l b W 9 2 Z W R D b 2 x 1 b W 5 z M S 5 7 Q 2 9 s d W 1 u M S w w f S Z x d W 9 0 O y w m c X V v d D t T Z W N 0 a W 9 u M S 9 u Y X R p b 2 4 g K D I p L 0 F 1 d G 9 S Z W 1 v d m V k Q 2 9 s d W 1 u c z E u e 2 R h d G U s M X 0 m c X V v d D s s J n F 1 b 3 Q 7 U 2 V j d G l v b j E v b m F 0 a W 9 u I C g y K S 9 B d X R v U m V t b 3 Z l Z E N v b H V t b n M x L n t 2 Y W x 1 Z S w y f S Z x d W 9 0 O y w m c X V v d D t T Z W N 0 a W 9 u M S 9 u Y X R p b 2 4 g K D I p L 0 F 1 d G 9 S Z W 1 v d m V k Q 2 9 s d W 1 u c z E u e 2 R p c 2 V h c 2 V f M S w z f S Z x d W 9 0 O y w m c X V v d D t T Z W N 0 a W 9 u M S 9 u Y X R p b 2 4 g K D I p L 0 F 1 d G 9 S Z W 1 v d m V k Q 2 9 s d W 1 u c z E u e 2 R p c 2 V h c 2 U s N H 0 m c X V v d D s s J n F 1 b 3 Q 7 U 2 V j d G l v b j E v b m F 0 a W 9 u I C g y K S 9 B d X R v U m V t b 3 Z l Z E N v b H V t b n M x L n t z b 3 V y Y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m F 0 a W 9 u I C g y K S 9 B d X R v U m V t b 3 Z l Z E N v b H V t b n M x L n t D b 2 x 1 b W 4 x L D B 9 J n F 1 b 3 Q 7 L C Z x d W 9 0 O 1 N l Y 3 R p b 2 4 x L 2 5 h d G l v b i A o M i k v Q X V 0 b 1 J l b W 9 2 Z W R D b 2 x 1 b W 5 z M S 5 7 Z G F 0 Z S w x f S Z x d W 9 0 O y w m c X V v d D t T Z W N 0 a W 9 u M S 9 u Y X R p b 2 4 g K D I p L 0 F 1 d G 9 S Z W 1 v d m V k Q 2 9 s d W 1 u c z E u e 3 Z h b H V l L D J 9 J n F 1 b 3 Q 7 L C Z x d W 9 0 O 1 N l Y 3 R p b 2 4 x L 2 5 h d G l v b i A o M i k v Q X V 0 b 1 J l b W 9 2 Z W R D b 2 x 1 b W 5 z M S 5 7 Z G l z Z W F z Z V 8 x L D N 9 J n F 1 b 3 Q 7 L C Z x d W 9 0 O 1 N l Y 3 R p b 2 4 x L 2 5 h d G l v b i A o M i k v Q X V 0 b 1 J l b W 9 2 Z W R D b 2 x 1 b W 5 z M S 5 7 Z G l z Z W F z Z S w 0 f S Z x d W 9 0 O y w m c X V v d D t T Z W N 0 a W 9 u M S 9 u Y X R p b 2 4 g K D I p L 0 F 1 d G 9 S Z W 1 v d m V k Q 2 9 s d W 1 u c z E u e 3 N v d X J j Z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5 a + 8 6 I i q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R l c 3 Q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c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T V U M T A 6 N T c 6 N D M u M j A 3 M j U 5 N l o i L z 4 8 R W 5 0 c n k g V H l w Z T 0 i R m l s b E N v b H V t b l R 5 c G V z I i B W Y W x 1 Z T 0 i c 0 N R a 0 p C Z 1 l E Q m d Z P S I v P j x F b n R y e S B U e X B l P S J G a W x s Q 2 9 s d W 1 u T m F t Z X M i I F Z h b H V l P S J z W y Z x d W 9 0 O 0 R h d G U m c X V v d D s s J n F 1 b 3 Q 7 W W V h c k 1 v b n R o R G F 5 J n F 1 b 3 Q 7 L C Z x d W 9 0 O 1 l l Y X J N b 2 5 0 a C Z x d W 9 0 O y w m c X V v d D t E a X N l Y X N l c y Z x d W 9 0 O y w m c X V v d D t E a X N l Y X N l c 0 N O J n F 1 b 3 Q 7 L C Z x d W 9 0 O 0 N h c 2 V z J n F 1 b 3 Q 7 L C Z x d W 9 0 O 1 V S T C Z x d W 9 0 O y w m c X V v d D t T b 3 V y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c 3 Q g K D M p L 0 F 1 d G 9 S Z W 1 v d m V k Q 2 9 s d W 1 u c z E u e 0 R h d G U s M H 0 m c X V v d D s s J n F 1 b 3 Q 7 U 2 V j d G l v b j E v b G F 0 Z X N 0 I C g z K S 9 B d X R v U m V t b 3 Z l Z E N v b H V t b n M x L n t Z Z W F y T W 9 u d G h E Y X k s M X 0 m c X V v d D s s J n F 1 b 3 Q 7 U 2 V j d G l v b j E v b G F 0 Z X N 0 I C g z K S 9 B d X R v U m V t b 3 Z l Z E N v b H V t b n M x L n t Z Z W F y T W 9 u d G g s M n 0 m c X V v d D s s J n F 1 b 3 Q 7 U 2 V j d G l v b j E v b G F 0 Z X N 0 I C g z K S 9 B d X R v U m V t b 3 Z l Z E N v b H V t b n M x L n t E a X N l Y X N l c y w z f S Z x d W 9 0 O y w m c X V v d D t T Z W N 0 a W 9 u M S 9 s Y X R l c 3 Q g K D M p L 0 F 1 d G 9 S Z W 1 v d m V k Q 2 9 s d W 1 u c z E u e 0 R p c 2 V h c 2 V z Q 0 4 s N H 0 m c X V v d D s s J n F 1 b 3 Q 7 U 2 V j d G l v b j E v b G F 0 Z X N 0 I C g z K S 9 B d X R v U m V t b 3 Z l Z E N v b H V t b n M x L n t D Y X N l c y w 1 f S Z x d W 9 0 O y w m c X V v d D t T Z W N 0 a W 9 u M S 9 s Y X R l c 3 Q g K D M p L 0 F 1 d G 9 S Z W 1 v d m V k Q 2 9 s d W 1 u c z E u e 1 V S T C w 2 f S Z x d W 9 0 O y w m c X V v d D t T Z W N 0 a W 9 u M S 9 s Y X R l c 3 Q g K D M p L 0 F 1 d G 9 S Z W 1 v d m V k Q 2 9 s d W 1 u c z E u e 1 N v d X J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R l c 3 Q g K D M p L 0 F 1 d G 9 S Z W 1 v d m V k Q 2 9 s d W 1 u c z E u e 0 R h d G U s M H 0 m c X V v d D s s J n F 1 b 3 Q 7 U 2 V j d G l v b j E v b G F 0 Z X N 0 I C g z K S 9 B d X R v U m V t b 3 Z l Z E N v b H V t b n M x L n t Z Z W F y T W 9 u d G h E Y X k s M X 0 m c X V v d D s s J n F 1 b 3 Q 7 U 2 V j d G l v b j E v b G F 0 Z X N 0 I C g z K S 9 B d X R v U m V t b 3 Z l Z E N v b H V t b n M x L n t Z Z W F y T W 9 u d G g s M n 0 m c X V v d D s s J n F 1 b 3 Q 7 U 2 V j d G l v b j E v b G F 0 Z X N 0 I C g z K S 9 B d X R v U m V t b 3 Z l Z E N v b H V t b n M x L n t E a X N l Y X N l c y w z f S Z x d W 9 0 O y w m c X V v d D t T Z W N 0 a W 9 u M S 9 s Y X R l c 3 Q g K D M p L 0 F 1 d G 9 S Z W 1 v d m V k Q 2 9 s d W 1 u c z E u e 0 R p c 2 V h c 2 V z Q 0 4 s N H 0 m c X V v d D s s J n F 1 b 3 Q 7 U 2 V j d G l v b j E v b G F 0 Z X N 0 I C g z K S 9 B d X R v U m V t b 3 Z l Z E N v b H V t b n M x L n t D Y X N l c y w 1 f S Z x d W 9 0 O y w m c X V v d D t T Z W N 0 a W 9 u M S 9 s Y X R l c 3 Q g K D M p L 0 F 1 d G 9 S Z W 1 v d m V k Q 2 9 s d W 1 u c z E u e 1 V S T C w 2 f S Z x d W 9 0 O y w m c X V v d D t T Z W N 0 a W 9 u M S 9 s Y X R l c 3 Q g K D M p L 0 F 1 d G 9 S Z W 1 v d m V k Q 2 9 s d W 1 u c z E u e 1 N v d X J j Z S w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5 a + 8 6 I i q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R l c 3 Q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E 2 V D E z O j Q w O j A 3 L j c 3 O T U 5 N z F a I i 8 + P E V u d H J 5 I F R 5 c G U 9 I k Z p b G x D b 2 x 1 b W 5 U e X B l c y I g V m F s d W U 9 I n N C d 2 t K Q m d Z R E F 3 V U Z C Z 1 l E Q m d Z R y I v P j x F b n R y e S B U e X B l P S J G a W x s Q 2 9 s d W 1 u T m F t Z X M i I F Z h b H V l P S J z W y Z x d W 9 0 O 0 R h d G U m c X V v d D s s J n F 1 b 3 Q 7 W W V h c k 1 v b n R o R G F 5 J n F 1 b 3 Q 7 L C Z x d W 9 0 O 1 l l Y X J N b 2 5 0 a C Z x d W 9 0 O y w m c X V v d D t E a X N l Y X N l c y Z x d W 9 0 O y w m c X V v d D t E a X N l Y X N l c 0 N O J n F 1 b 3 Q 7 L C Z x d W 9 0 O 0 N h c 2 V z J n F 1 b 3 Q 7 L C Z x d W 9 0 O 0 R l Y X R o c y Z x d W 9 0 O y w m c X V v d D t J b m N p Z G V u Y 2 U m c X V v d D s s J n F 1 b 3 Q 7 T W 9 y d G F s a X R 5 J n F 1 b 3 Q 7 L C Z x d W 9 0 O 1 B y b 3 Z p b m N l Q 0 4 m c X V v d D s s J n F 1 b 3 Q 7 U H J v d m l u Y 2 U m c X V v d D s s J n F 1 b 3 Q 7 Q U R D b 2 R l J n F 1 b 3 Q 7 L C Z x d W 9 0 O 0 R P S S Z x d W 9 0 O y w m c X V v d D t V U k w m c X V v d D s s J n F 1 b 3 Q 7 U 2 9 1 c m N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m I y O W Y 0 O S 1 i M D Z m L T Q 2 N W I t Y m M x Z C 1 j Y T h i N m E w M m V l Z j A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z d C A o N C k v Q X V 0 b 1 J l b W 9 2 Z W R D b 2 x 1 b W 5 z M S 5 7 R G F 0 Z S w w f S Z x d W 9 0 O y w m c X V v d D t T Z W N 0 a W 9 u M S 9 s Y X R l c 3 Q g K D Q p L 0 F 1 d G 9 S Z W 1 v d m V k Q 2 9 s d W 1 u c z E u e 1 l l Y X J N b 2 5 0 a E R h e S w x f S Z x d W 9 0 O y w m c X V v d D t T Z W N 0 a W 9 u M S 9 s Y X R l c 3 Q g K D Q p L 0 F 1 d G 9 S Z W 1 v d m V k Q 2 9 s d W 1 u c z E u e 1 l l Y X J N b 2 5 0 a C w y f S Z x d W 9 0 O y w m c X V v d D t T Z W N 0 a W 9 u M S 9 s Y X R l c 3 Q g K D Q p L 0 F 1 d G 9 S Z W 1 v d m V k Q 2 9 s d W 1 u c z E u e 0 R p c 2 V h c 2 V z L D N 9 J n F 1 b 3 Q 7 L C Z x d W 9 0 O 1 N l Y 3 R p b 2 4 x L 2 x h d G V z d C A o N C k v Q X V 0 b 1 J l b W 9 2 Z W R D b 2 x 1 b W 5 z M S 5 7 R G l z Z W F z Z X N D T i w 0 f S Z x d W 9 0 O y w m c X V v d D t T Z W N 0 a W 9 u M S 9 s Y X R l c 3 Q g K D Q p L 0 F 1 d G 9 S Z W 1 v d m V k Q 2 9 s d W 1 u c z E u e 0 N h c 2 V z L D V 9 J n F 1 b 3 Q 7 L C Z x d W 9 0 O 1 N l Y 3 R p b 2 4 x L 2 x h d G V z d C A o N C k v Q X V 0 b 1 J l b W 9 2 Z W R D b 2 x 1 b W 5 z M S 5 7 R G V h d G h z L D Z 9 J n F 1 b 3 Q 7 L C Z x d W 9 0 O 1 N l Y 3 R p b 2 4 x L 2 x h d G V z d C A o N C k v Q X V 0 b 1 J l b W 9 2 Z W R D b 2 x 1 b W 5 z M S 5 7 S W 5 j a W R l b m N l L D d 9 J n F 1 b 3 Q 7 L C Z x d W 9 0 O 1 N l Y 3 R p b 2 4 x L 2 x h d G V z d C A o N C k v Q X V 0 b 1 J l b W 9 2 Z W R D b 2 x 1 b W 5 z M S 5 7 T W 9 y d G F s a X R 5 L D h 9 J n F 1 b 3 Q 7 L C Z x d W 9 0 O 1 N l Y 3 R p b 2 4 x L 2 x h d G V z d C A o N C k v Q X V 0 b 1 J l b W 9 2 Z W R D b 2 x 1 b W 5 z M S 5 7 U H J v d m l u Y 2 V D T i w 5 f S Z x d W 9 0 O y w m c X V v d D t T Z W N 0 a W 9 u M S 9 s Y X R l c 3 Q g K D Q p L 0 F 1 d G 9 S Z W 1 v d m V k Q 2 9 s d W 1 u c z E u e 1 B y b 3 Z p b m N l L D E w f S Z x d W 9 0 O y w m c X V v d D t T Z W N 0 a W 9 u M S 9 s Y X R l c 3 Q g K D Q p L 0 F 1 d G 9 S Z W 1 v d m V k Q 2 9 s d W 1 u c z E u e 0 F E Q 2 9 k Z S w x M X 0 m c X V v d D s s J n F 1 b 3 Q 7 U 2 V j d G l v b j E v b G F 0 Z X N 0 I C g 0 K S 9 B d X R v U m V t b 3 Z l Z E N v b H V t b n M x L n t E T 0 k s M T J 9 J n F 1 b 3 Q 7 L C Z x d W 9 0 O 1 N l Y 3 R p b 2 4 x L 2 x h d G V z d C A o N C k v Q X V 0 b 1 J l b W 9 2 Z W R D b 2 x 1 b W 5 z M S 5 7 V V J M L D E z f S Z x d W 9 0 O y w m c X V v d D t T Z W N 0 a W 9 u M S 9 s Y X R l c 3 Q g K D Q p L 0 F 1 d G 9 S Z W 1 v d m V k Q 2 9 s d W 1 u c z E u e 1 N v d X J j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x h d G V z d C A o N C k v Q X V 0 b 1 J l b W 9 2 Z W R D b 2 x 1 b W 5 z M S 5 7 R G F 0 Z S w w f S Z x d W 9 0 O y w m c X V v d D t T Z W N 0 a W 9 u M S 9 s Y X R l c 3 Q g K D Q p L 0 F 1 d G 9 S Z W 1 v d m V k Q 2 9 s d W 1 u c z E u e 1 l l Y X J N b 2 5 0 a E R h e S w x f S Z x d W 9 0 O y w m c X V v d D t T Z W N 0 a W 9 u M S 9 s Y X R l c 3 Q g K D Q p L 0 F 1 d G 9 S Z W 1 v d m V k Q 2 9 s d W 1 u c z E u e 1 l l Y X J N b 2 5 0 a C w y f S Z x d W 9 0 O y w m c X V v d D t T Z W N 0 a W 9 u M S 9 s Y X R l c 3 Q g K D Q p L 0 F 1 d G 9 S Z W 1 v d m V k Q 2 9 s d W 1 u c z E u e 0 R p c 2 V h c 2 V z L D N 9 J n F 1 b 3 Q 7 L C Z x d W 9 0 O 1 N l Y 3 R p b 2 4 x L 2 x h d G V z d C A o N C k v Q X V 0 b 1 J l b W 9 2 Z W R D b 2 x 1 b W 5 z M S 5 7 R G l z Z W F z Z X N D T i w 0 f S Z x d W 9 0 O y w m c X V v d D t T Z W N 0 a W 9 u M S 9 s Y X R l c 3 Q g K D Q p L 0 F 1 d G 9 S Z W 1 v d m V k Q 2 9 s d W 1 u c z E u e 0 N h c 2 V z L D V 9 J n F 1 b 3 Q 7 L C Z x d W 9 0 O 1 N l Y 3 R p b 2 4 x L 2 x h d G V z d C A o N C k v Q X V 0 b 1 J l b W 9 2 Z W R D b 2 x 1 b W 5 z M S 5 7 R G V h d G h z L D Z 9 J n F 1 b 3 Q 7 L C Z x d W 9 0 O 1 N l Y 3 R p b 2 4 x L 2 x h d G V z d C A o N C k v Q X V 0 b 1 J l b W 9 2 Z W R D b 2 x 1 b W 5 z M S 5 7 S W 5 j a W R l b m N l L D d 9 J n F 1 b 3 Q 7 L C Z x d W 9 0 O 1 N l Y 3 R p b 2 4 x L 2 x h d G V z d C A o N C k v Q X V 0 b 1 J l b W 9 2 Z W R D b 2 x 1 b W 5 z M S 5 7 T W 9 y d G F s a X R 5 L D h 9 J n F 1 b 3 Q 7 L C Z x d W 9 0 O 1 N l Y 3 R p b 2 4 x L 2 x h d G V z d C A o N C k v Q X V 0 b 1 J l b W 9 2 Z W R D b 2 x 1 b W 5 z M S 5 7 U H J v d m l u Y 2 V D T i w 5 f S Z x d W 9 0 O y w m c X V v d D t T Z W N 0 a W 9 u M S 9 s Y X R l c 3 Q g K D Q p L 0 F 1 d G 9 S Z W 1 v d m V k Q 2 9 s d W 1 u c z E u e 1 B y b 3 Z p b m N l L D E w f S Z x d W 9 0 O y w m c X V v d D t T Z W N 0 a W 9 u M S 9 s Y X R l c 3 Q g K D Q p L 0 F 1 d G 9 S Z W 1 v d m V k Q 2 9 s d W 1 u c z E u e 0 F E Q 2 9 k Z S w x M X 0 m c X V v d D s s J n F 1 b 3 Q 7 U 2 V j d G l v b j E v b G F 0 Z X N 0 I C g 0 K S 9 B d X R v U m V t b 3 Z l Z E N v b H V t b n M x L n t E T 0 k s M T J 9 J n F 1 b 3 Q 7 L C Z x d W 9 0 O 1 N l Y 3 R p b 2 4 x L 2 x h d G V z d C A o N C k v Q X V 0 b 1 J l b W 9 2 Z W R D b 2 x 1 b W 5 z M S 5 7 V V J M L D E z f S Z x d W 9 0 O y w m c X V v d D t T Z W N 0 a W 9 u M S 9 s Y X R l c 3 Q g K D Q p L 0 F 1 d G 9 S Z W 1 v d m V k Q 2 9 s d W 1 u c z E u e 1 N v d X J j Z S w x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+ W v v O i I q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m F 0 a W 9 u L y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F 0 a W 9 u L y V F N i U 4 R i U 5 M C V F N S U 4 R C U 4 N y V F N y U 5 Q S U 4 N C V F N i V B M C U 4 N y V F O S V B M i U 5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F 0 a W 9 u L y V F N i U 5 Q i V C N C V F N i U 5 N C V C O S V F N y U 5 Q S U 4 N C V F N y V C M S V C Q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F 0 a W 9 u J T I w K D I p L y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F 0 a W 9 u J T I w K D I p L y V F N i U 4 R i U 5 M C V F N S U 4 R C U 4 N y V F N y U 5 Q S U 4 N C V F N i V B M C U 4 N y V F O S V B M i U 5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F 0 a W 9 u J T I w K D I p L y V F N i U 5 Q i V C N C V F N i U 5 N C V C O S V F N y U 5 Q S U 4 N C V F N y V C M S V C Q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I w K D M p L y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I w K D M p L y V F N i U 4 R i U 5 M C V F N S U 4 R C U 4 N y V F N y U 5 Q S U 4 N C V F N i V B M C U 4 N y V F O S V B M i U 5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I w K D M p L y V F N i U 5 Q i V C N C V F N i U 5 N C V C O S V F N y U 5 Q S U 4 N C V F N y V C M S V C Q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I w K D M p L y V F N S U 4 O C V B M C V F O S U 5 O S V B N C V F N y U 5 Q S U 4 N C V F N S U 4 O C U 5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I w K D M p L y V F N y V B R C U 5 Q i V F O S U 4 M C U 4 O S V F N y U 5 Q S U 4 N C V F O C V B M S U 4 Q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I w K D Q p L y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I w K D Q p L y V F N i U 4 R i U 5 M C V F N S U 4 R C U 4 N y V F N y U 5 Q S U 4 N C V F N i V B M C U 4 N y V F O S V B M i U 5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I w K D Q p L y V F N i U 5 Q i V C N C V F N i U 5 N C V C O S V F N y U 5 Q S U 4 N C V F N y V C M S V C Q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I w K D Q p L y V F N y V B R C U 5 Q i V F O S U 4 M C U 4 O S V F N y U 5 Q S U 4 N C V F O C V B M S U 4 Q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I w K D Q p L y V F N y V B R C U 5 Q i V F O S U 4 M C U 4 O S V F N y U 5 Q S U 4 N C V F O C V B M S U 4 Q z E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t V h w J D z h Z I g p g G J 0 5 M w 2 g A A A A A A g A A A A A A E G Y A A A A B A A A g A A A A n R / H G W o K E 8 A 7 S s 3 t g T T q i p k Q 1 A 0 l K k d w T x k l I g / + t H k A A A A A D o A A A A A C A A A g A A A A 0 f l l Q N S c A f 7 C 3 2 u e 8 O i P Y 0 P H k 9 5 C 6 9 M b + O V 8 6 Z 0 H E z l Q A A A A Y n r w Q z D e 9 c w / R D w F I U L n 9 O c 8 6 i I F q h J 0 j R A X n r g J Y 8 g l o j J g 4 x e a U W 6 P B s H T G N b V L 7 j p C p Q q 7 T U S G 9 j w 9 o t A k e j M x l r p u J 7 x A w c V c 1 Z B x F N A A A A A x H I j 2 V b f B w n + O z H M K G a B s 6 z j f A 6 Y s j f C X 7 f u H c W q G f 5 Z D F D C H i e N n 7 m 1 K Q q r z m n 5 L L B 2 1 j 7 6 e 9 l w m / 9 3 Q i J d t A = = < / D a t a M a s h u p > 
</file>

<file path=customXml/itemProps1.xml><?xml version="1.0" encoding="utf-8"?>
<ds:datastoreItem xmlns:ds="http://schemas.openxmlformats.org/officeDocument/2006/customXml" ds:itemID="{222D1DA4-A6C3-422F-9A65-7FD05AE5F5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Summary</vt:lpstr>
      <vt:lpstr>Index</vt:lpstr>
      <vt:lpstr>Class</vt:lpstr>
      <vt:lpstr>Nation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弘 刘</cp:lastModifiedBy>
  <cp:lastPrinted>2024-01-16T12:41:21Z</cp:lastPrinted>
  <dcterms:created xsi:type="dcterms:W3CDTF">2015-06-05T18:19:34Z</dcterms:created>
  <dcterms:modified xsi:type="dcterms:W3CDTF">2024-01-19T03:09:37Z</dcterms:modified>
</cp:coreProperties>
</file>