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nperdunn/Desktop/"/>
    </mc:Choice>
  </mc:AlternateContent>
  <xr:revisionPtr revIDLastSave="0" documentId="13_ncr:1_{738D7A5F-55A2-6C45-A29D-908E73E189C1}" xr6:coauthVersionLast="45" xr6:coauthVersionMax="45" xr10:uidLastSave="{00000000-0000-0000-0000-000000000000}"/>
  <bookViews>
    <workbookView xWindow="0" yWindow="460" windowWidth="29060" windowHeight="20540" tabRatio="666" xr2:uid="{00000000-000D-0000-FFFF-FFFF00000000}"/>
  </bookViews>
  <sheets>
    <sheet name="Info" sheetId="8" r:id="rId1"/>
    <sheet name="Assumptions" sheetId="12" r:id="rId2"/>
    <sheet name="ScenarioA" sheetId="7" r:id="rId3"/>
    <sheet name="ScenarioB" sheetId="13" r:id="rId4"/>
    <sheet name="ScenarioC" sheetId="14" r:id="rId5"/>
  </sheets>
  <definedNames>
    <definedName name="_xlnm._FilterDatabase" localSheetId="2" hidden="1">ScenarioA!$A$1:$L$30</definedName>
  </definedNames>
  <calcPr calcId="191029"/>
</workbook>
</file>

<file path=xl/calcChain.xml><?xml version="1.0" encoding="utf-8"?>
<calcChain xmlns="http://schemas.openxmlformats.org/spreadsheetml/2006/main">
  <c r="J8" i="12" l="1"/>
  <c r="I8" i="12"/>
  <c r="H8" i="12"/>
  <c r="G8" i="12"/>
  <c r="F8" i="12"/>
  <c r="E8" i="12"/>
  <c r="D8" i="12"/>
  <c r="C8" i="12"/>
  <c r="J4" i="12"/>
  <c r="I4" i="12"/>
  <c r="H4" i="12"/>
  <c r="G4" i="12"/>
  <c r="F4" i="12"/>
  <c r="E4" i="12"/>
  <c r="D4" i="12"/>
  <c r="C4" i="12"/>
</calcChain>
</file>

<file path=xl/sharedStrings.xml><?xml version="1.0" encoding="utf-8"?>
<sst xmlns="http://schemas.openxmlformats.org/spreadsheetml/2006/main" count="2349" uniqueCount="148">
  <si>
    <t>Iron and steel</t>
  </si>
  <si>
    <t>Cement</t>
  </si>
  <si>
    <t>Transportation</t>
  </si>
  <si>
    <t>Residential and buildings</t>
  </si>
  <si>
    <t>Sector</t>
  </si>
  <si>
    <t>Description</t>
  </si>
  <si>
    <t>Electricity</t>
  </si>
  <si>
    <t>Commodities</t>
  </si>
  <si>
    <t>Total economy (all sectors)</t>
  </si>
  <si>
    <t>all</t>
  </si>
  <si>
    <t>all other</t>
  </si>
  <si>
    <t>Comment</t>
  </si>
  <si>
    <t>Other</t>
  </si>
  <si>
    <t>Scenario</t>
  </si>
  <si>
    <t>Taking into account differences of sectors definition in various models, please put your comment in the "Details" and "Commodities".</t>
  </si>
  <si>
    <t>Model name:</t>
  </si>
  <si>
    <t>Organization:</t>
  </si>
  <si>
    <t>Contacts:</t>
  </si>
  <si>
    <t>Date:</t>
  </si>
  <si>
    <t>Indicator</t>
  </si>
  <si>
    <t>Year</t>
  </si>
  <si>
    <t>Population</t>
  </si>
  <si>
    <t>Employment</t>
  </si>
  <si>
    <t>Units</t>
  </si>
  <si>
    <t>% a year</t>
  </si>
  <si>
    <t>trillions RMB, constant 2015 prices</t>
  </si>
  <si>
    <t>millions</t>
  </si>
  <si>
    <t>Gross Domestic Product (GDP)</t>
  </si>
  <si>
    <t xml:space="preserve">Average Annual GDP Growth Rate </t>
  </si>
  <si>
    <t xml:space="preserve">Urbanization Rate </t>
  </si>
  <si>
    <t xml:space="preserve">Primary Industry Sector </t>
  </si>
  <si>
    <t>%</t>
  </si>
  <si>
    <t xml:space="preserve">Secondary Industry Sector </t>
  </si>
  <si>
    <t xml:space="preserve">Tertiary Industry Sector 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</si>
  <si>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Georgia"/>
        <family val="1"/>
      </rPr>
      <t>Economic Growth Predictions</t>
    </r>
  </si>
  <si>
    <t>Average Annual Growth Rate (%)</t>
  </si>
  <si>
    <t>Gross Domestic Product (GDP)         (in trillions RMB)</t>
  </si>
  <si>
    <r>
      <t>2.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Georgia"/>
        <family val="1"/>
      </rPr>
      <t xml:space="preserve">Population Predictions </t>
    </r>
  </si>
  <si>
    <t>Average Annual Population Growth Rate (%)</t>
  </si>
  <si>
    <t>Population (at year end, in millions)</t>
  </si>
  <si>
    <r>
      <t>3.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Georgia"/>
        <family val="1"/>
      </rPr>
      <t>Urbanization Predictions</t>
    </r>
  </si>
  <si>
    <t>Urbanization Rate (%)</t>
  </si>
  <si>
    <r>
      <t>4.</t>
    </r>
    <r>
      <rPr>
        <b/>
        <sz val="7"/>
        <color theme="1"/>
        <rFont val="Times New Roman"/>
        <family val="1"/>
      </rPr>
      <t xml:space="preserve">     </t>
    </r>
    <r>
      <rPr>
        <b/>
        <sz val="11"/>
        <color theme="1"/>
        <rFont val="Georgia"/>
        <family val="1"/>
      </rPr>
      <t>Economic Structure Predictions</t>
    </r>
  </si>
  <si>
    <r>
      <t xml:space="preserve">Primary Industry Sector </t>
    </r>
    <r>
      <rPr>
        <sz val="11"/>
        <color theme="1"/>
        <rFont val="Georgia"/>
        <family val="1"/>
      </rPr>
      <t>(%)</t>
    </r>
  </si>
  <si>
    <r>
      <t xml:space="preserve">Secondary Industry Sector </t>
    </r>
    <r>
      <rPr>
        <sz val="11"/>
        <color theme="1"/>
        <rFont val="Georgia"/>
        <family val="1"/>
      </rPr>
      <t>(%)</t>
    </r>
  </si>
  <si>
    <r>
      <t xml:space="preserve">Tertiary Industry Sector </t>
    </r>
    <r>
      <rPr>
        <sz val="11"/>
        <color theme="1"/>
        <rFont val="Georgia"/>
        <family val="1"/>
      </rPr>
      <t>(%)</t>
    </r>
  </si>
  <si>
    <t>mmt</t>
  </si>
  <si>
    <t>TPES</t>
  </si>
  <si>
    <t>Fossil Fuels (FF)</t>
  </si>
  <si>
    <t xml:space="preserve">     Coal</t>
  </si>
  <si>
    <t xml:space="preserve">     Gas</t>
  </si>
  <si>
    <t xml:space="preserve">     Oil</t>
  </si>
  <si>
    <t>Non-Fossil Fuels</t>
  </si>
  <si>
    <t xml:space="preserve">     Nuclear</t>
  </si>
  <si>
    <t xml:space="preserve">     Renewables</t>
  </si>
  <si>
    <t xml:space="preserve">          Wind</t>
  </si>
  <si>
    <t xml:space="preserve">          Solar</t>
  </si>
  <si>
    <t xml:space="preserve">          Bio</t>
  </si>
  <si>
    <t xml:space="preserve">          Hydro (small and large)</t>
  </si>
  <si>
    <t xml:space="preserve">     Other non-fossil</t>
  </si>
  <si>
    <t>Mtce (or PJ)</t>
  </si>
  <si>
    <t>National (Total)</t>
  </si>
  <si>
    <t>Harmonized assumptions for Top-Down models</t>
  </si>
  <si>
    <t>Investments</t>
  </si>
  <si>
    <t>Emissions</t>
  </si>
  <si>
    <t>CO2</t>
  </si>
  <si>
    <t>SOx (if available)</t>
  </si>
  <si>
    <t>NOx (if available)</t>
  </si>
  <si>
    <t>PM (if available)</t>
  </si>
  <si>
    <t>Other (if available)</t>
  </si>
  <si>
    <t>Economy</t>
  </si>
  <si>
    <t>Production, physical units</t>
  </si>
  <si>
    <t>Output, drivers, costs</t>
  </si>
  <si>
    <t>Fuel costs</t>
  </si>
  <si>
    <t>O&amp;M costs</t>
  </si>
  <si>
    <t>Value Added (Top-Down models)</t>
  </si>
  <si>
    <t>Investments, lump-sum</t>
  </si>
  <si>
    <t>Investments, annualized</t>
  </si>
  <si>
    <t>Iron production, physical units</t>
  </si>
  <si>
    <t>Steel production, physical units</t>
  </si>
  <si>
    <t>Clinker production, physical units</t>
  </si>
  <si>
    <t>Cement production, physical units</t>
  </si>
  <si>
    <t>trillion passenger*km</t>
  </si>
  <si>
    <t>trillion tons*km</t>
  </si>
  <si>
    <t>Road passenger transport</t>
  </si>
  <si>
    <t>Road freight transport</t>
  </si>
  <si>
    <t>Air passenger transport</t>
  </si>
  <si>
    <t>Air freight transport</t>
  </si>
  <si>
    <t>Total passenger transport</t>
  </si>
  <si>
    <t>Total freight transport</t>
  </si>
  <si>
    <t>Heat (if described in "Heat" sector)</t>
  </si>
  <si>
    <t>millions m3</t>
  </si>
  <si>
    <t>Urban residens</t>
  </si>
  <si>
    <t>Rural residens</t>
  </si>
  <si>
    <t>Urban residential buildings</t>
  </si>
  <si>
    <t>Rural residential buildings</t>
  </si>
  <si>
    <t>Urban commercial and public buildings</t>
  </si>
  <si>
    <t>Rural commercial and public buildings</t>
  </si>
  <si>
    <t>Fuel mix (consumption structure)</t>
  </si>
  <si>
    <t>Drivers for Bottom-Up models are set by modeling teams, and are not harmonized with Top-Down models</t>
  </si>
  <si>
    <t>million tones</t>
  </si>
  <si>
    <t>Please fill-out marked cells (on all worksheets), which are relevant to your model structure and your scenarios.</t>
  </si>
  <si>
    <t>trillions RMB, constant 2010 prices</t>
    <phoneticPr fontId="14" type="noConversion"/>
  </si>
  <si>
    <t>Mtce</t>
    <phoneticPr fontId="14" type="noConversion"/>
  </si>
  <si>
    <t>Total</t>
  </si>
  <si>
    <t>Transport</t>
  </si>
  <si>
    <t>Buildings</t>
  </si>
  <si>
    <t>ScenarioA</t>
  </si>
  <si>
    <t xml:space="preserve">     Coal ccs</t>
    <phoneticPr fontId="14" type="noConversion"/>
  </si>
  <si>
    <t xml:space="preserve">     Gas ccs</t>
    <phoneticPr fontId="14" type="noConversion"/>
  </si>
  <si>
    <t xml:space="preserve">     Oil ccs</t>
    <phoneticPr fontId="14" type="noConversion"/>
  </si>
  <si>
    <t xml:space="preserve">          Bio ccs</t>
    <phoneticPr fontId="14" type="noConversion"/>
  </si>
  <si>
    <t xml:space="preserve">     Electricity</t>
    <phoneticPr fontId="14" type="noConversion"/>
  </si>
  <si>
    <t xml:space="preserve">     Heat  </t>
    <phoneticPr fontId="14" type="noConversion"/>
  </si>
  <si>
    <t>Steel</t>
    <phoneticPr fontId="14" type="noConversion"/>
  </si>
  <si>
    <t xml:space="preserve">     triditional biomass</t>
    <phoneticPr fontId="14" type="noConversion"/>
  </si>
  <si>
    <t>scenario A</t>
    <phoneticPr fontId="14" type="noConversion"/>
  </si>
  <si>
    <t>industry</t>
    <phoneticPr fontId="14" type="noConversion"/>
  </si>
  <si>
    <t>scenario B</t>
    <phoneticPr fontId="14" type="noConversion"/>
  </si>
  <si>
    <t>scenario C</t>
    <phoneticPr fontId="14" type="noConversion"/>
  </si>
  <si>
    <t>scenario D</t>
    <phoneticPr fontId="14" type="noConversion"/>
  </si>
  <si>
    <t>Scenarios description and its results</t>
    <phoneticPr fontId="14" type="noConversion"/>
  </si>
  <si>
    <t>note</t>
    <phoneticPr fontId="14" type="noConversion"/>
  </si>
  <si>
    <t>1kWh</t>
    <phoneticPr fontId="14" type="noConversion"/>
  </si>
  <si>
    <t>1kWh=3.6MJ</t>
    <phoneticPr fontId="14" type="noConversion"/>
  </si>
  <si>
    <t xml:space="preserve">unit convert </t>
    <phoneticPr fontId="14" type="noConversion"/>
  </si>
  <si>
    <t>industry (including cement and steel)</t>
    <phoneticPr fontId="14" type="noConversion"/>
  </si>
  <si>
    <t>industry (including cement and steel)</t>
    <phoneticPr fontId="14" type="noConversion"/>
  </si>
  <si>
    <t>industry (including cement and steel)</t>
    <phoneticPr fontId="14" type="noConversion"/>
  </si>
  <si>
    <t>industry (including cement and steel)</t>
    <phoneticPr fontId="14" type="noConversion"/>
  </si>
  <si>
    <t>industry (including cement and steel)</t>
    <phoneticPr fontId="14" type="noConversion"/>
  </si>
  <si>
    <t>industry (including cement and steel)</t>
    <phoneticPr fontId="14" type="noConversion"/>
  </si>
  <si>
    <t>industry (including cement and steel)</t>
    <phoneticPr fontId="14" type="noConversion"/>
  </si>
  <si>
    <t>industry (including cement and steel)</t>
    <phoneticPr fontId="14" type="noConversion"/>
  </si>
  <si>
    <t>industry (including cement and steel)</t>
    <phoneticPr fontId="14" type="noConversion"/>
  </si>
  <si>
    <t>GCAM-TU</t>
    <phoneticPr fontId="14" type="noConversion"/>
  </si>
  <si>
    <t>Tsinghua University</t>
    <phoneticPr fontId="14" type="noConversion"/>
  </si>
  <si>
    <t>Zhou sheng(zhshinet@tsinghua.edu.cn)</t>
    <phoneticPr fontId="14" type="noConversion"/>
  </si>
  <si>
    <t>1.5 degree target globally</t>
    <phoneticPr fontId="14" type="noConversion"/>
  </si>
  <si>
    <t>2 degree target  globally</t>
    <phoneticPr fontId="14" type="noConversion"/>
  </si>
  <si>
    <t>including cement and steel</t>
    <phoneticPr fontId="14" type="noConversion"/>
  </si>
  <si>
    <t xml:space="preserve">exlcuding cement process CO2 emission </t>
    <phoneticPr fontId="14" type="noConversion"/>
  </si>
  <si>
    <t>NA</t>
    <phoneticPr fontId="14" type="noConversion"/>
  </si>
  <si>
    <t>T20</t>
    <phoneticPr fontId="14" type="noConversion"/>
  </si>
  <si>
    <t>T15</t>
    <phoneticPr fontId="14" type="noConversion"/>
  </si>
  <si>
    <t>NA</t>
    <phoneticPr fontId="14" type="noConversion"/>
  </si>
  <si>
    <t xml:space="preserve">Reference </t>
    <phoneticPr fontId="14" type="noConversion"/>
  </si>
  <si>
    <t>NPS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</si>
</sst>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m/d/yyyy;@"/>
  </numFmts>
  <fonts count="1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theme="0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i/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rgb="FFFFFF00"/>
      <name val="宋体"/>
      <family val="2"/>
      <scheme val="minor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2"/>
      <color theme="1"/>
      <name val="Georgia"/>
      <family val="1"/>
    </font>
    <font>
      <b/>
      <sz val="11"/>
      <color theme="1"/>
      <name val="Georgia"/>
      <family val="1"/>
    </font>
    <font>
      <b/>
      <sz val="7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5CFFF"/>
        <bgColor indexed="64"/>
      </patternFill>
    </fill>
    <fill>
      <patternFill patternType="solid">
        <fgColor rgb="FFF4F8D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0" fontId="2" fillId="3" borderId="4" applyNumberFormat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15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  <xf numFmtId="0" fontId="1" fillId="0" borderId="0" xfId="0" applyFont="1"/>
    <xf numFmtId="0" fontId="1" fillId="0" borderId="2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8" xfId="3" applyBorder="1"/>
    <xf numFmtId="0" fontId="5" fillId="0" borderId="3" xfId="3" applyBorder="1"/>
    <xf numFmtId="0" fontId="0" fillId="2" borderId="9" xfId="0" applyFill="1" applyBorder="1"/>
    <xf numFmtId="0" fontId="2" fillId="3" borderId="4" xfId="1" applyAlignment="1">
      <alignment horizontal="center"/>
    </xf>
    <xf numFmtId="0" fontId="2" fillId="3" borderId="11" xfId="1" applyBorder="1" applyAlignment="1">
      <alignment horizontal="center"/>
    </xf>
    <xf numFmtId="0" fontId="2" fillId="3" borderId="4" xfId="1"/>
    <xf numFmtId="0" fontId="1" fillId="5" borderId="0" xfId="0" applyFont="1" applyFill="1"/>
    <xf numFmtId="0" fontId="0" fillId="5" borderId="0" xfId="0" applyFill="1"/>
    <xf numFmtId="0" fontId="11" fillId="6" borderId="6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0" fillId="0" borderId="16" xfId="0" applyBorder="1"/>
    <xf numFmtId="0" fontId="2" fillId="3" borderId="17" xfId="1" applyBorder="1"/>
    <xf numFmtId="0" fontId="1" fillId="0" borderId="0" xfId="0" quotePrefix="1" applyFont="1" applyAlignment="1">
      <alignment horizontal="center"/>
    </xf>
    <xf numFmtId="0" fontId="3" fillId="8" borderId="0" xfId="2" applyFont="1" applyFill="1" applyAlignment="1">
      <alignment horizontal="center"/>
    </xf>
    <xf numFmtId="0" fontId="8" fillId="8" borderId="0" xfId="2" applyFont="1" applyFill="1" applyAlignment="1">
      <alignment horizontal="center"/>
    </xf>
    <xf numFmtId="0" fontId="4" fillId="4" borderId="0" xfId="2"/>
    <xf numFmtId="0" fontId="3" fillId="4" borderId="0" xfId="2" applyFont="1"/>
    <xf numFmtId="10" fontId="2" fillId="3" borderId="4" xfId="1" applyNumberFormat="1"/>
    <xf numFmtId="176" fontId="2" fillId="3" borderId="4" xfId="1" applyNumberFormat="1"/>
    <xf numFmtId="176" fontId="0" fillId="5" borderId="0" xfId="0" applyNumberFormat="1" applyFill="1"/>
    <xf numFmtId="176" fontId="2" fillId="3" borderId="17" xfId="1" applyNumberFormat="1" applyBorder="1"/>
    <xf numFmtId="0" fontId="0" fillId="2" borderId="9" xfId="0" applyFill="1" applyBorder="1" applyAlignment="1">
      <alignment horizontal="center" wrapText="1"/>
    </xf>
    <xf numFmtId="177" fontId="2" fillId="3" borderId="17" xfId="1" applyNumberFormat="1" applyBorder="1"/>
    <xf numFmtId="0" fontId="15" fillId="9" borderId="0" xfId="4" applyFill="1"/>
    <xf numFmtId="178" fontId="2" fillId="3" borderId="4" xfId="1" applyNumberFormat="1"/>
    <xf numFmtId="10" fontId="9" fillId="0" borderId="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" fillId="3" borderId="4" xfId="1"/>
    <xf numFmtId="0" fontId="12" fillId="7" borderId="14" xfId="0" applyFont="1" applyFill="1" applyBorder="1" applyAlignment="1">
      <alignment horizontal="left" vertical="center" wrapText="1" indent="5"/>
    </xf>
    <xf numFmtId="0" fontId="12" fillId="7" borderId="15" xfId="0" applyFont="1" applyFill="1" applyBorder="1" applyAlignment="1">
      <alignment horizontal="left" vertical="center" wrapText="1" indent="5"/>
    </xf>
    <xf numFmtId="0" fontId="12" fillId="7" borderId="12" xfId="0" applyFont="1" applyFill="1" applyBorder="1" applyAlignment="1">
      <alignment horizontal="left" vertical="center" wrapText="1" indent="5"/>
    </xf>
  </cellXfs>
  <cellStyles count="5">
    <cellStyle name="常规" xfId="0" builtinId="0"/>
    <cellStyle name="常规 4" xfId="4" xr:uid="{00000000-0005-0000-0000-000001000000}"/>
    <cellStyle name="超链接" xfId="3" builtinId="8"/>
    <cellStyle name="输入" xfId="1" builtinId="20"/>
    <cellStyle name="着色 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6"/>
  <sheetViews>
    <sheetView tabSelected="1" workbookViewId="0">
      <selection activeCell="B9" sqref="B9:E9"/>
    </sheetView>
  </sheetViews>
  <sheetFormatPr baseColWidth="10" defaultColWidth="8.83203125" defaultRowHeight="14"/>
  <cols>
    <col min="1" max="1" width="3.33203125" customWidth="1"/>
    <col min="2" max="2" width="25.33203125" customWidth="1"/>
    <col min="3" max="3" width="38" customWidth="1"/>
    <col min="4" max="4" width="22.6640625" customWidth="1"/>
    <col min="5" max="5" width="22.1640625" customWidth="1"/>
  </cols>
  <sheetData>
    <row r="1" spans="2:5">
      <c r="B1" s="13" t="s">
        <v>101</v>
      </c>
    </row>
    <row r="3" spans="2:5">
      <c r="B3" s="3" t="s">
        <v>15</v>
      </c>
      <c r="C3" s="40" t="s">
        <v>135</v>
      </c>
      <c r="D3" s="40"/>
      <c r="E3" s="40"/>
    </row>
    <row r="4" spans="2:5">
      <c r="B4" s="3" t="s">
        <v>16</v>
      </c>
      <c r="C4" s="40" t="s">
        <v>136</v>
      </c>
      <c r="D4" s="40"/>
      <c r="E4" s="40"/>
    </row>
    <row r="5" spans="2:5">
      <c r="B5" s="3" t="s">
        <v>17</v>
      </c>
      <c r="C5" s="40" t="s">
        <v>137</v>
      </c>
      <c r="D5" s="40"/>
      <c r="E5" s="40"/>
    </row>
    <row r="7" spans="2:5">
      <c r="B7" s="3" t="s">
        <v>18</v>
      </c>
      <c r="C7" s="37">
        <v>44113</v>
      </c>
    </row>
    <row r="9" spans="2:5" ht="44.25" customHeight="1">
      <c r="B9" s="39" t="s">
        <v>14</v>
      </c>
      <c r="C9" s="39"/>
      <c r="D9" s="39"/>
      <c r="E9" s="39"/>
    </row>
    <row r="10" spans="2:5" ht="15" thickBot="1"/>
    <row r="11" spans="2:5">
      <c r="B11" s="4" t="s">
        <v>4</v>
      </c>
      <c r="C11" s="5" t="s">
        <v>5</v>
      </c>
      <c r="D11" s="7" t="s">
        <v>7</v>
      </c>
      <c r="E11" s="6" t="s">
        <v>11</v>
      </c>
    </row>
    <row r="12" spans="2:5">
      <c r="B12" s="8" t="s">
        <v>61</v>
      </c>
      <c r="C12" s="11" t="s">
        <v>8</v>
      </c>
      <c r="D12" s="11" t="s">
        <v>9</v>
      </c>
      <c r="E12" s="10" t="s">
        <v>141</v>
      </c>
    </row>
    <row r="13" spans="2:5" ht="13.5" customHeight="1">
      <c r="B13" s="8" t="s">
        <v>6</v>
      </c>
      <c r="C13" s="11"/>
      <c r="D13" s="11"/>
      <c r="E13" s="34"/>
    </row>
    <row r="14" spans="2:5">
      <c r="B14" s="8" t="s">
        <v>0</v>
      </c>
      <c r="C14" s="11"/>
      <c r="D14" s="11"/>
      <c r="E14" s="10" t="s">
        <v>142</v>
      </c>
    </row>
    <row r="15" spans="2:5">
      <c r="B15" s="8" t="s">
        <v>1</v>
      </c>
      <c r="C15" s="11"/>
      <c r="D15" s="11"/>
      <c r="E15" s="10" t="s">
        <v>142</v>
      </c>
    </row>
    <row r="16" spans="2:5">
      <c r="B16" s="8" t="s">
        <v>117</v>
      </c>
      <c r="C16" s="11"/>
      <c r="D16" s="11"/>
      <c r="E16" s="10" t="s">
        <v>140</v>
      </c>
    </row>
    <row r="17" spans="2:5">
      <c r="B17" s="8" t="s">
        <v>2</v>
      </c>
      <c r="C17" s="11"/>
      <c r="D17" s="11"/>
      <c r="E17" s="10"/>
    </row>
    <row r="18" spans="2:5">
      <c r="B18" s="8" t="s">
        <v>3</v>
      </c>
      <c r="C18" s="11"/>
      <c r="D18" s="11"/>
      <c r="E18" s="10"/>
    </row>
    <row r="19" spans="2:5" ht="15" thickBot="1">
      <c r="B19" s="9" t="s">
        <v>12</v>
      </c>
      <c r="C19" s="12"/>
      <c r="D19" s="12" t="s">
        <v>10</v>
      </c>
      <c r="E19" s="10" t="s">
        <v>142</v>
      </c>
    </row>
    <row r="25" spans="2:5">
      <c r="B25" s="22" t="s">
        <v>121</v>
      </c>
    </row>
    <row r="26" spans="2:5">
      <c r="B26" s="25" t="s">
        <v>116</v>
      </c>
      <c r="C26" s="11" t="s">
        <v>146</v>
      </c>
      <c r="D26" t="s">
        <v>147</v>
      </c>
    </row>
    <row r="27" spans="2:5">
      <c r="B27" s="25" t="s">
        <v>118</v>
      </c>
      <c r="C27" s="11" t="s">
        <v>139</v>
      </c>
      <c r="D27" t="s">
        <v>143</v>
      </c>
    </row>
    <row r="28" spans="2:5">
      <c r="B28" s="25" t="s">
        <v>119</v>
      </c>
      <c r="C28" s="11" t="s">
        <v>138</v>
      </c>
      <c r="D28" t="s">
        <v>144</v>
      </c>
    </row>
    <row r="29" spans="2:5">
      <c r="B29" s="25" t="s">
        <v>120</v>
      </c>
      <c r="C29" s="11"/>
    </row>
    <row r="33" spans="2:3">
      <c r="B33" t="s">
        <v>122</v>
      </c>
      <c r="C33" t="s">
        <v>125</v>
      </c>
    </row>
    <row r="35" spans="2:3">
      <c r="C35" t="s">
        <v>123</v>
      </c>
    </row>
    <row r="36" spans="2:3">
      <c r="C36" t="s">
        <v>124</v>
      </c>
    </row>
  </sheetData>
  <mergeCells count="4">
    <mergeCell ref="B9:E9"/>
    <mergeCell ref="C3:E3"/>
    <mergeCell ref="C4:E4"/>
    <mergeCell ref="C5:E5"/>
  </mergeCells>
  <phoneticPr fontId="14" type="noConversion"/>
  <hyperlinks>
    <hyperlink ref="B12" location="Total!A1" display="National (Total)" xr:uid="{00000000-0004-0000-0000-000000000000}"/>
    <hyperlink ref="B13" location="Electricity!A1" display="Electricity" xr:uid="{00000000-0004-0000-0000-000001000000}"/>
    <hyperlink ref="B14" location="IIS!A1" display="Iron and steel" xr:uid="{00000000-0004-0000-0000-000002000000}"/>
    <hyperlink ref="B15" location="Cement!A1" display="Cement" xr:uid="{00000000-0004-0000-0000-000003000000}"/>
    <hyperlink ref="B17" location="Transport!A1" display="Transportation" xr:uid="{00000000-0004-0000-0000-000004000000}"/>
    <hyperlink ref="B18" location="Buildings!A1" display="Residential and buildings" xr:uid="{00000000-0004-0000-0000-000005000000}"/>
    <hyperlink ref="B19" location="Other!A1" display="Other" xr:uid="{00000000-0004-0000-0000-000006000000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activeCell="P8" sqref="P8"/>
    </sheetView>
  </sheetViews>
  <sheetFormatPr baseColWidth="10" defaultColWidth="8.83203125" defaultRowHeight="14"/>
  <cols>
    <col min="1" max="1" width="3.1640625" customWidth="1"/>
    <col min="2" max="2" width="18.1640625" customWidth="1"/>
  </cols>
  <sheetData>
    <row r="1" spans="1:10" ht="15" thickBot="1">
      <c r="A1" s="2"/>
      <c r="B1" s="22" t="s">
        <v>62</v>
      </c>
    </row>
    <row r="2" spans="1:10" ht="18" thickBot="1">
      <c r="A2" s="2"/>
      <c r="B2" s="16" t="s">
        <v>20</v>
      </c>
      <c r="C2" s="17">
        <v>2015</v>
      </c>
      <c r="D2" s="17">
        <v>2020</v>
      </c>
      <c r="E2" s="17">
        <v>2025</v>
      </c>
      <c r="F2" s="17">
        <v>2030</v>
      </c>
      <c r="G2" s="17">
        <v>2035</v>
      </c>
      <c r="H2" s="17">
        <v>2040</v>
      </c>
      <c r="I2" s="17">
        <v>2045</v>
      </c>
      <c r="J2" s="17">
        <v>2050</v>
      </c>
    </row>
    <row r="3" spans="1:10" ht="15" thickBot="1">
      <c r="A3" s="2"/>
      <c r="B3" s="41" t="s">
        <v>34</v>
      </c>
      <c r="C3" s="42"/>
      <c r="D3" s="42"/>
      <c r="E3" s="42"/>
      <c r="F3" s="42"/>
      <c r="G3" s="42"/>
      <c r="H3" s="42"/>
      <c r="I3" s="42"/>
      <c r="J3" s="43"/>
    </row>
    <row r="4" spans="1:10" ht="31" thickBot="1">
      <c r="A4" s="2"/>
      <c r="B4" s="18" t="s">
        <v>35</v>
      </c>
      <c r="C4" s="38">
        <f>ScenarioA!E4</f>
        <v>7.608460874029177E-2</v>
      </c>
      <c r="D4" s="38">
        <f>ScenarioA!F4</f>
        <v>6.10473717954918E-2</v>
      </c>
      <c r="E4" s="38">
        <f>ScenarioA!G4</f>
        <v>5.9099840318425967E-2</v>
      </c>
      <c r="F4" s="38">
        <f>ScenarioA!H4</f>
        <v>4.2337887213586667E-2</v>
      </c>
      <c r="G4" s="38">
        <f>ScenarioA!I4</f>
        <v>2.9716352259011369E-2</v>
      </c>
      <c r="H4" s="38">
        <f>ScenarioA!J4</f>
        <v>2.3016641116667902E-2</v>
      </c>
      <c r="I4" s="38">
        <f>ScenarioA!K4</f>
        <v>1.8227320878472231E-2</v>
      </c>
      <c r="J4" s="38">
        <f>ScenarioA!L4</f>
        <v>1.3141179577132567E-2</v>
      </c>
    </row>
    <row r="5" spans="1:10" ht="46" thickBot="1">
      <c r="A5" s="2"/>
      <c r="B5" s="18" t="s">
        <v>36</v>
      </c>
      <c r="C5" s="19"/>
      <c r="D5" s="19"/>
      <c r="E5" s="19"/>
      <c r="F5" s="19"/>
      <c r="G5" s="19"/>
      <c r="H5" s="19"/>
      <c r="I5" s="19"/>
      <c r="J5" s="19"/>
    </row>
    <row r="6" spans="1:10" ht="15" thickBot="1">
      <c r="A6" s="2"/>
      <c r="B6" s="41" t="s">
        <v>37</v>
      </c>
      <c r="C6" s="42"/>
      <c r="D6" s="42"/>
      <c r="E6" s="42"/>
      <c r="F6" s="42"/>
      <c r="G6" s="42"/>
      <c r="H6" s="42"/>
      <c r="I6" s="42"/>
      <c r="J6" s="43"/>
    </row>
    <row r="7" spans="1:10" ht="46" thickBot="1">
      <c r="A7" s="2"/>
      <c r="B7" s="18" t="s">
        <v>38</v>
      </c>
      <c r="C7" s="19"/>
      <c r="D7" s="19"/>
      <c r="E7" s="19"/>
      <c r="F7" s="19"/>
      <c r="G7" s="19"/>
      <c r="H7" s="19"/>
      <c r="I7" s="19"/>
      <c r="J7" s="19"/>
    </row>
    <row r="8" spans="1:10" ht="31" thickBot="1">
      <c r="A8" s="2"/>
      <c r="B8" s="18" t="s">
        <v>39</v>
      </c>
      <c r="C8" s="19">
        <f>ScenarioA!E5</f>
        <v>1371.37</v>
      </c>
      <c r="D8" s="19">
        <f>ScenarioA!F5</f>
        <v>1387.4899999999998</v>
      </c>
      <c r="E8" s="19">
        <f>ScenarioA!G5</f>
        <v>1393.73</v>
      </c>
      <c r="F8" s="19">
        <f>ScenarioA!H5</f>
        <v>1389.58</v>
      </c>
      <c r="G8" s="19">
        <f>ScenarioA!I5</f>
        <v>1374.53</v>
      </c>
      <c r="H8" s="19">
        <f>ScenarioA!J5</f>
        <v>1349.14</v>
      </c>
      <c r="I8" s="19">
        <f>ScenarioA!K5</f>
        <v>1314.94</v>
      </c>
      <c r="J8" s="19">
        <f>ScenarioA!L5</f>
        <v>1273.18</v>
      </c>
    </row>
    <row r="9" spans="1:10" ht="15" thickBot="1">
      <c r="A9" s="2"/>
      <c r="B9" s="41" t="s">
        <v>40</v>
      </c>
      <c r="C9" s="42"/>
      <c r="D9" s="42"/>
      <c r="E9" s="42"/>
      <c r="F9" s="42"/>
      <c r="G9" s="42"/>
      <c r="H9" s="42"/>
      <c r="I9" s="42"/>
      <c r="J9" s="43"/>
    </row>
    <row r="10" spans="1:10" ht="31" thickBot="1">
      <c r="A10" s="2"/>
      <c r="B10" s="18" t="s">
        <v>41</v>
      </c>
      <c r="C10" s="19"/>
      <c r="D10" s="19"/>
      <c r="E10" s="19"/>
      <c r="F10" s="19"/>
      <c r="G10" s="19"/>
      <c r="H10" s="19"/>
      <c r="I10" s="19"/>
      <c r="J10" s="19"/>
    </row>
    <row r="11" spans="1:10" ht="15" thickBot="1">
      <c r="A11" s="2"/>
      <c r="B11" s="41" t="s">
        <v>42</v>
      </c>
      <c r="C11" s="42"/>
      <c r="D11" s="42"/>
      <c r="E11" s="42"/>
      <c r="F11" s="42"/>
      <c r="G11" s="42"/>
      <c r="H11" s="42"/>
      <c r="I11" s="42"/>
      <c r="J11" s="43"/>
    </row>
    <row r="12" spans="1:10" ht="31" thickBot="1">
      <c r="A12" s="2"/>
      <c r="B12" s="20" t="s">
        <v>43</v>
      </c>
      <c r="C12" s="21"/>
      <c r="D12" s="21"/>
      <c r="E12" s="21"/>
      <c r="F12" s="21"/>
      <c r="G12" s="21"/>
      <c r="H12" s="21"/>
      <c r="I12" s="21"/>
      <c r="J12" s="21"/>
    </row>
    <row r="13" spans="1:10" ht="31" thickBot="1">
      <c r="A13" s="2"/>
      <c r="B13" s="20" t="s">
        <v>44</v>
      </c>
      <c r="C13" s="21"/>
      <c r="D13" s="21"/>
      <c r="E13" s="21"/>
      <c r="F13" s="21"/>
      <c r="G13" s="21"/>
      <c r="H13" s="21"/>
      <c r="I13" s="21"/>
      <c r="J13" s="21"/>
    </row>
    <row r="14" spans="1:10" ht="31" thickBot="1">
      <c r="A14" s="2"/>
      <c r="B14" s="20" t="s">
        <v>45</v>
      </c>
      <c r="C14" s="21"/>
      <c r="D14" s="21"/>
      <c r="E14" s="21"/>
      <c r="F14" s="21"/>
      <c r="G14" s="21"/>
      <c r="H14" s="21"/>
      <c r="I14" s="21"/>
      <c r="J14" s="21"/>
    </row>
    <row r="15" spans="1:10">
      <c r="A15" s="2"/>
      <c r="B15" s="1"/>
    </row>
    <row r="17" spans="2:3">
      <c r="B17" s="22" t="s">
        <v>99</v>
      </c>
    </row>
    <row r="21" spans="2:3">
      <c r="C21" t="s">
        <v>145</v>
      </c>
    </row>
  </sheetData>
  <mergeCells count="4">
    <mergeCell ref="B3:J3"/>
    <mergeCell ref="B6:J6"/>
    <mergeCell ref="B9:J9"/>
    <mergeCell ref="B11:J11"/>
  </mergeCells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0"/>
  <sheetViews>
    <sheetView zoomScaleNormal="100" workbookViewId="0">
      <pane xSplit="4" ySplit="1" topLeftCell="E14" activePane="bottomRight" state="frozen"/>
      <selection pane="topRight" activeCell="D1" sqref="D1"/>
      <selection pane="bottomLeft" activeCell="A2" sqref="A2"/>
      <selection pane="bottomRight" activeCell="C14" sqref="C14"/>
    </sheetView>
  </sheetViews>
  <sheetFormatPr baseColWidth="10" defaultColWidth="8.83203125" defaultRowHeight="14"/>
  <cols>
    <col min="1" max="2" width="13.33203125" customWidth="1"/>
    <col min="3" max="3" width="31.33203125" customWidth="1"/>
    <col min="4" max="4" width="18.1640625" customWidth="1"/>
    <col min="5" max="5" width="9.83203125" bestFit="1" customWidth="1"/>
    <col min="6" max="12" width="11" bestFit="1" customWidth="1"/>
  </cols>
  <sheetData>
    <row r="1" spans="1:12" s="26" customFormat="1">
      <c r="A1" s="26" t="s">
        <v>13</v>
      </c>
      <c r="B1" s="26" t="s">
        <v>4</v>
      </c>
      <c r="C1" s="26" t="s">
        <v>19</v>
      </c>
      <c r="D1" s="26" t="s">
        <v>23</v>
      </c>
      <c r="E1" s="27">
        <v>2015</v>
      </c>
      <c r="F1" s="27">
        <v>2020</v>
      </c>
      <c r="G1" s="27">
        <v>2025</v>
      </c>
      <c r="H1" s="27">
        <v>2030</v>
      </c>
      <c r="I1" s="27">
        <v>2035</v>
      </c>
      <c r="J1" s="27">
        <v>2040</v>
      </c>
      <c r="K1" s="27">
        <v>2045</v>
      </c>
      <c r="L1" s="27">
        <v>2050</v>
      </c>
    </row>
    <row r="2" spans="1:12" s="15" customFormat="1">
      <c r="C2" s="14" t="s">
        <v>70</v>
      </c>
    </row>
    <row r="3" spans="1:12">
      <c r="A3" t="s">
        <v>107</v>
      </c>
      <c r="B3" t="s">
        <v>104</v>
      </c>
      <c r="C3" t="s">
        <v>27</v>
      </c>
      <c r="D3" t="s">
        <v>102</v>
      </c>
      <c r="E3" s="13"/>
      <c r="F3" s="13"/>
      <c r="G3" s="13"/>
      <c r="H3" s="13"/>
      <c r="I3" s="13"/>
      <c r="J3" s="13"/>
      <c r="K3" s="13"/>
      <c r="L3" s="13"/>
    </row>
    <row r="4" spans="1:12">
      <c r="A4" t="s">
        <v>107</v>
      </c>
      <c r="B4" t="s">
        <v>104</v>
      </c>
      <c r="C4" t="s">
        <v>28</v>
      </c>
      <c r="D4" t="s">
        <v>24</v>
      </c>
      <c r="E4" s="30">
        <v>7.608460874029177E-2</v>
      </c>
      <c r="F4" s="30">
        <v>6.10473717954918E-2</v>
      </c>
      <c r="G4" s="30">
        <v>5.9099840318425967E-2</v>
      </c>
      <c r="H4" s="30">
        <v>4.2337887213586667E-2</v>
      </c>
      <c r="I4" s="30">
        <v>2.9716352259011369E-2</v>
      </c>
      <c r="J4" s="30">
        <v>2.3016641116667902E-2</v>
      </c>
      <c r="K4" s="30">
        <v>1.8227320878472231E-2</v>
      </c>
      <c r="L4" s="30">
        <v>1.3141179577132567E-2</v>
      </c>
    </row>
    <row r="5" spans="1:12">
      <c r="A5" t="s">
        <v>107</v>
      </c>
      <c r="B5" t="s">
        <v>104</v>
      </c>
      <c r="C5" t="s">
        <v>21</v>
      </c>
      <c r="D5" t="s">
        <v>26</v>
      </c>
      <c r="E5" s="13">
        <v>1371.37</v>
      </c>
      <c r="F5" s="13">
        <v>1387.4899999999998</v>
      </c>
      <c r="G5" s="13">
        <v>1393.73</v>
      </c>
      <c r="H5" s="13">
        <v>1389.58</v>
      </c>
      <c r="I5" s="13">
        <v>1374.53</v>
      </c>
      <c r="J5" s="13">
        <v>1349.14</v>
      </c>
      <c r="K5" s="13">
        <v>1314.94</v>
      </c>
      <c r="L5" s="13">
        <v>1273.18</v>
      </c>
    </row>
    <row r="6" spans="1:12">
      <c r="A6" t="s">
        <v>107</v>
      </c>
      <c r="B6" t="s">
        <v>104</v>
      </c>
      <c r="C6" t="s">
        <v>22</v>
      </c>
      <c r="D6" t="s">
        <v>26</v>
      </c>
      <c r="E6" s="13"/>
      <c r="F6" s="13"/>
      <c r="G6" s="13"/>
      <c r="H6" s="13"/>
      <c r="I6" s="13"/>
      <c r="J6" s="13"/>
      <c r="K6" s="13"/>
      <c r="L6" s="13"/>
    </row>
    <row r="7" spans="1:12">
      <c r="A7" t="s">
        <v>107</v>
      </c>
      <c r="B7" t="s">
        <v>104</v>
      </c>
      <c r="C7" t="s">
        <v>29</v>
      </c>
      <c r="D7" t="s">
        <v>31</v>
      </c>
      <c r="E7" s="13"/>
      <c r="F7" s="30"/>
      <c r="G7" s="13"/>
      <c r="H7" s="30"/>
      <c r="I7" s="13"/>
      <c r="J7" s="30"/>
      <c r="K7" s="13"/>
      <c r="L7" s="30"/>
    </row>
    <row r="8" spans="1:12">
      <c r="A8" t="s">
        <v>107</v>
      </c>
      <c r="B8" t="s">
        <v>104</v>
      </c>
      <c r="C8" t="s">
        <v>30</v>
      </c>
      <c r="D8" t="s">
        <v>31</v>
      </c>
      <c r="E8" s="13"/>
      <c r="F8" s="30"/>
      <c r="G8" s="13"/>
      <c r="H8" s="30"/>
      <c r="I8" s="13"/>
      <c r="J8" s="30"/>
      <c r="K8" s="13"/>
      <c r="L8" s="30"/>
    </row>
    <row r="9" spans="1:12">
      <c r="A9" t="s">
        <v>107</v>
      </c>
      <c r="B9" t="s">
        <v>104</v>
      </c>
      <c r="C9" t="s">
        <v>32</v>
      </c>
      <c r="E9" s="13"/>
      <c r="F9" s="30"/>
      <c r="G9" s="13"/>
      <c r="H9" s="30"/>
      <c r="I9" s="13"/>
      <c r="J9" s="30"/>
      <c r="K9" s="13"/>
      <c r="L9" s="30"/>
    </row>
    <row r="10" spans="1:12">
      <c r="A10" t="s">
        <v>107</v>
      </c>
      <c r="B10" t="s">
        <v>104</v>
      </c>
      <c r="C10" t="s">
        <v>33</v>
      </c>
      <c r="D10" t="s">
        <v>31</v>
      </c>
      <c r="E10" s="13"/>
      <c r="F10" s="30"/>
      <c r="G10" s="13"/>
      <c r="H10" s="30"/>
      <c r="I10" s="13"/>
      <c r="J10" s="30"/>
      <c r="K10" s="13"/>
      <c r="L10" s="30"/>
    </row>
    <row r="11" spans="1:12">
      <c r="A11" t="s">
        <v>107</v>
      </c>
      <c r="B11" t="s">
        <v>104</v>
      </c>
      <c r="C11" t="s">
        <v>63</v>
      </c>
      <c r="D11" t="s">
        <v>25</v>
      </c>
      <c r="E11" s="13"/>
      <c r="F11" s="13"/>
      <c r="G11" s="13"/>
      <c r="H11" s="13"/>
      <c r="I11" s="13"/>
      <c r="J11" s="13"/>
      <c r="K11" s="13"/>
      <c r="L11" s="13"/>
    </row>
    <row r="12" spans="1:12" s="15" customFormat="1">
      <c r="A12" t="s">
        <v>107</v>
      </c>
      <c r="B12"/>
      <c r="C12" s="14" t="s">
        <v>64</v>
      </c>
    </row>
    <row r="13" spans="1:12">
      <c r="A13" t="s">
        <v>107</v>
      </c>
      <c r="B13" t="s">
        <v>104</v>
      </c>
      <c r="C13" t="s">
        <v>65</v>
      </c>
      <c r="D13" t="s">
        <v>46</v>
      </c>
      <c r="E13" s="31">
        <v>9646.3325328186693</v>
      </c>
      <c r="F13" s="31">
        <v>10748.931629683184</v>
      </c>
      <c r="G13" s="31">
        <v>11006.696588485333</v>
      </c>
      <c r="H13" s="31">
        <v>11059.361336084141</v>
      </c>
      <c r="I13" s="31">
        <v>10907.945430837231</v>
      </c>
      <c r="J13" s="31">
        <v>10716.18447110182</v>
      </c>
      <c r="K13" s="31">
        <v>10479.49524149949</v>
      </c>
      <c r="L13" s="31">
        <v>10164.188882469796</v>
      </c>
    </row>
    <row r="14" spans="1:12">
      <c r="A14" t="s">
        <v>107</v>
      </c>
      <c r="B14" t="s">
        <v>104</v>
      </c>
      <c r="C14" t="s">
        <v>66</v>
      </c>
      <c r="D14" t="s">
        <v>46</v>
      </c>
      <c r="E14" s="13"/>
      <c r="F14" s="13"/>
      <c r="G14" s="13"/>
      <c r="H14" s="13"/>
      <c r="I14" s="13"/>
      <c r="J14" s="13"/>
      <c r="K14" s="13"/>
      <c r="L14" s="13"/>
    </row>
    <row r="15" spans="1:12">
      <c r="A15" t="s">
        <v>107</v>
      </c>
      <c r="B15" t="s">
        <v>104</v>
      </c>
      <c r="C15" t="s">
        <v>67</v>
      </c>
      <c r="D15" t="s">
        <v>46</v>
      </c>
      <c r="E15" s="13"/>
      <c r="F15" s="13"/>
      <c r="G15" s="13"/>
      <c r="H15" s="13"/>
      <c r="I15" s="13"/>
      <c r="J15" s="13"/>
      <c r="K15" s="13"/>
      <c r="L15" s="13"/>
    </row>
    <row r="16" spans="1:12">
      <c r="A16" t="s">
        <v>107</v>
      </c>
      <c r="B16" t="s">
        <v>104</v>
      </c>
      <c r="C16" t="s">
        <v>68</v>
      </c>
      <c r="D16" t="s">
        <v>46</v>
      </c>
      <c r="E16" s="13"/>
      <c r="F16" s="13"/>
      <c r="G16" s="13"/>
      <c r="H16" s="13"/>
      <c r="I16" s="13"/>
      <c r="J16" s="13"/>
      <c r="K16" s="13"/>
      <c r="L16" s="13"/>
    </row>
    <row r="17" spans="1:21">
      <c r="A17" t="s">
        <v>107</v>
      </c>
      <c r="B17" t="s">
        <v>104</v>
      </c>
      <c r="C17" t="s">
        <v>69</v>
      </c>
      <c r="E17" s="13"/>
      <c r="F17" s="13"/>
      <c r="G17" s="13"/>
      <c r="H17" s="13"/>
      <c r="I17" s="13"/>
      <c r="J17" s="13"/>
      <c r="K17" s="13"/>
      <c r="L17" s="13"/>
    </row>
    <row r="18" spans="1:21" s="15" customFormat="1">
      <c r="A18" t="s">
        <v>107</v>
      </c>
      <c r="B18"/>
      <c r="C18" s="14" t="s">
        <v>47</v>
      </c>
      <c r="E18" s="32">
        <v>3988.6985929851503</v>
      </c>
      <c r="F18" s="32">
        <v>4526.1832710125454</v>
      </c>
      <c r="G18" s="32">
        <v>4720.9664718865779</v>
      </c>
      <c r="H18" s="32">
        <v>4837.0528577260538</v>
      </c>
      <c r="I18" s="32">
        <v>4861.5376521146982</v>
      </c>
      <c r="J18" s="32">
        <v>4874.0335474960611</v>
      </c>
      <c r="K18" s="32">
        <v>4857.0319652230737</v>
      </c>
      <c r="L18" s="32">
        <v>4791.6546540678864</v>
      </c>
    </row>
    <row r="19" spans="1:21">
      <c r="A19" t="s">
        <v>107</v>
      </c>
      <c r="B19" t="s">
        <v>104</v>
      </c>
      <c r="C19" t="s">
        <v>48</v>
      </c>
      <c r="D19" t="s">
        <v>60</v>
      </c>
      <c r="E19" s="31">
        <v>3752.4081472029839</v>
      </c>
      <c r="F19" s="31">
        <v>4210.8840374781539</v>
      </c>
      <c r="G19" s="31">
        <v>4357.2834356064177</v>
      </c>
      <c r="H19" s="31">
        <v>4415.7099188473876</v>
      </c>
      <c r="I19" s="31">
        <v>4389.2904918009772</v>
      </c>
      <c r="J19" s="31">
        <v>4345.8430583648278</v>
      </c>
      <c r="K19" s="31">
        <v>4281.7160059874313</v>
      </c>
      <c r="L19" s="31">
        <v>4181.8978700637081</v>
      </c>
    </row>
    <row r="20" spans="1:21">
      <c r="A20" t="s">
        <v>107</v>
      </c>
      <c r="B20" t="s">
        <v>104</v>
      </c>
      <c r="C20" t="s">
        <v>49</v>
      </c>
      <c r="D20" t="s">
        <v>60</v>
      </c>
      <c r="E20" s="31">
        <v>2730.5204114595003</v>
      </c>
      <c r="F20" s="31">
        <v>3042.8591905217822</v>
      </c>
      <c r="G20" s="31">
        <v>3073.8647999924883</v>
      </c>
      <c r="H20" s="31">
        <v>3065.9999458238985</v>
      </c>
      <c r="I20" s="31">
        <v>3017.0263007558842</v>
      </c>
      <c r="J20" s="31">
        <v>2968.0936006987263</v>
      </c>
      <c r="K20" s="31">
        <v>2915.441728822148</v>
      </c>
      <c r="L20" s="31">
        <v>2842.0170881046261</v>
      </c>
    </row>
    <row r="21" spans="1:21">
      <c r="A21" t="s">
        <v>107</v>
      </c>
      <c r="B21" t="s">
        <v>104</v>
      </c>
      <c r="C21" t="s">
        <v>50</v>
      </c>
      <c r="D21" t="s">
        <v>60</v>
      </c>
      <c r="E21" s="31">
        <v>258.47902936545205</v>
      </c>
      <c r="F21" s="31">
        <v>312.93589380393206</v>
      </c>
      <c r="G21" s="31">
        <v>345.67825415178004</v>
      </c>
      <c r="H21" s="31">
        <v>370.86625999669599</v>
      </c>
      <c r="I21" s="31">
        <v>386.31958951059801</v>
      </c>
      <c r="J21" s="31">
        <v>405.14747033588208</v>
      </c>
      <c r="K21" s="31">
        <v>420.767991977446</v>
      </c>
      <c r="L21" s="31">
        <v>429.69400434405401</v>
      </c>
    </row>
    <row r="22" spans="1:21">
      <c r="A22" t="s">
        <v>107</v>
      </c>
      <c r="B22" t="s">
        <v>104</v>
      </c>
      <c r="C22" t="s">
        <v>51</v>
      </c>
      <c r="D22" t="s">
        <v>60</v>
      </c>
      <c r="E22" s="31">
        <v>763.40870637803141</v>
      </c>
      <c r="F22" s="31">
        <v>855.0889531524399</v>
      </c>
      <c r="G22" s="31">
        <v>937.74038146214968</v>
      </c>
      <c r="H22" s="31">
        <v>978.84371302679278</v>
      </c>
      <c r="I22" s="31">
        <v>985.94460153449461</v>
      </c>
      <c r="J22" s="31">
        <v>972.60198733021946</v>
      </c>
      <c r="K22" s="31">
        <v>945.50628518783765</v>
      </c>
      <c r="L22" s="31">
        <v>910.18677761502829</v>
      </c>
    </row>
    <row r="23" spans="1:21">
      <c r="A23" t="s">
        <v>107</v>
      </c>
      <c r="B23" t="s">
        <v>104</v>
      </c>
      <c r="C23" t="s">
        <v>52</v>
      </c>
      <c r="D23" t="s">
        <v>60</v>
      </c>
      <c r="E23" s="31">
        <v>236.29044578216653</v>
      </c>
      <c r="F23" s="31">
        <v>315.29923353439187</v>
      </c>
      <c r="G23" s="31">
        <v>363.68303628016008</v>
      </c>
      <c r="H23" s="31">
        <v>421.34293887866602</v>
      </c>
      <c r="I23" s="31">
        <v>472.24716031372122</v>
      </c>
      <c r="J23" s="31">
        <v>528.19048913123368</v>
      </c>
      <c r="K23" s="31">
        <v>575.31595923564191</v>
      </c>
      <c r="L23" s="31">
        <v>609.75678400417848</v>
      </c>
    </row>
    <row r="24" spans="1:21">
      <c r="A24" t="s">
        <v>107</v>
      </c>
      <c r="B24" t="s">
        <v>104</v>
      </c>
      <c r="C24" t="s">
        <v>53</v>
      </c>
      <c r="D24" t="s">
        <v>60</v>
      </c>
      <c r="E24" s="31">
        <v>23.281807793639111</v>
      </c>
      <c r="F24" s="31">
        <v>37.743514315417741</v>
      </c>
      <c r="G24" s="31">
        <v>42.941919166744128</v>
      </c>
      <c r="H24" s="31">
        <v>50.077023372767741</v>
      </c>
      <c r="I24" s="31">
        <v>56.959622767718223</v>
      </c>
      <c r="J24" s="31">
        <v>65.181236616439762</v>
      </c>
      <c r="K24" s="31">
        <v>74.132300846731582</v>
      </c>
      <c r="L24" s="31">
        <v>81.184030433191211</v>
      </c>
    </row>
    <row r="25" spans="1:21">
      <c r="A25" t="s">
        <v>107</v>
      </c>
      <c r="B25" t="s">
        <v>104</v>
      </c>
      <c r="C25" t="s">
        <v>54</v>
      </c>
      <c r="D25" t="s">
        <v>60</v>
      </c>
      <c r="E25" s="31">
        <v>213.00863798852743</v>
      </c>
      <c r="F25" s="31">
        <v>277.55571921897416</v>
      </c>
      <c r="G25" s="31">
        <v>320.74111711341595</v>
      </c>
      <c r="H25" s="31">
        <v>371.26591550589825</v>
      </c>
      <c r="I25" s="31">
        <v>415.28753754600302</v>
      </c>
      <c r="J25" s="31">
        <v>463.00925251479396</v>
      </c>
      <c r="K25" s="31">
        <v>501.18365838891032</v>
      </c>
      <c r="L25" s="31">
        <v>528.57275357098729</v>
      </c>
    </row>
    <row r="26" spans="1:21">
      <c r="A26" t="s">
        <v>107</v>
      </c>
      <c r="B26" t="s">
        <v>104</v>
      </c>
      <c r="C26" t="s">
        <v>55</v>
      </c>
      <c r="D26" t="s">
        <v>60</v>
      </c>
      <c r="E26" s="31">
        <v>21.345745133860696</v>
      </c>
      <c r="F26" s="31">
        <v>36.914081403705133</v>
      </c>
      <c r="G26" s="31">
        <v>43.068084086440834</v>
      </c>
      <c r="H26" s="31">
        <v>51.619993285218911</v>
      </c>
      <c r="I26" s="31">
        <v>60.147427979087091</v>
      </c>
      <c r="J26" s="31">
        <v>64.920109127288782</v>
      </c>
      <c r="K26" s="31">
        <v>60.538772545054996</v>
      </c>
      <c r="L26" s="31">
        <v>54.493882140378062</v>
      </c>
    </row>
    <row r="27" spans="1:21">
      <c r="A27" t="s">
        <v>107</v>
      </c>
      <c r="B27" t="s">
        <v>104</v>
      </c>
      <c r="C27" t="s">
        <v>56</v>
      </c>
      <c r="D27" t="s">
        <v>60</v>
      </c>
      <c r="E27" s="31">
        <v>4.6866115574694671</v>
      </c>
      <c r="F27" s="31">
        <v>10.070583347499133</v>
      </c>
      <c r="G27" s="31">
        <v>12.484971157095604</v>
      </c>
      <c r="H27" s="31">
        <v>16.070320765398566</v>
      </c>
      <c r="I27" s="31">
        <v>19.954472792261615</v>
      </c>
      <c r="J27" s="31">
        <v>24.833711366845016</v>
      </c>
      <c r="K27" s="31">
        <v>26.076723263041149</v>
      </c>
      <c r="L27" s="31">
        <v>25.816586160308841</v>
      </c>
    </row>
    <row r="28" spans="1:21">
      <c r="A28" t="s">
        <v>107</v>
      </c>
      <c r="B28" t="s">
        <v>104</v>
      </c>
      <c r="C28" t="s">
        <v>57</v>
      </c>
      <c r="D28" t="s">
        <v>60</v>
      </c>
      <c r="E28" s="31">
        <v>52.106962023769412</v>
      </c>
      <c r="F28" s="31">
        <v>84.090474837086205</v>
      </c>
      <c r="G28" s="31">
        <v>107.98222987998599</v>
      </c>
      <c r="H28" s="31">
        <v>135.52047934803642</v>
      </c>
      <c r="I28" s="31">
        <v>163.45248333715202</v>
      </c>
      <c r="J28" s="31">
        <v>197.76849693556562</v>
      </c>
      <c r="K28" s="31">
        <v>235.6695874428458</v>
      </c>
      <c r="L28" s="31">
        <v>265.95354109721478</v>
      </c>
    </row>
    <row r="29" spans="1:21">
      <c r="A29" t="s">
        <v>107</v>
      </c>
      <c r="B29" t="s">
        <v>104</v>
      </c>
      <c r="C29" t="s">
        <v>58</v>
      </c>
      <c r="D29" t="s">
        <v>60</v>
      </c>
      <c r="E29" s="31">
        <v>134.77732740100001</v>
      </c>
      <c r="F29" s="31">
        <v>144.6723716912</v>
      </c>
      <c r="G29" s="31">
        <v>154.56741598140002</v>
      </c>
      <c r="H29" s="31">
        <v>164.46246027160004</v>
      </c>
      <c r="I29" s="31">
        <v>167.87454450960001</v>
      </c>
      <c r="J29" s="31">
        <v>171.62783717140002</v>
      </c>
      <c r="K29" s="31">
        <v>175.03992140939999</v>
      </c>
      <c r="L29" s="31">
        <v>178.45200564740003</v>
      </c>
    </row>
    <row r="30" spans="1:21" s="23" customFormat="1">
      <c r="A30" t="s">
        <v>107</v>
      </c>
      <c r="B30" t="s">
        <v>104</v>
      </c>
      <c r="C30" s="23" t="s">
        <v>59</v>
      </c>
      <c r="D30" s="23" t="s">
        <v>60</v>
      </c>
      <c r="E30" s="24">
        <v>9.199187242786519E-2</v>
      </c>
      <c r="F30" s="24">
        <v>1.8082079394836794</v>
      </c>
      <c r="G30" s="24">
        <v>2.6384160084934658</v>
      </c>
      <c r="H30" s="24">
        <v>3.5926618356443045</v>
      </c>
      <c r="I30" s="24">
        <v>3.8586089279023095</v>
      </c>
      <c r="J30" s="24">
        <v>3.8590979136944568</v>
      </c>
      <c r="K30" s="24">
        <v>3.8586537285683544</v>
      </c>
      <c r="L30" s="24">
        <v>3.8567385256855649</v>
      </c>
      <c r="M30"/>
      <c r="N30"/>
      <c r="O30"/>
      <c r="P30"/>
      <c r="Q30"/>
      <c r="R30"/>
      <c r="S30"/>
      <c r="T30"/>
      <c r="U30"/>
    </row>
    <row r="31" spans="1:21" s="28" customFormat="1">
      <c r="A31" t="s">
        <v>107</v>
      </c>
      <c r="B31" s="29"/>
    </row>
    <row r="32" spans="1:21">
      <c r="A32" t="s">
        <v>107</v>
      </c>
      <c r="C32" s="14" t="s">
        <v>72</v>
      </c>
      <c r="D32" s="15"/>
      <c r="E32" s="15"/>
      <c r="F32" s="15"/>
      <c r="G32" s="15"/>
      <c r="H32" s="15"/>
      <c r="I32" s="15"/>
      <c r="J32" s="15"/>
      <c r="K32" s="15"/>
      <c r="L32" s="15"/>
    </row>
    <row r="33" spans="1:12">
      <c r="A33" t="s">
        <v>107</v>
      </c>
      <c r="B33" t="s">
        <v>6</v>
      </c>
      <c r="C33" t="s">
        <v>71</v>
      </c>
      <c r="D33" t="s">
        <v>103</v>
      </c>
      <c r="E33" s="31">
        <v>720.51122438799803</v>
      </c>
      <c r="F33" s="31">
        <v>889.59641900217264</v>
      </c>
      <c r="G33" s="31">
        <v>933.09212429955232</v>
      </c>
      <c r="H33" s="31">
        <v>986.87363762423593</v>
      </c>
      <c r="I33" s="31">
        <v>1020.0420848642793</v>
      </c>
      <c r="J33" s="31">
        <v>1052.3492260197763</v>
      </c>
      <c r="K33" s="31">
        <v>1073.5611803485037</v>
      </c>
      <c r="L33" s="31">
        <v>1079.9106466175028</v>
      </c>
    </row>
    <row r="34" spans="1:12">
      <c r="A34" t="s">
        <v>107</v>
      </c>
      <c r="B34" t="s">
        <v>6</v>
      </c>
      <c r="C34" t="s">
        <v>75</v>
      </c>
      <c r="D34" t="s">
        <v>25</v>
      </c>
      <c r="E34" s="13"/>
      <c r="F34" s="13"/>
      <c r="G34" s="13"/>
      <c r="H34" s="13"/>
      <c r="I34" s="13"/>
      <c r="J34" s="13"/>
      <c r="K34" s="13"/>
      <c r="L34" s="13"/>
    </row>
    <row r="35" spans="1:12">
      <c r="A35" t="s">
        <v>107</v>
      </c>
      <c r="B35" t="s">
        <v>6</v>
      </c>
      <c r="C35" t="s">
        <v>76</v>
      </c>
      <c r="D35" t="s">
        <v>25</v>
      </c>
      <c r="E35" s="13"/>
      <c r="F35" s="13"/>
      <c r="G35" s="13"/>
      <c r="H35" s="13"/>
      <c r="I35" s="13"/>
      <c r="J35" s="13"/>
      <c r="K35" s="13"/>
      <c r="L35" s="13"/>
    </row>
    <row r="36" spans="1:12">
      <c r="A36" t="s">
        <v>107</v>
      </c>
      <c r="B36" t="s">
        <v>6</v>
      </c>
      <c r="C36" t="s">
        <v>77</v>
      </c>
      <c r="D36" t="s">
        <v>25</v>
      </c>
      <c r="E36" s="13"/>
      <c r="F36" s="13"/>
      <c r="G36" s="13"/>
      <c r="H36" s="13"/>
      <c r="I36" s="13"/>
      <c r="J36" s="13"/>
      <c r="K36" s="13"/>
      <c r="L36" s="13"/>
    </row>
    <row r="37" spans="1:12">
      <c r="A37" t="s">
        <v>107</v>
      </c>
      <c r="B37" t="s">
        <v>6</v>
      </c>
      <c r="C37" t="s">
        <v>73</v>
      </c>
      <c r="D37" t="s">
        <v>25</v>
      </c>
      <c r="E37" s="13"/>
      <c r="F37" s="13"/>
      <c r="G37" s="13"/>
      <c r="H37" s="13"/>
      <c r="I37" s="13"/>
      <c r="J37" s="13"/>
      <c r="K37" s="13"/>
      <c r="L37" s="13"/>
    </row>
    <row r="38" spans="1:12">
      <c r="A38" t="s">
        <v>107</v>
      </c>
      <c r="B38" t="s">
        <v>6</v>
      </c>
      <c r="C38" t="s">
        <v>74</v>
      </c>
      <c r="D38" t="s">
        <v>25</v>
      </c>
      <c r="E38" s="13"/>
      <c r="F38" s="13"/>
      <c r="G38" s="13"/>
      <c r="H38" s="13"/>
      <c r="I38" s="13"/>
      <c r="J38" s="13"/>
      <c r="K38" s="13"/>
      <c r="L38" s="13"/>
    </row>
    <row r="39" spans="1:12">
      <c r="A39" t="s">
        <v>107</v>
      </c>
      <c r="C39" s="14" t="s">
        <v>64</v>
      </c>
      <c r="D39" s="15"/>
      <c r="E39" s="15"/>
      <c r="F39" s="15"/>
      <c r="G39" s="15"/>
      <c r="H39" s="15"/>
      <c r="I39" s="15"/>
      <c r="J39" s="15"/>
      <c r="K39" s="15"/>
      <c r="L39" s="15"/>
    </row>
    <row r="40" spans="1:12">
      <c r="A40" t="s">
        <v>107</v>
      </c>
      <c r="B40" t="s">
        <v>6</v>
      </c>
      <c r="C40" t="s">
        <v>65</v>
      </c>
      <c r="D40" t="s">
        <v>100</v>
      </c>
      <c r="E40" s="31">
        <v>4166.8531699553632</v>
      </c>
      <c r="F40" s="31">
        <v>4943.5660013154238</v>
      </c>
      <c r="G40" s="31">
        <v>5017.4218355108524</v>
      </c>
      <c r="H40" s="31">
        <v>5081.9342709190887</v>
      </c>
      <c r="I40" s="31">
        <v>5037.4139631548942</v>
      </c>
      <c r="J40" s="31">
        <v>4975.6806638370799</v>
      </c>
      <c r="K40" s="31">
        <v>4913.3878868219308</v>
      </c>
      <c r="L40" s="31">
        <v>4806.9843700483825</v>
      </c>
    </row>
    <row r="41" spans="1:12">
      <c r="A41" t="s">
        <v>107</v>
      </c>
      <c r="B41" t="s">
        <v>6</v>
      </c>
      <c r="C41" t="s">
        <v>66</v>
      </c>
      <c r="D41" t="s">
        <v>100</v>
      </c>
      <c r="E41" s="13"/>
      <c r="F41" s="13"/>
      <c r="G41" s="13"/>
      <c r="H41" s="13"/>
      <c r="I41" s="13"/>
      <c r="J41" s="13"/>
      <c r="K41" s="13"/>
      <c r="L41" s="13"/>
    </row>
    <row r="42" spans="1:12">
      <c r="A42" t="s">
        <v>107</v>
      </c>
      <c r="B42" t="s">
        <v>6</v>
      </c>
      <c r="C42" t="s">
        <v>67</v>
      </c>
      <c r="D42" t="s">
        <v>100</v>
      </c>
      <c r="E42" s="13"/>
      <c r="F42" s="13"/>
      <c r="G42" s="13"/>
      <c r="H42" s="13"/>
      <c r="I42" s="13"/>
      <c r="J42" s="13"/>
      <c r="K42" s="13"/>
      <c r="L42" s="13"/>
    </row>
    <row r="43" spans="1:12">
      <c r="A43" t="s">
        <v>107</v>
      </c>
      <c r="B43" t="s">
        <v>6</v>
      </c>
      <c r="C43" t="s">
        <v>68</v>
      </c>
      <c r="D43" t="s">
        <v>100</v>
      </c>
      <c r="E43" s="13"/>
      <c r="F43" s="13"/>
      <c r="G43" s="13"/>
      <c r="H43" s="13"/>
      <c r="I43" s="13"/>
      <c r="J43" s="13"/>
      <c r="K43" s="13"/>
      <c r="L43" s="13"/>
    </row>
    <row r="44" spans="1:12">
      <c r="A44" t="s">
        <v>107</v>
      </c>
      <c r="B44" t="s">
        <v>6</v>
      </c>
      <c r="C44" t="s">
        <v>69</v>
      </c>
      <c r="E44" s="13"/>
      <c r="F44" s="13"/>
      <c r="G44" s="13"/>
      <c r="H44" s="13"/>
      <c r="I44" s="13"/>
      <c r="J44" s="13"/>
      <c r="K44" s="13"/>
      <c r="L44" s="13"/>
    </row>
    <row r="45" spans="1:12">
      <c r="A45" t="s">
        <v>107</v>
      </c>
      <c r="C45" s="14" t="s">
        <v>98</v>
      </c>
      <c r="D45" s="15"/>
      <c r="E45" s="32">
        <v>720.51122438799814</v>
      </c>
      <c r="F45" s="32">
        <v>889.59641900217275</v>
      </c>
      <c r="G45" s="32">
        <v>933.09173834505589</v>
      </c>
      <c r="H45" s="32">
        <v>986.8729113245729</v>
      </c>
      <c r="I45" s="32">
        <v>1020.0411444495062</v>
      </c>
      <c r="J45" s="32">
        <v>1052.3478923622952</v>
      </c>
      <c r="K45" s="32">
        <v>1073.5594825670405</v>
      </c>
      <c r="L45" s="32">
        <v>1079.9088809492121</v>
      </c>
    </row>
    <row r="46" spans="1:12">
      <c r="A46" t="s">
        <v>107</v>
      </c>
      <c r="B46" t="s">
        <v>6</v>
      </c>
      <c r="C46" t="s">
        <v>48</v>
      </c>
      <c r="D46" t="s">
        <v>60</v>
      </c>
      <c r="E46" s="31">
        <v>531.66109821754367</v>
      </c>
      <c r="F46" s="31">
        <v>651.0234774801263</v>
      </c>
      <c r="G46" s="31">
        <v>669.52546413457083</v>
      </c>
      <c r="H46" s="31">
        <v>691.5021282110439</v>
      </c>
      <c r="I46" s="31">
        <v>700.21236726285122</v>
      </c>
      <c r="J46" s="31">
        <v>709.44029739144594</v>
      </c>
      <c r="K46" s="31">
        <v>719.72508737906082</v>
      </c>
      <c r="L46" s="31">
        <v>720.55090150247236</v>
      </c>
    </row>
    <row r="47" spans="1:12">
      <c r="A47" t="s">
        <v>107</v>
      </c>
      <c r="B47" t="s">
        <v>6</v>
      </c>
      <c r="C47" t="s">
        <v>49</v>
      </c>
      <c r="D47" t="s">
        <v>60</v>
      </c>
      <c r="E47" s="31">
        <v>506.82416854404397</v>
      </c>
      <c r="F47" s="31">
        <v>611.29854175838727</v>
      </c>
      <c r="G47" s="31">
        <v>625.29386276917705</v>
      </c>
      <c r="H47" s="31">
        <v>640.67127955053502</v>
      </c>
      <c r="I47" s="31">
        <v>643.40299453268631</v>
      </c>
      <c r="J47" s="31">
        <v>646.00352988905706</v>
      </c>
      <c r="K47" s="31">
        <v>649.7977566430435</v>
      </c>
      <c r="L47" s="31">
        <v>646.51441273180228</v>
      </c>
    </row>
    <row r="48" spans="1:12">
      <c r="A48" t="s">
        <v>107</v>
      </c>
      <c r="B48" t="s">
        <v>6</v>
      </c>
      <c r="C48" t="s">
        <v>108</v>
      </c>
      <c r="D48" t="s">
        <v>60</v>
      </c>
      <c r="E48" s="31">
        <v>0</v>
      </c>
      <c r="F48" s="31">
        <v>0</v>
      </c>
      <c r="G48" s="31">
        <v>0.32208710373024796</v>
      </c>
      <c r="H48" s="31">
        <v>0.85365229508403007</v>
      </c>
      <c r="I48" s="31">
        <v>1.451098008905116</v>
      </c>
      <c r="J48" s="31">
        <v>2.2139718028371562</v>
      </c>
      <c r="K48" s="31">
        <v>3.059909375459068</v>
      </c>
      <c r="L48" s="31">
        <v>3.733021469342042</v>
      </c>
    </row>
    <row r="49" spans="1:12">
      <c r="A49" t="s">
        <v>107</v>
      </c>
      <c r="B49" t="s">
        <v>6</v>
      </c>
      <c r="C49" t="s">
        <v>50</v>
      </c>
      <c r="D49" t="s">
        <v>60</v>
      </c>
      <c r="E49" s="31">
        <v>24.15233591615586</v>
      </c>
      <c r="F49" s="31">
        <v>39.105726847506091</v>
      </c>
      <c r="G49" s="31">
        <v>42.907300501273795</v>
      </c>
      <c r="H49" s="31">
        <v>48.415462207519582</v>
      </c>
      <c r="I49" s="31">
        <v>53.163411545538963</v>
      </c>
      <c r="J49" s="31">
        <v>58.175579038612106</v>
      </c>
      <c r="K49" s="31">
        <v>62.857105332770345</v>
      </c>
      <c r="L49" s="31">
        <v>65.586011828385267</v>
      </c>
    </row>
    <row r="50" spans="1:12">
      <c r="A50" t="s">
        <v>107</v>
      </c>
      <c r="B50" t="s">
        <v>6</v>
      </c>
      <c r="C50" t="s">
        <v>109</v>
      </c>
      <c r="D50" t="s">
        <v>60</v>
      </c>
      <c r="E50" s="31">
        <v>0</v>
      </c>
      <c r="F50" s="31">
        <v>0</v>
      </c>
      <c r="G50" s="31">
        <v>0.41427820775676999</v>
      </c>
      <c r="H50" s="31">
        <v>1.068893392985546</v>
      </c>
      <c r="I50" s="31">
        <v>1.798809865262744</v>
      </c>
      <c r="J50" s="31">
        <v>2.737921222171722</v>
      </c>
      <c r="K50" s="31">
        <v>3.7781326350526396</v>
      </c>
      <c r="L50" s="31">
        <v>4.5512768025410599</v>
      </c>
    </row>
    <row r="51" spans="1:12">
      <c r="A51" t="s">
        <v>107</v>
      </c>
      <c r="B51" t="s">
        <v>6</v>
      </c>
      <c r="C51" t="s">
        <v>51</v>
      </c>
      <c r="D51" t="s">
        <v>60</v>
      </c>
      <c r="E51" s="31">
        <v>0.68459375734384398</v>
      </c>
      <c r="F51" s="31">
        <v>0.6192088742329519</v>
      </c>
      <c r="G51" s="31">
        <v>0.5879355526329324</v>
      </c>
      <c r="H51" s="31">
        <v>0.49284076491987239</v>
      </c>
      <c r="I51" s="31">
        <v>0.39605331045802533</v>
      </c>
      <c r="J51" s="31">
        <v>0.30929543876788262</v>
      </c>
      <c r="K51" s="31">
        <v>0.23218339273519642</v>
      </c>
      <c r="L51" s="31">
        <v>0.16617867040162926</v>
      </c>
    </row>
    <row r="52" spans="1:12">
      <c r="A52" t="s">
        <v>107</v>
      </c>
      <c r="B52" t="s">
        <v>6</v>
      </c>
      <c r="C52" t="s">
        <v>110</v>
      </c>
      <c r="D52" t="s">
        <v>60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</row>
    <row r="53" spans="1:12">
      <c r="A53" t="s">
        <v>107</v>
      </c>
      <c r="B53" t="s">
        <v>6</v>
      </c>
      <c r="C53" t="s">
        <v>52</v>
      </c>
      <c r="D53" t="s">
        <v>60</v>
      </c>
      <c r="E53" s="31">
        <v>188.8501261704545</v>
      </c>
      <c r="F53" s="31">
        <v>238.57294152204639</v>
      </c>
      <c r="G53" s="31">
        <v>263.56627421048506</v>
      </c>
      <c r="H53" s="31">
        <v>295.37078311352894</v>
      </c>
      <c r="I53" s="31">
        <v>319.82877718665497</v>
      </c>
      <c r="J53" s="31">
        <v>342.90759497084917</v>
      </c>
      <c r="K53" s="31">
        <v>353.83439518797979</v>
      </c>
      <c r="L53" s="31">
        <v>359.35797944673971</v>
      </c>
    </row>
    <row r="54" spans="1:12">
      <c r="A54" t="s">
        <v>107</v>
      </c>
      <c r="B54" t="s">
        <v>6</v>
      </c>
      <c r="C54" t="s">
        <v>53</v>
      </c>
      <c r="D54" t="s">
        <v>60</v>
      </c>
      <c r="E54" s="31">
        <v>23.28181086451492</v>
      </c>
      <c r="F54" s="31">
        <v>37.708000660251784</v>
      </c>
      <c r="G54" s="31">
        <v>42.883347669923047</v>
      </c>
      <c r="H54" s="31">
        <v>49.99651968088164</v>
      </c>
      <c r="I54" s="31">
        <v>56.85808460013012</v>
      </c>
      <c r="J54" s="31">
        <v>65.059370274586911</v>
      </c>
      <c r="K54" s="31">
        <v>73.992855105676142</v>
      </c>
      <c r="L54" s="31">
        <v>81.028794589907619</v>
      </c>
    </row>
    <row r="55" spans="1:12">
      <c r="A55" t="s">
        <v>107</v>
      </c>
      <c r="B55" t="s">
        <v>6</v>
      </c>
      <c r="C55" t="s">
        <v>54</v>
      </c>
      <c r="D55" t="s">
        <v>60</v>
      </c>
      <c r="E55" s="31">
        <v>165.56831530593959</v>
      </c>
      <c r="F55" s="31">
        <v>200.86494086179462</v>
      </c>
      <c r="G55" s="31">
        <v>220.68292654056199</v>
      </c>
      <c r="H55" s="31">
        <v>245.37426343264733</v>
      </c>
      <c r="I55" s="31">
        <v>262.97069258652488</v>
      </c>
      <c r="J55" s="31">
        <v>277.84822469626226</v>
      </c>
      <c r="K55" s="31">
        <v>279.84154008230365</v>
      </c>
      <c r="L55" s="31">
        <v>278.32918485683206</v>
      </c>
    </row>
    <row r="56" spans="1:12">
      <c r="A56" t="s">
        <v>107</v>
      </c>
      <c r="B56" t="s">
        <v>6</v>
      </c>
      <c r="C56" t="s">
        <v>55</v>
      </c>
      <c r="D56" t="s">
        <v>60</v>
      </c>
      <c r="E56" s="31">
        <v>21.345745133860692</v>
      </c>
      <c r="F56" s="31">
        <v>36.900039585198812</v>
      </c>
      <c r="G56" s="31">
        <v>43.045351382292736</v>
      </c>
      <c r="H56" s="31">
        <v>51.589360445951208</v>
      </c>
      <c r="I56" s="31">
        <v>60.109352531075238</v>
      </c>
      <c r="J56" s="31">
        <v>64.874542789540826</v>
      </c>
      <c r="K56" s="31">
        <v>60.484821351500578</v>
      </c>
      <c r="L56" s="31">
        <v>54.431618427203034</v>
      </c>
    </row>
    <row r="57" spans="1:12">
      <c r="A57" t="s">
        <v>107</v>
      </c>
      <c r="B57" t="s">
        <v>6</v>
      </c>
      <c r="C57" t="s">
        <v>56</v>
      </c>
      <c r="D57" t="s">
        <v>60</v>
      </c>
      <c r="E57" s="31">
        <v>4.6866115621440203</v>
      </c>
      <c r="F57" s="31">
        <v>10.036664211331885</v>
      </c>
      <c r="G57" s="31">
        <v>12.428920895930462</v>
      </c>
      <c r="H57" s="31">
        <v>15.992836740769834</v>
      </c>
      <c r="I57" s="31">
        <v>19.856061195020885</v>
      </c>
      <c r="J57" s="31">
        <v>24.715297025296334</v>
      </c>
      <c r="K57" s="31">
        <v>25.940267681538593</v>
      </c>
      <c r="L57" s="31">
        <v>25.664128659540843</v>
      </c>
    </row>
    <row r="58" spans="1:12">
      <c r="A58" t="s">
        <v>107</v>
      </c>
      <c r="B58" t="s">
        <v>6</v>
      </c>
      <c r="C58" t="s">
        <v>57</v>
      </c>
      <c r="D58" t="s">
        <v>60</v>
      </c>
      <c r="E58" s="31">
        <v>4.6666393706278395</v>
      </c>
      <c r="F58" s="31">
        <v>7.4476586288097399</v>
      </c>
      <c r="G58" s="31">
        <v>7.9378826663274902</v>
      </c>
      <c r="H58" s="31">
        <v>9.5702582278374937</v>
      </c>
      <c r="I58" s="31">
        <v>10.985757961887556</v>
      </c>
      <c r="J58" s="31">
        <v>12.322134874542636</v>
      </c>
      <c r="K58" s="31">
        <v>13.877472056918652</v>
      </c>
      <c r="L58" s="31">
        <v>15.128546863623733</v>
      </c>
    </row>
    <row r="59" spans="1:12">
      <c r="A59" t="s">
        <v>107</v>
      </c>
      <c r="B59" t="s">
        <v>6</v>
      </c>
      <c r="C59" t="s">
        <v>111</v>
      </c>
      <c r="D59" t="s">
        <v>60</v>
      </c>
      <c r="E59" s="31">
        <v>0</v>
      </c>
      <c r="F59" s="31">
        <v>0</v>
      </c>
      <c r="G59" s="31">
        <v>6.4941005072370689E-2</v>
      </c>
      <c r="H59" s="31">
        <v>0.16669601061379477</v>
      </c>
      <c r="I59" s="31">
        <v>0.28638680755647783</v>
      </c>
      <c r="J59" s="31">
        <v>0.44931144146201119</v>
      </c>
      <c r="K59" s="31">
        <v>0.64039975987642039</v>
      </c>
      <c r="L59" s="31">
        <v>0.79613820316830197</v>
      </c>
    </row>
    <row r="60" spans="1:12">
      <c r="A60" t="s">
        <v>107</v>
      </c>
      <c r="B60" t="s">
        <v>6</v>
      </c>
      <c r="C60" t="s">
        <v>58</v>
      </c>
      <c r="D60" t="s">
        <v>60</v>
      </c>
      <c r="E60" s="31">
        <v>134.77732740100001</v>
      </c>
      <c r="F60" s="31">
        <v>144.6723716912</v>
      </c>
      <c r="G60" s="31">
        <v>154.56741598140002</v>
      </c>
      <c r="H60" s="31">
        <v>164.46246027160001</v>
      </c>
      <c r="I60" s="31">
        <v>167.87454450959999</v>
      </c>
      <c r="J60" s="31">
        <v>171.62783717140002</v>
      </c>
      <c r="K60" s="31">
        <v>175.03992140939999</v>
      </c>
      <c r="L60" s="31">
        <v>178.4520056474</v>
      </c>
    </row>
    <row r="61" spans="1:12">
      <c r="A61" t="s">
        <v>107</v>
      </c>
      <c r="B61" t="s">
        <v>6</v>
      </c>
      <c r="C61" s="23" t="s">
        <v>59</v>
      </c>
      <c r="D61" s="23" t="s">
        <v>60</v>
      </c>
      <c r="E61" s="33">
        <v>9.1991838307022802E-2</v>
      </c>
      <c r="F61" s="33">
        <v>1.8082067452541959</v>
      </c>
      <c r="G61" s="33">
        <v>2.6384146095389278</v>
      </c>
      <c r="H61" s="33">
        <v>3.5926517358749597</v>
      </c>
      <c r="I61" s="33">
        <v>3.8585895813846802</v>
      </c>
      <c r="J61" s="33">
        <v>3.8591013940203798</v>
      </c>
      <c r="K61" s="33">
        <v>3.8586578230694397</v>
      </c>
      <c r="L61" s="33">
        <v>3.8567470558961596</v>
      </c>
    </row>
    <row r="62" spans="1:12">
      <c r="A62" t="s">
        <v>107</v>
      </c>
    </row>
    <row r="63" spans="1:12">
      <c r="A63" t="s">
        <v>107</v>
      </c>
      <c r="B63" t="s">
        <v>114</v>
      </c>
      <c r="C63" s="14" t="s">
        <v>72</v>
      </c>
      <c r="D63" s="15"/>
      <c r="E63" s="15"/>
      <c r="F63" s="15"/>
      <c r="G63" s="15"/>
      <c r="H63" s="15"/>
      <c r="I63" s="15"/>
      <c r="J63" s="15"/>
      <c r="K63" s="15"/>
      <c r="L63" s="15"/>
    </row>
    <row r="64" spans="1:12">
      <c r="A64" t="s">
        <v>107</v>
      </c>
      <c r="B64" t="s">
        <v>114</v>
      </c>
      <c r="C64" t="s">
        <v>78</v>
      </c>
      <c r="D64" t="s">
        <v>100</v>
      </c>
      <c r="E64" s="31"/>
      <c r="F64" s="31"/>
      <c r="G64" s="31"/>
      <c r="H64" s="31"/>
      <c r="I64" s="31"/>
      <c r="J64" s="31"/>
      <c r="K64" s="31"/>
      <c r="L64" s="31"/>
    </row>
    <row r="65" spans="1:12">
      <c r="A65" t="s">
        <v>107</v>
      </c>
      <c r="B65" t="s">
        <v>114</v>
      </c>
      <c r="C65" t="s">
        <v>79</v>
      </c>
      <c r="D65" t="s">
        <v>100</v>
      </c>
      <c r="E65" s="31"/>
      <c r="F65" s="31"/>
      <c r="G65" s="31"/>
      <c r="H65" s="31"/>
      <c r="I65" s="31"/>
      <c r="J65" s="31"/>
      <c r="K65" s="31"/>
      <c r="L65" s="31"/>
    </row>
    <row r="66" spans="1:12">
      <c r="A66" t="s">
        <v>107</v>
      </c>
      <c r="B66" t="s">
        <v>114</v>
      </c>
      <c r="C66" t="s">
        <v>75</v>
      </c>
      <c r="D66" t="s">
        <v>25</v>
      </c>
      <c r="E66" s="31"/>
      <c r="F66" s="31"/>
      <c r="G66" s="31"/>
      <c r="H66" s="31"/>
      <c r="I66" s="31"/>
      <c r="J66" s="31"/>
      <c r="K66" s="31"/>
      <c r="L66" s="31"/>
    </row>
    <row r="67" spans="1:12">
      <c r="A67" t="s">
        <v>107</v>
      </c>
      <c r="B67" t="s">
        <v>114</v>
      </c>
      <c r="C67" t="s">
        <v>76</v>
      </c>
      <c r="D67" t="s">
        <v>25</v>
      </c>
      <c r="E67" s="31"/>
      <c r="F67" s="31"/>
      <c r="G67" s="31"/>
      <c r="H67" s="31"/>
      <c r="I67" s="31"/>
      <c r="J67" s="31"/>
      <c r="K67" s="31"/>
      <c r="L67" s="31"/>
    </row>
    <row r="68" spans="1:12">
      <c r="A68" t="s">
        <v>107</v>
      </c>
      <c r="B68" t="s">
        <v>114</v>
      </c>
      <c r="C68" t="s">
        <v>77</v>
      </c>
      <c r="D68" t="s">
        <v>25</v>
      </c>
      <c r="E68" s="31"/>
      <c r="F68" s="31"/>
      <c r="G68" s="31"/>
      <c r="H68" s="31"/>
      <c r="I68" s="31"/>
      <c r="J68" s="31"/>
      <c r="K68" s="31"/>
      <c r="L68" s="31"/>
    </row>
    <row r="69" spans="1:12">
      <c r="A69" t="s">
        <v>107</v>
      </c>
      <c r="B69" t="s">
        <v>114</v>
      </c>
      <c r="C69" t="s">
        <v>73</v>
      </c>
      <c r="D69" t="s">
        <v>25</v>
      </c>
      <c r="E69" s="31"/>
      <c r="F69" s="31"/>
      <c r="G69" s="31"/>
      <c r="H69" s="31"/>
      <c r="I69" s="31"/>
      <c r="J69" s="31"/>
      <c r="K69" s="31"/>
      <c r="L69" s="31"/>
    </row>
    <row r="70" spans="1:12">
      <c r="A70" t="s">
        <v>107</v>
      </c>
      <c r="B70" t="s">
        <v>114</v>
      </c>
      <c r="C70" t="s">
        <v>74</v>
      </c>
      <c r="D70" t="s">
        <v>25</v>
      </c>
      <c r="E70" s="31"/>
      <c r="F70" s="31"/>
      <c r="G70" s="31"/>
      <c r="H70" s="31"/>
      <c r="I70" s="31"/>
      <c r="J70" s="31"/>
      <c r="K70" s="31"/>
      <c r="L70" s="31"/>
    </row>
    <row r="71" spans="1:12">
      <c r="A71" t="s">
        <v>107</v>
      </c>
      <c r="C71" s="14" t="s">
        <v>64</v>
      </c>
      <c r="D71" s="15"/>
      <c r="E71" s="32"/>
      <c r="F71" s="32"/>
      <c r="G71" s="32"/>
      <c r="H71" s="32"/>
      <c r="I71" s="32"/>
      <c r="J71" s="32"/>
      <c r="K71" s="32"/>
      <c r="L71" s="32"/>
    </row>
    <row r="72" spans="1:12">
      <c r="A72" t="s">
        <v>107</v>
      </c>
      <c r="B72" t="s">
        <v>114</v>
      </c>
      <c r="C72" t="s">
        <v>65</v>
      </c>
      <c r="D72" t="s">
        <v>100</v>
      </c>
      <c r="E72" s="31"/>
      <c r="F72" s="31"/>
      <c r="G72" s="31"/>
      <c r="H72" s="31"/>
      <c r="I72" s="31"/>
      <c r="J72" s="31"/>
      <c r="K72" s="31"/>
      <c r="L72" s="31"/>
    </row>
    <row r="73" spans="1:12">
      <c r="A73" t="s">
        <v>107</v>
      </c>
      <c r="B73" t="s">
        <v>114</v>
      </c>
      <c r="C73" t="s">
        <v>66</v>
      </c>
      <c r="D73" t="s">
        <v>100</v>
      </c>
      <c r="E73" s="31"/>
      <c r="F73" s="31"/>
      <c r="G73" s="31"/>
      <c r="H73" s="31"/>
      <c r="I73" s="31"/>
      <c r="J73" s="31"/>
      <c r="K73" s="31"/>
      <c r="L73" s="31"/>
    </row>
    <row r="74" spans="1:12">
      <c r="A74" t="s">
        <v>107</v>
      </c>
      <c r="B74" t="s">
        <v>114</v>
      </c>
      <c r="C74" t="s">
        <v>67</v>
      </c>
      <c r="D74" t="s">
        <v>100</v>
      </c>
      <c r="E74" s="31"/>
      <c r="F74" s="31"/>
      <c r="G74" s="31"/>
      <c r="H74" s="31"/>
      <c r="I74" s="31"/>
      <c r="J74" s="31"/>
      <c r="K74" s="31"/>
      <c r="L74" s="31"/>
    </row>
    <row r="75" spans="1:12">
      <c r="A75" t="s">
        <v>107</v>
      </c>
      <c r="B75" t="s">
        <v>114</v>
      </c>
      <c r="C75" t="s">
        <v>68</v>
      </c>
      <c r="D75" t="s">
        <v>100</v>
      </c>
      <c r="E75" s="31"/>
      <c r="F75" s="31"/>
      <c r="G75" s="31"/>
      <c r="H75" s="31"/>
      <c r="I75" s="31"/>
      <c r="J75" s="31"/>
      <c r="K75" s="31"/>
      <c r="L75" s="31"/>
    </row>
    <row r="76" spans="1:12">
      <c r="A76" t="s">
        <v>107</v>
      </c>
      <c r="B76" t="s">
        <v>114</v>
      </c>
      <c r="C76" t="s">
        <v>69</v>
      </c>
      <c r="E76" s="31"/>
      <c r="F76" s="31"/>
      <c r="G76" s="31"/>
      <c r="H76" s="31"/>
      <c r="I76" s="31"/>
      <c r="J76" s="31"/>
      <c r="K76" s="31"/>
      <c r="L76" s="31"/>
    </row>
    <row r="77" spans="1:12">
      <c r="A77" t="s">
        <v>107</v>
      </c>
      <c r="C77" s="14" t="s">
        <v>98</v>
      </c>
      <c r="D77" s="15"/>
      <c r="E77" s="32"/>
      <c r="F77" s="32"/>
      <c r="G77" s="32"/>
      <c r="H77" s="32"/>
      <c r="I77" s="32"/>
      <c r="J77" s="32"/>
      <c r="K77" s="32"/>
      <c r="L77" s="32"/>
    </row>
    <row r="78" spans="1:12">
      <c r="A78" t="s">
        <v>107</v>
      </c>
      <c r="B78" t="s">
        <v>114</v>
      </c>
      <c r="C78" t="s">
        <v>6</v>
      </c>
      <c r="D78" t="s">
        <v>60</v>
      </c>
      <c r="E78" s="31"/>
      <c r="F78" s="31"/>
      <c r="G78" s="31"/>
      <c r="H78" s="31"/>
      <c r="I78" s="31"/>
      <c r="J78" s="31"/>
      <c r="K78" s="31"/>
      <c r="L78" s="31"/>
    </row>
    <row r="79" spans="1:12">
      <c r="A79" t="s">
        <v>107</v>
      </c>
      <c r="B79" t="s">
        <v>114</v>
      </c>
      <c r="C79" t="s">
        <v>90</v>
      </c>
      <c r="D79" t="s">
        <v>60</v>
      </c>
      <c r="E79" s="31"/>
      <c r="F79" s="31"/>
      <c r="G79" s="31"/>
      <c r="H79" s="31"/>
      <c r="I79" s="31"/>
      <c r="J79" s="31"/>
      <c r="K79" s="31"/>
      <c r="L79" s="31"/>
    </row>
    <row r="80" spans="1:12">
      <c r="A80" t="s">
        <v>107</v>
      </c>
      <c r="B80" t="s">
        <v>114</v>
      </c>
      <c r="C80" t="s">
        <v>48</v>
      </c>
      <c r="D80" t="s">
        <v>60</v>
      </c>
      <c r="E80" s="31"/>
      <c r="F80" s="31"/>
      <c r="G80" s="31"/>
      <c r="H80" s="31"/>
      <c r="I80" s="31"/>
      <c r="J80" s="31"/>
      <c r="K80" s="31"/>
      <c r="L80" s="31"/>
    </row>
    <row r="81" spans="1:12">
      <c r="A81" t="s">
        <v>107</v>
      </c>
      <c r="B81" t="s">
        <v>114</v>
      </c>
      <c r="C81" t="s">
        <v>49</v>
      </c>
      <c r="D81" t="s">
        <v>60</v>
      </c>
      <c r="E81" s="31"/>
      <c r="F81" s="31"/>
      <c r="G81" s="31"/>
      <c r="H81" s="31"/>
      <c r="I81" s="31"/>
      <c r="J81" s="31"/>
      <c r="K81" s="31"/>
      <c r="L81" s="31"/>
    </row>
    <row r="82" spans="1:12">
      <c r="A82" t="s">
        <v>107</v>
      </c>
      <c r="B82" t="s">
        <v>114</v>
      </c>
      <c r="C82" t="s">
        <v>50</v>
      </c>
      <c r="D82" t="s">
        <v>60</v>
      </c>
      <c r="E82" s="31"/>
      <c r="F82" s="31"/>
      <c r="G82" s="31"/>
      <c r="H82" s="31"/>
      <c r="I82" s="31"/>
      <c r="J82" s="31"/>
      <c r="K82" s="31"/>
      <c r="L82" s="31"/>
    </row>
    <row r="83" spans="1:12">
      <c r="A83" t="s">
        <v>107</v>
      </c>
      <c r="B83" t="s">
        <v>114</v>
      </c>
      <c r="C83" t="s">
        <v>51</v>
      </c>
      <c r="D83" t="s">
        <v>60</v>
      </c>
      <c r="E83" s="31"/>
      <c r="F83" s="31"/>
      <c r="G83" s="31"/>
      <c r="H83" s="31"/>
      <c r="I83" s="31"/>
      <c r="J83" s="31"/>
      <c r="K83" s="31"/>
      <c r="L83" s="31"/>
    </row>
    <row r="84" spans="1:12">
      <c r="A84" t="s">
        <v>107</v>
      </c>
      <c r="B84" t="s">
        <v>114</v>
      </c>
      <c r="C84" t="s">
        <v>112</v>
      </c>
      <c r="D84" t="s">
        <v>60</v>
      </c>
      <c r="E84" s="31"/>
      <c r="F84" s="31"/>
      <c r="G84" s="31"/>
      <c r="H84" s="31"/>
      <c r="I84" s="31"/>
      <c r="J84" s="31"/>
      <c r="K84" s="31"/>
      <c r="L84" s="31"/>
    </row>
    <row r="85" spans="1:12">
      <c r="A85" t="s">
        <v>107</v>
      </c>
      <c r="B85" t="s">
        <v>114</v>
      </c>
      <c r="C85" t="s">
        <v>113</v>
      </c>
      <c r="D85" t="s">
        <v>60</v>
      </c>
      <c r="E85" s="31"/>
      <c r="F85" s="31"/>
      <c r="G85" s="31"/>
      <c r="H85" s="31"/>
      <c r="I85" s="31"/>
      <c r="J85" s="31"/>
      <c r="K85" s="31"/>
      <c r="L85" s="31"/>
    </row>
    <row r="86" spans="1:12">
      <c r="A86" t="s">
        <v>107</v>
      </c>
    </row>
    <row r="87" spans="1:12">
      <c r="A87" t="s">
        <v>107</v>
      </c>
      <c r="C87" s="14" t="s">
        <v>72</v>
      </c>
      <c r="D87" s="15"/>
      <c r="E87" s="15"/>
      <c r="F87" s="15"/>
      <c r="G87" s="15"/>
      <c r="H87" s="15"/>
      <c r="I87" s="15"/>
      <c r="J87" s="15"/>
      <c r="K87" s="15"/>
      <c r="L87" s="15"/>
    </row>
    <row r="88" spans="1:12">
      <c r="A88" t="s">
        <v>107</v>
      </c>
      <c r="B88" t="s">
        <v>1</v>
      </c>
      <c r="C88" t="s">
        <v>80</v>
      </c>
      <c r="D88" t="s">
        <v>100</v>
      </c>
      <c r="E88" s="31"/>
      <c r="F88" s="31"/>
      <c r="G88" s="31"/>
      <c r="H88" s="31"/>
      <c r="I88" s="31"/>
      <c r="J88" s="31"/>
      <c r="K88" s="31"/>
      <c r="L88" s="31"/>
    </row>
    <row r="89" spans="1:12">
      <c r="A89" t="s">
        <v>107</v>
      </c>
      <c r="B89" t="s">
        <v>1</v>
      </c>
      <c r="C89" t="s">
        <v>81</v>
      </c>
      <c r="D89" t="s">
        <v>100</v>
      </c>
      <c r="E89" s="31">
        <v>2042.76</v>
      </c>
      <c r="F89" s="31">
        <v>2141.9014000000002</v>
      </c>
      <c r="G89" s="31">
        <v>1800.6197</v>
      </c>
      <c r="H89" s="31">
        <v>1508.3206</v>
      </c>
      <c r="I89" s="31">
        <v>1310.7292</v>
      </c>
      <c r="J89" s="31">
        <v>1154.085</v>
      </c>
      <c r="K89" s="31">
        <v>1023.1562</v>
      </c>
      <c r="L89" s="31">
        <v>915.2364</v>
      </c>
    </row>
    <row r="90" spans="1:12">
      <c r="A90" t="s">
        <v>107</v>
      </c>
      <c r="B90" t="s">
        <v>1</v>
      </c>
      <c r="C90" t="s">
        <v>75</v>
      </c>
      <c r="D90" t="s">
        <v>25</v>
      </c>
      <c r="E90" s="31"/>
      <c r="F90" s="31"/>
      <c r="G90" s="31"/>
      <c r="H90" s="31"/>
      <c r="I90" s="31"/>
      <c r="J90" s="31"/>
      <c r="K90" s="31"/>
      <c r="L90" s="31"/>
    </row>
    <row r="91" spans="1:12">
      <c r="A91" t="s">
        <v>107</v>
      </c>
      <c r="B91" t="s">
        <v>1</v>
      </c>
      <c r="C91" t="s">
        <v>76</v>
      </c>
      <c r="D91" t="s">
        <v>25</v>
      </c>
      <c r="E91" s="31"/>
      <c r="F91" s="31"/>
      <c r="G91" s="31"/>
      <c r="H91" s="31"/>
      <c r="I91" s="31"/>
      <c r="J91" s="31"/>
      <c r="K91" s="31"/>
      <c r="L91" s="31"/>
    </row>
    <row r="92" spans="1:12">
      <c r="A92" t="s">
        <v>107</v>
      </c>
      <c r="B92" t="s">
        <v>1</v>
      </c>
      <c r="C92" t="s">
        <v>77</v>
      </c>
      <c r="D92" t="s">
        <v>25</v>
      </c>
      <c r="E92" s="31"/>
      <c r="F92" s="31"/>
      <c r="G92" s="31"/>
      <c r="H92" s="31"/>
      <c r="I92" s="31"/>
      <c r="J92" s="31"/>
      <c r="K92" s="31"/>
      <c r="L92" s="31"/>
    </row>
    <row r="93" spans="1:12">
      <c r="A93" t="s">
        <v>107</v>
      </c>
      <c r="B93" t="s">
        <v>1</v>
      </c>
      <c r="C93" t="s">
        <v>73</v>
      </c>
      <c r="D93" t="s">
        <v>25</v>
      </c>
      <c r="E93" s="31"/>
      <c r="F93" s="31"/>
      <c r="G93" s="31"/>
      <c r="H93" s="31"/>
      <c r="I93" s="31"/>
      <c r="J93" s="31"/>
      <c r="K93" s="31"/>
      <c r="L93" s="31"/>
    </row>
    <row r="94" spans="1:12">
      <c r="A94" t="s">
        <v>107</v>
      </c>
      <c r="B94" t="s">
        <v>1</v>
      </c>
      <c r="C94" t="s">
        <v>74</v>
      </c>
      <c r="D94" t="s">
        <v>25</v>
      </c>
      <c r="E94" s="31"/>
      <c r="F94" s="31"/>
      <c r="G94" s="31"/>
      <c r="H94" s="31"/>
      <c r="I94" s="31"/>
      <c r="J94" s="31"/>
      <c r="K94" s="31"/>
      <c r="L94" s="31"/>
    </row>
    <row r="95" spans="1:12">
      <c r="A95" t="s">
        <v>107</v>
      </c>
      <c r="C95" s="14" t="s">
        <v>64</v>
      </c>
      <c r="D95" s="15"/>
      <c r="E95" s="32"/>
      <c r="F95" s="32"/>
      <c r="G95" s="32"/>
      <c r="H95" s="32"/>
      <c r="I95" s="32"/>
      <c r="J95" s="32"/>
      <c r="K95" s="32"/>
      <c r="L95" s="32"/>
    </row>
    <row r="96" spans="1:12">
      <c r="A96" t="s">
        <v>107</v>
      </c>
      <c r="B96" t="s">
        <v>1</v>
      </c>
      <c r="C96" t="s">
        <v>65</v>
      </c>
      <c r="D96" t="s">
        <v>100</v>
      </c>
      <c r="E96" s="31"/>
      <c r="F96" s="31"/>
      <c r="G96" s="31"/>
      <c r="H96" s="31"/>
      <c r="I96" s="31"/>
      <c r="J96" s="31"/>
      <c r="K96" s="31"/>
      <c r="L96" s="31"/>
    </row>
    <row r="97" spans="1:12">
      <c r="A97" t="s">
        <v>107</v>
      </c>
      <c r="B97" t="s">
        <v>1</v>
      </c>
      <c r="C97" t="s">
        <v>66</v>
      </c>
      <c r="D97" t="s">
        <v>100</v>
      </c>
      <c r="E97" s="31"/>
      <c r="F97" s="31"/>
      <c r="G97" s="31"/>
      <c r="H97" s="31"/>
      <c r="I97" s="31"/>
      <c r="J97" s="31"/>
      <c r="K97" s="31"/>
      <c r="L97" s="31"/>
    </row>
    <row r="98" spans="1:12">
      <c r="A98" t="s">
        <v>107</v>
      </c>
      <c r="B98" t="s">
        <v>1</v>
      </c>
      <c r="C98" t="s">
        <v>67</v>
      </c>
      <c r="D98" t="s">
        <v>100</v>
      </c>
      <c r="E98" s="31"/>
      <c r="F98" s="31"/>
      <c r="G98" s="31"/>
      <c r="H98" s="31"/>
      <c r="I98" s="31"/>
      <c r="J98" s="31"/>
      <c r="K98" s="31"/>
      <c r="L98" s="31"/>
    </row>
    <row r="99" spans="1:12">
      <c r="A99" t="s">
        <v>107</v>
      </c>
      <c r="B99" t="s">
        <v>1</v>
      </c>
      <c r="C99" t="s">
        <v>68</v>
      </c>
      <c r="D99" t="s">
        <v>100</v>
      </c>
      <c r="E99" s="31"/>
      <c r="F99" s="31"/>
      <c r="G99" s="31"/>
      <c r="H99" s="31"/>
      <c r="I99" s="31"/>
      <c r="J99" s="31"/>
      <c r="K99" s="31"/>
      <c r="L99" s="31"/>
    </row>
    <row r="100" spans="1:12">
      <c r="A100" t="s">
        <v>107</v>
      </c>
      <c r="B100" t="s">
        <v>1</v>
      </c>
      <c r="C100" t="s">
        <v>69</v>
      </c>
      <c r="E100" s="31"/>
      <c r="F100" s="31"/>
      <c r="G100" s="31"/>
      <c r="H100" s="31"/>
      <c r="I100" s="31"/>
      <c r="J100" s="31"/>
      <c r="K100" s="31"/>
      <c r="L100" s="31"/>
    </row>
    <row r="101" spans="1:12">
      <c r="A101" t="s">
        <v>107</v>
      </c>
      <c r="C101" s="14" t="s">
        <v>98</v>
      </c>
      <c r="D101" s="15"/>
      <c r="E101" s="32"/>
      <c r="F101" s="32"/>
      <c r="G101" s="32"/>
      <c r="H101" s="32"/>
      <c r="I101" s="32"/>
      <c r="J101" s="32"/>
      <c r="K101" s="32"/>
      <c r="L101" s="32"/>
    </row>
    <row r="102" spans="1:12">
      <c r="A102" t="s">
        <v>107</v>
      </c>
      <c r="B102" t="s">
        <v>1</v>
      </c>
      <c r="C102" t="s">
        <v>6</v>
      </c>
      <c r="D102" t="s">
        <v>60</v>
      </c>
      <c r="E102" s="31"/>
      <c r="F102" s="31"/>
      <c r="G102" s="31"/>
      <c r="H102" s="31"/>
      <c r="I102" s="31"/>
      <c r="J102" s="31"/>
      <c r="K102" s="31"/>
      <c r="L102" s="31"/>
    </row>
    <row r="103" spans="1:12">
      <c r="A103" t="s">
        <v>107</v>
      </c>
      <c r="B103" t="s">
        <v>1</v>
      </c>
      <c r="C103" t="s">
        <v>90</v>
      </c>
      <c r="D103" t="s">
        <v>60</v>
      </c>
      <c r="E103" s="31"/>
      <c r="F103" s="31"/>
      <c r="G103" s="31"/>
      <c r="H103" s="31"/>
      <c r="I103" s="31"/>
      <c r="J103" s="31"/>
      <c r="K103" s="31"/>
      <c r="L103" s="31"/>
    </row>
    <row r="104" spans="1:12">
      <c r="A104" t="s">
        <v>107</v>
      </c>
      <c r="B104" t="s">
        <v>1</v>
      </c>
      <c r="C104" t="s">
        <v>48</v>
      </c>
      <c r="D104" t="s">
        <v>60</v>
      </c>
      <c r="E104" s="31"/>
      <c r="F104" s="31"/>
      <c r="G104" s="31"/>
      <c r="H104" s="31"/>
      <c r="I104" s="31"/>
      <c r="J104" s="31"/>
      <c r="K104" s="31"/>
      <c r="L104" s="31"/>
    </row>
    <row r="105" spans="1:12">
      <c r="A105" t="s">
        <v>107</v>
      </c>
      <c r="B105" t="s">
        <v>1</v>
      </c>
      <c r="C105" t="s">
        <v>49</v>
      </c>
      <c r="D105" t="s">
        <v>60</v>
      </c>
      <c r="E105" s="31"/>
      <c r="F105" s="31"/>
      <c r="G105" s="31"/>
      <c r="H105" s="31"/>
      <c r="I105" s="31"/>
      <c r="J105" s="31"/>
      <c r="K105" s="31"/>
      <c r="L105" s="31"/>
    </row>
    <row r="106" spans="1:12">
      <c r="A106" t="s">
        <v>107</v>
      </c>
      <c r="B106" t="s">
        <v>1</v>
      </c>
      <c r="C106" t="s">
        <v>50</v>
      </c>
      <c r="D106" t="s">
        <v>60</v>
      </c>
      <c r="E106" s="31"/>
      <c r="F106" s="31"/>
      <c r="G106" s="31"/>
      <c r="H106" s="31"/>
      <c r="I106" s="31"/>
      <c r="J106" s="31"/>
      <c r="K106" s="31"/>
      <c r="L106" s="31"/>
    </row>
    <row r="107" spans="1:12">
      <c r="A107" t="s">
        <v>107</v>
      </c>
      <c r="B107" t="s">
        <v>1</v>
      </c>
      <c r="C107" t="s">
        <v>51</v>
      </c>
      <c r="D107" t="s">
        <v>60</v>
      </c>
      <c r="E107" s="31"/>
      <c r="F107" s="31"/>
      <c r="G107" s="31"/>
      <c r="H107" s="31"/>
      <c r="I107" s="31"/>
      <c r="J107" s="31"/>
      <c r="K107" s="31"/>
      <c r="L107" s="31"/>
    </row>
    <row r="108" spans="1:12">
      <c r="A108" t="s">
        <v>107</v>
      </c>
      <c r="B108" t="s">
        <v>1</v>
      </c>
      <c r="C108" t="s">
        <v>112</v>
      </c>
      <c r="D108" t="s">
        <v>60</v>
      </c>
      <c r="E108" s="31"/>
      <c r="F108" s="31"/>
      <c r="G108" s="31"/>
      <c r="H108" s="31"/>
      <c r="I108" s="31"/>
      <c r="J108" s="31"/>
      <c r="K108" s="31"/>
      <c r="L108" s="31"/>
    </row>
    <row r="109" spans="1:12">
      <c r="A109" t="s">
        <v>107</v>
      </c>
      <c r="B109" t="s">
        <v>1</v>
      </c>
      <c r="C109" t="s">
        <v>113</v>
      </c>
      <c r="D109" t="s">
        <v>60</v>
      </c>
      <c r="E109" s="31"/>
      <c r="F109" s="31"/>
      <c r="G109" s="31"/>
      <c r="H109" s="31"/>
      <c r="I109" s="31"/>
      <c r="J109" s="31"/>
      <c r="K109" s="31"/>
      <c r="L109" s="31"/>
    </row>
    <row r="110" spans="1:12">
      <c r="E110" s="31"/>
      <c r="F110" s="31"/>
      <c r="G110" s="31"/>
      <c r="H110" s="31"/>
      <c r="I110" s="31"/>
      <c r="J110" s="31"/>
      <c r="K110" s="31"/>
      <c r="L110" s="31"/>
    </row>
    <row r="111" spans="1:12">
      <c r="A111" t="s">
        <v>107</v>
      </c>
      <c r="C111" s="14" t="s">
        <v>72</v>
      </c>
      <c r="D111" s="15"/>
      <c r="E111" s="15"/>
      <c r="F111" s="15"/>
      <c r="G111" s="15"/>
      <c r="H111" s="15"/>
      <c r="I111" s="15"/>
      <c r="J111" s="15"/>
      <c r="K111" s="15"/>
      <c r="L111" s="15"/>
    </row>
    <row r="112" spans="1:12">
      <c r="A112" t="s">
        <v>107</v>
      </c>
      <c r="B112" s="36" t="s">
        <v>126</v>
      </c>
      <c r="C112" t="s">
        <v>75</v>
      </c>
      <c r="D112" t="s">
        <v>100</v>
      </c>
      <c r="E112" s="31"/>
      <c r="F112" s="31"/>
      <c r="G112" s="31"/>
      <c r="H112" s="31"/>
      <c r="I112" s="31"/>
      <c r="J112" s="31"/>
      <c r="K112" s="31"/>
      <c r="L112" s="31"/>
    </row>
    <row r="113" spans="1:12">
      <c r="A113" t="s">
        <v>107</v>
      </c>
      <c r="B113" s="36" t="s">
        <v>126</v>
      </c>
      <c r="C113" t="s">
        <v>76</v>
      </c>
      <c r="D113" t="s">
        <v>25</v>
      </c>
      <c r="E113" s="31"/>
      <c r="F113" s="31"/>
      <c r="G113" s="31"/>
      <c r="H113" s="31"/>
      <c r="I113" s="31"/>
      <c r="J113" s="31"/>
      <c r="K113" s="31"/>
      <c r="L113" s="31"/>
    </row>
    <row r="114" spans="1:12">
      <c r="A114" t="s">
        <v>107</v>
      </c>
      <c r="B114" s="36" t="s">
        <v>127</v>
      </c>
      <c r="C114" t="s">
        <v>77</v>
      </c>
      <c r="D114" t="s">
        <v>25</v>
      </c>
      <c r="E114" s="31"/>
      <c r="F114" s="31"/>
      <c r="G114" s="31"/>
      <c r="H114" s="31"/>
      <c r="I114" s="31"/>
      <c r="J114" s="31"/>
      <c r="K114" s="31"/>
      <c r="L114" s="31"/>
    </row>
    <row r="115" spans="1:12">
      <c r="A115" t="s">
        <v>107</v>
      </c>
      <c r="B115" s="36" t="s">
        <v>126</v>
      </c>
      <c r="C115" t="s">
        <v>73</v>
      </c>
      <c r="D115" t="s">
        <v>25</v>
      </c>
      <c r="E115" s="31"/>
      <c r="F115" s="31"/>
      <c r="G115" s="31"/>
      <c r="H115" s="31"/>
      <c r="I115" s="31"/>
      <c r="J115" s="31"/>
      <c r="K115" s="31"/>
      <c r="L115" s="31"/>
    </row>
    <row r="116" spans="1:12">
      <c r="A116" t="s">
        <v>107</v>
      </c>
      <c r="B116" s="36" t="s">
        <v>126</v>
      </c>
      <c r="C116" t="s">
        <v>74</v>
      </c>
      <c r="D116" t="s">
        <v>25</v>
      </c>
      <c r="E116" s="31"/>
      <c r="F116" s="31"/>
      <c r="G116" s="31"/>
      <c r="H116" s="31"/>
      <c r="I116" s="31"/>
      <c r="J116" s="31"/>
      <c r="K116" s="31"/>
      <c r="L116" s="31"/>
    </row>
    <row r="117" spans="1:12">
      <c r="A117" t="s">
        <v>107</v>
      </c>
      <c r="C117" s="14" t="s">
        <v>64</v>
      </c>
      <c r="D117" s="15"/>
      <c r="E117" s="32"/>
      <c r="F117" s="32"/>
      <c r="G117" s="32"/>
      <c r="H117" s="32"/>
      <c r="I117" s="32"/>
      <c r="J117" s="32"/>
      <c r="K117" s="32"/>
      <c r="L117" s="32"/>
    </row>
    <row r="118" spans="1:12">
      <c r="A118" t="s">
        <v>107</v>
      </c>
      <c r="B118" s="36" t="s">
        <v>128</v>
      </c>
      <c r="C118" t="s">
        <v>65</v>
      </c>
      <c r="D118" t="s">
        <v>100</v>
      </c>
      <c r="E118" s="31">
        <v>3918.8638301967731</v>
      </c>
      <c r="F118" s="31">
        <v>4213.3505068235463</v>
      </c>
      <c r="G118" s="31">
        <v>4227.5330721432092</v>
      </c>
      <c r="H118" s="31">
        <v>4116.6196440152617</v>
      </c>
      <c r="I118" s="31">
        <v>3993.5572978590449</v>
      </c>
      <c r="J118" s="31">
        <v>3849.7947200971767</v>
      </c>
      <c r="K118" s="31">
        <v>3689.4468915116104</v>
      </c>
      <c r="L118" s="31">
        <v>3516.0980566871685</v>
      </c>
    </row>
    <row r="119" spans="1:12">
      <c r="A119" t="s">
        <v>107</v>
      </c>
      <c r="B119" s="36" t="s">
        <v>129</v>
      </c>
      <c r="C119" t="s">
        <v>66</v>
      </c>
      <c r="D119" t="s">
        <v>100</v>
      </c>
      <c r="E119" s="31"/>
      <c r="F119" s="31"/>
      <c r="G119" s="31"/>
      <c r="H119" s="31"/>
      <c r="I119" s="31"/>
      <c r="J119" s="31"/>
      <c r="K119" s="31"/>
      <c r="L119" s="31"/>
    </row>
    <row r="120" spans="1:12">
      <c r="A120" t="s">
        <v>107</v>
      </c>
      <c r="B120" s="36" t="s">
        <v>130</v>
      </c>
      <c r="C120" t="s">
        <v>67</v>
      </c>
      <c r="D120" t="s">
        <v>100</v>
      </c>
      <c r="E120" s="31"/>
      <c r="F120" s="31"/>
      <c r="G120" s="31"/>
      <c r="H120" s="31"/>
      <c r="I120" s="31"/>
      <c r="J120" s="31"/>
      <c r="K120" s="31"/>
      <c r="L120" s="31"/>
    </row>
    <row r="121" spans="1:12">
      <c r="A121" t="s">
        <v>107</v>
      </c>
      <c r="B121" s="36" t="s">
        <v>129</v>
      </c>
      <c r="C121" t="s">
        <v>68</v>
      </c>
      <c r="D121" t="s">
        <v>100</v>
      </c>
      <c r="E121" s="31"/>
      <c r="F121" s="31"/>
      <c r="G121" s="31"/>
      <c r="H121" s="31"/>
      <c r="I121" s="31"/>
      <c r="J121" s="31"/>
      <c r="K121" s="31"/>
      <c r="L121" s="31"/>
    </row>
    <row r="122" spans="1:12">
      <c r="A122" t="s">
        <v>107</v>
      </c>
      <c r="B122" s="36" t="s">
        <v>129</v>
      </c>
      <c r="C122" t="s">
        <v>69</v>
      </c>
      <c r="E122" s="31"/>
      <c r="F122" s="31"/>
      <c r="G122" s="31"/>
      <c r="H122" s="31"/>
      <c r="I122" s="31"/>
      <c r="J122" s="31"/>
      <c r="K122" s="31"/>
      <c r="L122" s="31"/>
    </row>
    <row r="123" spans="1:12">
      <c r="A123" t="s">
        <v>107</v>
      </c>
      <c r="C123" s="14" t="s">
        <v>98</v>
      </c>
      <c r="D123" s="15"/>
      <c r="E123" s="32">
        <v>1915.1886475739591</v>
      </c>
      <c r="F123" s="32">
        <v>2160.3385684469667</v>
      </c>
      <c r="G123" s="32">
        <v>2174.7922142609414</v>
      </c>
      <c r="H123" s="32">
        <v>2150.3856255229575</v>
      </c>
      <c r="I123" s="32">
        <v>2115.3909442751046</v>
      </c>
      <c r="J123" s="32">
        <v>2068.4534028118933</v>
      </c>
      <c r="K123" s="32">
        <v>2011.719296292551</v>
      </c>
      <c r="L123" s="32">
        <v>1943.4911476801731</v>
      </c>
    </row>
    <row r="124" spans="1:12">
      <c r="A124" t="s">
        <v>107</v>
      </c>
      <c r="B124" s="36" t="s">
        <v>131</v>
      </c>
      <c r="C124" t="s">
        <v>6</v>
      </c>
      <c r="D124" t="s">
        <v>60</v>
      </c>
      <c r="E124" s="31">
        <v>452.0424736861064</v>
      </c>
      <c r="F124" s="31">
        <v>562.20044296504273</v>
      </c>
      <c r="G124" s="31">
        <v>554.98265986343131</v>
      </c>
      <c r="H124" s="31">
        <v>554.34628909262301</v>
      </c>
      <c r="I124" s="31">
        <v>548.48447509136133</v>
      </c>
      <c r="J124" s="31">
        <v>538.41466043440676</v>
      </c>
      <c r="K124" s="31">
        <v>525.01665445461185</v>
      </c>
      <c r="L124" s="31">
        <v>507.58228930463247</v>
      </c>
    </row>
    <row r="125" spans="1:12">
      <c r="A125" t="s">
        <v>107</v>
      </c>
      <c r="B125" s="36" t="s">
        <v>131</v>
      </c>
      <c r="C125" t="s">
        <v>90</v>
      </c>
      <c r="D125" t="s">
        <v>60</v>
      </c>
      <c r="E125" s="31"/>
      <c r="F125" s="31"/>
      <c r="G125" s="31"/>
      <c r="H125" s="31"/>
      <c r="I125" s="31"/>
      <c r="J125" s="31"/>
      <c r="K125" s="31"/>
      <c r="L125" s="31"/>
    </row>
    <row r="126" spans="1:12">
      <c r="A126" t="s">
        <v>107</v>
      </c>
      <c r="B126" s="36" t="s">
        <v>131</v>
      </c>
      <c r="C126" t="s">
        <v>48</v>
      </c>
      <c r="D126" t="s">
        <v>60</v>
      </c>
      <c r="E126" s="31">
        <v>1463.1461738878527</v>
      </c>
      <c r="F126" s="31">
        <v>1598.1381254819241</v>
      </c>
      <c r="G126" s="31">
        <v>1619.8095543975103</v>
      </c>
      <c r="H126" s="31">
        <v>1596.0393364303345</v>
      </c>
      <c r="I126" s="31">
        <v>1566.9064691837434</v>
      </c>
      <c r="J126" s="31">
        <v>1530.0387423774866</v>
      </c>
      <c r="K126" s="31">
        <v>1486.7026418379392</v>
      </c>
      <c r="L126" s="31">
        <v>1435.9088583755406</v>
      </c>
    </row>
    <row r="127" spans="1:12">
      <c r="A127" t="s">
        <v>107</v>
      </c>
      <c r="B127" s="36" t="s">
        <v>131</v>
      </c>
      <c r="C127" t="s">
        <v>49</v>
      </c>
      <c r="D127" t="s">
        <v>60</v>
      </c>
      <c r="E127" s="31">
        <v>1082.9315605617376</v>
      </c>
      <c r="F127" s="31">
        <v>1163.8676658833199</v>
      </c>
      <c r="G127" s="31">
        <v>1159.7111740512839</v>
      </c>
      <c r="H127" s="31">
        <v>1124.660194095921</v>
      </c>
      <c r="I127" s="31">
        <v>1088.9728843147604</v>
      </c>
      <c r="J127" s="31">
        <v>1049.4661795638574</v>
      </c>
      <c r="K127" s="31">
        <v>1006.4876381557783</v>
      </c>
      <c r="L127" s="31">
        <v>959.66885735534629</v>
      </c>
    </row>
    <row r="128" spans="1:12">
      <c r="A128" t="s">
        <v>107</v>
      </c>
      <c r="B128" s="36" t="s">
        <v>131</v>
      </c>
      <c r="C128" t="s">
        <v>50</v>
      </c>
      <c r="D128" t="s">
        <v>60</v>
      </c>
      <c r="E128" s="31">
        <v>95.98337292657267</v>
      </c>
      <c r="F128" s="31">
        <v>105.07146270656992</v>
      </c>
      <c r="G128" s="31">
        <v>110.09644667045781</v>
      </c>
      <c r="H128" s="31">
        <v>110.84884877786347</v>
      </c>
      <c r="I128" s="31">
        <v>109.98135092735845</v>
      </c>
      <c r="J128" s="31">
        <v>106.58781785015205</v>
      </c>
      <c r="K128" s="31">
        <v>102.25610627986731</v>
      </c>
      <c r="L128" s="31">
        <v>97.451348810161022</v>
      </c>
    </row>
    <row r="129" spans="1:12">
      <c r="A129" t="s">
        <v>107</v>
      </c>
      <c r="B129" s="36" t="s">
        <v>131</v>
      </c>
      <c r="C129" t="s">
        <v>51</v>
      </c>
      <c r="D129" t="s">
        <v>60</v>
      </c>
      <c r="E129" s="31">
        <v>284.23124039954251</v>
      </c>
      <c r="F129" s="31">
        <v>329.19899689203424</v>
      </c>
      <c r="G129" s="31">
        <v>350.00193367576844</v>
      </c>
      <c r="H129" s="31">
        <v>360.53029355654996</v>
      </c>
      <c r="I129" s="31">
        <v>367.95223394162429</v>
      </c>
      <c r="J129" s="31">
        <v>373.98474496347723</v>
      </c>
      <c r="K129" s="31">
        <v>377.95889740229347</v>
      </c>
      <c r="L129" s="31">
        <v>378.78865221003315</v>
      </c>
    </row>
    <row r="130" spans="1:12">
      <c r="A130" t="s">
        <v>107</v>
      </c>
      <c r="B130" s="36" t="s">
        <v>131</v>
      </c>
      <c r="C130" t="s">
        <v>112</v>
      </c>
      <c r="D130" t="s">
        <v>60</v>
      </c>
      <c r="E130" s="31"/>
      <c r="F130" s="31"/>
      <c r="G130" s="31"/>
      <c r="H130" s="31"/>
      <c r="I130" s="31"/>
      <c r="J130" s="31"/>
      <c r="K130" s="31"/>
      <c r="L130" s="31"/>
    </row>
    <row r="131" spans="1:12">
      <c r="A131" t="s">
        <v>107</v>
      </c>
      <c r="B131" s="36" t="s">
        <v>131</v>
      </c>
      <c r="C131" t="s">
        <v>113</v>
      </c>
      <c r="D131" t="s">
        <v>60</v>
      </c>
      <c r="E131" s="31"/>
      <c r="F131" s="31"/>
      <c r="G131" s="31"/>
      <c r="H131" s="31"/>
      <c r="I131" s="31"/>
      <c r="J131" s="31"/>
      <c r="K131" s="31"/>
      <c r="L131" s="31"/>
    </row>
    <row r="132" spans="1:12">
      <c r="A132" t="s">
        <v>107</v>
      </c>
    </row>
    <row r="133" spans="1:12">
      <c r="A133" t="s">
        <v>107</v>
      </c>
      <c r="C133" s="14" t="s">
        <v>72</v>
      </c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1:12">
      <c r="A134" t="s">
        <v>107</v>
      </c>
      <c r="B134" t="s">
        <v>105</v>
      </c>
      <c r="C134" t="s">
        <v>84</v>
      </c>
      <c r="D134" t="s">
        <v>82</v>
      </c>
      <c r="E134" s="31"/>
      <c r="F134" s="31"/>
      <c r="G134" s="31"/>
      <c r="H134" s="31"/>
      <c r="I134" s="31"/>
      <c r="J134" s="31"/>
      <c r="K134" s="31"/>
      <c r="L134" s="31"/>
    </row>
    <row r="135" spans="1:12">
      <c r="A135" t="s">
        <v>107</v>
      </c>
      <c r="B135" t="s">
        <v>105</v>
      </c>
      <c r="C135" t="s">
        <v>85</v>
      </c>
      <c r="D135" t="s">
        <v>83</v>
      </c>
      <c r="E135" s="31"/>
      <c r="F135" s="31"/>
      <c r="G135" s="31"/>
      <c r="H135" s="31"/>
      <c r="I135" s="31"/>
      <c r="J135" s="31"/>
      <c r="K135" s="31"/>
      <c r="L135" s="31"/>
    </row>
    <row r="136" spans="1:12">
      <c r="A136" t="s">
        <v>107</v>
      </c>
      <c r="B136" t="s">
        <v>105</v>
      </c>
      <c r="C136" t="s">
        <v>86</v>
      </c>
      <c r="D136" t="s">
        <v>82</v>
      </c>
      <c r="E136" s="31"/>
      <c r="F136" s="31"/>
      <c r="G136" s="31"/>
      <c r="H136" s="31"/>
      <c r="I136" s="31"/>
      <c r="J136" s="31"/>
      <c r="K136" s="31"/>
      <c r="L136" s="31"/>
    </row>
    <row r="137" spans="1:12">
      <c r="A137" t="s">
        <v>107</v>
      </c>
      <c r="B137" t="s">
        <v>105</v>
      </c>
      <c r="C137" t="s">
        <v>87</v>
      </c>
      <c r="D137" t="s">
        <v>83</v>
      </c>
      <c r="E137" s="31"/>
      <c r="F137" s="31"/>
      <c r="G137" s="31"/>
      <c r="H137" s="31"/>
      <c r="I137" s="31"/>
      <c r="J137" s="31"/>
      <c r="K137" s="31"/>
      <c r="L137" s="31"/>
    </row>
    <row r="138" spans="1:12">
      <c r="A138" t="s">
        <v>107</v>
      </c>
      <c r="B138" t="s">
        <v>105</v>
      </c>
      <c r="C138" t="s">
        <v>88</v>
      </c>
      <c r="D138" t="s">
        <v>82</v>
      </c>
      <c r="E138" s="31"/>
      <c r="F138" s="31"/>
      <c r="G138" s="31"/>
      <c r="H138" s="31"/>
      <c r="I138" s="31"/>
      <c r="J138" s="31"/>
      <c r="K138" s="31"/>
      <c r="L138" s="31"/>
    </row>
    <row r="139" spans="1:12">
      <c r="A139" t="s">
        <v>107</v>
      </c>
      <c r="B139" t="s">
        <v>105</v>
      </c>
      <c r="C139" t="s">
        <v>89</v>
      </c>
      <c r="D139" t="s">
        <v>83</v>
      </c>
      <c r="E139" s="31"/>
      <c r="F139" s="31"/>
      <c r="G139" s="31"/>
      <c r="H139" s="31"/>
      <c r="I139" s="31"/>
      <c r="J139" s="31"/>
      <c r="K139" s="31"/>
      <c r="L139" s="31"/>
    </row>
    <row r="140" spans="1:12">
      <c r="A140" t="s">
        <v>107</v>
      </c>
      <c r="B140" t="s">
        <v>105</v>
      </c>
      <c r="C140" t="s">
        <v>75</v>
      </c>
      <c r="D140" t="s">
        <v>25</v>
      </c>
      <c r="E140" s="13"/>
      <c r="F140" s="13"/>
      <c r="G140" s="13"/>
      <c r="H140" s="13"/>
      <c r="I140" s="13"/>
      <c r="J140" s="13"/>
      <c r="K140" s="13"/>
      <c r="L140" s="13"/>
    </row>
    <row r="141" spans="1:12">
      <c r="A141" t="s">
        <v>107</v>
      </c>
      <c r="B141" t="s">
        <v>105</v>
      </c>
      <c r="C141" t="s">
        <v>76</v>
      </c>
      <c r="D141" t="s">
        <v>25</v>
      </c>
      <c r="E141" s="13"/>
      <c r="F141" s="13"/>
      <c r="G141" s="13"/>
      <c r="H141" s="13"/>
      <c r="I141" s="13"/>
      <c r="J141" s="13"/>
      <c r="K141" s="13"/>
      <c r="L141" s="13"/>
    </row>
    <row r="142" spans="1:12">
      <c r="A142" t="s">
        <v>107</v>
      </c>
      <c r="B142" t="s">
        <v>105</v>
      </c>
      <c r="C142" t="s">
        <v>77</v>
      </c>
      <c r="D142" t="s">
        <v>25</v>
      </c>
      <c r="E142" s="13"/>
      <c r="F142" s="13"/>
      <c r="G142" s="13"/>
      <c r="H142" s="13"/>
      <c r="I142" s="13"/>
      <c r="J142" s="13"/>
      <c r="K142" s="13"/>
      <c r="L142" s="13"/>
    </row>
    <row r="143" spans="1:12">
      <c r="A143" t="s">
        <v>107</v>
      </c>
      <c r="B143" t="s">
        <v>105</v>
      </c>
      <c r="C143" t="s">
        <v>73</v>
      </c>
      <c r="D143" t="s">
        <v>25</v>
      </c>
      <c r="E143" s="13"/>
      <c r="F143" s="13"/>
      <c r="G143" s="13"/>
      <c r="H143" s="13"/>
      <c r="I143" s="13"/>
      <c r="J143" s="13"/>
      <c r="K143" s="13"/>
      <c r="L143" s="13"/>
    </row>
    <row r="144" spans="1:12">
      <c r="A144" t="s">
        <v>107</v>
      </c>
      <c r="B144" t="s">
        <v>105</v>
      </c>
      <c r="C144" t="s">
        <v>74</v>
      </c>
      <c r="D144" t="s">
        <v>25</v>
      </c>
      <c r="E144" s="13"/>
      <c r="F144" s="13"/>
      <c r="G144" s="13"/>
      <c r="H144" s="13"/>
      <c r="I144" s="13"/>
      <c r="J144" s="13"/>
      <c r="K144" s="13"/>
      <c r="L144" s="13"/>
    </row>
    <row r="145" spans="1:12">
      <c r="A145" t="s">
        <v>107</v>
      </c>
      <c r="C145" s="14" t="s">
        <v>64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>
      <c r="A146" t="s">
        <v>107</v>
      </c>
      <c r="B146" t="s">
        <v>105</v>
      </c>
      <c r="C146" t="s">
        <v>65</v>
      </c>
      <c r="D146" t="s">
        <v>100</v>
      </c>
      <c r="E146" s="31">
        <v>809.570958247004</v>
      </c>
      <c r="F146" s="31">
        <v>927.95121845177812</v>
      </c>
      <c r="G146" s="31">
        <v>1043.7726604477646</v>
      </c>
      <c r="H146" s="31">
        <v>1109.7428017695427</v>
      </c>
      <c r="I146" s="31">
        <v>1133.3090645068608</v>
      </c>
      <c r="J146" s="31">
        <v>1124.7066834227091</v>
      </c>
      <c r="K146" s="31">
        <v>1105.9682191097611</v>
      </c>
      <c r="L146" s="31">
        <v>1082.6549049839289</v>
      </c>
    </row>
    <row r="147" spans="1:12">
      <c r="A147" t="s">
        <v>107</v>
      </c>
      <c r="B147" t="s">
        <v>105</v>
      </c>
      <c r="C147" t="s">
        <v>66</v>
      </c>
      <c r="D147" t="s">
        <v>100</v>
      </c>
      <c r="E147" s="13"/>
      <c r="F147" s="13"/>
      <c r="G147" s="13"/>
      <c r="H147" s="13"/>
      <c r="I147" s="13"/>
      <c r="J147" s="13"/>
      <c r="K147" s="13"/>
      <c r="L147" s="13"/>
    </row>
    <row r="148" spans="1:12">
      <c r="A148" t="s">
        <v>107</v>
      </c>
      <c r="B148" t="s">
        <v>105</v>
      </c>
      <c r="C148" t="s">
        <v>67</v>
      </c>
      <c r="D148" t="s">
        <v>100</v>
      </c>
      <c r="E148" s="13"/>
      <c r="F148" s="13"/>
      <c r="G148" s="13"/>
      <c r="H148" s="13"/>
      <c r="I148" s="13"/>
      <c r="J148" s="13"/>
      <c r="K148" s="13"/>
      <c r="L148" s="13"/>
    </row>
    <row r="149" spans="1:12">
      <c r="A149" t="s">
        <v>107</v>
      </c>
      <c r="B149" t="s">
        <v>105</v>
      </c>
      <c r="C149" t="s">
        <v>68</v>
      </c>
      <c r="D149" t="s">
        <v>100</v>
      </c>
      <c r="E149" s="13"/>
      <c r="F149" s="13"/>
      <c r="G149" s="13"/>
      <c r="H149" s="13"/>
      <c r="I149" s="13"/>
      <c r="J149" s="13"/>
      <c r="K149" s="13"/>
      <c r="L149" s="13"/>
    </row>
    <row r="150" spans="1:12">
      <c r="A150" t="s">
        <v>107</v>
      </c>
      <c r="B150" t="s">
        <v>105</v>
      </c>
      <c r="C150" t="s">
        <v>69</v>
      </c>
      <c r="E150" s="13"/>
      <c r="F150" s="13"/>
      <c r="G150" s="13"/>
      <c r="H150" s="13"/>
      <c r="I150" s="13"/>
      <c r="J150" s="13"/>
      <c r="K150" s="13"/>
      <c r="L150" s="13"/>
    </row>
    <row r="151" spans="1:12">
      <c r="A151" t="s">
        <v>107</v>
      </c>
      <c r="B151" t="s">
        <v>105</v>
      </c>
      <c r="C151" s="14" t="s">
        <v>98</v>
      </c>
      <c r="D151" s="15"/>
      <c r="E151" s="32">
        <v>377.7950266532232</v>
      </c>
      <c r="F151" s="32">
        <v>437.12756762560883</v>
      </c>
      <c r="G151" s="32">
        <v>496.50642308938643</v>
      </c>
      <c r="H151" s="32">
        <v>533.38549544066427</v>
      </c>
      <c r="I151" s="32">
        <v>552.36041086801674</v>
      </c>
      <c r="J151" s="32">
        <v>558.56615087605246</v>
      </c>
      <c r="K151" s="32">
        <v>560.74411610601953</v>
      </c>
      <c r="L151" s="32">
        <v>559.19251763744876</v>
      </c>
    </row>
    <row r="152" spans="1:12">
      <c r="A152" t="s">
        <v>107</v>
      </c>
      <c r="B152" t="s">
        <v>105</v>
      </c>
      <c r="C152" t="s">
        <v>6</v>
      </c>
      <c r="D152" t="s">
        <v>60</v>
      </c>
      <c r="E152" s="31">
        <v>7.1446705900072303</v>
      </c>
      <c r="F152" s="31">
        <v>8.9546014524071094</v>
      </c>
      <c r="G152" s="31">
        <v>10.245116539910766</v>
      </c>
      <c r="H152" s="31">
        <v>11.131804347127101</v>
      </c>
      <c r="I152" s="31">
        <v>11.659614237568254</v>
      </c>
      <c r="J152" s="31">
        <v>11.970024361426431</v>
      </c>
      <c r="K152" s="31">
        <v>12.192049210475338</v>
      </c>
      <c r="L152" s="31">
        <v>12.393878125483901</v>
      </c>
    </row>
    <row r="153" spans="1:12">
      <c r="A153" t="s">
        <v>107</v>
      </c>
      <c r="B153" t="s">
        <v>105</v>
      </c>
      <c r="C153" t="s">
        <v>90</v>
      </c>
      <c r="D153" t="s">
        <v>60</v>
      </c>
      <c r="E153" s="31"/>
      <c r="F153" s="31"/>
      <c r="G153" s="31"/>
      <c r="H153" s="31"/>
      <c r="I153" s="31"/>
      <c r="J153" s="31"/>
      <c r="K153" s="31"/>
      <c r="L153" s="31"/>
    </row>
    <row r="154" spans="1:12">
      <c r="A154" t="s">
        <v>107</v>
      </c>
      <c r="B154" t="s">
        <v>105</v>
      </c>
      <c r="C154" t="s">
        <v>48</v>
      </c>
      <c r="D154" t="s">
        <v>60</v>
      </c>
      <c r="E154" s="31">
        <v>370.65035606321595</v>
      </c>
      <c r="F154" s="31">
        <v>428.1729661732017</v>
      </c>
      <c r="G154" s="31">
        <v>486.26130654947565</v>
      </c>
      <c r="H154" s="31">
        <v>522.25369109353721</v>
      </c>
      <c r="I154" s="31">
        <v>540.70079663044851</v>
      </c>
      <c r="J154" s="31">
        <v>546.59612651462601</v>
      </c>
      <c r="K154" s="31">
        <v>548.55206689554416</v>
      </c>
      <c r="L154" s="31">
        <v>546.79863951196489</v>
      </c>
    </row>
    <row r="155" spans="1:12">
      <c r="A155" t="s">
        <v>107</v>
      </c>
      <c r="B155" t="s">
        <v>105</v>
      </c>
      <c r="C155" t="s">
        <v>49</v>
      </c>
      <c r="D155" t="s">
        <v>60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</row>
    <row r="156" spans="1:12">
      <c r="A156" t="s">
        <v>107</v>
      </c>
      <c r="B156" t="s">
        <v>105</v>
      </c>
      <c r="C156" t="s">
        <v>50</v>
      </c>
      <c r="D156" t="s">
        <v>60</v>
      </c>
      <c r="E156" s="31">
        <v>15.786148607970684</v>
      </c>
      <c r="F156" s="31">
        <v>21.277704172121371</v>
      </c>
      <c r="G156" s="31">
        <v>27.44295186229694</v>
      </c>
      <c r="H156" s="31">
        <v>33.961065919606192</v>
      </c>
      <c r="I156" s="31">
        <v>40.844913296650262</v>
      </c>
      <c r="J156" s="31">
        <v>47.831930163192247</v>
      </c>
      <c r="K156" s="31">
        <v>55.290937503600531</v>
      </c>
      <c r="L156" s="31">
        <v>65.268695619577116</v>
      </c>
    </row>
    <row r="157" spans="1:12">
      <c r="A157" t="s">
        <v>107</v>
      </c>
      <c r="B157" t="s">
        <v>105</v>
      </c>
      <c r="C157" t="s">
        <v>51</v>
      </c>
      <c r="D157" t="s">
        <v>60</v>
      </c>
      <c r="E157" s="31">
        <v>354.86420745524526</v>
      </c>
      <c r="F157" s="31">
        <v>406.89526200108031</v>
      </c>
      <c r="G157" s="31">
        <v>458.81835468717873</v>
      </c>
      <c r="H157" s="31">
        <v>488.29262517393107</v>
      </c>
      <c r="I157" s="31">
        <v>499.85588333379826</v>
      </c>
      <c r="J157" s="31">
        <v>498.76419635143378</v>
      </c>
      <c r="K157" s="31">
        <v>493.2611293919436</v>
      </c>
      <c r="L157" s="31">
        <v>481.52994389238773</v>
      </c>
    </row>
    <row r="158" spans="1:12">
      <c r="A158" t="s">
        <v>107</v>
      </c>
      <c r="B158" t="s">
        <v>105</v>
      </c>
      <c r="C158" t="s">
        <v>112</v>
      </c>
      <c r="D158" t="s">
        <v>60</v>
      </c>
      <c r="E158" s="31"/>
      <c r="F158" s="31"/>
      <c r="G158" s="31"/>
      <c r="H158" s="31"/>
      <c r="I158" s="31"/>
      <c r="J158" s="31"/>
      <c r="K158" s="31"/>
      <c r="L158" s="31"/>
    </row>
    <row r="159" spans="1:12">
      <c r="A159" t="s">
        <v>107</v>
      </c>
      <c r="B159" t="s">
        <v>105</v>
      </c>
      <c r="C159" t="s">
        <v>113</v>
      </c>
      <c r="D159" t="s">
        <v>60</v>
      </c>
      <c r="E159" s="31"/>
      <c r="F159" s="31"/>
      <c r="G159" s="31"/>
      <c r="H159" s="31"/>
      <c r="I159" s="31"/>
      <c r="J159" s="31"/>
      <c r="K159" s="31"/>
      <c r="L159" s="31"/>
    </row>
    <row r="160" spans="1:12">
      <c r="A160" t="s">
        <v>107</v>
      </c>
    </row>
    <row r="161" spans="1:12">
      <c r="A161" t="s">
        <v>107</v>
      </c>
      <c r="B161" t="s">
        <v>106</v>
      </c>
      <c r="C161" s="14" t="s">
        <v>72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>
      <c r="A162" t="s">
        <v>107</v>
      </c>
      <c r="B162" t="s">
        <v>106</v>
      </c>
      <c r="C162" t="s">
        <v>92</v>
      </c>
      <c r="D162" t="s">
        <v>26</v>
      </c>
      <c r="E162" s="13"/>
      <c r="F162" s="13"/>
      <c r="G162" s="13"/>
      <c r="H162" s="13"/>
      <c r="I162" s="13"/>
      <c r="J162" s="13"/>
      <c r="K162" s="13"/>
      <c r="L162" s="13"/>
    </row>
    <row r="163" spans="1:12">
      <c r="A163" t="s">
        <v>107</v>
      </c>
      <c r="B163" t="s">
        <v>106</v>
      </c>
      <c r="C163" t="s">
        <v>93</v>
      </c>
      <c r="D163" t="s">
        <v>26</v>
      </c>
      <c r="E163" s="13"/>
      <c r="F163" s="13"/>
      <c r="G163" s="13"/>
      <c r="H163" s="13"/>
      <c r="I163" s="13"/>
      <c r="J163" s="13"/>
      <c r="K163" s="13"/>
      <c r="L163" s="13"/>
    </row>
    <row r="164" spans="1:12">
      <c r="A164" t="s">
        <v>107</v>
      </c>
      <c r="B164" t="s">
        <v>106</v>
      </c>
      <c r="C164" t="s">
        <v>94</v>
      </c>
      <c r="D164" t="s">
        <v>91</v>
      </c>
      <c r="E164" s="13"/>
      <c r="F164" s="13"/>
      <c r="G164" s="13"/>
      <c r="H164" s="13"/>
      <c r="I164" s="13"/>
      <c r="J164" s="13"/>
      <c r="K164" s="13"/>
      <c r="L164" s="13"/>
    </row>
    <row r="165" spans="1:12">
      <c r="A165" t="s">
        <v>107</v>
      </c>
      <c r="B165" t="s">
        <v>106</v>
      </c>
      <c r="C165" t="s">
        <v>95</v>
      </c>
      <c r="D165" t="s">
        <v>91</v>
      </c>
      <c r="E165" s="13"/>
      <c r="F165" s="13"/>
      <c r="G165" s="13"/>
      <c r="H165" s="13"/>
      <c r="I165" s="13"/>
      <c r="J165" s="13"/>
      <c r="K165" s="13"/>
      <c r="L165" s="13"/>
    </row>
    <row r="166" spans="1:12">
      <c r="A166" t="s">
        <v>107</v>
      </c>
      <c r="B166" t="s">
        <v>106</v>
      </c>
      <c r="C166" t="s">
        <v>96</v>
      </c>
      <c r="D166" t="s">
        <v>91</v>
      </c>
      <c r="E166" s="13"/>
      <c r="F166" s="13"/>
      <c r="G166" s="13"/>
      <c r="H166" s="13"/>
      <c r="I166" s="13"/>
      <c r="J166" s="13"/>
      <c r="K166" s="13"/>
      <c r="L166" s="13"/>
    </row>
    <row r="167" spans="1:12">
      <c r="A167" t="s">
        <v>107</v>
      </c>
      <c r="B167" t="s">
        <v>106</v>
      </c>
      <c r="C167" t="s">
        <v>97</v>
      </c>
      <c r="D167" t="s">
        <v>91</v>
      </c>
      <c r="E167" s="13"/>
      <c r="F167" s="13"/>
      <c r="G167" s="13"/>
      <c r="H167" s="13"/>
      <c r="I167" s="13"/>
      <c r="J167" s="13"/>
      <c r="K167" s="13"/>
      <c r="L167" s="13"/>
    </row>
    <row r="168" spans="1:12">
      <c r="A168" t="s">
        <v>107</v>
      </c>
      <c r="B168" t="s">
        <v>106</v>
      </c>
      <c r="C168" t="s">
        <v>75</v>
      </c>
      <c r="D168" t="s">
        <v>25</v>
      </c>
      <c r="E168" s="13"/>
      <c r="F168" s="13"/>
      <c r="G168" s="13"/>
      <c r="H168" s="13"/>
      <c r="I168" s="13"/>
      <c r="J168" s="13"/>
      <c r="K168" s="13"/>
      <c r="L168" s="13"/>
    </row>
    <row r="169" spans="1:12">
      <c r="A169" t="s">
        <v>107</v>
      </c>
      <c r="B169" t="s">
        <v>106</v>
      </c>
      <c r="C169" t="s">
        <v>76</v>
      </c>
      <c r="D169" t="s">
        <v>25</v>
      </c>
      <c r="E169" s="13"/>
      <c r="F169" s="13"/>
      <c r="G169" s="13"/>
      <c r="H169" s="13"/>
      <c r="I169" s="13"/>
      <c r="J169" s="13"/>
      <c r="K169" s="13"/>
      <c r="L169" s="13"/>
    </row>
    <row r="170" spans="1:12">
      <c r="A170" t="s">
        <v>107</v>
      </c>
      <c r="B170" t="s">
        <v>106</v>
      </c>
      <c r="C170" t="s">
        <v>77</v>
      </c>
      <c r="D170" t="s">
        <v>25</v>
      </c>
      <c r="E170" s="13"/>
      <c r="F170" s="13"/>
      <c r="G170" s="13"/>
      <c r="H170" s="13"/>
      <c r="I170" s="13"/>
      <c r="J170" s="13"/>
      <c r="K170" s="13"/>
      <c r="L170" s="13"/>
    </row>
    <row r="171" spans="1:12">
      <c r="A171" t="s">
        <v>107</v>
      </c>
      <c r="B171" t="s">
        <v>106</v>
      </c>
      <c r="C171" t="s">
        <v>73</v>
      </c>
      <c r="D171" t="s">
        <v>25</v>
      </c>
      <c r="E171" s="13"/>
      <c r="F171" s="13"/>
      <c r="G171" s="13"/>
      <c r="H171" s="13"/>
      <c r="I171" s="13"/>
      <c r="J171" s="13"/>
      <c r="K171" s="13"/>
      <c r="L171" s="13"/>
    </row>
    <row r="172" spans="1:12">
      <c r="A172" t="s">
        <v>107</v>
      </c>
      <c r="B172" t="s">
        <v>106</v>
      </c>
      <c r="C172" t="s">
        <v>74</v>
      </c>
      <c r="D172" t="s">
        <v>25</v>
      </c>
      <c r="E172" s="13"/>
      <c r="F172" s="13"/>
      <c r="G172" s="13"/>
      <c r="H172" s="13"/>
      <c r="I172" s="13"/>
      <c r="J172" s="13"/>
      <c r="K172" s="13"/>
      <c r="L172" s="13"/>
    </row>
    <row r="173" spans="1:12">
      <c r="A173" t="s">
        <v>107</v>
      </c>
      <c r="C173" s="14" t="s">
        <v>64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>
      <c r="A174" t="s">
        <v>107</v>
      </c>
      <c r="B174" t="s">
        <v>106</v>
      </c>
      <c r="C174" t="s">
        <v>65</v>
      </c>
      <c r="D174" t="s">
        <v>100</v>
      </c>
      <c r="E174" s="31">
        <v>751.0440388284004</v>
      </c>
      <c r="F174" s="31">
        <v>664.06346922355681</v>
      </c>
      <c r="G174" s="31">
        <v>717.96863855620722</v>
      </c>
      <c r="H174" s="31">
        <v>751.06428950489988</v>
      </c>
      <c r="I174" s="31">
        <v>743.66482649749207</v>
      </c>
      <c r="J174" s="31">
        <v>766.0021490778521</v>
      </c>
      <c r="K174" s="31">
        <v>770.69201902484008</v>
      </c>
      <c r="L174" s="31">
        <v>758.45134398658126</v>
      </c>
    </row>
    <row r="175" spans="1:12">
      <c r="A175" t="s">
        <v>107</v>
      </c>
      <c r="B175" t="s">
        <v>106</v>
      </c>
      <c r="C175" t="s">
        <v>66</v>
      </c>
      <c r="D175" t="s">
        <v>100</v>
      </c>
      <c r="E175" s="13"/>
      <c r="F175" s="13"/>
      <c r="G175" s="13"/>
      <c r="H175" s="13"/>
      <c r="I175" s="13"/>
      <c r="J175" s="13"/>
      <c r="K175" s="13"/>
      <c r="L175" s="13"/>
    </row>
    <row r="176" spans="1:12">
      <c r="A176" t="s">
        <v>107</v>
      </c>
      <c r="B176" t="s">
        <v>106</v>
      </c>
      <c r="C176" t="s">
        <v>67</v>
      </c>
      <c r="D176" t="s">
        <v>100</v>
      </c>
      <c r="E176" s="13"/>
      <c r="F176" s="13"/>
      <c r="G176" s="13"/>
      <c r="H176" s="13"/>
      <c r="I176" s="13"/>
      <c r="J176" s="13"/>
      <c r="K176" s="13"/>
      <c r="L176" s="13"/>
    </row>
    <row r="177" spans="1:12">
      <c r="A177" t="s">
        <v>107</v>
      </c>
      <c r="B177" t="s">
        <v>106</v>
      </c>
      <c r="C177" t="s">
        <v>68</v>
      </c>
      <c r="D177" t="s">
        <v>100</v>
      </c>
      <c r="E177" s="13"/>
      <c r="F177" s="13"/>
      <c r="G177" s="13"/>
      <c r="H177" s="13"/>
      <c r="I177" s="13"/>
      <c r="J177" s="13"/>
      <c r="K177" s="13"/>
      <c r="L177" s="13"/>
    </row>
    <row r="178" spans="1:12">
      <c r="A178" t="s">
        <v>107</v>
      </c>
      <c r="B178" t="s">
        <v>106</v>
      </c>
      <c r="C178" t="s">
        <v>69</v>
      </c>
      <c r="E178" s="13"/>
      <c r="F178" s="13"/>
      <c r="G178" s="13"/>
      <c r="H178" s="13"/>
      <c r="I178" s="13"/>
      <c r="J178" s="13"/>
      <c r="K178" s="13"/>
      <c r="L178" s="13"/>
    </row>
    <row r="179" spans="1:12">
      <c r="A179" t="s">
        <v>107</v>
      </c>
      <c r="C179" s="14" t="s">
        <v>98</v>
      </c>
      <c r="D179" s="15"/>
      <c r="E179" s="15">
        <v>677.26493922058489</v>
      </c>
      <c r="F179" s="15">
        <v>618.87573538837478</v>
      </c>
      <c r="G179" s="15">
        <v>665.24216935720631</v>
      </c>
      <c r="H179" s="15">
        <v>715.11743038843792</v>
      </c>
      <c r="I179" s="15">
        <v>738.25808332802683</v>
      </c>
      <c r="J179" s="15">
        <v>782.61111462969927</v>
      </c>
      <c r="K179" s="15">
        <v>813.55928848642702</v>
      </c>
      <c r="L179" s="15">
        <v>827.82528775135836</v>
      </c>
    </row>
    <row r="180" spans="1:12">
      <c r="A180" t="s">
        <v>107</v>
      </c>
      <c r="B180" t="s">
        <v>106</v>
      </c>
      <c r="C180" t="s">
        <v>6</v>
      </c>
      <c r="D180" t="s">
        <v>60</v>
      </c>
      <c r="E180" s="31">
        <v>156.7992101238375</v>
      </c>
      <c r="F180" s="31">
        <v>191.02110035492061</v>
      </c>
      <c r="G180" s="31">
        <v>234.64572332554911</v>
      </c>
      <c r="H180" s="31">
        <v>281.42253207776923</v>
      </c>
      <c r="I180" s="31">
        <v>316.4037860917287</v>
      </c>
      <c r="J180" s="31">
        <v>355.53234660695551</v>
      </c>
      <c r="K180" s="31">
        <v>388.5631031387677</v>
      </c>
      <c r="L180" s="31">
        <v>412.54060385856855</v>
      </c>
    </row>
    <row r="181" spans="1:12">
      <c r="A181" t="s">
        <v>107</v>
      </c>
      <c r="B181" t="s">
        <v>106</v>
      </c>
      <c r="C181" t="s">
        <v>90</v>
      </c>
      <c r="D181" t="s">
        <v>60</v>
      </c>
      <c r="E181" s="31"/>
      <c r="F181" s="31"/>
      <c r="G181" s="31"/>
      <c r="H181" s="31"/>
      <c r="I181" s="31"/>
      <c r="J181" s="31"/>
      <c r="K181" s="31"/>
      <c r="L181" s="31"/>
    </row>
    <row r="182" spans="1:12">
      <c r="A182" t="s">
        <v>107</v>
      </c>
      <c r="B182" t="s">
        <v>106</v>
      </c>
      <c r="C182" t="s">
        <v>48</v>
      </c>
      <c r="D182" t="s">
        <v>60</v>
      </c>
      <c r="E182" s="31">
        <v>329.00105779088676</v>
      </c>
      <c r="F182" s="31">
        <v>312.80864012227579</v>
      </c>
      <c r="G182" s="31">
        <v>346.88048156053384</v>
      </c>
      <c r="H182" s="31">
        <v>369.14368974164711</v>
      </c>
      <c r="I182" s="31">
        <v>370.81569290828884</v>
      </c>
      <c r="J182" s="31">
        <v>384.21626818751491</v>
      </c>
      <c r="K182" s="31">
        <v>388.90564909958903</v>
      </c>
      <c r="L182" s="31">
        <v>384.64819369495058</v>
      </c>
    </row>
    <row r="183" spans="1:12">
      <c r="A183" t="s">
        <v>107</v>
      </c>
      <c r="B183" t="s">
        <v>106</v>
      </c>
      <c r="C183" t="s">
        <v>49</v>
      </c>
      <c r="D183" t="s">
        <v>60</v>
      </c>
      <c r="E183" s="31">
        <v>122.18170715061319</v>
      </c>
      <c r="F183" s="31">
        <v>83.927878786892791</v>
      </c>
      <c r="G183" s="31">
        <v>78.776020565115914</v>
      </c>
      <c r="H183" s="31">
        <v>74.420737293289804</v>
      </c>
      <c r="I183" s="31">
        <v>67.409040667569329</v>
      </c>
      <c r="J183" s="31">
        <v>66.245728079549863</v>
      </c>
      <c r="K183" s="31">
        <v>64.04493374603986</v>
      </c>
      <c r="L183" s="31">
        <v>61.067259012800811</v>
      </c>
    </row>
    <row r="184" spans="1:12">
      <c r="A184" t="s">
        <v>107</v>
      </c>
      <c r="B184" t="s">
        <v>106</v>
      </c>
      <c r="C184" t="s">
        <v>50</v>
      </c>
      <c r="D184" t="s">
        <v>60</v>
      </c>
      <c r="E184" s="31">
        <v>120.63440201453344</v>
      </c>
      <c r="F184" s="31">
        <v>145.41248688326456</v>
      </c>
      <c r="G184" s="31">
        <v>168.21452458307431</v>
      </c>
      <c r="H184" s="31">
        <v>183.89165270214676</v>
      </c>
      <c r="I184" s="31">
        <v>188.06757635391813</v>
      </c>
      <c r="J184" s="31">
        <v>194.9090918661841</v>
      </c>
      <c r="K184" s="31">
        <v>196.24412100556518</v>
      </c>
      <c r="L184" s="31">
        <v>192.7879424029575</v>
      </c>
    </row>
    <row r="185" spans="1:12">
      <c r="A185" t="s">
        <v>107</v>
      </c>
      <c r="B185" t="s">
        <v>106</v>
      </c>
      <c r="C185" t="s">
        <v>51</v>
      </c>
      <c r="D185" t="s">
        <v>60</v>
      </c>
      <c r="E185" s="31">
        <v>86.18494862574012</v>
      </c>
      <c r="F185" s="31">
        <v>83.468274452118422</v>
      </c>
      <c r="G185" s="31">
        <v>99.88993641234363</v>
      </c>
      <c r="H185" s="31">
        <v>110.83129974621056</v>
      </c>
      <c r="I185" s="31">
        <v>115.33907588680137</v>
      </c>
      <c r="J185" s="31">
        <v>123.06144824178097</v>
      </c>
      <c r="K185" s="31">
        <v>128.61659434798401</v>
      </c>
      <c r="L185" s="31">
        <v>130.7929922791923</v>
      </c>
    </row>
    <row r="186" spans="1:12">
      <c r="A186" t="s">
        <v>107</v>
      </c>
      <c r="B186" t="s">
        <v>106</v>
      </c>
      <c r="C186" t="s">
        <v>112</v>
      </c>
      <c r="D186" t="s">
        <v>60</v>
      </c>
      <c r="E186" s="31"/>
      <c r="F186" s="31"/>
      <c r="G186" s="31"/>
      <c r="H186" s="31"/>
      <c r="I186" s="31"/>
      <c r="J186" s="31"/>
      <c r="K186" s="31"/>
      <c r="L186" s="31"/>
    </row>
    <row r="187" spans="1:12">
      <c r="A187" t="s">
        <v>107</v>
      </c>
      <c r="B187" t="s">
        <v>106</v>
      </c>
      <c r="C187" t="s">
        <v>113</v>
      </c>
      <c r="D187" t="s">
        <v>60</v>
      </c>
      <c r="E187" s="31"/>
      <c r="F187" s="31"/>
      <c r="G187" s="31"/>
      <c r="H187" s="31"/>
      <c r="I187" s="31"/>
      <c r="J187" s="31"/>
      <c r="K187" s="31"/>
      <c r="L187" s="31"/>
    </row>
    <row r="188" spans="1:12">
      <c r="A188" t="s">
        <v>107</v>
      </c>
      <c r="B188" t="s">
        <v>106</v>
      </c>
      <c r="C188" t="s">
        <v>115</v>
      </c>
      <c r="D188" t="s">
        <v>60</v>
      </c>
      <c r="E188" s="31">
        <v>191.46467130586061</v>
      </c>
      <c r="F188" s="31">
        <v>115.04599491117834</v>
      </c>
      <c r="G188" s="31">
        <v>83.715964471123328</v>
      </c>
      <c r="H188" s="31">
        <v>64.551208569021583</v>
      </c>
      <c r="I188" s="31">
        <v>51.038604328009221</v>
      </c>
      <c r="J188" s="31">
        <v>42.86249983522886</v>
      </c>
      <c r="K188" s="31">
        <v>36.090536248070258</v>
      </c>
      <c r="L188" s="31">
        <v>30.636490197839162</v>
      </c>
    </row>
    <row r="189" spans="1:12">
      <c r="A189" t="s">
        <v>107</v>
      </c>
    </row>
    <row r="190" spans="1:12">
      <c r="A190" t="s">
        <v>107</v>
      </c>
      <c r="C190" s="14" t="s">
        <v>72</v>
      </c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2">
      <c r="A191" t="s">
        <v>107</v>
      </c>
      <c r="B191" t="s">
        <v>12</v>
      </c>
      <c r="C191" t="s">
        <v>75</v>
      </c>
      <c r="D191" t="s">
        <v>25</v>
      </c>
      <c r="E191" s="13"/>
      <c r="F191" s="13"/>
      <c r="G191" s="13"/>
      <c r="H191" s="13"/>
      <c r="I191" s="13"/>
      <c r="J191" s="13"/>
      <c r="K191" s="13"/>
      <c r="L191" s="13"/>
    </row>
    <row r="192" spans="1:12">
      <c r="A192" t="s">
        <v>107</v>
      </c>
      <c r="B192" t="s">
        <v>12</v>
      </c>
      <c r="C192" t="s">
        <v>76</v>
      </c>
      <c r="D192" t="s">
        <v>25</v>
      </c>
      <c r="E192" s="13"/>
      <c r="F192" s="13"/>
      <c r="G192" s="13"/>
      <c r="H192" s="13"/>
      <c r="I192" s="13"/>
      <c r="J192" s="13"/>
      <c r="K192" s="13"/>
      <c r="L192" s="13"/>
    </row>
    <row r="193" spans="1:12">
      <c r="A193" t="s">
        <v>107</v>
      </c>
      <c r="B193" t="s">
        <v>12</v>
      </c>
      <c r="C193" t="s">
        <v>77</v>
      </c>
      <c r="D193" t="s">
        <v>25</v>
      </c>
      <c r="E193" s="13"/>
      <c r="F193" s="13"/>
      <c r="G193" s="13"/>
      <c r="H193" s="13"/>
      <c r="I193" s="13"/>
      <c r="J193" s="13"/>
      <c r="K193" s="13"/>
      <c r="L193" s="13"/>
    </row>
    <row r="194" spans="1:12">
      <c r="A194" t="s">
        <v>107</v>
      </c>
      <c r="B194" t="s">
        <v>12</v>
      </c>
      <c r="C194" t="s">
        <v>73</v>
      </c>
      <c r="D194" t="s">
        <v>25</v>
      </c>
      <c r="E194" s="13"/>
      <c r="F194" s="13"/>
      <c r="G194" s="13"/>
      <c r="H194" s="13"/>
      <c r="I194" s="13"/>
      <c r="J194" s="13"/>
      <c r="K194" s="13"/>
      <c r="L194" s="13"/>
    </row>
    <row r="195" spans="1:12">
      <c r="A195" t="s">
        <v>107</v>
      </c>
      <c r="B195" t="s">
        <v>12</v>
      </c>
      <c r="C195" t="s">
        <v>74</v>
      </c>
      <c r="D195" t="s">
        <v>25</v>
      </c>
      <c r="E195" s="13"/>
      <c r="F195" s="13"/>
      <c r="G195" s="13"/>
      <c r="H195" s="13"/>
      <c r="I195" s="13"/>
      <c r="J195" s="13"/>
      <c r="K195" s="13"/>
      <c r="L195" s="13"/>
    </row>
    <row r="196" spans="1:12">
      <c r="A196" t="s">
        <v>107</v>
      </c>
      <c r="C196" s="14" t="s">
        <v>64</v>
      </c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>
      <c r="A197" t="s">
        <v>107</v>
      </c>
      <c r="B197" t="s">
        <v>12</v>
      </c>
      <c r="C197" t="s">
        <v>65</v>
      </c>
      <c r="D197" t="s">
        <v>100</v>
      </c>
      <c r="E197" s="13"/>
      <c r="F197" s="13"/>
      <c r="G197" s="13"/>
      <c r="H197" s="13"/>
      <c r="I197" s="13"/>
      <c r="J197" s="13"/>
      <c r="K197" s="13"/>
      <c r="L197" s="13"/>
    </row>
    <row r="198" spans="1:12">
      <c r="A198" t="s">
        <v>107</v>
      </c>
      <c r="B198" t="s">
        <v>12</v>
      </c>
      <c r="C198" t="s">
        <v>66</v>
      </c>
      <c r="D198" t="s">
        <v>100</v>
      </c>
      <c r="E198" s="13"/>
      <c r="F198" s="13"/>
      <c r="G198" s="13"/>
      <c r="H198" s="13"/>
      <c r="I198" s="13"/>
      <c r="J198" s="13"/>
      <c r="K198" s="13"/>
      <c r="L198" s="13"/>
    </row>
    <row r="199" spans="1:12">
      <c r="A199" t="s">
        <v>107</v>
      </c>
      <c r="B199" t="s">
        <v>12</v>
      </c>
      <c r="C199" t="s">
        <v>67</v>
      </c>
      <c r="D199" t="s">
        <v>100</v>
      </c>
      <c r="E199" s="13"/>
      <c r="F199" s="13"/>
      <c r="G199" s="13"/>
      <c r="H199" s="13"/>
      <c r="I199" s="13"/>
      <c r="J199" s="13"/>
      <c r="K199" s="13"/>
      <c r="L199" s="13"/>
    </row>
    <row r="200" spans="1:12">
      <c r="A200" t="s">
        <v>107</v>
      </c>
      <c r="B200" t="s">
        <v>12</v>
      </c>
      <c r="C200" t="s">
        <v>68</v>
      </c>
      <c r="D200" t="s">
        <v>100</v>
      </c>
      <c r="E200" s="13"/>
      <c r="F200" s="13"/>
      <c r="G200" s="13"/>
      <c r="H200" s="13"/>
      <c r="I200" s="13"/>
      <c r="J200" s="13"/>
      <c r="K200" s="13"/>
      <c r="L200" s="13"/>
    </row>
    <row r="201" spans="1:12">
      <c r="A201" t="s">
        <v>107</v>
      </c>
      <c r="B201" t="s">
        <v>12</v>
      </c>
      <c r="C201" t="s">
        <v>69</v>
      </c>
      <c r="E201" s="13"/>
      <c r="F201" s="13"/>
      <c r="G201" s="13"/>
      <c r="H201" s="13"/>
      <c r="I201" s="13"/>
      <c r="J201" s="13"/>
      <c r="K201" s="13"/>
      <c r="L201" s="13"/>
    </row>
    <row r="202" spans="1:12">
      <c r="A202" t="s">
        <v>107</v>
      </c>
      <c r="C202" s="14" t="s">
        <v>98</v>
      </c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>
      <c r="A203" t="s">
        <v>107</v>
      </c>
      <c r="B203" t="s">
        <v>12</v>
      </c>
      <c r="C203" t="s">
        <v>6</v>
      </c>
      <c r="D203" t="s">
        <v>60</v>
      </c>
      <c r="E203" s="13"/>
      <c r="F203" s="13"/>
      <c r="G203" s="13"/>
      <c r="H203" s="13"/>
      <c r="I203" s="13"/>
      <c r="J203" s="13"/>
      <c r="K203" s="13"/>
      <c r="L203" s="13"/>
    </row>
    <row r="204" spans="1:12">
      <c r="A204" t="s">
        <v>107</v>
      </c>
      <c r="B204" t="s">
        <v>12</v>
      </c>
      <c r="C204" t="s">
        <v>90</v>
      </c>
      <c r="D204" t="s">
        <v>60</v>
      </c>
      <c r="E204" s="13"/>
      <c r="F204" s="13"/>
      <c r="G204" s="13"/>
      <c r="H204" s="13"/>
      <c r="I204" s="13"/>
      <c r="J204" s="13"/>
      <c r="K204" s="13"/>
      <c r="L204" s="13"/>
    </row>
    <row r="205" spans="1:12">
      <c r="A205" t="s">
        <v>107</v>
      </c>
      <c r="B205" t="s">
        <v>12</v>
      </c>
      <c r="C205" t="s">
        <v>48</v>
      </c>
      <c r="D205" t="s">
        <v>60</v>
      </c>
      <c r="E205" s="13"/>
      <c r="F205" s="13"/>
      <c r="G205" s="13"/>
      <c r="H205" s="13"/>
      <c r="I205" s="13"/>
      <c r="J205" s="13"/>
      <c r="K205" s="13"/>
      <c r="L205" s="13"/>
    </row>
    <row r="206" spans="1:12">
      <c r="A206" t="s">
        <v>107</v>
      </c>
      <c r="B206" t="s">
        <v>12</v>
      </c>
      <c r="C206" t="s">
        <v>49</v>
      </c>
      <c r="D206" t="s">
        <v>60</v>
      </c>
      <c r="E206" s="13"/>
      <c r="F206" s="13"/>
      <c r="G206" s="13"/>
      <c r="H206" s="13"/>
      <c r="I206" s="13"/>
      <c r="J206" s="13"/>
      <c r="K206" s="13"/>
      <c r="L206" s="13"/>
    </row>
    <row r="207" spans="1:12">
      <c r="A207" t="s">
        <v>107</v>
      </c>
      <c r="B207" t="s">
        <v>12</v>
      </c>
      <c r="C207" t="s">
        <v>50</v>
      </c>
      <c r="D207" t="s">
        <v>60</v>
      </c>
      <c r="E207" s="13"/>
      <c r="F207" s="13"/>
      <c r="G207" s="13"/>
      <c r="H207" s="13"/>
      <c r="I207" s="13"/>
      <c r="J207" s="13"/>
      <c r="K207" s="13"/>
      <c r="L207" s="13"/>
    </row>
    <row r="208" spans="1:12">
      <c r="A208" t="s">
        <v>107</v>
      </c>
      <c r="B208" t="s">
        <v>12</v>
      </c>
      <c r="C208" t="s">
        <v>51</v>
      </c>
      <c r="D208" t="s">
        <v>60</v>
      </c>
      <c r="E208" s="13"/>
      <c r="F208" s="13"/>
      <c r="G208" s="13"/>
      <c r="H208" s="13"/>
      <c r="I208" s="13"/>
      <c r="J208" s="13"/>
      <c r="K208" s="13"/>
      <c r="L208" s="13"/>
    </row>
    <row r="209" spans="1:12">
      <c r="A209" t="s">
        <v>107</v>
      </c>
      <c r="B209" t="s">
        <v>12</v>
      </c>
      <c r="C209" t="s">
        <v>112</v>
      </c>
      <c r="D209" t="s">
        <v>60</v>
      </c>
      <c r="E209" s="13"/>
      <c r="F209" s="13"/>
      <c r="G209" s="13"/>
      <c r="H209" s="13"/>
      <c r="I209" s="13"/>
      <c r="J209" s="13"/>
      <c r="K209" s="13"/>
      <c r="L209" s="13"/>
    </row>
    <row r="210" spans="1:12">
      <c r="A210" t="s">
        <v>107</v>
      </c>
      <c r="B210" t="s">
        <v>12</v>
      </c>
      <c r="C210" t="s">
        <v>113</v>
      </c>
      <c r="D210" t="s">
        <v>60</v>
      </c>
      <c r="E210" s="13"/>
      <c r="F210" s="13"/>
      <c r="G210" s="13"/>
      <c r="H210" s="13"/>
      <c r="I210" s="13"/>
      <c r="J210" s="13"/>
      <c r="K210" s="13"/>
      <c r="L210" s="13"/>
    </row>
  </sheetData>
  <autoFilter ref="A1:L30" xr:uid="{00000000-0009-0000-0000-000002000000}"/>
  <phoneticPr fontId="1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0"/>
  <sheetViews>
    <sheetView zoomScale="120" zoomScaleNormal="120" workbookViewId="0">
      <selection activeCell="W32" sqref="W32"/>
    </sheetView>
  </sheetViews>
  <sheetFormatPr baseColWidth="10" defaultColWidth="8.83203125" defaultRowHeight="14"/>
  <cols>
    <col min="2" max="2" width="8.83203125" customWidth="1"/>
    <col min="3" max="3" width="14.83203125" customWidth="1"/>
    <col min="4" max="4" width="34.6640625" customWidth="1"/>
  </cols>
  <sheetData>
    <row r="1" spans="1:12">
      <c r="A1" s="26" t="s">
        <v>13</v>
      </c>
      <c r="B1" s="26" t="s">
        <v>4</v>
      </c>
      <c r="C1" s="26" t="s">
        <v>19</v>
      </c>
      <c r="D1" s="26" t="s">
        <v>23</v>
      </c>
      <c r="E1" s="27">
        <v>2015</v>
      </c>
      <c r="F1" s="27">
        <v>2020</v>
      </c>
      <c r="G1" s="27">
        <v>2025</v>
      </c>
      <c r="H1" s="27">
        <v>2030</v>
      </c>
      <c r="I1" s="27">
        <v>2035</v>
      </c>
      <c r="J1" s="27">
        <v>2040</v>
      </c>
      <c r="K1" s="27">
        <v>2045</v>
      </c>
      <c r="L1" s="27">
        <v>2050</v>
      </c>
    </row>
    <row r="2" spans="1:12">
      <c r="A2" s="15"/>
      <c r="B2" s="15"/>
      <c r="C2" s="14" t="s">
        <v>70</v>
      </c>
      <c r="D2" s="15"/>
      <c r="E2" s="15"/>
      <c r="F2" s="15"/>
      <c r="G2" s="15"/>
      <c r="H2" s="15"/>
      <c r="I2" s="15"/>
      <c r="J2" s="15"/>
      <c r="K2" s="15"/>
      <c r="L2" s="15"/>
    </row>
    <row r="3" spans="1:12">
      <c r="A3" t="s">
        <v>107</v>
      </c>
      <c r="B3" t="s">
        <v>104</v>
      </c>
      <c r="C3" t="s">
        <v>27</v>
      </c>
      <c r="D3" t="s">
        <v>102</v>
      </c>
      <c r="E3" s="13"/>
      <c r="F3" s="13"/>
      <c r="G3" s="13"/>
      <c r="H3" s="13"/>
      <c r="I3" s="13"/>
      <c r="J3" s="13"/>
      <c r="K3" s="13"/>
      <c r="L3" s="13"/>
    </row>
    <row r="4" spans="1:12">
      <c r="A4" t="s">
        <v>107</v>
      </c>
      <c r="B4" t="s">
        <v>104</v>
      </c>
      <c r="C4" t="s">
        <v>28</v>
      </c>
      <c r="D4" t="s">
        <v>24</v>
      </c>
      <c r="E4" s="30">
        <v>7.608460874029177E-2</v>
      </c>
      <c r="F4" s="30">
        <v>6.10473717954918E-2</v>
      </c>
      <c r="G4" s="30">
        <v>5.9099840318425967E-2</v>
      </c>
      <c r="H4" s="30">
        <v>4.2337887213586667E-2</v>
      </c>
      <c r="I4" s="30">
        <v>2.9716352259011369E-2</v>
      </c>
      <c r="J4" s="30">
        <v>2.3016641116667902E-2</v>
      </c>
      <c r="K4" s="30">
        <v>1.8227320878472231E-2</v>
      </c>
      <c r="L4" s="30">
        <v>1.3141179577132567E-2</v>
      </c>
    </row>
    <row r="5" spans="1:12">
      <c r="A5" t="s">
        <v>107</v>
      </c>
      <c r="B5" t="s">
        <v>104</v>
      </c>
      <c r="C5" t="s">
        <v>21</v>
      </c>
      <c r="D5" t="s">
        <v>26</v>
      </c>
      <c r="E5" s="13">
        <v>1371.37</v>
      </c>
      <c r="F5" s="13">
        <v>1387.4899999999998</v>
      </c>
      <c r="G5" s="13">
        <v>1393.73</v>
      </c>
      <c r="H5" s="13">
        <v>1389.58</v>
      </c>
      <c r="I5" s="13">
        <v>1374.53</v>
      </c>
      <c r="J5" s="13">
        <v>1349.14</v>
      </c>
      <c r="K5" s="13">
        <v>1314.94</v>
      </c>
      <c r="L5" s="13">
        <v>1273.18</v>
      </c>
    </row>
    <row r="6" spans="1:12">
      <c r="A6" t="s">
        <v>107</v>
      </c>
      <c r="B6" t="s">
        <v>104</v>
      </c>
      <c r="C6" t="s">
        <v>22</v>
      </c>
      <c r="D6" t="s">
        <v>26</v>
      </c>
      <c r="E6" s="13"/>
      <c r="F6" s="13"/>
      <c r="G6" s="13"/>
      <c r="H6" s="13"/>
      <c r="I6" s="13"/>
      <c r="J6" s="13"/>
      <c r="K6" s="13"/>
      <c r="L6" s="13"/>
    </row>
    <row r="7" spans="1:12">
      <c r="A7" t="s">
        <v>107</v>
      </c>
      <c r="B7" t="s">
        <v>104</v>
      </c>
      <c r="C7" t="s">
        <v>29</v>
      </c>
      <c r="D7" t="s">
        <v>31</v>
      </c>
      <c r="E7" s="13"/>
      <c r="F7" s="30"/>
      <c r="G7" s="13"/>
      <c r="H7" s="30"/>
      <c r="I7" s="13"/>
      <c r="J7" s="30"/>
      <c r="K7" s="13"/>
      <c r="L7" s="30"/>
    </row>
    <row r="8" spans="1:12">
      <c r="A8" t="s">
        <v>107</v>
      </c>
      <c r="B8" t="s">
        <v>104</v>
      </c>
      <c r="C8" t="s">
        <v>30</v>
      </c>
      <c r="D8" t="s">
        <v>31</v>
      </c>
      <c r="E8" s="13"/>
      <c r="F8" s="30"/>
      <c r="G8" s="13"/>
      <c r="H8" s="30"/>
      <c r="I8" s="13"/>
      <c r="J8" s="30"/>
      <c r="K8" s="13"/>
      <c r="L8" s="30"/>
    </row>
    <row r="9" spans="1:12">
      <c r="A9" t="s">
        <v>107</v>
      </c>
      <c r="B9" t="s">
        <v>104</v>
      </c>
      <c r="C9" t="s">
        <v>32</v>
      </c>
      <c r="E9" s="13"/>
      <c r="F9" s="30"/>
      <c r="G9" s="13"/>
      <c r="H9" s="30"/>
      <c r="I9" s="13"/>
      <c r="J9" s="30"/>
      <c r="K9" s="13"/>
      <c r="L9" s="30"/>
    </row>
    <row r="10" spans="1:12">
      <c r="A10" t="s">
        <v>107</v>
      </c>
      <c r="B10" t="s">
        <v>104</v>
      </c>
      <c r="C10" t="s">
        <v>33</v>
      </c>
      <c r="D10" t="s">
        <v>31</v>
      </c>
      <c r="E10" s="13"/>
      <c r="F10" s="30"/>
      <c r="G10" s="13"/>
      <c r="H10" s="30"/>
      <c r="I10" s="13"/>
      <c r="J10" s="30"/>
      <c r="K10" s="13"/>
      <c r="L10" s="30"/>
    </row>
    <row r="11" spans="1:12">
      <c r="A11" t="s">
        <v>107</v>
      </c>
      <c r="B11" t="s">
        <v>104</v>
      </c>
      <c r="C11" t="s">
        <v>63</v>
      </c>
      <c r="D11" t="s">
        <v>25</v>
      </c>
      <c r="E11" s="13"/>
      <c r="F11" s="13"/>
      <c r="G11" s="13"/>
      <c r="H11" s="13"/>
      <c r="I11" s="13"/>
      <c r="J11" s="13"/>
      <c r="K11" s="13"/>
      <c r="L11" s="13"/>
    </row>
    <row r="12" spans="1:12">
      <c r="A12" t="s">
        <v>107</v>
      </c>
      <c r="C12" s="14" t="s">
        <v>64</v>
      </c>
      <c r="D12" s="15"/>
      <c r="E12" s="15"/>
      <c r="F12" s="15"/>
      <c r="G12" s="15"/>
      <c r="H12" s="15"/>
      <c r="I12" s="15"/>
      <c r="J12" s="15"/>
      <c r="K12" s="15"/>
      <c r="L12" s="15"/>
    </row>
    <row r="13" spans="1:12">
      <c r="A13" t="s">
        <v>107</v>
      </c>
      <c r="B13" t="s">
        <v>104</v>
      </c>
      <c r="C13" t="s">
        <v>65</v>
      </c>
      <c r="D13" t="s">
        <v>46</v>
      </c>
      <c r="E13" s="31">
        <v>9646.3325328186693</v>
      </c>
      <c r="F13" s="31">
        <v>10011.586863036679</v>
      </c>
      <c r="G13" s="31">
        <v>10054.827949055274</v>
      </c>
      <c r="H13" s="31">
        <v>9836.6855609420381</v>
      </c>
      <c r="I13" s="31">
        <v>9344.346278073217</v>
      </c>
      <c r="J13" s="31">
        <v>8680.4211470069386</v>
      </c>
      <c r="K13" s="31">
        <v>7821.0737713729686</v>
      </c>
      <c r="L13" s="31">
        <v>6759.5854718320243</v>
      </c>
    </row>
    <row r="14" spans="1:12">
      <c r="A14" t="s">
        <v>107</v>
      </c>
      <c r="B14" t="s">
        <v>104</v>
      </c>
      <c r="C14" t="s">
        <v>66</v>
      </c>
      <c r="D14" t="s">
        <v>46</v>
      </c>
      <c r="E14" s="13"/>
      <c r="F14" s="13"/>
      <c r="G14" s="13"/>
      <c r="H14" s="13"/>
      <c r="I14" s="13"/>
      <c r="J14" s="13"/>
      <c r="K14" s="13"/>
      <c r="L14" s="13"/>
    </row>
    <row r="15" spans="1:12">
      <c r="A15" t="s">
        <v>107</v>
      </c>
      <c r="B15" t="s">
        <v>104</v>
      </c>
      <c r="C15" t="s">
        <v>67</v>
      </c>
      <c r="D15" t="s">
        <v>46</v>
      </c>
      <c r="E15" s="13"/>
      <c r="F15" s="13"/>
      <c r="G15" s="13"/>
      <c r="H15" s="13"/>
      <c r="I15" s="13"/>
      <c r="J15" s="13"/>
      <c r="K15" s="13"/>
      <c r="L15" s="13"/>
    </row>
    <row r="16" spans="1:12">
      <c r="A16" t="s">
        <v>107</v>
      </c>
      <c r="B16" t="s">
        <v>104</v>
      </c>
      <c r="C16" t="s">
        <v>68</v>
      </c>
      <c r="D16" t="s">
        <v>46</v>
      </c>
      <c r="E16" s="13"/>
      <c r="F16" s="13"/>
      <c r="G16" s="13"/>
      <c r="H16" s="13"/>
      <c r="I16" s="13"/>
      <c r="J16" s="13"/>
      <c r="K16" s="13"/>
      <c r="L16" s="13"/>
    </row>
    <row r="17" spans="1:12">
      <c r="A17" t="s">
        <v>107</v>
      </c>
      <c r="B17" t="s">
        <v>104</v>
      </c>
      <c r="C17" t="s">
        <v>69</v>
      </c>
      <c r="E17" s="13"/>
      <c r="F17" s="13"/>
      <c r="G17" s="13"/>
      <c r="H17" s="13"/>
      <c r="I17" s="13"/>
      <c r="J17" s="13"/>
      <c r="K17" s="13"/>
      <c r="L17" s="13"/>
    </row>
    <row r="18" spans="1:12">
      <c r="A18" t="s">
        <v>107</v>
      </c>
      <c r="C18" s="14" t="s">
        <v>47</v>
      </c>
      <c r="D18" s="15"/>
      <c r="E18" s="32">
        <v>3988.6985929851503</v>
      </c>
      <c r="F18" s="32">
        <v>4327.0470759317741</v>
      </c>
      <c r="G18" s="32">
        <v>4476.6458447164123</v>
      </c>
      <c r="H18" s="32">
        <v>4549.0080277177703</v>
      </c>
      <c r="I18" s="32">
        <v>4520.8302543062528</v>
      </c>
      <c r="J18" s="32">
        <v>4478.5901972875117</v>
      </c>
      <c r="K18" s="32">
        <v>4407.3486550346097</v>
      </c>
      <c r="L18" s="32">
        <v>4292.6659746010573</v>
      </c>
    </row>
    <row r="19" spans="1:12">
      <c r="A19" t="s">
        <v>107</v>
      </c>
      <c r="B19" t="s">
        <v>104</v>
      </c>
      <c r="C19" t="s">
        <v>48</v>
      </c>
      <c r="D19" t="s">
        <v>60</v>
      </c>
      <c r="E19" s="31">
        <v>3752.4081472029839</v>
      </c>
      <c r="F19" s="31">
        <v>3988.1758661885142</v>
      </c>
      <c r="G19" s="31">
        <v>4073.4422134956999</v>
      </c>
      <c r="H19" s="31">
        <v>4057.4222391523936</v>
      </c>
      <c r="I19" s="31">
        <v>3935.3461223606091</v>
      </c>
      <c r="J19" s="31">
        <v>3763.6282061653264</v>
      </c>
      <c r="K19" s="31">
        <v>3538.9646376405726</v>
      </c>
      <c r="L19" s="31">
        <v>3261.2738679730619</v>
      </c>
    </row>
    <row r="20" spans="1:12">
      <c r="A20" t="s">
        <v>107</v>
      </c>
      <c r="B20" t="s">
        <v>104</v>
      </c>
      <c r="C20" t="s">
        <v>49</v>
      </c>
      <c r="D20" t="s">
        <v>60</v>
      </c>
      <c r="E20" s="31">
        <v>2730.5204114595003</v>
      </c>
      <c r="F20" s="31">
        <v>2765.228132328436</v>
      </c>
      <c r="G20" s="31">
        <v>2723.8088417633539</v>
      </c>
      <c r="H20" s="31">
        <v>2632.4059291958106</v>
      </c>
      <c r="I20" s="31">
        <v>2487.0340802358201</v>
      </c>
      <c r="J20" s="31">
        <v>2316.5390550314364</v>
      </c>
      <c r="K20" s="31">
        <v>2121.5657375036399</v>
      </c>
      <c r="L20" s="31">
        <v>1897.7432477435541</v>
      </c>
    </row>
    <row r="21" spans="1:12">
      <c r="A21" t="s">
        <v>107</v>
      </c>
      <c r="B21" t="s">
        <v>104</v>
      </c>
      <c r="C21" t="s">
        <v>50</v>
      </c>
      <c r="D21" t="s">
        <v>60</v>
      </c>
      <c r="E21" s="31">
        <v>258.47902936545205</v>
      </c>
      <c r="F21" s="31">
        <v>335.49864203613083</v>
      </c>
      <c r="G21" s="31">
        <v>376.06286429117</v>
      </c>
      <c r="H21" s="31">
        <v>408.54249415269203</v>
      </c>
      <c r="I21" s="31">
        <v>427.00186988027207</v>
      </c>
      <c r="J21" s="31">
        <v>448.13631965044402</v>
      </c>
      <c r="K21" s="31">
        <v>463.78072588167402</v>
      </c>
      <c r="L21" s="31">
        <v>471.21224535203805</v>
      </c>
    </row>
    <row r="22" spans="1:12">
      <c r="A22" t="s">
        <v>107</v>
      </c>
      <c r="B22" t="s">
        <v>104</v>
      </c>
      <c r="C22" t="s">
        <v>51</v>
      </c>
      <c r="D22" t="s">
        <v>60</v>
      </c>
      <c r="E22" s="31">
        <v>763.40870637803141</v>
      </c>
      <c r="F22" s="31">
        <v>887.44909182394713</v>
      </c>
      <c r="G22" s="31">
        <v>973.57050744117578</v>
      </c>
      <c r="H22" s="31">
        <v>1016.4738158038911</v>
      </c>
      <c r="I22" s="31">
        <v>1021.310172244517</v>
      </c>
      <c r="J22" s="31">
        <v>998.95283148344595</v>
      </c>
      <c r="K22" s="31">
        <v>953.61817425525874</v>
      </c>
      <c r="L22" s="31">
        <v>892.31837487746975</v>
      </c>
    </row>
    <row r="23" spans="1:12">
      <c r="A23" t="s">
        <v>107</v>
      </c>
      <c r="B23" t="s">
        <v>104</v>
      </c>
      <c r="C23" t="s">
        <v>52</v>
      </c>
      <c r="D23" t="s">
        <v>60</v>
      </c>
      <c r="E23" s="31">
        <v>236.29044578216653</v>
      </c>
      <c r="F23" s="31">
        <v>338.87120974325973</v>
      </c>
      <c r="G23" s="31">
        <v>403.20363122071211</v>
      </c>
      <c r="H23" s="31">
        <v>491.58578856537719</v>
      </c>
      <c r="I23" s="31">
        <v>585.48413194564387</v>
      </c>
      <c r="J23" s="31">
        <v>714.96199112218551</v>
      </c>
      <c r="K23" s="31">
        <v>868.38401739403685</v>
      </c>
      <c r="L23" s="31">
        <v>1031.392106627995</v>
      </c>
    </row>
    <row r="24" spans="1:12">
      <c r="A24" t="s">
        <v>107</v>
      </c>
      <c r="B24" t="s">
        <v>104</v>
      </c>
      <c r="C24" t="s">
        <v>53</v>
      </c>
      <c r="D24" t="s">
        <v>60</v>
      </c>
      <c r="E24" s="31">
        <v>23.281807793639111</v>
      </c>
      <c r="F24" s="31">
        <v>40.028670725670167</v>
      </c>
      <c r="G24" s="31">
        <v>47.066931792017172</v>
      </c>
      <c r="H24" s="31">
        <v>59.910472718303367</v>
      </c>
      <c r="I24" s="31">
        <v>74.293885896365282</v>
      </c>
      <c r="J24" s="31">
        <v>95.826783850680272</v>
      </c>
      <c r="K24" s="31">
        <v>125.29480307154891</v>
      </c>
      <c r="L24" s="31">
        <v>160.03913014502396</v>
      </c>
    </row>
    <row r="25" spans="1:12">
      <c r="A25" t="s">
        <v>107</v>
      </c>
      <c r="B25" t="s">
        <v>104</v>
      </c>
      <c r="C25" t="s">
        <v>54</v>
      </c>
      <c r="D25" t="s">
        <v>60</v>
      </c>
      <c r="E25" s="31">
        <v>213.00863798852743</v>
      </c>
      <c r="F25" s="31">
        <v>298.84253901758956</v>
      </c>
      <c r="G25" s="31">
        <v>356.13669942869495</v>
      </c>
      <c r="H25" s="31">
        <v>431.67531584707382</v>
      </c>
      <c r="I25" s="31">
        <v>511.19024604927864</v>
      </c>
      <c r="J25" s="31">
        <v>619.13520727150524</v>
      </c>
      <c r="K25" s="31">
        <v>743.08921432248792</v>
      </c>
      <c r="L25" s="31">
        <v>871.35297648297092</v>
      </c>
    </row>
    <row r="26" spans="1:12">
      <c r="A26" t="s">
        <v>107</v>
      </c>
      <c r="B26" t="s">
        <v>104</v>
      </c>
      <c r="C26" t="s">
        <v>55</v>
      </c>
      <c r="D26" t="s">
        <v>60</v>
      </c>
      <c r="E26" s="31">
        <v>21.345745133860696</v>
      </c>
      <c r="F26" s="31">
        <v>39.151603787282234</v>
      </c>
      <c r="G26" s="31">
        <v>47.148085827159036</v>
      </c>
      <c r="H26" s="31">
        <v>61.455509841990128</v>
      </c>
      <c r="I26" s="31">
        <v>77.413926432350607</v>
      </c>
      <c r="J26" s="31">
        <v>95.211986664883668</v>
      </c>
      <c r="K26" s="31">
        <v>110.74281928379288</v>
      </c>
      <c r="L26" s="31">
        <v>129.28413723797371</v>
      </c>
    </row>
    <row r="27" spans="1:12">
      <c r="A27" t="s">
        <v>107</v>
      </c>
      <c r="B27" t="s">
        <v>104</v>
      </c>
      <c r="C27" t="s">
        <v>56</v>
      </c>
      <c r="D27" t="s">
        <v>60</v>
      </c>
      <c r="E27" s="31">
        <v>4.6866115574694671</v>
      </c>
      <c r="F27" s="31">
        <v>10.987207801519794</v>
      </c>
      <c r="G27" s="31">
        <v>14.363116284284146</v>
      </c>
      <c r="H27" s="31">
        <v>20.869723009773477</v>
      </c>
      <c r="I27" s="31">
        <v>29.089218366260624</v>
      </c>
      <c r="J27" s="31">
        <v>42.078748844287055</v>
      </c>
      <c r="K27" s="31">
        <v>56.338634857125854</v>
      </c>
      <c r="L27" s="31">
        <v>73.333104736978939</v>
      </c>
    </row>
    <row r="28" spans="1:12">
      <c r="A28" t="s">
        <v>107</v>
      </c>
      <c r="B28" t="s">
        <v>104</v>
      </c>
      <c r="C28" t="s">
        <v>57</v>
      </c>
      <c r="D28" t="s">
        <v>60</v>
      </c>
      <c r="E28" s="31">
        <v>52.106962023769412</v>
      </c>
      <c r="F28" s="31">
        <v>102.07659448085562</v>
      </c>
      <c r="G28" s="31">
        <v>137.10948697767299</v>
      </c>
      <c r="H28" s="31">
        <v>181.01175124274761</v>
      </c>
      <c r="I28" s="31">
        <v>232.95493322309301</v>
      </c>
      <c r="J28" s="31">
        <v>306.35944264361081</v>
      </c>
      <c r="K28" s="31">
        <v>397.11201195539201</v>
      </c>
      <c r="L28" s="31">
        <v>486.43014105351801</v>
      </c>
    </row>
    <row r="29" spans="1:12">
      <c r="A29" t="s">
        <v>107</v>
      </c>
      <c r="B29" t="s">
        <v>104</v>
      </c>
      <c r="C29" t="s">
        <v>58</v>
      </c>
      <c r="D29" t="s">
        <v>60</v>
      </c>
      <c r="E29" s="31">
        <v>134.77732740100001</v>
      </c>
      <c r="F29" s="31">
        <v>144.6723716912</v>
      </c>
      <c r="G29" s="31">
        <v>154.56741598140002</v>
      </c>
      <c r="H29" s="31">
        <v>164.46246027160004</v>
      </c>
      <c r="I29" s="31">
        <v>167.87454450960001</v>
      </c>
      <c r="J29" s="31">
        <v>171.62783717140002</v>
      </c>
      <c r="K29" s="31">
        <v>175.03992140939999</v>
      </c>
      <c r="L29" s="31">
        <v>178.45200564740003</v>
      </c>
    </row>
    <row r="30" spans="1:12">
      <c r="A30" t="s">
        <v>107</v>
      </c>
      <c r="B30" t="s">
        <v>104</v>
      </c>
      <c r="C30" s="23" t="s">
        <v>59</v>
      </c>
      <c r="D30" s="23" t="s">
        <v>60</v>
      </c>
      <c r="E30" s="24">
        <v>9.199187242786519E-2</v>
      </c>
      <c r="F30" s="24">
        <v>1.9547612567319197</v>
      </c>
      <c r="G30" s="24">
        <v>2.9485943581787728</v>
      </c>
      <c r="H30" s="24">
        <v>3.8758714809625689</v>
      </c>
      <c r="I30" s="24">
        <v>3.8576235179743761</v>
      </c>
      <c r="J30" s="24">
        <v>3.8571919473237006</v>
      </c>
      <c r="K30" s="24">
        <v>3.8558268167771712</v>
      </c>
      <c r="L30" s="24">
        <v>3.8535878071001957</v>
      </c>
    </row>
    <row r="31" spans="1:12">
      <c r="A31" t="s">
        <v>107</v>
      </c>
      <c r="B31" s="29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>
      <c r="A32" t="s">
        <v>107</v>
      </c>
      <c r="C32" s="14" t="s">
        <v>72</v>
      </c>
      <c r="D32" s="15"/>
      <c r="E32" s="15"/>
      <c r="F32" s="15"/>
      <c r="G32" s="15"/>
      <c r="H32" s="15"/>
      <c r="I32" s="15"/>
      <c r="J32" s="15"/>
      <c r="K32" s="15"/>
      <c r="L32" s="15"/>
    </row>
    <row r="33" spans="1:12">
      <c r="A33" t="s">
        <v>107</v>
      </c>
      <c r="B33" t="s">
        <v>6</v>
      </c>
      <c r="C33" t="s">
        <v>71</v>
      </c>
      <c r="D33" t="s">
        <v>103</v>
      </c>
      <c r="E33" s="31">
        <v>720.51122438799803</v>
      </c>
      <c r="F33" s="31">
        <v>854.34395390299721</v>
      </c>
      <c r="G33" s="31">
        <v>889.04505196419643</v>
      </c>
      <c r="H33" s="31">
        <v>944.59284862177151</v>
      </c>
      <c r="I33" s="31">
        <v>983.05207661223767</v>
      </c>
      <c r="J33" s="31">
        <v>1036.2676875668105</v>
      </c>
      <c r="K33" s="31">
        <v>1097.4824030755574</v>
      </c>
      <c r="L33" s="31">
        <v>1165.0426460251495</v>
      </c>
    </row>
    <row r="34" spans="1:12">
      <c r="A34" t="s">
        <v>107</v>
      </c>
      <c r="B34" t="s">
        <v>6</v>
      </c>
      <c r="C34" t="s">
        <v>75</v>
      </c>
      <c r="D34" t="s">
        <v>25</v>
      </c>
      <c r="E34" s="13"/>
      <c r="F34" s="13"/>
      <c r="G34" s="13"/>
      <c r="H34" s="13"/>
      <c r="I34" s="13"/>
      <c r="J34" s="13"/>
      <c r="K34" s="13"/>
      <c r="L34" s="13"/>
    </row>
    <row r="35" spans="1:12">
      <c r="A35" t="s">
        <v>107</v>
      </c>
      <c r="B35" t="s">
        <v>6</v>
      </c>
      <c r="C35" t="s">
        <v>76</v>
      </c>
      <c r="D35" t="s">
        <v>25</v>
      </c>
      <c r="E35" s="13"/>
      <c r="F35" s="13"/>
      <c r="G35" s="13"/>
      <c r="H35" s="13"/>
      <c r="I35" s="13"/>
      <c r="J35" s="13"/>
      <c r="K35" s="13"/>
      <c r="L35" s="13"/>
    </row>
    <row r="36" spans="1:12">
      <c r="A36" t="s">
        <v>107</v>
      </c>
      <c r="B36" t="s">
        <v>6</v>
      </c>
      <c r="C36" t="s">
        <v>77</v>
      </c>
      <c r="D36" t="s">
        <v>25</v>
      </c>
      <c r="E36" s="13"/>
      <c r="F36" s="13"/>
      <c r="G36" s="13"/>
      <c r="H36" s="13"/>
      <c r="I36" s="13"/>
      <c r="J36" s="13"/>
      <c r="K36" s="13"/>
      <c r="L36" s="13"/>
    </row>
    <row r="37" spans="1:12">
      <c r="A37" t="s">
        <v>107</v>
      </c>
      <c r="B37" t="s">
        <v>6</v>
      </c>
      <c r="C37" t="s">
        <v>73</v>
      </c>
      <c r="D37" t="s">
        <v>25</v>
      </c>
      <c r="E37" s="13"/>
      <c r="F37" s="13"/>
      <c r="G37" s="13"/>
      <c r="H37" s="13"/>
      <c r="I37" s="13"/>
      <c r="J37" s="13"/>
      <c r="K37" s="13"/>
      <c r="L37" s="13"/>
    </row>
    <row r="38" spans="1:12">
      <c r="A38" t="s">
        <v>107</v>
      </c>
      <c r="B38" t="s">
        <v>6</v>
      </c>
      <c r="C38" t="s">
        <v>74</v>
      </c>
      <c r="D38" t="s">
        <v>25</v>
      </c>
      <c r="E38" s="13"/>
      <c r="F38" s="13"/>
      <c r="G38" s="13"/>
      <c r="H38" s="13"/>
      <c r="I38" s="13"/>
      <c r="J38" s="13"/>
      <c r="K38" s="13"/>
      <c r="L38" s="13"/>
    </row>
    <row r="39" spans="1:12">
      <c r="A39" t="s">
        <v>107</v>
      </c>
      <c r="C39" s="14" t="s">
        <v>64</v>
      </c>
      <c r="D39" s="15"/>
      <c r="E39" s="15"/>
      <c r="F39" s="15"/>
      <c r="G39" s="15"/>
      <c r="H39" s="15"/>
      <c r="I39" s="15"/>
      <c r="J39" s="15"/>
      <c r="K39" s="15"/>
      <c r="L39" s="15"/>
    </row>
    <row r="40" spans="1:12">
      <c r="A40" t="s">
        <v>107</v>
      </c>
      <c r="B40" t="s">
        <v>6</v>
      </c>
      <c r="C40" t="s">
        <v>65</v>
      </c>
      <c r="D40" t="s">
        <v>100</v>
      </c>
      <c r="E40" s="31">
        <v>4166.8531699553632</v>
      </c>
      <c r="F40" s="31">
        <v>4636.1102361851044</v>
      </c>
      <c r="G40" s="31">
        <v>4596.2863711699547</v>
      </c>
      <c r="H40" s="31">
        <v>4529.3549731350076</v>
      </c>
      <c r="I40" s="31">
        <v>4326.5590212372363</v>
      </c>
      <c r="J40" s="31">
        <v>4050.0564694868613</v>
      </c>
      <c r="K40" s="31">
        <v>3690.9731660583584</v>
      </c>
      <c r="L40" s="31">
        <v>3210.0251529587063</v>
      </c>
    </row>
    <row r="41" spans="1:12">
      <c r="A41" t="s">
        <v>107</v>
      </c>
      <c r="B41" t="s">
        <v>6</v>
      </c>
      <c r="C41" t="s">
        <v>66</v>
      </c>
      <c r="D41" t="s">
        <v>100</v>
      </c>
      <c r="E41" s="13"/>
      <c r="F41" s="13"/>
      <c r="G41" s="13"/>
      <c r="H41" s="13"/>
      <c r="I41" s="13"/>
      <c r="J41" s="13"/>
      <c r="K41" s="13"/>
      <c r="L41" s="13"/>
    </row>
    <row r="42" spans="1:12">
      <c r="A42" t="s">
        <v>107</v>
      </c>
      <c r="B42" t="s">
        <v>6</v>
      </c>
      <c r="C42" t="s">
        <v>67</v>
      </c>
      <c r="D42" t="s">
        <v>100</v>
      </c>
      <c r="E42" s="13"/>
      <c r="F42" s="13"/>
      <c r="G42" s="13"/>
      <c r="H42" s="13"/>
      <c r="I42" s="13"/>
      <c r="J42" s="13"/>
      <c r="K42" s="13"/>
      <c r="L42" s="13"/>
    </row>
    <row r="43" spans="1:12">
      <c r="A43" t="s">
        <v>107</v>
      </c>
      <c r="B43" t="s">
        <v>6</v>
      </c>
      <c r="C43" t="s">
        <v>68</v>
      </c>
      <c r="D43" t="s">
        <v>100</v>
      </c>
      <c r="E43" s="13"/>
      <c r="F43" s="13"/>
      <c r="G43" s="13"/>
      <c r="H43" s="13"/>
      <c r="I43" s="13"/>
      <c r="J43" s="13"/>
      <c r="K43" s="13"/>
      <c r="L43" s="13"/>
    </row>
    <row r="44" spans="1:12">
      <c r="A44" t="s">
        <v>107</v>
      </c>
      <c r="B44" t="s">
        <v>6</v>
      </c>
      <c r="C44" t="s">
        <v>69</v>
      </c>
      <c r="E44" s="13"/>
      <c r="F44" s="13"/>
      <c r="G44" s="13"/>
      <c r="H44" s="13"/>
      <c r="I44" s="13"/>
      <c r="J44" s="13"/>
      <c r="K44" s="13"/>
      <c r="L44" s="13"/>
    </row>
    <row r="45" spans="1:12">
      <c r="A45" t="s">
        <v>107</v>
      </c>
      <c r="C45" s="14" t="s">
        <v>98</v>
      </c>
      <c r="D45" s="15"/>
      <c r="E45" s="32">
        <v>720.51122438799814</v>
      </c>
      <c r="F45" s="32">
        <v>854.34395390299721</v>
      </c>
      <c r="G45" s="32">
        <v>889.04436997727134</v>
      </c>
      <c r="H45" s="32">
        <v>944.59102208189756</v>
      </c>
      <c r="I45" s="32">
        <v>983.04901492857834</v>
      </c>
      <c r="J45" s="32">
        <v>1036.2620178770367</v>
      </c>
      <c r="K45" s="32">
        <v>1097.4727279742174</v>
      </c>
      <c r="L45" s="32">
        <v>1165.0278451202628</v>
      </c>
    </row>
    <row r="46" spans="1:12">
      <c r="A46" t="s">
        <v>107</v>
      </c>
      <c r="B46" t="s">
        <v>6</v>
      </c>
      <c r="C46" t="s">
        <v>48</v>
      </c>
      <c r="D46" t="s">
        <v>60</v>
      </c>
      <c r="E46" s="31">
        <v>531.66109821754367</v>
      </c>
      <c r="F46" s="31">
        <v>609.1657294500269</v>
      </c>
      <c r="G46" s="31">
        <v>613.35941405800315</v>
      </c>
      <c r="H46" s="31">
        <v>621.46388665324548</v>
      </c>
      <c r="I46" s="31">
        <v>614.65689157254451</v>
      </c>
      <c r="J46" s="31">
        <v>607.03504382553001</v>
      </c>
      <c r="K46" s="31">
        <v>598.99944101151436</v>
      </c>
      <c r="L46" s="31">
        <v>584.67125347459057</v>
      </c>
    </row>
    <row r="47" spans="1:12">
      <c r="A47" t="s">
        <v>107</v>
      </c>
      <c r="B47" t="s">
        <v>6</v>
      </c>
      <c r="C47" t="s">
        <v>49</v>
      </c>
      <c r="D47" t="s">
        <v>60</v>
      </c>
      <c r="E47" s="31">
        <v>506.82416854404397</v>
      </c>
      <c r="F47" s="31">
        <v>568.92354345866272</v>
      </c>
      <c r="G47" s="31">
        <v>566.87507309574767</v>
      </c>
      <c r="H47" s="31">
        <v>563.21986966678799</v>
      </c>
      <c r="I47" s="31">
        <v>543.21494773255279</v>
      </c>
      <c r="J47" s="31">
        <v>514.97424224617259</v>
      </c>
      <c r="K47" s="31">
        <v>476.76767807331703</v>
      </c>
      <c r="L47" s="31">
        <v>423.37508706576426</v>
      </c>
    </row>
    <row r="48" spans="1:12">
      <c r="A48" t="s">
        <v>107</v>
      </c>
      <c r="B48" t="s">
        <v>6</v>
      </c>
      <c r="C48" t="s">
        <v>108</v>
      </c>
      <c r="D48" t="s">
        <v>60</v>
      </c>
      <c r="E48" s="31">
        <v>0</v>
      </c>
      <c r="F48" s="31">
        <v>0</v>
      </c>
      <c r="G48" s="31">
        <v>1.3533144988125121</v>
      </c>
      <c r="H48" s="31">
        <v>4.8623633466879959</v>
      </c>
      <c r="I48" s="31">
        <v>10.394726966433909</v>
      </c>
      <c r="J48" s="31">
        <v>21.198562833004015</v>
      </c>
      <c r="K48" s="31">
        <v>40.265084829893745</v>
      </c>
      <c r="L48" s="31">
        <v>69.015989036129326</v>
      </c>
    </row>
    <row r="49" spans="1:12">
      <c r="A49" t="s">
        <v>107</v>
      </c>
      <c r="B49" t="s">
        <v>6</v>
      </c>
      <c r="C49" t="s">
        <v>50</v>
      </c>
      <c r="D49" t="s">
        <v>60</v>
      </c>
      <c r="E49" s="31">
        <v>24.15233591615586</v>
      </c>
      <c r="F49" s="31">
        <v>39.448027138262262</v>
      </c>
      <c r="G49" s="31">
        <v>43.58947850297713</v>
      </c>
      <c r="H49" s="31">
        <v>50.192373316142842</v>
      </c>
      <c r="I49" s="31">
        <v>55.601106887693298</v>
      </c>
      <c r="J49" s="31">
        <v>61.508663290249686</v>
      </c>
      <c r="K49" s="31">
        <v>66.529831861542689</v>
      </c>
      <c r="L49" s="31">
        <v>68.680502677596465</v>
      </c>
    </row>
    <row r="50" spans="1:12">
      <c r="A50" t="s">
        <v>107</v>
      </c>
      <c r="B50" t="s">
        <v>6</v>
      </c>
      <c r="C50" t="s">
        <v>109</v>
      </c>
      <c r="D50" t="s">
        <v>60</v>
      </c>
      <c r="E50" s="31">
        <v>0</v>
      </c>
      <c r="F50" s="31">
        <v>0</v>
      </c>
      <c r="G50" s="31">
        <v>0.76844572749269402</v>
      </c>
      <c r="H50" s="31">
        <v>2.51644624636738</v>
      </c>
      <c r="I50" s="31">
        <v>4.89586318973668</v>
      </c>
      <c r="J50" s="31">
        <v>8.9322223599211608</v>
      </c>
      <c r="K50" s="31">
        <v>15.14245451897782</v>
      </c>
      <c r="L50" s="31">
        <v>23.41580341254118</v>
      </c>
    </row>
    <row r="51" spans="1:12">
      <c r="A51" t="s">
        <v>107</v>
      </c>
      <c r="B51" t="s">
        <v>6</v>
      </c>
      <c r="C51" t="s">
        <v>51</v>
      </c>
      <c r="D51" t="s">
        <v>60</v>
      </c>
      <c r="E51" s="31">
        <v>0.68459375734384398</v>
      </c>
      <c r="F51" s="31">
        <v>0.7941588531018382</v>
      </c>
      <c r="G51" s="31">
        <v>0.77310223297313496</v>
      </c>
      <c r="H51" s="31">
        <v>0.6728340772592617</v>
      </c>
      <c r="I51" s="31">
        <v>0.55024679612778293</v>
      </c>
      <c r="J51" s="31">
        <v>0.42135309618257827</v>
      </c>
      <c r="K51" s="31">
        <v>0.29439172778303768</v>
      </c>
      <c r="L51" s="31">
        <v>0.18387128255924584</v>
      </c>
    </row>
    <row r="52" spans="1:12">
      <c r="A52" t="s">
        <v>107</v>
      </c>
      <c r="B52" t="s">
        <v>6</v>
      </c>
      <c r="C52" t="s">
        <v>110</v>
      </c>
      <c r="D52" t="s">
        <v>60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</row>
    <row r="53" spans="1:12">
      <c r="A53" t="s">
        <v>107</v>
      </c>
      <c r="B53" t="s">
        <v>6</v>
      </c>
      <c r="C53" t="s">
        <v>52</v>
      </c>
      <c r="D53" t="s">
        <v>60</v>
      </c>
      <c r="E53" s="31">
        <v>188.8501261704545</v>
      </c>
      <c r="F53" s="31">
        <v>245.17822445297031</v>
      </c>
      <c r="G53" s="31">
        <v>275.68495591926825</v>
      </c>
      <c r="H53" s="31">
        <v>323.12713542865208</v>
      </c>
      <c r="I53" s="31">
        <v>368.39212335603389</v>
      </c>
      <c r="J53" s="31">
        <v>429.22697405150666</v>
      </c>
      <c r="K53" s="31">
        <v>498.47328696270313</v>
      </c>
      <c r="L53" s="31">
        <v>580.35659164567221</v>
      </c>
    </row>
    <row r="54" spans="1:12">
      <c r="A54" t="s">
        <v>107</v>
      </c>
      <c r="B54" t="s">
        <v>6</v>
      </c>
      <c r="C54" t="s">
        <v>53</v>
      </c>
      <c r="D54" t="s">
        <v>60</v>
      </c>
      <c r="E54" s="31">
        <v>23.28181086451492</v>
      </c>
      <c r="F54" s="31">
        <v>39.973146902490463</v>
      </c>
      <c r="G54" s="31">
        <v>46.966247669113841</v>
      </c>
      <c r="H54" s="31">
        <v>59.756786643680641</v>
      </c>
      <c r="I54" s="31">
        <v>74.076485290349538</v>
      </c>
      <c r="J54" s="31">
        <v>95.534059437860122</v>
      </c>
      <c r="K54" s="31">
        <v>124.92333048418314</v>
      </c>
      <c r="L54" s="31">
        <v>159.58828428928004</v>
      </c>
    </row>
    <row r="55" spans="1:12">
      <c r="A55" t="s">
        <v>107</v>
      </c>
      <c r="B55" t="s">
        <v>6</v>
      </c>
      <c r="C55" t="s">
        <v>54</v>
      </c>
      <c r="D55" t="s">
        <v>60</v>
      </c>
      <c r="E55" s="31">
        <v>165.56831530593959</v>
      </c>
      <c r="F55" s="31">
        <v>205.20507755047984</v>
      </c>
      <c r="G55" s="31">
        <v>228.71870825015441</v>
      </c>
      <c r="H55" s="31">
        <v>263.37034878497144</v>
      </c>
      <c r="I55" s="31">
        <v>294.31563806568437</v>
      </c>
      <c r="J55" s="31">
        <v>333.69291461364651</v>
      </c>
      <c r="K55" s="31">
        <v>373.54995647851996</v>
      </c>
      <c r="L55" s="31">
        <v>420.76830735639214</v>
      </c>
    </row>
    <row r="56" spans="1:12">
      <c r="A56" t="s">
        <v>107</v>
      </c>
      <c r="B56" t="s">
        <v>6</v>
      </c>
      <c r="C56" t="s">
        <v>55</v>
      </c>
      <c r="D56" t="s">
        <v>60</v>
      </c>
      <c r="E56" s="31">
        <v>21.345745133860692</v>
      </c>
      <c r="F56" s="31">
        <v>39.129908288500808</v>
      </c>
      <c r="G56" s="31">
        <v>47.109675312475012</v>
      </c>
      <c r="H56" s="31">
        <v>61.39907738077784</v>
      </c>
      <c r="I56" s="31">
        <v>77.336844037329939</v>
      </c>
      <c r="J56" s="31">
        <v>95.111353040827055</v>
      </c>
      <c r="K56" s="31">
        <v>110.61709250983317</v>
      </c>
      <c r="L56" s="31">
        <v>129.13426143781956</v>
      </c>
    </row>
    <row r="57" spans="1:12">
      <c r="A57" t="s">
        <v>107</v>
      </c>
      <c r="B57" t="s">
        <v>6</v>
      </c>
      <c r="C57" t="s">
        <v>56</v>
      </c>
      <c r="D57" t="s">
        <v>60</v>
      </c>
      <c r="E57" s="31">
        <v>4.6866115621440203</v>
      </c>
      <c r="F57" s="31">
        <v>10.934168271834267</v>
      </c>
      <c r="G57" s="31">
        <v>14.266603647412312</v>
      </c>
      <c r="H57" s="31">
        <v>20.721550829226757</v>
      </c>
      <c r="I57" s="31">
        <v>28.878482138256949</v>
      </c>
      <c r="J57" s="31">
        <v>41.79348951011648</v>
      </c>
      <c r="K57" s="31">
        <v>55.974037561016509</v>
      </c>
      <c r="L57" s="31">
        <v>72.887133825038703</v>
      </c>
    </row>
    <row r="58" spans="1:12">
      <c r="A58" t="s">
        <v>107</v>
      </c>
      <c r="B58" t="s">
        <v>6</v>
      </c>
      <c r="C58" t="s">
        <v>57</v>
      </c>
      <c r="D58" t="s">
        <v>60</v>
      </c>
      <c r="E58" s="31">
        <v>4.6666393706278395</v>
      </c>
      <c r="F58" s="31">
        <v>8.5138667114999791</v>
      </c>
      <c r="G58" s="31">
        <v>9.6454810369484409</v>
      </c>
      <c r="H58" s="31">
        <v>12.23220257028167</v>
      </c>
      <c r="I58" s="31">
        <v>14.846879309776831</v>
      </c>
      <c r="J58" s="31">
        <v>18.000938325615031</v>
      </c>
      <c r="K58" s="31">
        <v>21.216646879465422</v>
      </c>
      <c r="L58" s="31">
        <v>23.185248880579518</v>
      </c>
    </row>
    <row r="59" spans="1:12">
      <c r="A59" t="s">
        <v>107</v>
      </c>
      <c r="B59" t="s">
        <v>6</v>
      </c>
      <c r="C59" t="s">
        <v>111</v>
      </c>
      <c r="D59" t="s">
        <v>60</v>
      </c>
      <c r="E59" s="31">
        <v>0</v>
      </c>
      <c r="F59" s="31">
        <v>0</v>
      </c>
      <c r="G59" s="31">
        <v>0.18093873264005442</v>
      </c>
      <c r="H59" s="31">
        <v>0.67916888461384772</v>
      </c>
      <c r="I59" s="31">
        <v>1.5212538729226339</v>
      </c>
      <c r="J59" s="31">
        <v>3.3021059388407838</v>
      </c>
      <c r="K59" s="31">
        <v>6.84643232565295</v>
      </c>
      <c r="L59" s="31">
        <v>13.256083747999519</v>
      </c>
    </row>
    <row r="60" spans="1:12">
      <c r="A60" t="s">
        <v>107</v>
      </c>
      <c r="B60" t="s">
        <v>6</v>
      </c>
      <c r="C60" t="s">
        <v>58</v>
      </c>
      <c r="D60" t="s">
        <v>60</v>
      </c>
      <c r="E60" s="31">
        <v>134.77732740100001</v>
      </c>
      <c r="F60" s="31">
        <v>144.6723716912</v>
      </c>
      <c r="G60" s="31">
        <v>154.56741598140002</v>
      </c>
      <c r="H60" s="31">
        <v>164.46246027160001</v>
      </c>
      <c r="I60" s="31">
        <v>167.87454450959999</v>
      </c>
      <c r="J60" s="31">
        <v>171.62783717140002</v>
      </c>
      <c r="K60" s="31">
        <v>175.03992140939999</v>
      </c>
      <c r="L60" s="31">
        <v>178.4520056474</v>
      </c>
    </row>
    <row r="61" spans="1:12">
      <c r="A61" t="s">
        <v>107</v>
      </c>
      <c r="B61" t="s">
        <v>6</v>
      </c>
      <c r="C61" s="23" t="s">
        <v>59</v>
      </c>
      <c r="D61" s="23" t="s">
        <v>60</v>
      </c>
      <c r="E61" s="33">
        <v>9.1991838307022802E-2</v>
      </c>
      <c r="F61" s="33">
        <v>1.9547625874447718</v>
      </c>
      <c r="G61" s="33">
        <v>2.9485935392785558</v>
      </c>
      <c r="H61" s="33">
        <v>3.8758888484713401</v>
      </c>
      <c r="I61" s="33">
        <v>3.8576341977980402</v>
      </c>
      <c r="J61" s="33">
        <v>3.8571906268471001</v>
      </c>
      <c r="K61" s="33">
        <v>3.8558257931518995</v>
      </c>
      <c r="L61" s="33">
        <v>3.8535738175548198</v>
      </c>
    </row>
    <row r="62" spans="1:12">
      <c r="A62" t="s">
        <v>107</v>
      </c>
    </row>
    <row r="63" spans="1:12">
      <c r="A63" t="s">
        <v>107</v>
      </c>
      <c r="B63" t="s">
        <v>114</v>
      </c>
      <c r="C63" s="14" t="s">
        <v>72</v>
      </c>
      <c r="D63" s="15"/>
      <c r="E63" s="15"/>
      <c r="F63" s="15"/>
      <c r="G63" s="15"/>
      <c r="H63" s="15"/>
      <c r="I63" s="15"/>
      <c r="J63" s="15"/>
      <c r="K63" s="15"/>
      <c r="L63" s="15"/>
    </row>
    <row r="64" spans="1:12">
      <c r="A64" t="s">
        <v>107</v>
      </c>
      <c r="B64" t="s">
        <v>114</v>
      </c>
      <c r="C64" t="s">
        <v>78</v>
      </c>
      <c r="D64" t="s">
        <v>100</v>
      </c>
      <c r="E64" s="31"/>
      <c r="F64" s="31"/>
      <c r="G64" s="31"/>
      <c r="H64" s="31"/>
      <c r="I64" s="31"/>
      <c r="J64" s="31"/>
      <c r="K64" s="31"/>
      <c r="L64" s="31"/>
    </row>
    <row r="65" spans="1:12">
      <c r="A65" t="s">
        <v>107</v>
      </c>
      <c r="B65" t="s">
        <v>114</v>
      </c>
      <c r="C65" t="s">
        <v>79</v>
      </c>
      <c r="D65" t="s">
        <v>100</v>
      </c>
      <c r="E65" s="31"/>
      <c r="F65" s="31"/>
      <c r="G65" s="31"/>
      <c r="H65" s="31"/>
      <c r="I65" s="31"/>
      <c r="J65" s="31"/>
      <c r="K65" s="31"/>
      <c r="L65" s="31"/>
    </row>
    <row r="66" spans="1:12">
      <c r="A66" t="s">
        <v>107</v>
      </c>
      <c r="B66" t="s">
        <v>114</v>
      </c>
      <c r="C66" t="s">
        <v>75</v>
      </c>
      <c r="D66" t="s">
        <v>25</v>
      </c>
      <c r="E66" s="31"/>
      <c r="F66" s="31"/>
      <c r="G66" s="31"/>
      <c r="H66" s="31"/>
      <c r="I66" s="31"/>
      <c r="J66" s="31"/>
      <c r="K66" s="31"/>
      <c r="L66" s="31"/>
    </row>
    <row r="67" spans="1:12">
      <c r="A67" t="s">
        <v>107</v>
      </c>
      <c r="B67" t="s">
        <v>114</v>
      </c>
      <c r="C67" t="s">
        <v>76</v>
      </c>
      <c r="D67" t="s">
        <v>25</v>
      </c>
      <c r="E67" s="31"/>
      <c r="F67" s="31"/>
      <c r="G67" s="31"/>
      <c r="H67" s="31"/>
      <c r="I67" s="31"/>
      <c r="J67" s="31"/>
      <c r="K67" s="31"/>
      <c r="L67" s="31"/>
    </row>
    <row r="68" spans="1:12">
      <c r="A68" t="s">
        <v>107</v>
      </c>
      <c r="B68" t="s">
        <v>114</v>
      </c>
      <c r="C68" t="s">
        <v>77</v>
      </c>
      <c r="D68" t="s">
        <v>25</v>
      </c>
      <c r="E68" s="31"/>
      <c r="F68" s="31"/>
      <c r="G68" s="31"/>
      <c r="H68" s="31"/>
      <c r="I68" s="31"/>
      <c r="J68" s="31"/>
      <c r="K68" s="31"/>
      <c r="L68" s="31"/>
    </row>
    <row r="69" spans="1:12">
      <c r="A69" t="s">
        <v>107</v>
      </c>
      <c r="B69" t="s">
        <v>114</v>
      </c>
      <c r="C69" t="s">
        <v>73</v>
      </c>
      <c r="D69" t="s">
        <v>25</v>
      </c>
      <c r="E69" s="31"/>
      <c r="F69" s="31"/>
      <c r="G69" s="31"/>
      <c r="H69" s="31"/>
      <c r="I69" s="31"/>
      <c r="J69" s="31"/>
      <c r="K69" s="31"/>
      <c r="L69" s="31"/>
    </row>
    <row r="70" spans="1:12">
      <c r="A70" t="s">
        <v>107</v>
      </c>
      <c r="B70" t="s">
        <v>114</v>
      </c>
      <c r="C70" t="s">
        <v>74</v>
      </c>
      <c r="D70" t="s">
        <v>25</v>
      </c>
      <c r="E70" s="31"/>
      <c r="F70" s="31"/>
      <c r="G70" s="31"/>
      <c r="H70" s="31"/>
      <c r="I70" s="31"/>
      <c r="J70" s="31"/>
      <c r="K70" s="31"/>
      <c r="L70" s="31"/>
    </row>
    <row r="71" spans="1:12">
      <c r="A71" t="s">
        <v>107</v>
      </c>
      <c r="C71" s="14" t="s">
        <v>64</v>
      </c>
      <c r="D71" s="15"/>
      <c r="E71" s="32"/>
      <c r="F71" s="32"/>
      <c r="G71" s="32"/>
      <c r="H71" s="32"/>
      <c r="I71" s="32"/>
      <c r="J71" s="32"/>
      <c r="K71" s="32"/>
      <c r="L71" s="32"/>
    </row>
    <row r="72" spans="1:12">
      <c r="A72" t="s">
        <v>107</v>
      </c>
      <c r="B72" t="s">
        <v>114</v>
      </c>
      <c r="C72" t="s">
        <v>65</v>
      </c>
      <c r="D72" t="s">
        <v>100</v>
      </c>
      <c r="E72" s="31"/>
      <c r="F72" s="31"/>
      <c r="G72" s="31"/>
      <c r="H72" s="31"/>
      <c r="I72" s="31"/>
      <c r="J72" s="31"/>
      <c r="K72" s="31"/>
      <c r="L72" s="31"/>
    </row>
    <row r="73" spans="1:12">
      <c r="A73" t="s">
        <v>107</v>
      </c>
      <c r="B73" t="s">
        <v>114</v>
      </c>
      <c r="C73" t="s">
        <v>66</v>
      </c>
      <c r="D73" t="s">
        <v>100</v>
      </c>
      <c r="E73" s="31"/>
      <c r="F73" s="31"/>
      <c r="G73" s="31"/>
      <c r="H73" s="31"/>
      <c r="I73" s="31"/>
      <c r="J73" s="31"/>
      <c r="K73" s="31"/>
      <c r="L73" s="31"/>
    </row>
    <row r="74" spans="1:12">
      <c r="A74" t="s">
        <v>107</v>
      </c>
      <c r="B74" t="s">
        <v>114</v>
      </c>
      <c r="C74" t="s">
        <v>67</v>
      </c>
      <c r="D74" t="s">
        <v>100</v>
      </c>
      <c r="E74" s="31"/>
      <c r="F74" s="31"/>
      <c r="G74" s="31"/>
      <c r="H74" s="31"/>
      <c r="I74" s="31"/>
      <c r="J74" s="31"/>
      <c r="K74" s="31"/>
      <c r="L74" s="31"/>
    </row>
    <row r="75" spans="1:12">
      <c r="A75" t="s">
        <v>107</v>
      </c>
      <c r="B75" t="s">
        <v>114</v>
      </c>
      <c r="C75" t="s">
        <v>68</v>
      </c>
      <c r="D75" t="s">
        <v>100</v>
      </c>
      <c r="E75" s="31"/>
      <c r="F75" s="31"/>
      <c r="G75" s="31"/>
      <c r="H75" s="31"/>
      <c r="I75" s="31"/>
      <c r="J75" s="31"/>
      <c r="K75" s="31"/>
      <c r="L75" s="31"/>
    </row>
    <row r="76" spans="1:12">
      <c r="A76" t="s">
        <v>107</v>
      </c>
      <c r="B76" t="s">
        <v>114</v>
      </c>
      <c r="C76" t="s">
        <v>69</v>
      </c>
      <c r="E76" s="31"/>
      <c r="F76" s="31"/>
      <c r="G76" s="31"/>
      <c r="H76" s="31"/>
      <c r="I76" s="31"/>
      <c r="J76" s="31"/>
      <c r="K76" s="31"/>
      <c r="L76" s="31"/>
    </row>
    <row r="77" spans="1:12">
      <c r="A77" t="s">
        <v>107</v>
      </c>
      <c r="C77" s="14" t="s">
        <v>98</v>
      </c>
      <c r="D77" s="15"/>
      <c r="E77" s="32"/>
      <c r="F77" s="32"/>
      <c r="G77" s="32"/>
      <c r="H77" s="32"/>
      <c r="I77" s="32"/>
      <c r="J77" s="32"/>
      <c r="K77" s="32"/>
      <c r="L77" s="32"/>
    </row>
    <row r="78" spans="1:12">
      <c r="A78" t="s">
        <v>107</v>
      </c>
      <c r="B78" t="s">
        <v>114</v>
      </c>
      <c r="C78" t="s">
        <v>6</v>
      </c>
      <c r="D78" t="s">
        <v>60</v>
      </c>
      <c r="E78" s="31"/>
      <c r="F78" s="31"/>
      <c r="G78" s="31"/>
      <c r="H78" s="31"/>
      <c r="I78" s="31"/>
      <c r="J78" s="31"/>
      <c r="K78" s="31"/>
      <c r="L78" s="31"/>
    </row>
    <row r="79" spans="1:12">
      <c r="A79" t="s">
        <v>107</v>
      </c>
      <c r="B79" t="s">
        <v>114</v>
      </c>
      <c r="C79" t="s">
        <v>90</v>
      </c>
      <c r="D79" t="s">
        <v>60</v>
      </c>
      <c r="E79" s="31"/>
      <c r="F79" s="31"/>
      <c r="G79" s="31"/>
      <c r="H79" s="31"/>
      <c r="I79" s="31"/>
      <c r="J79" s="31"/>
      <c r="K79" s="31"/>
      <c r="L79" s="31"/>
    </row>
    <row r="80" spans="1:12">
      <c r="A80" t="s">
        <v>107</v>
      </c>
      <c r="B80" t="s">
        <v>114</v>
      </c>
      <c r="C80" t="s">
        <v>48</v>
      </c>
      <c r="D80" t="s">
        <v>60</v>
      </c>
      <c r="E80" s="31"/>
      <c r="F80" s="31"/>
      <c r="G80" s="31"/>
      <c r="H80" s="31"/>
      <c r="I80" s="31"/>
      <c r="J80" s="31"/>
      <c r="K80" s="31"/>
      <c r="L80" s="31"/>
    </row>
    <row r="81" spans="1:12">
      <c r="A81" t="s">
        <v>107</v>
      </c>
      <c r="B81" t="s">
        <v>114</v>
      </c>
      <c r="C81" t="s">
        <v>49</v>
      </c>
      <c r="D81" t="s">
        <v>60</v>
      </c>
      <c r="E81" s="31"/>
      <c r="F81" s="31"/>
      <c r="G81" s="31"/>
      <c r="H81" s="31"/>
      <c r="I81" s="31"/>
      <c r="J81" s="31"/>
      <c r="K81" s="31"/>
      <c r="L81" s="31"/>
    </row>
    <row r="82" spans="1:12">
      <c r="A82" t="s">
        <v>107</v>
      </c>
      <c r="B82" t="s">
        <v>114</v>
      </c>
      <c r="C82" t="s">
        <v>50</v>
      </c>
      <c r="D82" t="s">
        <v>60</v>
      </c>
      <c r="E82" s="31"/>
      <c r="F82" s="31"/>
      <c r="G82" s="31"/>
      <c r="H82" s="31"/>
      <c r="I82" s="31"/>
      <c r="J82" s="31"/>
      <c r="K82" s="31"/>
      <c r="L82" s="31"/>
    </row>
    <row r="83" spans="1:12">
      <c r="A83" t="s">
        <v>107</v>
      </c>
      <c r="B83" t="s">
        <v>114</v>
      </c>
      <c r="C83" t="s">
        <v>51</v>
      </c>
      <c r="D83" t="s">
        <v>60</v>
      </c>
      <c r="E83" s="31"/>
      <c r="F83" s="31"/>
      <c r="G83" s="31"/>
      <c r="H83" s="31"/>
      <c r="I83" s="31"/>
      <c r="J83" s="31"/>
      <c r="K83" s="31"/>
      <c r="L83" s="31"/>
    </row>
    <row r="84" spans="1:12">
      <c r="A84" t="s">
        <v>107</v>
      </c>
      <c r="B84" t="s">
        <v>114</v>
      </c>
      <c r="C84" t="s">
        <v>112</v>
      </c>
      <c r="D84" t="s">
        <v>60</v>
      </c>
      <c r="E84" s="31"/>
      <c r="F84" s="31"/>
      <c r="G84" s="31"/>
      <c r="H84" s="31"/>
      <c r="I84" s="31"/>
      <c r="J84" s="31"/>
      <c r="K84" s="31"/>
      <c r="L84" s="31"/>
    </row>
    <row r="85" spans="1:12">
      <c r="A85" t="s">
        <v>107</v>
      </c>
      <c r="B85" t="s">
        <v>114</v>
      </c>
      <c r="C85" t="s">
        <v>113</v>
      </c>
      <c r="D85" t="s">
        <v>60</v>
      </c>
      <c r="E85" s="31"/>
      <c r="F85" s="31"/>
      <c r="G85" s="31"/>
      <c r="H85" s="31"/>
      <c r="I85" s="31"/>
      <c r="J85" s="31"/>
      <c r="K85" s="31"/>
      <c r="L85" s="31"/>
    </row>
    <row r="86" spans="1:12">
      <c r="A86" t="s">
        <v>107</v>
      </c>
    </row>
    <row r="87" spans="1:12">
      <c r="A87" t="s">
        <v>107</v>
      </c>
      <c r="C87" s="14" t="s">
        <v>72</v>
      </c>
      <c r="D87" s="15"/>
      <c r="E87" s="15"/>
      <c r="F87" s="15"/>
      <c r="G87" s="15"/>
      <c r="H87" s="15"/>
      <c r="I87" s="15"/>
      <c r="J87" s="15"/>
      <c r="K87" s="15"/>
      <c r="L87" s="15"/>
    </row>
    <row r="88" spans="1:12">
      <c r="A88" t="s">
        <v>107</v>
      </c>
      <c r="B88" t="s">
        <v>1</v>
      </c>
      <c r="C88" t="s">
        <v>80</v>
      </c>
      <c r="D88" t="s">
        <v>100</v>
      </c>
      <c r="E88" s="31"/>
      <c r="F88" s="31"/>
      <c r="G88" s="31"/>
      <c r="H88" s="31"/>
      <c r="I88" s="31"/>
      <c r="J88" s="31"/>
      <c r="K88" s="31"/>
      <c r="L88" s="31"/>
    </row>
    <row r="89" spans="1:12">
      <c r="A89" t="s">
        <v>107</v>
      </c>
      <c r="B89" t="s">
        <v>1</v>
      </c>
      <c r="C89" t="s">
        <v>81</v>
      </c>
      <c r="D89" t="s">
        <v>100</v>
      </c>
      <c r="E89" s="31">
        <v>2042.76</v>
      </c>
      <c r="F89" s="31">
        <v>1933.2470000000001</v>
      </c>
      <c r="G89" s="31">
        <v>1588.7719999999999</v>
      </c>
      <c r="H89" s="31">
        <v>1296.259</v>
      </c>
      <c r="I89" s="31">
        <v>1093.521</v>
      </c>
      <c r="J89" s="31">
        <v>932.14200000000005</v>
      </c>
      <c r="K89" s="31">
        <v>799.47900000000004</v>
      </c>
      <c r="L89" s="31">
        <v>692.46499999999901</v>
      </c>
    </row>
    <row r="90" spans="1:12">
      <c r="A90" t="s">
        <v>107</v>
      </c>
      <c r="B90" t="s">
        <v>1</v>
      </c>
      <c r="C90" t="s">
        <v>75</v>
      </c>
      <c r="D90" t="s">
        <v>25</v>
      </c>
      <c r="E90" s="31"/>
      <c r="F90" s="31"/>
      <c r="G90" s="31"/>
      <c r="H90" s="31"/>
      <c r="I90" s="31"/>
      <c r="J90" s="31"/>
      <c r="K90" s="31"/>
      <c r="L90" s="31"/>
    </row>
    <row r="91" spans="1:12">
      <c r="A91" t="s">
        <v>107</v>
      </c>
      <c r="B91" t="s">
        <v>1</v>
      </c>
      <c r="C91" t="s">
        <v>76</v>
      </c>
      <c r="D91" t="s">
        <v>25</v>
      </c>
      <c r="E91" s="31"/>
      <c r="F91" s="31"/>
      <c r="G91" s="31"/>
      <c r="H91" s="31"/>
      <c r="I91" s="31"/>
      <c r="J91" s="31"/>
      <c r="K91" s="31"/>
      <c r="L91" s="31"/>
    </row>
    <row r="92" spans="1:12">
      <c r="A92" t="s">
        <v>107</v>
      </c>
      <c r="B92" t="s">
        <v>1</v>
      </c>
      <c r="C92" t="s">
        <v>77</v>
      </c>
      <c r="D92" t="s">
        <v>25</v>
      </c>
      <c r="E92" s="31"/>
      <c r="F92" s="31"/>
      <c r="G92" s="31"/>
      <c r="H92" s="31"/>
      <c r="I92" s="31"/>
      <c r="J92" s="31"/>
      <c r="K92" s="31"/>
      <c r="L92" s="31"/>
    </row>
    <row r="93" spans="1:12">
      <c r="A93" t="s">
        <v>107</v>
      </c>
      <c r="B93" t="s">
        <v>1</v>
      </c>
      <c r="C93" t="s">
        <v>73</v>
      </c>
      <c r="D93" t="s">
        <v>25</v>
      </c>
      <c r="E93" s="31"/>
      <c r="F93" s="31"/>
      <c r="G93" s="31"/>
      <c r="H93" s="31"/>
      <c r="I93" s="31"/>
      <c r="J93" s="31"/>
      <c r="K93" s="31"/>
      <c r="L93" s="31"/>
    </row>
    <row r="94" spans="1:12">
      <c r="A94" t="s">
        <v>107</v>
      </c>
      <c r="B94" t="s">
        <v>1</v>
      </c>
      <c r="C94" t="s">
        <v>74</v>
      </c>
      <c r="D94" t="s">
        <v>25</v>
      </c>
      <c r="E94" s="31"/>
      <c r="F94" s="31"/>
      <c r="G94" s="31"/>
      <c r="H94" s="31"/>
      <c r="I94" s="31"/>
      <c r="J94" s="31"/>
      <c r="K94" s="31"/>
      <c r="L94" s="31"/>
    </row>
    <row r="95" spans="1:12">
      <c r="A95" t="s">
        <v>107</v>
      </c>
      <c r="C95" s="14" t="s">
        <v>64</v>
      </c>
      <c r="D95" s="15"/>
      <c r="E95" s="32"/>
      <c r="F95" s="32"/>
      <c r="G95" s="32"/>
      <c r="H95" s="32"/>
      <c r="I95" s="32"/>
      <c r="J95" s="32"/>
      <c r="K95" s="32"/>
      <c r="L95" s="32"/>
    </row>
    <row r="96" spans="1:12">
      <c r="A96" t="s">
        <v>107</v>
      </c>
      <c r="B96" t="s">
        <v>1</v>
      </c>
      <c r="C96" t="s">
        <v>65</v>
      </c>
      <c r="D96" t="s">
        <v>100</v>
      </c>
      <c r="E96" s="31"/>
      <c r="F96" s="31"/>
      <c r="G96" s="31"/>
      <c r="H96" s="31"/>
      <c r="I96" s="31"/>
      <c r="J96" s="31"/>
      <c r="K96" s="31"/>
      <c r="L96" s="31"/>
    </row>
    <row r="97" spans="1:12">
      <c r="A97" t="s">
        <v>107</v>
      </c>
      <c r="B97" t="s">
        <v>1</v>
      </c>
      <c r="C97" t="s">
        <v>66</v>
      </c>
      <c r="D97" t="s">
        <v>100</v>
      </c>
      <c r="E97" s="31"/>
      <c r="F97" s="31"/>
      <c r="G97" s="31"/>
      <c r="H97" s="31"/>
      <c r="I97" s="31"/>
      <c r="J97" s="31"/>
      <c r="K97" s="31"/>
      <c r="L97" s="31"/>
    </row>
    <row r="98" spans="1:12">
      <c r="A98" t="s">
        <v>107</v>
      </c>
      <c r="B98" t="s">
        <v>1</v>
      </c>
      <c r="C98" t="s">
        <v>67</v>
      </c>
      <c r="D98" t="s">
        <v>100</v>
      </c>
      <c r="E98" s="31"/>
      <c r="F98" s="31"/>
      <c r="G98" s="31"/>
      <c r="H98" s="31"/>
      <c r="I98" s="31"/>
      <c r="J98" s="31"/>
      <c r="K98" s="31"/>
      <c r="L98" s="31"/>
    </row>
    <row r="99" spans="1:12">
      <c r="A99" t="s">
        <v>107</v>
      </c>
      <c r="B99" t="s">
        <v>1</v>
      </c>
      <c r="C99" t="s">
        <v>68</v>
      </c>
      <c r="D99" t="s">
        <v>100</v>
      </c>
      <c r="E99" s="31"/>
      <c r="F99" s="31"/>
      <c r="G99" s="31"/>
      <c r="H99" s="31"/>
      <c r="I99" s="31"/>
      <c r="J99" s="31"/>
      <c r="K99" s="31"/>
      <c r="L99" s="31"/>
    </row>
    <row r="100" spans="1:12">
      <c r="A100" t="s">
        <v>107</v>
      </c>
      <c r="B100" t="s">
        <v>1</v>
      </c>
      <c r="C100" t="s">
        <v>69</v>
      </c>
      <c r="E100" s="31"/>
      <c r="F100" s="31"/>
      <c r="G100" s="31"/>
      <c r="H100" s="31"/>
      <c r="I100" s="31"/>
      <c r="J100" s="31"/>
      <c r="K100" s="31"/>
      <c r="L100" s="31"/>
    </row>
    <row r="101" spans="1:12">
      <c r="A101" t="s">
        <v>107</v>
      </c>
      <c r="C101" s="14" t="s">
        <v>98</v>
      </c>
      <c r="D101" s="15"/>
      <c r="E101" s="32"/>
      <c r="F101" s="32"/>
      <c r="G101" s="32"/>
      <c r="H101" s="32"/>
      <c r="I101" s="32"/>
      <c r="J101" s="32"/>
      <c r="K101" s="32"/>
      <c r="L101" s="32"/>
    </row>
    <row r="102" spans="1:12">
      <c r="A102" t="s">
        <v>107</v>
      </c>
      <c r="B102" t="s">
        <v>1</v>
      </c>
      <c r="C102" t="s">
        <v>6</v>
      </c>
      <c r="D102" t="s">
        <v>60</v>
      </c>
      <c r="E102" s="31"/>
      <c r="F102" s="31"/>
      <c r="G102" s="31"/>
      <c r="H102" s="31"/>
      <c r="I102" s="31"/>
      <c r="J102" s="31"/>
      <c r="K102" s="31"/>
      <c r="L102" s="31"/>
    </row>
    <row r="103" spans="1:12">
      <c r="A103" t="s">
        <v>107</v>
      </c>
      <c r="B103" t="s">
        <v>1</v>
      </c>
      <c r="C103" t="s">
        <v>90</v>
      </c>
      <c r="D103" t="s">
        <v>60</v>
      </c>
      <c r="E103" s="31"/>
      <c r="F103" s="31"/>
      <c r="G103" s="31"/>
      <c r="H103" s="31"/>
      <c r="I103" s="31"/>
      <c r="J103" s="31"/>
      <c r="K103" s="31"/>
      <c r="L103" s="31"/>
    </row>
    <row r="104" spans="1:12">
      <c r="A104" t="s">
        <v>107</v>
      </c>
      <c r="B104" t="s">
        <v>1</v>
      </c>
      <c r="C104" t="s">
        <v>48</v>
      </c>
      <c r="D104" t="s">
        <v>60</v>
      </c>
      <c r="E104" s="31"/>
      <c r="F104" s="31"/>
      <c r="G104" s="31"/>
      <c r="H104" s="31"/>
      <c r="I104" s="31"/>
      <c r="J104" s="31"/>
      <c r="K104" s="31"/>
      <c r="L104" s="31"/>
    </row>
    <row r="105" spans="1:12">
      <c r="A105" t="s">
        <v>107</v>
      </c>
      <c r="B105" t="s">
        <v>1</v>
      </c>
      <c r="C105" t="s">
        <v>49</v>
      </c>
      <c r="D105" t="s">
        <v>60</v>
      </c>
      <c r="E105" s="31"/>
      <c r="F105" s="31"/>
      <c r="G105" s="31"/>
      <c r="H105" s="31"/>
      <c r="I105" s="31"/>
      <c r="J105" s="31"/>
      <c r="K105" s="31"/>
      <c r="L105" s="31"/>
    </row>
    <row r="106" spans="1:12">
      <c r="A106" t="s">
        <v>107</v>
      </c>
      <c r="B106" t="s">
        <v>1</v>
      </c>
      <c r="C106" t="s">
        <v>50</v>
      </c>
      <c r="D106" t="s">
        <v>60</v>
      </c>
      <c r="E106" s="31"/>
      <c r="F106" s="31"/>
      <c r="G106" s="31"/>
      <c r="H106" s="31"/>
      <c r="I106" s="31"/>
      <c r="J106" s="31"/>
      <c r="K106" s="31"/>
      <c r="L106" s="31"/>
    </row>
    <row r="107" spans="1:12">
      <c r="A107" t="s">
        <v>107</v>
      </c>
      <c r="B107" t="s">
        <v>1</v>
      </c>
      <c r="C107" t="s">
        <v>51</v>
      </c>
      <c r="D107" t="s">
        <v>60</v>
      </c>
      <c r="E107" s="31"/>
      <c r="F107" s="31"/>
      <c r="G107" s="31"/>
      <c r="H107" s="31"/>
      <c r="I107" s="31"/>
      <c r="J107" s="31"/>
      <c r="K107" s="31"/>
      <c r="L107" s="31"/>
    </row>
    <row r="108" spans="1:12">
      <c r="A108" t="s">
        <v>107</v>
      </c>
      <c r="B108" t="s">
        <v>1</v>
      </c>
      <c r="C108" t="s">
        <v>112</v>
      </c>
      <c r="D108" t="s">
        <v>60</v>
      </c>
      <c r="E108" s="31"/>
      <c r="F108" s="31"/>
      <c r="G108" s="31"/>
      <c r="H108" s="31"/>
      <c r="I108" s="31"/>
      <c r="J108" s="31"/>
      <c r="K108" s="31"/>
      <c r="L108" s="31"/>
    </row>
    <row r="109" spans="1:12">
      <c r="A109" t="s">
        <v>107</v>
      </c>
      <c r="B109" t="s">
        <v>1</v>
      </c>
      <c r="C109" t="s">
        <v>113</v>
      </c>
      <c r="D109" t="s">
        <v>60</v>
      </c>
      <c r="E109" s="31"/>
      <c r="F109" s="31"/>
      <c r="G109" s="31"/>
      <c r="H109" s="31"/>
      <c r="I109" s="31"/>
      <c r="J109" s="31"/>
      <c r="K109" s="31"/>
      <c r="L109" s="31"/>
    </row>
    <row r="110" spans="1:12">
      <c r="E110" s="31"/>
      <c r="F110" s="31"/>
      <c r="G110" s="31"/>
      <c r="H110" s="31"/>
      <c r="I110" s="31"/>
      <c r="J110" s="31"/>
      <c r="K110" s="31"/>
      <c r="L110" s="31"/>
    </row>
    <row r="111" spans="1:12">
      <c r="A111" t="s">
        <v>107</v>
      </c>
      <c r="C111" s="14" t="s">
        <v>72</v>
      </c>
      <c r="D111" s="15"/>
      <c r="E111" s="15"/>
      <c r="F111" s="15"/>
      <c r="G111" s="15"/>
      <c r="H111" s="15"/>
      <c r="I111" s="15"/>
      <c r="J111" s="15"/>
      <c r="K111" s="15"/>
      <c r="L111" s="15"/>
    </row>
    <row r="112" spans="1:12">
      <c r="A112" t="s">
        <v>107</v>
      </c>
      <c r="B112" s="36" t="s">
        <v>129</v>
      </c>
      <c r="C112" t="s">
        <v>75</v>
      </c>
      <c r="D112" t="s">
        <v>100</v>
      </c>
      <c r="E112" s="31"/>
      <c r="F112" s="31"/>
      <c r="G112" s="31"/>
      <c r="H112" s="31"/>
      <c r="I112" s="31"/>
      <c r="J112" s="31"/>
      <c r="K112" s="31"/>
      <c r="L112" s="31"/>
    </row>
    <row r="113" spans="1:12">
      <c r="A113" t="s">
        <v>107</v>
      </c>
      <c r="B113" s="36" t="s">
        <v>127</v>
      </c>
      <c r="C113" t="s">
        <v>76</v>
      </c>
      <c r="D113" t="s">
        <v>25</v>
      </c>
      <c r="E113" s="31"/>
      <c r="F113" s="31"/>
      <c r="G113" s="31"/>
      <c r="H113" s="31"/>
      <c r="I113" s="31"/>
      <c r="J113" s="31"/>
      <c r="K113" s="31"/>
      <c r="L113" s="31"/>
    </row>
    <row r="114" spans="1:12">
      <c r="A114" t="s">
        <v>107</v>
      </c>
      <c r="B114" s="36" t="s">
        <v>129</v>
      </c>
      <c r="C114" t="s">
        <v>77</v>
      </c>
      <c r="D114" t="s">
        <v>25</v>
      </c>
      <c r="E114" s="31"/>
      <c r="F114" s="31"/>
      <c r="G114" s="31"/>
      <c r="H114" s="31"/>
      <c r="I114" s="31"/>
      <c r="J114" s="31"/>
      <c r="K114" s="31"/>
      <c r="L114" s="31"/>
    </row>
    <row r="115" spans="1:12">
      <c r="A115" t="s">
        <v>107</v>
      </c>
      <c r="B115" s="36" t="s">
        <v>129</v>
      </c>
      <c r="C115" t="s">
        <v>73</v>
      </c>
      <c r="D115" t="s">
        <v>25</v>
      </c>
      <c r="E115" s="31"/>
      <c r="F115" s="31"/>
      <c r="G115" s="31"/>
      <c r="H115" s="31"/>
      <c r="I115" s="31"/>
      <c r="J115" s="31"/>
      <c r="K115" s="31"/>
      <c r="L115" s="31"/>
    </row>
    <row r="116" spans="1:12">
      <c r="A116" t="s">
        <v>107</v>
      </c>
      <c r="B116" s="36" t="s">
        <v>127</v>
      </c>
      <c r="C116" t="s">
        <v>74</v>
      </c>
      <c r="D116" t="s">
        <v>25</v>
      </c>
      <c r="E116" s="31"/>
      <c r="F116" s="31"/>
      <c r="G116" s="31"/>
      <c r="H116" s="31"/>
      <c r="I116" s="31"/>
      <c r="J116" s="31"/>
      <c r="K116" s="31"/>
      <c r="L116" s="31"/>
    </row>
    <row r="117" spans="1:12">
      <c r="A117" t="s">
        <v>107</v>
      </c>
      <c r="C117" s="14" t="s">
        <v>64</v>
      </c>
      <c r="D117" s="15"/>
      <c r="E117" s="32"/>
      <c r="F117" s="32"/>
      <c r="G117" s="32"/>
      <c r="H117" s="32"/>
      <c r="I117" s="32"/>
      <c r="J117" s="32"/>
      <c r="K117" s="32"/>
      <c r="L117" s="32"/>
    </row>
    <row r="118" spans="1:12">
      <c r="A118" t="s">
        <v>107</v>
      </c>
      <c r="B118" s="36" t="s">
        <v>132</v>
      </c>
      <c r="C118" t="s">
        <v>65</v>
      </c>
      <c r="D118" t="s">
        <v>100</v>
      </c>
      <c r="E118" s="31">
        <v>3918.8638301967731</v>
      </c>
      <c r="F118" s="31">
        <v>3916.057274107719</v>
      </c>
      <c r="G118" s="31">
        <v>3847.9899132717642</v>
      </c>
      <c r="H118" s="31">
        <v>3623.5673562477</v>
      </c>
      <c r="I118" s="31">
        <v>3349.5432193033712</v>
      </c>
      <c r="J118" s="31">
        <v>3010.8247908696544</v>
      </c>
      <c r="K118" s="31">
        <v>2605.0416260596926</v>
      </c>
      <c r="L118" s="31">
        <v>2149.6006509490485</v>
      </c>
    </row>
    <row r="119" spans="1:12">
      <c r="A119" t="s">
        <v>107</v>
      </c>
      <c r="B119" s="36" t="s">
        <v>128</v>
      </c>
      <c r="C119" t="s">
        <v>66</v>
      </c>
      <c r="D119" t="s">
        <v>100</v>
      </c>
      <c r="E119" s="31"/>
      <c r="F119" s="31"/>
      <c r="G119" s="31"/>
      <c r="H119" s="31"/>
      <c r="I119" s="31"/>
      <c r="J119" s="31"/>
      <c r="K119" s="31"/>
      <c r="L119" s="31"/>
    </row>
    <row r="120" spans="1:12">
      <c r="A120" t="s">
        <v>107</v>
      </c>
      <c r="B120" s="36" t="s">
        <v>129</v>
      </c>
      <c r="C120" t="s">
        <v>67</v>
      </c>
      <c r="D120" t="s">
        <v>100</v>
      </c>
      <c r="E120" s="31"/>
      <c r="F120" s="31"/>
      <c r="G120" s="31"/>
      <c r="H120" s="31"/>
      <c r="I120" s="31"/>
      <c r="J120" s="31"/>
      <c r="K120" s="31"/>
      <c r="L120" s="31"/>
    </row>
    <row r="121" spans="1:12">
      <c r="A121" t="s">
        <v>107</v>
      </c>
      <c r="B121" s="36" t="s">
        <v>133</v>
      </c>
      <c r="C121" t="s">
        <v>68</v>
      </c>
      <c r="D121" t="s">
        <v>100</v>
      </c>
      <c r="E121" s="31"/>
      <c r="F121" s="31"/>
      <c r="G121" s="31"/>
      <c r="H121" s="31"/>
      <c r="I121" s="31"/>
      <c r="J121" s="31"/>
      <c r="K121" s="31"/>
      <c r="L121" s="31"/>
    </row>
    <row r="122" spans="1:12">
      <c r="A122" t="s">
        <v>107</v>
      </c>
      <c r="B122" s="36" t="s">
        <v>129</v>
      </c>
      <c r="C122" t="s">
        <v>69</v>
      </c>
      <c r="E122" s="31"/>
      <c r="F122" s="31"/>
      <c r="G122" s="31"/>
      <c r="H122" s="31"/>
      <c r="I122" s="31"/>
      <c r="J122" s="31"/>
      <c r="K122" s="31"/>
      <c r="L122" s="31"/>
    </row>
    <row r="123" spans="1:12">
      <c r="A123" t="s">
        <v>107</v>
      </c>
      <c r="C123" s="14" t="s">
        <v>98</v>
      </c>
      <c r="D123" s="15"/>
      <c r="E123" s="32">
        <v>1915.1886475739591</v>
      </c>
      <c r="F123" s="32">
        <v>2079.6892706429271</v>
      </c>
      <c r="G123" s="32">
        <v>2079.7156719859272</v>
      </c>
      <c r="H123" s="32">
        <v>2040.0742816926893</v>
      </c>
      <c r="I123" s="32">
        <v>1986.8778954238655</v>
      </c>
      <c r="J123" s="32">
        <v>1920.4126386213609</v>
      </c>
      <c r="K123" s="32">
        <v>1843.935854090897</v>
      </c>
      <c r="L123" s="32">
        <v>1758.4801225284068</v>
      </c>
    </row>
    <row r="124" spans="1:12">
      <c r="A124" t="s">
        <v>107</v>
      </c>
      <c r="B124" s="36" t="s">
        <v>129</v>
      </c>
      <c r="C124" t="s">
        <v>6</v>
      </c>
      <c r="D124" t="s">
        <v>60</v>
      </c>
      <c r="E124" s="31">
        <v>452.0424736861064</v>
      </c>
      <c r="F124" s="31">
        <v>550.79658526105186</v>
      </c>
      <c r="G124" s="31">
        <v>545.17551768737064</v>
      </c>
      <c r="H124" s="31">
        <v>553.07937197880096</v>
      </c>
      <c r="I124" s="31">
        <v>562.56261182231674</v>
      </c>
      <c r="J124" s="31">
        <v>577.32707564940893</v>
      </c>
      <c r="K124" s="31">
        <v>600.98541000958721</v>
      </c>
      <c r="L124" s="31">
        <v>632.98025094257412</v>
      </c>
    </row>
    <row r="125" spans="1:12">
      <c r="A125" t="s">
        <v>107</v>
      </c>
      <c r="B125" s="36" t="s">
        <v>134</v>
      </c>
      <c r="C125" t="s">
        <v>90</v>
      </c>
      <c r="D125" t="s">
        <v>60</v>
      </c>
      <c r="E125" s="31"/>
      <c r="F125" s="31"/>
      <c r="G125" s="31"/>
      <c r="H125" s="31"/>
      <c r="I125" s="31"/>
      <c r="J125" s="31"/>
      <c r="K125" s="31"/>
      <c r="L125" s="31"/>
    </row>
    <row r="126" spans="1:12">
      <c r="A126" t="s">
        <v>107</v>
      </c>
      <c r="B126" s="36" t="s">
        <v>129</v>
      </c>
      <c r="C126" t="s">
        <v>48</v>
      </c>
      <c r="D126" t="s">
        <v>60</v>
      </c>
      <c r="E126" s="31">
        <v>1463.1461738878527</v>
      </c>
      <c r="F126" s="31">
        <v>1528.8926853818755</v>
      </c>
      <c r="G126" s="31">
        <v>1534.5401542985564</v>
      </c>
      <c r="H126" s="31">
        <v>1486.9949097138883</v>
      </c>
      <c r="I126" s="31">
        <v>1424.3152836015488</v>
      </c>
      <c r="J126" s="31">
        <v>1343.085562971952</v>
      </c>
      <c r="K126" s="31">
        <v>1242.9504440813098</v>
      </c>
      <c r="L126" s="31">
        <v>1125.4998715858328</v>
      </c>
    </row>
    <row r="127" spans="1:12">
      <c r="A127" t="s">
        <v>107</v>
      </c>
      <c r="B127" s="36" t="s">
        <v>129</v>
      </c>
      <c r="C127" t="s">
        <v>49</v>
      </c>
      <c r="D127" t="s">
        <v>60</v>
      </c>
      <c r="E127" s="31">
        <v>1082.9315605617376</v>
      </c>
      <c r="F127" s="31">
        <v>1045.669816162721</v>
      </c>
      <c r="G127" s="31">
        <v>1014.8664204522958</v>
      </c>
      <c r="H127" s="31">
        <v>946.96012651247008</v>
      </c>
      <c r="I127" s="31">
        <v>870.32826991876607</v>
      </c>
      <c r="J127" s="31">
        <v>781.45057606616535</v>
      </c>
      <c r="K127" s="31">
        <v>680.14204857145205</v>
      </c>
      <c r="L127" s="31">
        <v>569.62918841092119</v>
      </c>
    </row>
    <row r="128" spans="1:12">
      <c r="A128" t="s">
        <v>107</v>
      </c>
      <c r="B128" s="36" t="s">
        <v>134</v>
      </c>
      <c r="C128" t="s">
        <v>50</v>
      </c>
      <c r="D128" t="s">
        <v>60</v>
      </c>
      <c r="E128" s="31">
        <v>95.98337292657267</v>
      </c>
      <c r="F128" s="31">
        <v>119.47270573081749</v>
      </c>
      <c r="G128" s="31">
        <v>128.85032143587014</v>
      </c>
      <c r="H128" s="31">
        <v>132.93749063485956</v>
      </c>
      <c r="I128" s="31">
        <v>134.41661550369557</v>
      </c>
      <c r="J128" s="31">
        <v>132.31984469993264</v>
      </c>
      <c r="K128" s="31">
        <v>127.91644421618228</v>
      </c>
      <c r="L128" s="31">
        <v>121.25774510651247</v>
      </c>
    </row>
    <row r="129" spans="1:12">
      <c r="A129" t="s">
        <v>107</v>
      </c>
      <c r="B129" s="36" t="s">
        <v>129</v>
      </c>
      <c r="C129" t="s">
        <v>51</v>
      </c>
      <c r="D129" t="s">
        <v>60</v>
      </c>
      <c r="E129" s="31">
        <v>284.23124039954251</v>
      </c>
      <c r="F129" s="31">
        <v>363.75016348833691</v>
      </c>
      <c r="G129" s="31">
        <v>390.82341241039063</v>
      </c>
      <c r="H129" s="31">
        <v>407.09729256655862</v>
      </c>
      <c r="I129" s="31">
        <v>419.57039817908731</v>
      </c>
      <c r="J129" s="31">
        <v>429.31514220585393</v>
      </c>
      <c r="K129" s="31">
        <v>434.89195129367556</v>
      </c>
      <c r="L129" s="31">
        <v>434.61293806839922</v>
      </c>
    </row>
    <row r="130" spans="1:12">
      <c r="A130" t="s">
        <v>107</v>
      </c>
      <c r="B130" s="36" t="s">
        <v>129</v>
      </c>
      <c r="C130" t="s">
        <v>112</v>
      </c>
      <c r="D130" t="s">
        <v>60</v>
      </c>
      <c r="E130" s="31"/>
      <c r="F130" s="31"/>
      <c r="G130" s="31"/>
      <c r="H130" s="31"/>
      <c r="I130" s="31"/>
      <c r="J130" s="31"/>
      <c r="K130" s="31"/>
      <c r="L130" s="31"/>
    </row>
    <row r="131" spans="1:12">
      <c r="A131" t="s">
        <v>107</v>
      </c>
      <c r="B131" s="36" t="s">
        <v>129</v>
      </c>
      <c r="C131" t="s">
        <v>113</v>
      </c>
      <c r="D131" t="s">
        <v>60</v>
      </c>
      <c r="E131" s="31"/>
      <c r="F131" s="31"/>
      <c r="G131" s="31"/>
      <c r="H131" s="31"/>
      <c r="I131" s="31"/>
      <c r="J131" s="31"/>
      <c r="K131" s="31"/>
      <c r="L131" s="31"/>
    </row>
    <row r="132" spans="1:12">
      <c r="A132" t="s">
        <v>107</v>
      </c>
    </row>
    <row r="133" spans="1:12">
      <c r="A133" t="s">
        <v>107</v>
      </c>
      <c r="C133" s="14" t="s">
        <v>72</v>
      </c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1:12">
      <c r="A134" t="s">
        <v>107</v>
      </c>
      <c r="B134" t="s">
        <v>105</v>
      </c>
      <c r="C134" t="s">
        <v>84</v>
      </c>
      <c r="D134" t="s">
        <v>82</v>
      </c>
      <c r="E134" s="31"/>
      <c r="F134" s="31"/>
      <c r="G134" s="31"/>
      <c r="H134" s="31"/>
      <c r="I134" s="31"/>
      <c r="J134" s="31"/>
      <c r="K134" s="31"/>
      <c r="L134" s="31"/>
    </row>
    <row r="135" spans="1:12">
      <c r="A135" t="s">
        <v>107</v>
      </c>
      <c r="B135" t="s">
        <v>105</v>
      </c>
      <c r="C135" t="s">
        <v>85</v>
      </c>
      <c r="D135" t="s">
        <v>83</v>
      </c>
      <c r="E135" s="31"/>
      <c r="F135" s="31"/>
      <c r="G135" s="31"/>
      <c r="H135" s="31"/>
      <c r="I135" s="31"/>
      <c r="J135" s="31"/>
      <c r="K135" s="31"/>
      <c r="L135" s="31"/>
    </row>
    <row r="136" spans="1:12">
      <c r="A136" t="s">
        <v>107</v>
      </c>
      <c r="B136" t="s">
        <v>105</v>
      </c>
      <c r="C136" t="s">
        <v>86</v>
      </c>
      <c r="D136" t="s">
        <v>82</v>
      </c>
      <c r="E136" s="31"/>
      <c r="F136" s="31"/>
      <c r="G136" s="31"/>
      <c r="H136" s="31"/>
      <c r="I136" s="31"/>
      <c r="J136" s="31"/>
      <c r="K136" s="31"/>
      <c r="L136" s="31"/>
    </row>
    <row r="137" spans="1:12">
      <c r="A137" t="s">
        <v>107</v>
      </c>
      <c r="B137" t="s">
        <v>105</v>
      </c>
      <c r="C137" t="s">
        <v>87</v>
      </c>
      <c r="D137" t="s">
        <v>83</v>
      </c>
      <c r="E137" s="31"/>
      <c r="F137" s="31"/>
      <c r="G137" s="31"/>
      <c r="H137" s="31"/>
      <c r="I137" s="31"/>
      <c r="J137" s="31"/>
      <c r="K137" s="31"/>
      <c r="L137" s="31"/>
    </row>
    <row r="138" spans="1:12">
      <c r="A138" t="s">
        <v>107</v>
      </c>
      <c r="B138" t="s">
        <v>105</v>
      </c>
      <c r="C138" t="s">
        <v>88</v>
      </c>
      <c r="D138" t="s">
        <v>82</v>
      </c>
      <c r="E138" s="31"/>
      <c r="F138" s="31"/>
      <c r="G138" s="31"/>
      <c r="H138" s="31"/>
      <c r="I138" s="31"/>
      <c r="J138" s="31"/>
      <c r="K138" s="31"/>
      <c r="L138" s="31"/>
    </row>
    <row r="139" spans="1:12">
      <c r="A139" t="s">
        <v>107</v>
      </c>
      <c r="B139" t="s">
        <v>105</v>
      </c>
      <c r="C139" t="s">
        <v>89</v>
      </c>
      <c r="D139" t="s">
        <v>83</v>
      </c>
      <c r="E139" s="31"/>
      <c r="F139" s="31"/>
      <c r="G139" s="31"/>
      <c r="H139" s="31"/>
      <c r="I139" s="31"/>
      <c r="J139" s="31"/>
      <c r="K139" s="31"/>
      <c r="L139" s="31"/>
    </row>
    <row r="140" spans="1:12">
      <c r="A140" t="s">
        <v>107</v>
      </c>
      <c r="B140" t="s">
        <v>105</v>
      </c>
      <c r="C140" t="s">
        <v>75</v>
      </c>
      <c r="D140" t="s">
        <v>25</v>
      </c>
      <c r="E140" s="13"/>
      <c r="F140" s="13"/>
      <c r="G140" s="13"/>
      <c r="H140" s="13"/>
      <c r="I140" s="13"/>
      <c r="J140" s="13"/>
      <c r="K140" s="13"/>
      <c r="L140" s="13"/>
    </row>
    <row r="141" spans="1:12">
      <c r="A141" t="s">
        <v>107</v>
      </c>
      <c r="B141" t="s">
        <v>105</v>
      </c>
      <c r="C141" t="s">
        <v>76</v>
      </c>
      <c r="D141" t="s">
        <v>25</v>
      </c>
      <c r="E141" s="13"/>
      <c r="F141" s="13"/>
      <c r="G141" s="13"/>
      <c r="H141" s="13"/>
      <c r="I141" s="13"/>
      <c r="J141" s="13"/>
      <c r="K141" s="13"/>
      <c r="L141" s="13"/>
    </row>
    <row r="142" spans="1:12">
      <c r="A142" t="s">
        <v>107</v>
      </c>
      <c r="B142" t="s">
        <v>105</v>
      </c>
      <c r="C142" t="s">
        <v>77</v>
      </c>
      <c r="D142" t="s">
        <v>25</v>
      </c>
      <c r="E142" s="13"/>
      <c r="F142" s="13"/>
      <c r="G142" s="13"/>
      <c r="H142" s="13"/>
      <c r="I142" s="13"/>
      <c r="J142" s="13"/>
      <c r="K142" s="13"/>
      <c r="L142" s="13"/>
    </row>
    <row r="143" spans="1:12">
      <c r="A143" t="s">
        <v>107</v>
      </c>
      <c r="B143" t="s">
        <v>105</v>
      </c>
      <c r="C143" t="s">
        <v>73</v>
      </c>
      <c r="D143" t="s">
        <v>25</v>
      </c>
      <c r="E143" s="13"/>
      <c r="F143" s="13"/>
      <c r="G143" s="13"/>
      <c r="H143" s="13"/>
      <c r="I143" s="13"/>
      <c r="J143" s="13"/>
      <c r="K143" s="13"/>
      <c r="L143" s="13"/>
    </row>
    <row r="144" spans="1:12">
      <c r="A144" t="s">
        <v>107</v>
      </c>
      <c r="B144" t="s">
        <v>105</v>
      </c>
      <c r="C144" t="s">
        <v>74</v>
      </c>
      <c r="D144" t="s">
        <v>25</v>
      </c>
      <c r="E144" s="13"/>
      <c r="F144" s="13"/>
      <c r="G144" s="13"/>
      <c r="H144" s="13"/>
      <c r="I144" s="13"/>
      <c r="J144" s="13"/>
      <c r="K144" s="13"/>
      <c r="L144" s="13"/>
    </row>
    <row r="145" spans="1:12">
      <c r="A145" t="s">
        <v>107</v>
      </c>
      <c r="C145" s="14" t="s">
        <v>64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>
      <c r="A146" t="s">
        <v>107</v>
      </c>
      <c r="B146" t="s">
        <v>105</v>
      </c>
      <c r="C146" t="s">
        <v>65</v>
      </c>
      <c r="D146" t="s">
        <v>100</v>
      </c>
      <c r="E146" s="31">
        <v>809.570958247004</v>
      </c>
      <c r="F146" s="31">
        <v>910.55580521609238</v>
      </c>
      <c r="G146" s="31">
        <v>1017.0093463335558</v>
      </c>
      <c r="H146" s="31">
        <v>1071.3574549681446</v>
      </c>
      <c r="I146" s="31">
        <v>1078.1030992705685</v>
      </c>
      <c r="J146" s="31">
        <v>1043.3543787321676</v>
      </c>
      <c r="K146" s="31">
        <v>987.27167374462681</v>
      </c>
      <c r="L146" s="31">
        <v>919.92202533237457</v>
      </c>
    </row>
    <row r="147" spans="1:12">
      <c r="A147" t="s">
        <v>107</v>
      </c>
      <c r="B147" t="s">
        <v>105</v>
      </c>
      <c r="C147" t="s">
        <v>66</v>
      </c>
      <c r="D147" t="s">
        <v>100</v>
      </c>
      <c r="E147" s="13"/>
      <c r="F147" s="13"/>
      <c r="G147" s="13"/>
      <c r="H147" s="13"/>
      <c r="I147" s="13"/>
      <c r="J147" s="13"/>
      <c r="K147" s="13"/>
      <c r="L147" s="13"/>
    </row>
    <row r="148" spans="1:12">
      <c r="A148" t="s">
        <v>107</v>
      </c>
      <c r="B148" t="s">
        <v>105</v>
      </c>
      <c r="C148" t="s">
        <v>67</v>
      </c>
      <c r="D148" t="s">
        <v>100</v>
      </c>
      <c r="E148" s="13"/>
      <c r="F148" s="13"/>
      <c r="G148" s="13"/>
      <c r="H148" s="13"/>
      <c r="I148" s="13"/>
      <c r="J148" s="13"/>
      <c r="K148" s="13"/>
      <c r="L148" s="13"/>
    </row>
    <row r="149" spans="1:12">
      <c r="A149" t="s">
        <v>107</v>
      </c>
      <c r="B149" t="s">
        <v>105</v>
      </c>
      <c r="C149" t="s">
        <v>68</v>
      </c>
      <c r="D149" t="s">
        <v>100</v>
      </c>
      <c r="E149" s="13"/>
      <c r="F149" s="13"/>
      <c r="G149" s="13"/>
      <c r="H149" s="13"/>
      <c r="I149" s="13"/>
      <c r="J149" s="13"/>
      <c r="K149" s="13"/>
      <c r="L149" s="13"/>
    </row>
    <row r="150" spans="1:12">
      <c r="A150" t="s">
        <v>107</v>
      </c>
      <c r="B150" t="s">
        <v>105</v>
      </c>
      <c r="C150" t="s">
        <v>69</v>
      </c>
      <c r="E150" s="13"/>
      <c r="F150" s="13"/>
      <c r="G150" s="13"/>
      <c r="H150" s="13"/>
      <c r="I150" s="13"/>
      <c r="J150" s="13"/>
      <c r="K150" s="13"/>
      <c r="L150" s="13"/>
    </row>
    <row r="151" spans="1:12">
      <c r="A151" t="s">
        <v>107</v>
      </c>
      <c r="B151" t="s">
        <v>105</v>
      </c>
      <c r="C151" s="14" t="s">
        <v>98</v>
      </c>
      <c r="D151" s="15"/>
      <c r="E151" s="32">
        <v>377.7950266532232</v>
      </c>
      <c r="F151" s="32">
        <v>431.38188481995701</v>
      </c>
      <c r="G151" s="32">
        <v>487.91556990880298</v>
      </c>
      <c r="H151" s="32">
        <v>521.83958202618703</v>
      </c>
      <c r="I151" s="32">
        <v>537.3698788675398</v>
      </c>
      <c r="J151" s="32">
        <v>539.64921321780491</v>
      </c>
      <c r="K151" s="32">
        <v>537.26010978272927</v>
      </c>
      <c r="L151" s="32">
        <v>530.63827619833785</v>
      </c>
    </row>
    <row r="152" spans="1:12">
      <c r="A152" t="s">
        <v>107</v>
      </c>
      <c r="B152" t="s">
        <v>105</v>
      </c>
      <c r="C152" t="s">
        <v>6</v>
      </c>
      <c r="D152" t="s">
        <v>60</v>
      </c>
      <c r="E152" s="31">
        <v>7.1446705900072303</v>
      </c>
      <c r="F152" s="31">
        <v>8.6821687020936533</v>
      </c>
      <c r="G152" s="31">
        <v>9.8692899303453636</v>
      </c>
      <c r="H152" s="31">
        <v>10.681974477677054</v>
      </c>
      <c r="I152" s="31">
        <v>11.167403669341478</v>
      </c>
      <c r="J152" s="31">
        <v>11.481667980509954</v>
      </c>
      <c r="K152" s="31">
        <v>11.767721677736644</v>
      </c>
      <c r="L152" s="31">
        <v>12.117830479886818</v>
      </c>
    </row>
    <row r="153" spans="1:12">
      <c r="A153" t="s">
        <v>107</v>
      </c>
      <c r="B153" t="s">
        <v>105</v>
      </c>
      <c r="C153" t="s">
        <v>90</v>
      </c>
      <c r="D153" t="s">
        <v>60</v>
      </c>
      <c r="E153" s="31"/>
      <c r="F153" s="31"/>
      <c r="G153" s="31"/>
      <c r="H153" s="31"/>
      <c r="I153" s="31"/>
      <c r="J153" s="31"/>
      <c r="K153" s="31"/>
      <c r="L153" s="31"/>
    </row>
    <row r="154" spans="1:12">
      <c r="A154" t="s">
        <v>107</v>
      </c>
      <c r="B154" t="s">
        <v>105</v>
      </c>
      <c r="C154" t="s">
        <v>48</v>
      </c>
      <c r="D154" t="s">
        <v>60</v>
      </c>
      <c r="E154" s="31">
        <v>370.65035606321595</v>
      </c>
      <c r="F154" s="31">
        <v>422.69971611786337</v>
      </c>
      <c r="G154" s="31">
        <v>478.04627997845762</v>
      </c>
      <c r="H154" s="31">
        <v>511.15760754850993</v>
      </c>
      <c r="I154" s="31">
        <v>526.20247519819827</v>
      </c>
      <c r="J154" s="31">
        <v>528.16754523729492</v>
      </c>
      <c r="K154" s="31">
        <v>525.49238810499264</v>
      </c>
      <c r="L154" s="31">
        <v>518.52044571845101</v>
      </c>
    </row>
    <row r="155" spans="1:12">
      <c r="A155" t="s">
        <v>107</v>
      </c>
      <c r="B155" t="s">
        <v>105</v>
      </c>
      <c r="C155" t="s">
        <v>49</v>
      </c>
      <c r="D155" t="s">
        <v>60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</row>
    <row r="156" spans="1:12">
      <c r="A156" t="s">
        <v>107</v>
      </c>
      <c r="B156" t="s">
        <v>105</v>
      </c>
      <c r="C156" t="s">
        <v>50</v>
      </c>
      <c r="D156" t="s">
        <v>60</v>
      </c>
      <c r="E156" s="31">
        <v>15.786148607970684</v>
      </c>
      <c r="F156" s="31">
        <v>21.451059196097795</v>
      </c>
      <c r="G156" s="31">
        <v>27.860136630127265</v>
      </c>
      <c r="H156" s="31">
        <v>34.664421020085442</v>
      </c>
      <c r="I156" s="31">
        <v>41.89535207205968</v>
      </c>
      <c r="J156" s="31">
        <v>49.302295202836049</v>
      </c>
      <c r="K156" s="31">
        <v>57.270646011901981</v>
      </c>
      <c r="L156" s="31">
        <v>67.927324337063524</v>
      </c>
    </row>
    <row r="157" spans="1:12">
      <c r="A157" t="s">
        <v>107</v>
      </c>
      <c r="B157" t="s">
        <v>105</v>
      </c>
      <c r="C157" t="s">
        <v>51</v>
      </c>
      <c r="D157" t="s">
        <v>60</v>
      </c>
      <c r="E157" s="31">
        <v>354.86420745524526</v>
      </c>
      <c r="F157" s="31">
        <v>401.24865692176559</v>
      </c>
      <c r="G157" s="31">
        <v>450.18614334833035</v>
      </c>
      <c r="H157" s="31">
        <v>476.49318652842447</v>
      </c>
      <c r="I157" s="31">
        <v>484.30712312613861</v>
      </c>
      <c r="J157" s="31">
        <v>478.86525003445888</v>
      </c>
      <c r="K157" s="31">
        <v>468.22174209309065</v>
      </c>
      <c r="L157" s="31">
        <v>450.59312138138745</v>
      </c>
    </row>
    <row r="158" spans="1:12">
      <c r="A158" t="s">
        <v>107</v>
      </c>
      <c r="B158" t="s">
        <v>105</v>
      </c>
      <c r="C158" t="s">
        <v>112</v>
      </c>
      <c r="D158" t="s">
        <v>60</v>
      </c>
      <c r="E158" s="31"/>
      <c r="F158" s="31"/>
      <c r="G158" s="31"/>
      <c r="H158" s="31"/>
      <c r="I158" s="31"/>
      <c r="J158" s="31"/>
      <c r="K158" s="31"/>
      <c r="L158" s="31"/>
    </row>
    <row r="159" spans="1:12">
      <c r="A159" t="s">
        <v>107</v>
      </c>
      <c r="B159" t="s">
        <v>105</v>
      </c>
      <c r="C159" t="s">
        <v>113</v>
      </c>
      <c r="D159" t="s">
        <v>60</v>
      </c>
      <c r="E159" s="31"/>
      <c r="F159" s="31"/>
      <c r="G159" s="31"/>
      <c r="H159" s="31"/>
      <c r="I159" s="31"/>
      <c r="J159" s="31"/>
      <c r="K159" s="31"/>
      <c r="L159" s="31"/>
    </row>
    <row r="160" spans="1:12">
      <c r="A160" t="s">
        <v>107</v>
      </c>
    </row>
    <row r="161" spans="1:12">
      <c r="A161" t="s">
        <v>107</v>
      </c>
      <c r="B161" t="s">
        <v>106</v>
      </c>
      <c r="C161" s="14" t="s">
        <v>72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>
      <c r="A162" t="s">
        <v>107</v>
      </c>
      <c r="B162" t="s">
        <v>106</v>
      </c>
      <c r="C162" t="s">
        <v>92</v>
      </c>
      <c r="D162" t="s">
        <v>26</v>
      </c>
      <c r="E162" s="13"/>
      <c r="F162" s="13"/>
      <c r="G162" s="13"/>
      <c r="H162" s="13"/>
      <c r="I162" s="13"/>
      <c r="J162" s="13"/>
      <c r="K162" s="13"/>
      <c r="L162" s="13"/>
    </row>
    <row r="163" spans="1:12">
      <c r="A163" t="s">
        <v>107</v>
      </c>
      <c r="B163" t="s">
        <v>106</v>
      </c>
      <c r="C163" t="s">
        <v>93</v>
      </c>
      <c r="D163" t="s">
        <v>26</v>
      </c>
      <c r="E163" s="13"/>
      <c r="F163" s="13"/>
      <c r="G163" s="13"/>
      <c r="H163" s="13"/>
      <c r="I163" s="13"/>
      <c r="J163" s="13"/>
      <c r="K163" s="13"/>
      <c r="L163" s="13"/>
    </row>
    <row r="164" spans="1:12">
      <c r="A164" t="s">
        <v>107</v>
      </c>
      <c r="B164" t="s">
        <v>106</v>
      </c>
      <c r="C164" t="s">
        <v>94</v>
      </c>
      <c r="D164" t="s">
        <v>91</v>
      </c>
      <c r="E164" s="13"/>
      <c r="F164" s="13"/>
      <c r="G164" s="13"/>
      <c r="H164" s="13"/>
      <c r="I164" s="13"/>
      <c r="J164" s="13"/>
      <c r="K164" s="13"/>
      <c r="L164" s="13"/>
    </row>
    <row r="165" spans="1:12">
      <c r="A165" t="s">
        <v>107</v>
      </c>
      <c r="B165" t="s">
        <v>106</v>
      </c>
      <c r="C165" t="s">
        <v>95</v>
      </c>
      <c r="D165" t="s">
        <v>91</v>
      </c>
      <c r="E165" s="13"/>
      <c r="F165" s="13"/>
      <c r="G165" s="13"/>
      <c r="H165" s="13"/>
      <c r="I165" s="13"/>
      <c r="J165" s="13"/>
      <c r="K165" s="13"/>
      <c r="L165" s="13"/>
    </row>
    <row r="166" spans="1:12">
      <c r="A166" t="s">
        <v>107</v>
      </c>
      <c r="B166" t="s">
        <v>106</v>
      </c>
      <c r="C166" t="s">
        <v>96</v>
      </c>
      <c r="D166" t="s">
        <v>91</v>
      </c>
      <c r="E166" s="13"/>
      <c r="F166" s="13"/>
      <c r="G166" s="13"/>
      <c r="H166" s="13"/>
      <c r="I166" s="13"/>
      <c r="J166" s="13"/>
      <c r="K166" s="13"/>
      <c r="L166" s="13"/>
    </row>
    <row r="167" spans="1:12">
      <c r="A167" t="s">
        <v>107</v>
      </c>
      <c r="B167" t="s">
        <v>106</v>
      </c>
      <c r="C167" t="s">
        <v>97</v>
      </c>
      <c r="D167" t="s">
        <v>91</v>
      </c>
      <c r="E167" s="13"/>
      <c r="F167" s="13"/>
      <c r="G167" s="13"/>
      <c r="H167" s="13"/>
      <c r="I167" s="13"/>
      <c r="J167" s="13"/>
      <c r="K167" s="13"/>
      <c r="L167" s="13"/>
    </row>
    <row r="168" spans="1:12">
      <c r="A168" t="s">
        <v>107</v>
      </c>
      <c r="B168" t="s">
        <v>106</v>
      </c>
      <c r="C168" t="s">
        <v>75</v>
      </c>
      <c r="D168" t="s">
        <v>25</v>
      </c>
      <c r="E168" s="13"/>
      <c r="F168" s="13"/>
      <c r="G168" s="13"/>
      <c r="H168" s="13"/>
      <c r="I168" s="13"/>
      <c r="J168" s="13"/>
      <c r="K168" s="13"/>
      <c r="L168" s="13"/>
    </row>
    <row r="169" spans="1:12">
      <c r="A169" t="s">
        <v>107</v>
      </c>
      <c r="B169" t="s">
        <v>106</v>
      </c>
      <c r="C169" t="s">
        <v>76</v>
      </c>
      <c r="D169" t="s">
        <v>25</v>
      </c>
      <c r="E169" s="13"/>
      <c r="F169" s="13"/>
      <c r="G169" s="13"/>
      <c r="H169" s="13"/>
      <c r="I169" s="13"/>
      <c r="J169" s="13"/>
      <c r="K169" s="13"/>
      <c r="L169" s="13"/>
    </row>
    <row r="170" spans="1:12">
      <c r="A170" t="s">
        <v>107</v>
      </c>
      <c r="B170" t="s">
        <v>106</v>
      </c>
      <c r="C170" t="s">
        <v>77</v>
      </c>
      <c r="D170" t="s">
        <v>25</v>
      </c>
      <c r="E170" s="13"/>
      <c r="F170" s="13"/>
      <c r="G170" s="13"/>
      <c r="H170" s="13"/>
      <c r="I170" s="13"/>
      <c r="J170" s="13"/>
      <c r="K170" s="13"/>
      <c r="L170" s="13"/>
    </row>
    <row r="171" spans="1:12">
      <c r="A171" t="s">
        <v>107</v>
      </c>
      <c r="B171" t="s">
        <v>106</v>
      </c>
      <c r="C171" t="s">
        <v>73</v>
      </c>
      <c r="D171" t="s">
        <v>25</v>
      </c>
      <c r="E171" s="13"/>
      <c r="F171" s="13"/>
      <c r="G171" s="13"/>
      <c r="H171" s="13"/>
      <c r="I171" s="13"/>
      <c r="J171" s="13"/>
      <c r="K171" s="13"/>
      <c r="L171" s="13"/>
    </row>
    <row r="172" spans="1:12">
      <c r="A172" t="s">
        <v>107</v>
      </c>
      <c r="B172" t="s">
        <v>106</v>
      </c>
      <c r="C172" t="s">
        <v>74</v>
      </c>
      <c r="D172" t="s">
        <v>25</v>
      </c>
      <c r="E172" s="13"/>
      <c r="F172" s="13"/>
      <c r="G172" s="13"/>
      <c r="H172" s="13"/>
      <c r="I172" s="13"/>
      <c r="J172" s="13"/>
      <c r="K172" s="13"/>
      <c r="L172" s="13"/>
    </row>
    <row r="173" spans="1:12">
      <c r="A173" t="s">
        <v>107</v>
      </c>
      <c r="C173" s="14" t="s">
        <v>64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>
      <c r="A174" t="s">
        <v>107</v>
      </c>
      <c r="B174" t="s">
        <v>106</v>
      </c>
      <c r="C174" t="s">
        <v>65</v>
      </c>
      <c r="D174" t="s">
        <v>100</v>
      </c>
      <c r="E174" s="31">
        <v>751.0440388284004</v>
      </c>
      <c r="F174" s="31">
        <v>548.86297201388709</v>
      </c>
      <c r="G174" s="31">
        <v>593.54177535560973</v>
      </c>
      <c r="H174" s="31">
        <v>612.4051936962768</v>
      </c>
      <c r="I174" s="31">
        <v>590.14033467801903</v>
      </c>
      <c r="J174" s="31">
        <v>576.18480944946145</v>
      </c>
      <c r="K174" s="31">
        <v>537.78653686707673</v>
      </c>
      <c r="L174" s="31">
        <v>480.0368878983877</v>
      </c>
    </row>
    <row r="175" spans="1:12">
      <c r="A175" t="s">
        <v>107</v>
      </c>
      <c r="B175" t="s">
        <v>106</v>
      </c>
      <c r="C175" t="s">
        <v>66</v>
      </c>
      <c r="D175" t="s">
        <v>100</v>
      </c>
      <c r="E175" s="13"/>
      <c r="F175" s="13"/>
      <c r="G175" s="13"/>
      <c r="H175" s="13"/>
      <c r="I175" s="13"/>
      <c r="J175" s="13"/>
      <c r="K175" s="13"/>
      <c r="L175" s="13"/>
    </row>
    <row r="176" spans="1:12">
      <c r="A176" t="s">
        <v>107</v>
      </c>
      <c r="B176" t="s">
        <v>106</v>
      </c>
      <c r="C176" t="s">
        <v>67</v>
      </c>
      <c r="D176" t="s">
        <v>100</v>
      </c>
      <c r="E176" s="13"/>
      <c r="F176" s="13"/>
      <c r="G176" s="13"/>
      <c r="H176" s="13"/>
      <c r="I176" s="13"/>
      <c r="J176" s="13"/>
      <c r="K176" s="13"/>
      <c r="L176" s="13"/>
    </row>
    <row r="177" spans="1:12">
      <c r="A177" t="s">
        <v>107</v>
      </c>
      <c r="B177" t="s">
        <v>106</v>
      </c>
      <c r="C177" t="s">
        <v>68</v>
      </c>
      <c r="D177" t="s">
        <v>100</v>
      </c>
      <c r="E177" s="13"/>
      <c r="F177" s="13"/>
      <c r="G177" s="13"/>
      <c r="H177" s="13"/>
      <c r="I177" s="13"/>
      <c r="J177" s="13"/>
      <c r="K177" s="13"/>
      <c r="L177" s="13"/>
    </row>
    <row r="178" spans="1:12">
      <c r="A178" t="s">
        <v>107</v>
      </c>
      <c r="B178" t="s">
        <v>106</v>
      </c>
      <c r="C178" t="s">
        <v>69</v>
      </c>
      <c r="E178" s="13"/>
      <c r="F178" s="13"/>
      <c r="G178" s="13"/>
      <c r="H178" s="13"/>
      <c r="I178" s="13"/>
      <c r="J178" s="13"/>
      <c r="K178" s="13"/>
      <c r="L178" s="13"/>
    </row>
    <row r="179" spans="1:12">
      <c r="A179" t="s">
        <v>107</v>
      </c>
      <c r="C179" s="14" t="s">
        <v>98</v>
      </c>
      <c r="D179" s="15"/>
      <c r="E179" s="15">
        <v>677.26493922058489</v>
      </c>
      <c r="F179" s="15">
        <v>585.04765666016363</v>
      </c>
      <c r="G179" s="15">
        <v>621.84097307456636</v>
      </c>
      <c r="H179" s="15">
        <v>660.61158548072149</v>
      </c>
      <c r="I179" s="15">
        <v>673.60338965615085</v>
      </c>
      <c r="J179" s="15">
        <v>703.49550638079631</v>
      </c>
      <c r="K179" s="15">
        <v>720.32969614956426</v>
      </c>
      <c r="L179" s="15">
        <v>722.22443437471952</v>
      </c>
    </row>
    <row r="180" spans="1:12">
      <c r="A180" t="s">
        <v>107</v>
      </c>
      <c r="B180" t="s">
        <v>106</v>
      </c>
      <c r="C180" t="s">
        <v>6</v>
      </c>
      <c r="D180" t="s">
        <v>60</v>
      </c>
      <c r="E180" s="31">
        <v>156.7992101238375</v>
      </c>
      <c r="F180" s="31">
        <v>172.00923994752364</v>
      </c>
      <c r="G180" s="31">
        <v>206.49752967911385</v>
      </c>
      <c r="H180" s="31">
        <v>243.70366734130366</v>
      </c>
      <c r="I180" s="31">
        <v>270.70740698930285</v>
      </c>
      <c r="J180" s="31">
        <v>303.30120177734403</v>
      </c>
      <c r="K180" s="31">
        <v>334.21467473737141</v>
      </c>
      <c r="L180" s="31">
        <v>362.14666166606577</v>
      </c>
    </row>
    <row r="181" spans="1:12">
      <c r="A181" t="s">
        <v>107</v>
      </c>
      <c r="B181" t="s">
        <v>106</v>
      </c>
      <c r="C181" t="s">
        <v>90</v>
      </c>
      <c r="D181" t="s">
        <v>60</v>
      </c>
      <c r="E181" s="31"/>
      <c r="F181" s="31"/>
      <c r="G181" s="31"/>
      <c r="H181" s="31"/>
      <c r="I181" s="31"/>
      <c r="J181" s="31"/>
      <c r="K181" s="31"/>
      <c r="L181" s="31"/>
    </row>
    <row r="182" spans="1:12">
      <c r="A182" t="s">
        <v>107</v>
      </c>
      <c r="B182" t="s">
        <v>106</v>
      </c>
      <c r="C182" t="s">
        <v>48</v>
      </c>
      <c r="D182" t="s">
        <v>60</v>
      </c>
      <c r="E182" s="31">
        <v>329.00105779088676</v>
      </c>
      <c r="F182" s="31">
        <v>281.00583811437195</v>
      </c>
      <c r="G182" s="31">
        <v>315.21030385487688</v>
      </c>
      <c r="H182" s="31">
        <v>336.10280273173225</v>
      </c>
      <c r="I182" s="31">
        <v>335.51513263925301</v>
      </c>
      <c r="J182" s="31">
        <v>340.36954924175075</v>
      </c>
      <c r="K182" s="31">
        <v>332.85927886717366</v>
      </c>
      <c r="L182" s="31">
        <v>312.49864646871026</v>
      </c>
    </row>
    <row r="183" spans="1:12">
      <c r="A183" t="s">
        <v>107</v>
      </c>
      <c r="B183" t="s">
        <v>106</v>
      </c>
      <c r="C183" t="s">
        <v>49</v>
      </c>
      <c r="D183" t="s">
        <v>60</v>
      </c>
      <c r="E183" s="31">
        <v>122.18170715061319</v>
      </c>
      <c r="F183" s="31">
        <v>44.479960835326146</v>
      </c>
      <c r="G183" s="31">
        <v>37.038986479538643</v>
      </c>
      <c r="H183" s="31">
        <v>30.211351325952837</v>
      </c>
      <c r="I183" s="31">
        <v>23.013808708041211</v>
      </c>
      <c r="J183" s="31">
        <v>18.29329252729535</v>
      </c>
      <c r="K183" s="31">
        <v>13.757506587194809</v>
      </c>
      <c r="L183" s="31">
        <v>9.7648708880613331</v>
      </c>
    </row>
    <row r="184" spans="1:12">
      <c r="A184" t="s">
        <v>107</v>
      </c>
      <c r="B184" t="s">
        <v>106</v>
      </c>
      <c r="C184" t="s">
        <v>50</v>
      </c>
      <c r="D184" t="s">
        <v>60</v>
      </c>
      <c r="E184" s="31">
        <v>120.63440201453344</v>
      </c>
      <c r="F184" s="31">
        <v>149.82803097481798</v>
      </c>
      <c r="G184" s="31">
        <v>174.30843879045759</v>
      </c>
      <c r="H184" s="31">
        <v>190.51935336772269</v>
      </c>
      <c r="I184" s="31">
        <v>193.24227506758416</v>
      </c>
      <c r="J184" s="31">
        <v>197.17437117970812</v>
      </c>
      <c r="K184" s="31">
        <v>193.17051211189053</v>
      </c>
      <c r="L184" s="31">
        <v>181.84979325244279</v>
      </c>
    </row>
    <row r="185" spans="1:12">
      <c r="A185" t="s">
        <v>107</v>
      </c>
      <c r="B185" t="s">
        <v>106</v>
      </c>
      <c r="C185" t="s">
        <v>51</v>
      </c>
      <c r="D185" t="s">
        <v>60</v>
      </c>
      <c r="E185" s="31">
        <v>86.18494862574012</v>
      </c>
      <c r="F185" s="31">
        <v>86.697846304227795</v>
      </c>
      <c r="G185" s="31">
        <v>103.86287858488065</v>
      </c>
      <c r="H185" s="31">
        <v>115.37209803805673</v>
      </c>
      <c r="I185" s="31">
        <v>119.25904886362767</v>
      </c>
      <c r="J185" s="31">
        <v>124.90188553474731</v>
      </c>
      <c r="K185" s="31">
        <v>125.93126016808833</v>
      </c>
      <c r="L185" s="31">
        <v>120.88398232820617</v>
      </c>
    </row>
    <row r="186" spans="1:12">
      <c r="A186" t="s">
        <v>107</v>
      </c>
      <c r="B186" t="s">
        <v>106</v>
      </c>
      <c r="C186" t="s">
        <v>112</v>
      </c>
      <c r="D186" t="s">
        <v>60</v>
      </c>
      <c r="E186" s="31"/>
      <c r="F186" s="31"/>
      <c r="G186" s="31"/>
      <c r="H186" s="31"/>
      <c r="I186" s="31"/>
      <c r="J186" s="31"/>
      <c r="K186" s="31"/>
      <c r="L186" s="31"/>
    </row>
    <row r="187" spans="1:12">
      <c r="A187" t="s">
        <v>107</v>
      </c>
      <c r="B187" t="s">
        <v>106</v>
      </c>
      <c r="C187" t="s">
        <v>113</v>
      </c>
      <c r="D187" t="s">
        <v>60</v>
      </c>
      <c r="E187" s="31"/>
      <c r="F187" s="31"/>
      <c r="G187" s="31"/>
      <c r="H187" s="31"/>
      <c r="I187" s="31"/>
      <c r="J187" s="31"/>
      <c r="K187" s="31"/>
      <c r="L187" s="31"/>
    </row>
    <row r="188" spans="1:12">
      <c r="A188" t="s">
        <v>107</v>
      </c>
      <c r="B188" t="s">
        <v>106</v>
      </c>
      <c r="C188" t="s">
        <v>115</v>
      </c>
      <c r="D188" t="s">
        <v>60</v>
      </c>
      <c r="E188" s="31">
        <v>191.46467130586061</v>
      </c>
      <c r="F188" s="31">
        <v>132.03257859826803</v>
      </c>
      <c r="G188" s="31">
        <v>100.13313954057557</v>
      </c>
      <c r="H188" s="31">
        <v>80.80511540768552</v>
      </c>
      <c r="I188" s="31">
        <v>67.380850027594974</v>
      </c>
      <c r="J188" s="31">
        <v>59.824755361701598</v>
      </c>
      <c r="K188" s="31">
        <v>53.255742545019238</v>
      </c>
      <c r="L188" s="31">
        <v>47.579126239943399</v>
      </c>
    </row>
    <row r="189" spans="1:12">
      <c r="A189" t="s">
        <v>107</v>
      </c>
    </row>
    <row r="190" spans="1:12">
      <c r="A190" t="s">
        <v>107</v>
      </c>
      <c r="C190" s="14" t="s">
        <v>72</v>
      </c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2">
      <c r="A191" t="s">
        <v>107</v>
      </c>
      <c r="B191" t="s">
        <v>12</v>
      </c>
      <c r="C191" t="s">
        <v>75</v>
      </c>
      <c r="D191" t="s">
        <v>25</v>
      </c>
      <c r="E191" s="13"/>
      <c r="F191" s="13"/>
      <c r="G191" s="13"/>
      <c r="H191" s="13"/>
      <c r="I191" s="13"/>
      <c r="J191" s="13"/>
      <c r="K191" s="13"/>
      <c r="L191" s="13"/>
    </row>
    <row r="192" spans="1:12">
      <c r="A192" t="s">
        <v>107</v>
      </c>
      <c r="B192" t="s">
        <v>12</v>
      </c>
      <c r="C192" t="s">
        <v>76</v>
      </c>
      <c r="D192" t="s">
        <v>25</v>
      </c>
      <c r="E192" s="13"/>
      <c r="F192" s="13"/>
      <c r="G192" s="13"/>
      <c r="H192" s="13"/>
      <c r="I192" s="13"/>
      <c r="J192" s="13"/>
      <c r="K192" s="13"/>
      <c r="L192" s="13"/>
    </row>
    <row r="193" spans="1:12">
      <c r="A193" t="s">
        <v>107</v>
      </c>
      <c r="B193" t="s">
        <v>12</v>
      </c>
      <c r="C193" t="s">
        <v>77</v>
      </c>
      <c r="D193" t="s">
        <v>25</v>
      </c>
      <c r="E193" s="13"/>
      <c r="F193" s="13"/>
      <c r="G193" s="13"/>
      <c r="H193" s="13"/>
      <c r="I193" s="13"/>
      <c r="J193" s="13"/>
      <c r="K193" s="13"/>
      <c r="L193" s="13"/>
    </row>
    <row r="194" spans="1:12">
      <c r="A194" t="s">
        <v>107</v>
      </c>
      <c r="B194" t="s">
        <v>12</v>
      </c>
      <c r="C194" t="s">
        <v>73</v>
      </c>
      <c r="D194" t="s">
        <v>25</v>
      </c>
      <c r="E194" s="13"/>
      <c r="F194" s="13"/>
      <c r="G194" s="13"/>
      <c r="H194" s="13"/>
      <c r="I194" s="13"/>
      <c r="J194" s="13"/>
      <c r="K194" s="13"/>
      <c r="L194" s="13"/>
    </row>
    <row r="195" spans="1:12">
      <c r="A195" t="s">
        <v>107</v>
      </c>
      <c r="B195" t="s">
        <v>12</v>
      </c>
      <c r="C195" t="s">
        <v>74</v>
      </c>
      <c r="D195" t="s">
        <v>25</v>
      </c>
      <c r="E195" s="13"/>
      <c r="F195" s="13"/>
      <c r="G195" s="13"/>
      <c r="H195" s="13"/>
      <c r="I195" s="13"/>
      <c r="J195" s="13"/>
      <c r="K195" s="13"/>
      <c r="L195" s="13"/>
    </row>
    <row r="196" spans="1:12">
      <c r="A196" t="s">
        <v>107</v>
      </c>
      <c r="C196" s="14" t="s">
        <v>64</v>
      </c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>
      <c r="A197" t="s">
        <v>107</v>
      </c>
      <c r="B197" t="s">
        <v>12</v>
      </c>
      <c r="C197" t="s">
        <v>65</v>
      </c>
      <c r="D197" t="s">
        <v>100</v>
      </c>
      <c r="E197" s="13"/>
      <c r="F197" s="13"/>
      <c r="G197" s="13"/>
      <c r="H197" s="13"/>
      <c r="I197" s="13"/>
      <c r="J197" s="13"/>
      <c r="K197" s="13"/>
      <c r="L197" s="13"/>
    </row>
    <row r="198" spans="1:12">
      <c r="A198" t="s">
        <v>107</v>
      </c>
      <c r="B198" t="s">
        <v>12</v>
      </c>
      <c r="C198" t="s">
        <v>66</v>
      </c>
      <c r="D198" t="s">
        <v>100</v>
      </c>
      <c r="E198" s="13"/>
      <c r="F198" s="13"/>
      <c r="G198" s="13"/>
      <c r="H198" s="13"/>
      <c r="I198" s="13"/>
      <c r="J198" s="13"/>
      <c r="K198" s="13"/>
      <c r="L198" s="13"/>
    </row>
    <row r="199" spans="1:12">
      <c r="A199" t="s">
        <v>107</v>
      </c>
      <c r="B199" t="s">
        <v>12</v>
      </c>
      <c r="C199" t="s">
        <v>67</v>
      </c>
      <c r="D199" t="s">
        <v>100</v>
      </c>
      <c r="E199" s="13"/>
      <c r="F199" s="13"/>
      <c r="G199" s="13"/>
      <c r="H199" s="13"/>
      <c r="I199" s="13"/>
      <c r="J199" s="13"/>
      <c r="K199" s="13"/>
      <c r="L199" s="13"/>
    </row>
    <row r="200" spans="1:12">
      <c r="A200" t="s">
        <v>107</v>
      </c>
      <c r="B200" t="s">
        <v>12</v>
      </c>
      <c r="C200" t="s">
        <v>68</v>
      </c>
      <c r="D200" t="s">
        <v>100</v>
      </c>
      <c r="E200" s="13"/>
      <c r="F200" s="13"/>
      <c r="G200" s="13"/>
      <c r="H200" s="13"/>
      <c r="I200" s="13"/>
      <c r="J200" s="13"/>
      <c r="K200" s="13"/>
      <c r="L200" s="13"/>
    </row>
    <row r="201" spans="1:12">
      <c r="A201" t="s">
        <v>107</v>
      </c>
      <c r="B201" t="s">
        <v>12</v>
      </c>
      <c r="C201" t="s">
        <v>69</v>
      </c>
      <c r="E201" s="13"/>
      <c r="F201" s="13"/>
      <c r="G201" s="13"/>
      <c r="H201" s="13"/>
      <c r="I201" s="13"/>
      <c r="J201" s="13"/>
      <c r="K201" s="13"/>
      <c r="L201" s="13"/>
    </row>
    <row r="202" spans="1:12">
      <c r="A202" t="s">
        <v>107</v>
      </c>
      <c r="C202" s="14" t="s">
        <v>98</v>
      </c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>
      <c r="A203" t="s">
        <v>107</v>
      </c>
      <c r="B203" t="s">
        <v>12</v>
      </c>
      <c r="C203" t="s">
        <v>6</v>
      </c>
      <c r="D203" t="s">
        <v>60</v>
      </c>
      <c r="E203" s="13"/>
      <c r="F203" s="13"/>
      <c r="G203" s="13"/>
      <c r="H203" s="13"/>
      <c r="I203" s="13"/>
      <c r="J203" s="13"/>
      <c r="K203" s="13"/>
      <c r="L203" s="13"/>
    </row>
    <row r="204" spans="1:12">
      <c r="A204" t="s">
        <v>107</v>
      </c>
      <c r="B204" t="s">
        <v>12</v>
      </c>
      <c r="C204" t="s">
        <v>90</v>
      </c>
      <c r="D204" t="s">
        <v>60</v>
      </c>
      <c r="E204" s="13"/>
      <c r="F204" s="13"/>
      <c r="G204" s="13"/>
      <c r="H204" s="13"/>
      <c r="I204" s="13"/>
      <c r="J204" s="13"/>
      <c r="K204" s="13"/>
      <c r="L204" s="13"/>
    </row>
    <row r="205" spans="1:12">
      <c r="A205" t="s">
        <v>107</v>
      </c>
      <c r="B205" t="s">
        <v>12</v>
      </c>
      <c r="C205" t="s">
        <v>48</v>
      </c>
      <c r="D205" t="s">
        <v>60</v>
      </c>
      <c r="E205" s="13"/>
      <c r="F205" s="13"/>
      <c r="G205" s="13"/>
      <c r="H205" s="13"/>
      <c r="I205" s="13"/>
      <c r="J205" s="13"/>
      <c r="K205" s="13"/>
      <c r="L205" s="13"/>
    </row>
    <row r="206" spans="1:12">
      <c r="A206" t="s">
        <v>107</v>
      </c>
      <c r="B206" t="s">
        <v>12</v>
      </c>
      <c r="C206" t="s">
        <v>49</v>
      </c>
      <c r="D206" t="s">
        <v>60</v>
      </c>
      <c r="E206" s="13"/>
      <c r="F206" s="13"/>
      <c r="G206" s="13"/>
      <c r="H206" s="13"/>
      <c r="I206" s="13"/>
      <c r="J206" s="13"/>
      <c r="K206" s="13"/>
      <c r="L206" s="13"/>
    </row>
    <row r="207" spans="1:12">
      <c r="A207" t="s">
        <v>107</v>
      </c>
      <c r="B207" t="s">
        <v>12</v>
      </c>
      <c r="C207" t="s">
        <v>50</v>
      </c>
      <c r="D207" t="s">
        <v>60</v>
      </c>
      <c r="E207" s="13"/>
      <c r="F207" s="13"/>
      <c r="G207" s="13"/>
      <c r="H207" s="13"/>
      <c r="I207" s="13"/>
      <c r="J207" s="13"/>
      <c r="K207" s="13"/>
      <c r="L207" s="13"/>
    </row>
    <row r="208" spans="1:12">
      <c r="A208" t="s">
        <v>107</v>
      </c>
      <c r="B208" t="s">
        <v>12</v>
      </c>
      <c r="C208" t="s">
        <v>51</v>
      </c>
      <c r="D208" t="s">
        <v>60</v>
      </c>
      <c r="E208" s="13"/>
      <c r="F208" s="13"/>
      <c r="G208" s="13"/>
      <c r="H208" s="13"/>
      <c r="I208" s="13"/>
      <c r="J208" s="13"/>
      <c r="K208" s="13"/>
      <c r="L208" s="13"/>
    </row>
    <row r="209" spans="1:12">
      <c r="A209" t="s">
        <v>107</v>
      </c>
      <c r="B209" t="s">
        <v>12</v>
      </c>
      <c r="C209" t="s">
        <v>112</v>
      </c>
      <c r="D209" t="s">
        <v>60</v>
      </c>
      <c r="E209" s="13"/>
      <c r="F209" s="13"/>
      <c r="G209" s="13"/>
      <c r="H209" s="13"/>
      <c r="I209" s="13"/>
      <c r="J209" s="13"/>
      <c r="K209" s="13"/>
      <c r="L209" s="13"/>
    </row>
    <row r="210" spans="1:12">
      <c r="A210" t="s">
        <v>107</v>
      </c>
      <c r="B210" t="s">
        <v>12</v>
      </c>
      <c r="C210" t="s">
        <v>113</v>
      </c>
      <c r="D210" t="s">
        <v>60</v>
      </c>
      <c r="E210" s="13"/>
      <c r="F210" s="13"/>
      <c r="G210" s="13"/>
      <c r="H210" s="13"/>
      <c r="I210" s="13"/>
      <c r="J210" s="13"/>
      <c r="K210" s="13"/>
      <c r="L210" s="13"/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0"/>
  <sheetViews>
    <sheetView zoomScale="110" zoomScaleNormal="110" workbookViewId="0">
      <selection activeCell="P49" sqref="P49"/>
    </sheetView>
  </sheetViews>
  <sheetFormatPr baseColWidth="10" defaultColWidth="8.83203125" defaultRowHeight="14"/>
  <cols>
    <col min="3" max="3" width="16.6640625" customWidth="1"/>
    <col min="4" max="4" width="12.5" customWidth="1"/>
  </cols>
  <sheetData>
    <row r="1" spans="1:12">
      <c r="A1" s="26" t="s">
        <v>13</v>
      </c>
      <c r="B1" s="26" t="s">
        <v>4</v>
      </c>
      <c r="C1" s="26" t="s">
        <v>19</v>
      </c>
      <c r="D1" s="26" t="s">
        <v>23</v>
      </c>
      <c r="E1" s="27">
        <v>2015</v>
      </c>
      <c r="F1" s="27">
        <v>2020</v>
      </c>
      <c r="G1" s="27">
        <v>2025</v>
      </c>
      <c r="H1" s="27">
        <v>2030</v>
      </c>
      <c r="I1" s="27">
        <v>2035</v>
      </c>
      <c r="J1" s="27">
        <v>2040</v>
      </c>
      <c r="K1" s="27">
        <v>2045</v>
      </c>
      <c r="L1" s="27">
        <v>2050</v>
      </c>
    </row>
    <row r="2" spans="1:12">
      <c r="A2" s="15"/>
      <c r="B2" s="15"/>
      <c r="C2" s="14" t="s">
        <v>70</v>
      </c>
      <c r="D2" s="15"/>
      <c r="E2" s="15"/>
      <c r="F2" s="15"/>
      <c r="G2" s="15"/>
      <c r="H2" s="15"/>
      <c r="I2" s="15"/>
      <c r="J2" s="15"/>
      <c r="K2" s="15"/>
      <c r="L2" s="15"/>
    </row>
    <row r="3" spans="1:12">
      <c r="A3" t="s">
        <v>107</v>
      </c>
      <c r="B3" t="s">
        <v>104</v>
      </c>
      <c r="C3" t="s">
        <v>27</v>
      </c>
      <c r="D3" t="s">
        <v>102</v>
      </c>
      <c r="E3" s="13"/>
      <c r="F3" s="13"/>
      <c r="G3" s="13"/>
      <c r="H3" s="13"/>
      <c r="I3" s="13"/>
      <c r="J3" s="13"/>
      <c r="K3" s="13"/>
      <c r="L3" s="13"/>
    </row>
    <row r="4" spans="1:12">
      <c r="A4" t="s">
        <v>107</v>
      </c>
      <c r="B4" t="s">
        <v>104</v>
      </c>
      <c r="C4" t="s">
        <v>28</v>
      </c>
      <c r="D4" t="s">
        <v>24</v>
      </c>
      <c r="E4" s="30">
        <v>7.608460874029177E-2</v>
      </c>
      <c r="F4" s="30">
        <v>6.10473717954918E-2</v>
      </c>
      <c r="G4" s="30">
        <v>5.9099840318425967E-2</v>
      </c>
      <c r="H4" s="30">
        <v>4.2337887213586667E-2</v>
      </c>
      <c r="I4" s="30">
        <v>2.9716352259011369E-2</v>
      </c>
      <c r="J4" s="30">
        <v>2.3016641116667902E-2</v>
      </c>
      <c r="K4" s="30">
        <v>1.8227320878472231E-2</v>
      </c>
      <c r="L4" s="30">
        <v>1.3141179577132567E-2</v>
      </c>
    </row>
    <row r="5" spans="1:12">
      <c r="A5" t="s">
        <v>107</v>
      </c>
      <c r="B5" t="s">
        <v>104</v>
      </c>
      <c r="C5" t="s">
        <v>21</v>
      </c>
      <c r="D5" t="s">
        <v>26</v>
      </c>
      <c r="E5" s="13">
        <v>1371.37</v>
      </c>
      <c r="F5" s="13">
        <v>1387.4899999999998</v>
      </c>
      <c r="G5" s="13">
        <v>1393.73</v>
      </c>
      <c r="H5" s="13">
        <v>1389.58</v>
      </c>
      <c r="I5" s="13">
        <v>1374.53</v>
      </c>
      <c r="J5" s="13">
        <v>1349.14</v>
      </c>
      <c r="K5" s="13">
        <v>1314.94</v>
      </c>
      <c r="L5" s="13">
        <v>1273.18</v>
      </c>
    </row>
    <row r="6" spans="1:12">
      <c r="A6" t="s">
        <v>107</v>
      </c>
      <c r="B6" t="s">
        <v>104</v>
      </c>
      <c r="C6" t="s">
        <v>22</v>
      </c>
      <c r="D6" t="s">
        <v>26</v>
      </c>
      <c r="E6" s="13"/>
      <c r="F6" s="13"/>
      <c r="G6" s="13"/>
      <c r="H6" s="13"/>
      <c r="I6" s="13"/>
      <c r="J6" s="13"/>
      <c r="K6" s="13"/>
      <c r="L6" s="13"/>
    </row>
    <row r="7" spans="1:12">
      <c r="A7" t="s">
        <v>107</v>
      </c>
      <c r="B7" t="s">
        <v>104</v>
      </c>
      <c r="C7" t="s">
        <v>29</v>
      </c>
      <c r="D7" t="s">
        <v>31</v>
      </c>
      <c r="E7" s="13"/>
      <c r="F7" s="30"/>
      <c r="G7" s="13"/>
      <c r="H7" s="30"/>
      <c r="I7" s="13"/>
      <c r="J7" s="30"/>
      <c r="K7" s="13"/>
      <c r="L7" s="30"/>
    </row>
    <row r="8" spans="1:12">
      <c r="A8" t="s">
        <v>107</v>
      </c>
      <c r="B8" t="s">
        <v>104</v>
      </c>
      <c r="C8" t="s">
        <v>30</v>
      </c>
      <c r="D8" t="s">
        <v>31</v>
      </c>
      <c r="E8" s="13"/>
      <c r="F8" s="30"/>
      <c r="G8" s="13"/>
      <c r="H8" s="30"/>
      <c r="I8" s="13"/>
      <c r="J8" s="30"/>
      <c r="K8" s="13"/>
      <c r="L8" s="30"/>
    </row>
    <row r="9" spans="1:12">
      <c r="A9" t="s">
        <v>107</v>
      </c>
      <c r="B9" t="s">
        <v>104</v>
      </c>
      <c r="C9" t="s">
        <v>32</v>
      </c>
      <c r="E9" s="13"/>
      <c r="F9" s="30"/>
      <c r="G9" s="13"/>
      <c r="H9" s="30"/>
      <c r="I9" s="13"/>
      <c r="J9" s="30"/>
      <c r="K9" s="13"/>
      <c r="L9" s="30"/>
    </row>
    <row r="10" spans="1:12">
      <c r="A10" t="s">
        <v>107</v>
      </c>
      <c r="B10" t="s">
        <v>104</v>
      </c>
      <c r="C10" t="s">
        <v>33</v>
      </c>
      <c r="D10" t="s">
        <v>31</v>
      </c>
      <c r="E10" s="13"/>
      <c r="F10" s="30"/>
      <c r="G10" s="13"/>
      <c r="H10" s="30"/>
      <c r="I10" s="13"/>
      <c r="J10" s="30"/>
      <c r="K10" s="13"/>
      <c r="L10" s="30"/>
    </row>
    <row r="11" spans="1:12">
      <c r="A11" t="s">
        <v>107</v>
      </c>
      <c r="B11" t="s">
        <v>104</v>
      </c>
      <c r="C11" t="s">
        <v>63</v>
      </c>
      <c r="D11" t="s">
        <v>25</v>
      </c>
      <c r="E11" s="13"/>
      <c r="F11" s="13"/>
      <c r="G11" s="13"/>
      <c r="H11" s="13"/>
      <c r="I11" s="13"/>
      <c r="J11" s="13"/>
      <c r="K11" s="13"/>
      <c r="L11" s="13"/>
    </row>
    <row r="12" spans="1:12">
      <c r="A12" t="s">
        <v>107</v>
      </c>
      <c r="C12" s="14" t="s">
        <v>64</v>
      </c>
      <c r="D12" s="15"/>
      <c r="E12" s="15"/>
      <c r="F12" s="15"/>
      <c r="G12" s="15"/>
      <c r="H12" s="15"/>
      <c r="I12" s="15"/>
      <c r="J12" s="15"/>
      <c r="K12" s="15"/>
      <c r="L12" s="15"/>
    </row>
    <row r="13" spans="1:12">
      <c r="A13" t="s">
        <v>107</v>
      </c>
      <c r="B13" t="s">
        <v>104</v>
      </c>
      <c r="C13" t="s">
        <v>65</v>
      </c>
      <c r="D13" t="s">
        <v>46</v>
      </c>
      <c r="E13" s="31">
        <v>9646.3325328186693</v>
      </c>
      <c r="F13" s="31">
        <v>9111.3485882528494</v>
      </c>
      <c r="G13" s="31">
        <v>8775.2222062930832</v>
      </c>
      <c r="H13" s="31">
        <v>7851.6893205738597</v>
      </c>
      <c r="I13" s="31">
        <v>6187.0007006440219</v>
      </c>
      <c r="J13" s="31">
        <v>4166.6994545250027</v>
      </c>
      <c r="K13" s="31">
        <v>2374.0902667757696</v>
      </c>
      <c r="L13" s="31">
        <v>1100.6735324498604</v>
      </c>
    </row>
    <row r="14" spans="1:12">
      <c r="A14" t="s">
        <v>107</v>
      </c>
      <c r="B14" t="s">
        <v>104</v>
      </c>
      <c r="C14" t="s">
        <v>66</v>
      </c>
      <c r="D14" t="s">
        <v>46</v>
      </c>
      <c r="E14" s="13"/>
      <c r="F14" s="13"/>
      <c r="G14" s="13"/>
      <c r="H14" s="13"/>
      <c r="I14" s="13"/>
      <c r="J14" s="13"/>
      <c r="K14" s="13"/>
      <c r="L14" s="13"/>
    </row>
    <row r="15" spans="1:12">
      <c r="A15" t="s">
        <v>107</v>
      </c>
      <c r="B15" t="s">
        <v>104</v>
      </c>
      <c r="C15" t="s">
        <v>67</v>
      </c>
      <c r="D15" t="s">
        <v>46</v>
      </c>
      <c r="E15" s="13"/>
      <c r="F15" s="13"/>
      <c r="G15" s="13"/>
      <c r="H15" s="13"/>
      <c r="I15" s="13"/>
      <c r="J15" s="13"/>
      <c r="K15" s="13"/>
      <c r="L15" s="13"/>
    </row>
    <row r="16" spans="1:12">
      <c r="A16" t="s">
        <v>107</v>
      </c>
      <c r="B16" t="s">
        <v>104</v>
      </c>
      <c r="C16" t="s">
        <v>68</v>
      </c>
      <c r="D16" t="s">
        <v>46</v>
      </c>
      <c r="E16" s="13"/>
      <c r="F16" s="13"/>
      <c r="G16" s="13"/>
      <c r="H16" s="13"/>
      <c r="I16" s="13"/>
      <c r="J16" s="13"/>
      <c r="K16" s="13"/>
      <c r="L16" s="13"/>
    </row>
    <row r="17" spans="1:12">
      <c r="A17" t="s">
        <v>107</v>
      </c>
      <c r="B17" t="s">
        <v>104</v>
      </c>
      <c r="C17" t="s">
        <v>69</v>
      </c>
      <c r="E17" s="13"/>
      <c r="F17" s="13"/>
      <c r="G17" s="13"/>
      <c r="H17" s="13"/>
      <c r="I17" s="13"/>
      <c r="J17" s="13"/>
      <c r="K17" s="13"/>
      <c r="L17" s="13"/>
    </row>
    <row r="18" spans="1:12">
      <c r="A18" t="s">
        <v>107</v>
      </c>
      <c r="C18" s="14" t="s">
        <v>47</v>
      </c>
      <c r="D18" s="15"/>
      <c r="E18" s="32">
        <v>3988.6985929851503</v>
      </c>
      <c r="F18" s="32">
        <v>4109.7079368292943</v>
      </c>
      <c r="G18" s="32">
        <v>4235.9455854135003</v>
      </c>
      <c r="H18" s="32">
        <v>4265.9615090536045</v>
      </c>
      <c r="I18" s="32">
        <v>4193.4838595398587</v>
      </c>
      <c r="J18" s="32">
        <v>4100.8396766770684</v>
      </c>
      <c r="K18" s="32">
        <v>4040.0435574415978</v>
      </c>
      <c r="L18" s="32">
        <v>4032.4569056586383</v>
      </c>
    </row>
    <row r="19" spans="1:12">
      <c r="A19" t="s">
        <v>107</v>
      </c>
      <c r="B19" t="s">
        <v>104</v>
      </c>
      <c r="C19" t="s">
        <v>48</v>
      </c>
      <c r="D19" t="s">
        <v>60</v>
      </c>
      <c r="E19" s="31">
        <v>3752.4081472029839</v>
      </c>
      <c r="F19" s="31">
        <v>3700.3593270946299</v>
      </c>
      <c r="G19" s="31">
        <v>3690.2446810628717</v>
      </c>
      <c r="H19" s="31">
        <v>3509.1182837897277</v>
      </c>
      <c r="I19" s="31">
        <v>3139.9745462789015</v>
      </c>
      <c r="J19" s="31">
        <v>2725.4418652796612</v>
      </c>
      <c r="K19" s="31">
        <v>2374.4172163353587</v>
      </c>
      <c r="L19" s="31">
        <v>2143.7100277248906</v>
      </c>
    </row>
    <row r="20" spans="1:12">
      <c r="A20" t="s">
        <v>107</v>
      </c>
      <c r="B20" t="s">
        <v>104</v>
      </c>
      <c r="C20" t="s">
        <v>49</v>
      </c>
      <c r="D20" t="s">
        <v>60</v>
      </c>
      <c r="E20" s="31">
        <v>2730.5204114595003</v>
      </c>
      <c r="F20" s="31">
        <v>2442.8407651852444</v>
      </c>
      <c r="G20" s="31">
        <v>2329.1364700381318</v>
      </c>
      <c r="H20" s="31">
        <v>2115.1919641470563</v>
      </c>
      <c r="I20" s="31">
        <v>1777.0305315715902</v>
      </c>
      <c r="J20" s="31">
        <v>1391.5503147835402</v>
      </c>
      <c r="K20" s="31">
        <v>1098.1451911579202</v>
      </c>
      <c r="L20" s="31">
        <v>955.82374550670204</v>
      </c>
    </row>
    <row r="21" spans="1:12">
      <c r="A21" t="s">
        <v>107</v>
      </c>
      <c r="B21" t="s">
        <v>104</v>
      </c>
      <c r="C21" t="s">
        <v>50</v>
      </c>
      <c r="D21" t="s">
        <v>60</v>
      </c>
      <c r="E21" s="31">
        <v>258.47902936545205</v>
      </c>
      <c r="F21" s="31">
        <v>347.48665879792003</v>
      </c>
      <c r="G21" s="31">
        <v>379.78203611059001</v>
      </c>
      <c r="H21" s="31">
        <v>392.81278581551197</v>
      </c>
      <c r="I21" s="31">
        <v>389.50306410465203</v>
      </c>
      <c r="J21" s="31">
        <v>426.73231522547007</v>
      </c>
      <c r="K21" s="31">
        <v>463.65789084910602</v>
      </c>
      <c r="L21" s="31">
        <v>481.45873431875202</v>
      </c>
    </row>
    <row r="22" spans="1:12">
      <c r="A22" t="s">
        <v>107</v>
      </c>
      <c r="B22" t="s">
        <v>104</v>
      </c>
      <c r="C22" t="s">
        <v>51</v>
      </c>
      <c r="D22" t="s">
        <v>60</v>
      </c>
      <c r="E22" s="31">
        <v>763.40870637803141</v>
      </c>
      <c r="F22" s="31">
        <v>910.03190311146545</v>
      </c>
      <c r="G22" s="31">
        <v>981.32617491414976</v>
      </c>
      <c r="H22" s="31">
        <v>1001.1135338271592</v>
      </c>
      <c r="I22" s="31">
        <v>973.44095060265886</v>
      </c>
      <c r="J22" s="31">
        <v>907.15923527065092</v>
      </c>
      <c r="K22" s="31">
        <v>812.61413432833263</v>
      </c>
      <c r="L22" s="31">
        <v>706.42754789943649</v>
      </c>
    </row>
    <row r="23" spans="1:12">
      <c r="A23" t="s">
        <v>107</v>
      </c>
      <c r="B23" t="s">
        <v>104</v>
      </c>
      <c r="C23" t="s">
        <v>52</v>
      </c>
      <c r="D23" t="s">
        <v>60</v>
      </c>
      <c r="E23" s="31">
        <v>236.29044578216653</v>
      </c>
      <c r="F23" s="31">
        <v>409.34860973466436</v>
      </c>
      <c r="G23" s="31">
        <v>545.70090435062855</v>
      </c>
      <c r="H23" s="31">
        <v>756.84322526387712</v>
      </c>
      <c r="I23" s="31">
        <v>1053.5093132609575</v>
      </c>
      <c r="J23" s="31">
        <v>1375.3978113974074</v>
      </c>
      <c r="K23" s="31">
        <v>1665.6263411062389</v>
      </c>
      <c r="L23" s="31">
        <v>1888.7468779337478</v>
      </c>
    </row>
    <row r="24" spans="1:12">
      <c r="A24" t="s">
        <v>107</v>
      </c>
      <c r="B24" t="s">
        <v>104</v>
      </c>
      <c r="C24" t="s">
        <v>53</v>
      </c>
      <c r="D24" t="s">
        <v>60</v>
      </c>
      <c r="E24" s="31">
        <v>23.281807793639111</v>
      </c>
      <c r="F24" s="31">
        <v>53.150278774515328</v>
      </c>
      <c r="G24" s="31">
        <v>77.829088369925032</v>
      </c>
      <c r="H24" s="31">
        <v>121.70271876528277</v>
      </c>
      <c r="I24" s="31">
        <v>182.87350109628133</v>
      </c>
      <c r="J24" s="31">
        <v>253.89352492229435</v>
      </c>
      <c r="K24" s="31">
        <v>318.26126060371234</v>
      </c>
      <c r="L24" s="31">
        <v>364.34150395983113</v>
      </c>
    </row>
    <row r="25" spans="1:12">
      <c r="A25" t="s">
        <v>107</v>
      </c>
      <c r="B25" t="s">
        <v>104</v>
      </c>
      <c r="C25" t="s">
        <v>54</v>
      </c>
      <c r="D25" t="s">
        <v>60</v>
      </c>
      <c r="E25" s="31">
        <v>213.00863798852743</v>
      </c>
      <c r="F25" s="31">
        <v>356.19833096014906</v>
      </c>
      <c r="G25" s="31">
        <v>467.8718159807035</v>
      </c>
      <c r="H25" s="31">
        <v>635.14050649859439</v>
      </c>
      <c r="I25" s="31">
        <v>870.63581216467605</v>
      </c>
      <c r="J25" s="31">
        <v>1121.5042864751131</v>
      </c>
      <c r="K25" s="31">
        <v>1347.3650805025266</v>
      </c>
      <c r="L25" s="31">
        <v>1524.4053739739168</v>
      </c>
    </row>
    <row r="26" spans="1:12">
      <c r="A26" t="s">
        <v>107</v>
      </c>
      <c r="B26" t="s">
        <v>104</v>
      </c>
      <c r="C26" t="s">
        <v>55</v>
      </c>
      <c r="D26" t="s">
        <v>60</v>
      </c>
      <c r="E26" s="31">
        <v>21.345745133860696</v>
      </c>
      <c r="F26" s="31">
        <v>51.569426708624391</v>
      </c>
      <c r="G26" s="31">
        <v>76.230680789421157</v>
      </c>
      <c r="H26" s="31">
        <v>118.23461458705486</v>
      </c>
      <c r="I26" s="31">
        <v>174.09764636798559</v>
      </c>
      <c r="J26" s="31">
        <v>231.54226995467002</v>
      </c>
      <c r="K26" s="31">
        <v>272.66529743436865</v>
      </c>
      <c r="L26" s="31">
        <v>284.37638670973439</v>
      </c>
    </row>
    <row r="27" spans="1:12">
      <c r="A27" t="s">
        <v>107</v>
      </c>
      <c r="B27" t="s">
        <v>104</v>
      </c>
      <c r="C27" t="s">
        <v>56</v>
      </c>
      <c r="D27" t="s">
        <v>60</v>
      </c>
      <c r="E27" s="31">
        <v>4.6866115574694671</v>
      </c>
      <c r="F27" s="31">
        <v>15.939882661513558</v>
      </c>
      <c r="G27" s="31">
        <v>26.745062143494195</v>
      </c>
      <c r="H27" s="31">
        <v>47.227334678150463</v>
      </c>
      <c r="I27" s="31">
        <v>77.04898182492947</v>
      </c>
      <c r="J27" s="31">
        <v>96.532795558490363</v>
      </c>
      <c r="K27" s="31">
        <v>108.4894593345992</v>
      </c>
      <c r="L27" s="31">
        <v>115.01323556540692</v>
      </c>
    </row>
    <row r="28" spans="1:12">
      <c r="A28" t="s">
        <v>107</v>
      </c>
      <c r="B28" t="s">
        <v>104</v>
      </c>
      <c r="C28" t="s">
        <v>57</v>
      </c>
      <c r="D28" t="s">
        <v>60</v>
      </c>
      <c r="E28" s="31">
        <v>52.106962023769412</v>
      </c>
      <c r="F28" s="31">
        <v>141.39097027951541</v>
      </c>
      <c r="G28" s="31">
        <v>206.47306503512741</v>
      </c>
      <c r="H28" s="31">
        <v>301.36073923494081</v>
      </c>
      <c r="I28" s="31">
        <v>447.76099038426406</v>
      </c>
      <c r="J28" s="31">
        <v>617.94892800722812</v>
      </c>
      <c r="K28" s="31">
        <v>787.3179654130721</v>
      </c>
      <c r="L28" s="31">
        <v>942.71110578006801</v>
      </c>
    </row>
    <row r="29" spans="1:12">
      <c r="A29" t="s">
        <v>107</v>
      </c>
      <c r="B29" t="s">
        <v>104</v>
      </c>
      <c r="C29" t="s">
        <v>58</v>
      </c>
      <c r="D29" t="s">
        <v>60</v>
      </c>
      <c r="E29" s="31">
        <v>134.77732740100001</v>
      </c>
      <c r="F29" s="31">
        <v>144.6723716912</v>
      </c>
      <c r="G29" s="31">
        <v>154.56741598140002</v>
      </c>
      <c r="H29" s="31">
        <v>164.46246027160004</v>
      </c>
      <c r="I29" s="31">
        <v>167.87454450960001</v>
      </c>
      <c r="J29" s="31">
        <v>171.62783717140002</v>
      </c>
      <c r="K29" s="31">
        <v>175.03992140939999</v>
      </c>
      <c r="L29" s="31">
        <v>178.45200564740003</v>
      </c>
    </row>
    <row r="30" spans="1:12">
      <c r="A30" t="s">
        <v>107</v>
      </c>
      <c r="B30" t="s">
        <v>104</v>
      </c>
      <c r="C30" s="23" t="s">
        <v>59</v>
      </c>
      <c r="D30" s="23" t="s">
        <v>60</v>
      </c>
      <c r="E30" s="35">
        <v>9.199187242786519E-2</v>
      </c>
      <c r="F30" s="35">
        <v>2.6256796192957559</v>
      </c>
      <c r="G30" s="35">
        <v>3.8555920312607546</v>
      </c>
      <c r="H30" s="35">
        <v>3.8553577268482155</v>
      </c>
      <c r="I30" s="35">
        <v>3.8536490778968582</v>
      </c>
      <c r="J30" s="35">
        <v>3.8524557833246384</v>
      </c>
      <c r="K30" s="35">
        <v>3.8524369110867189</v>
      </c>
      <c r="L30" s="35">
        <v>3.8526402713073034</v>
      </c>
    </row>
    <row r="31" spans="1:12">
      <c r="A31" t="s">
        <v>107</v>
      </c>
      <c r="B31" s="29"/>
      <c r="C31" s="28"/>
      <c r="D31" s="28"/>
      <c r="E31" s="28"/>
      <c r="F31" s="28"/>
      <c r="G31" s="28"/>
      <c r="H31" s="28"/>
      <c r="I31" s="28"/>
      <c r="J31" s="28"/>
      <c r="K31" s="28"/>
      <c r="L31" s="28"/>
    </row>
    <row r="32" spans="1:12">
      <c r="A32" t="s">
        <v>107</v>
      </c>
      <c r="C32" s="14" t="s">
        <v>72</v>
      </c>
      <c r="D32" s="15"/>
      <c r="E32" s="15"/>
      <c r="F32" s="15"/>
      <c r="G32" s="15"/>
      <c r="H32" s="15"/>
      <c r="I32" s="15"/>
      <c r="J32" s="15"/>
      <c r="K32" s="15"/>
      <c r="L32" s="15"/>
    </row>
    <row r="33" spans="1:12">
      <c r="A33" t="s">
        <v>107</v>
      </c>
      <c r="B33" t="s">
        <v>6</v>
      </c>
      <c r="C33" t="s">
        <v>71</v>
      </c>
      <c r="D33" t="s">
        <v>103</v>
      </c>
      <c r="E33" s="31">
        <v>720.51122438799803</v>
      </c>
      <c r="F33" s="31">
        <v>862.59407933233626</v>
      </c>
      <c r="G33" s="31">
        <v>942.58474728600834</v>
      </c>
      <c r="H33" s="31">
        <v>1061.7735003287473</v>
      </c>
      <c r="I33" s="31">
        <v>1190.5993337137327</v>
      </c>
      <c r="J33" s="31">
        <v>1314.0461016337383</v>
      </c>
      <c r="K33" s="31">
        <v>1429.8344227334467</v>
      </c>
      <c r="L33" s="31">
        <v>1528.519380880603</v>
      </c>
    </row>
    <row r="34" spans="1:12">
      <c r="A34" t="s">
        <v>107</v>
      </c>
      <c r="B34" t="s">
        <v>6</v>
      </c>
      <c r="C34" t="s">
        <v>75</v>
      </c>
      <c r="D34" t="s">
        <v>25</v>
      </c>
      <c r="E34" s="13"/>
      <c r="F34" s="13"/>
      <c r="G34" s="13"/>
      <c r="H34" s="13"/>
      <c r="I34" s="13"/>
      <c r="J34" s="13"/>
      <c r="K34" s="13"/>
      <c r="L34" s="13"/>
    </row>
    <row r="35" spans="1:12">
      <c r="A35" t="s">
        <v>107</v>
      </c>
      <c r="B35" t="s">
        <v>6</v>
      </c>
      <c r="C35" t="s">
        <v>76</v>
      </c>
      <c r="D35" t="s">
        <v>25</v>
      </c>
      <c r="E35" s="13"/>
      <c r="F35" s="13"/>
      <c r="G35" s="13"/>
      <c r="H35" s="13"/>
      <c r="I35" s="13"/>
      <c r="J35" s="13"/>
      <c r="K35" s="13"/>
      <c r="L35" s="13"/>
    </row>
    <row r="36" spans="1:12">
      <c r="A36" t="s">
        <v>107</v>
      </c>
      <c r="B36" t="s">
        <v>6</v>
      </c>
      <c r="C36" t="s">
        <v>77</v>
      </c>
      <c r="D36" t="s">
        <v>25</v>
      </c>
      <c r="E36" s="13"/>
      <c r="F36" s="13"/>
      <c r="G36" s="13"/>
      <c r="H36" s="13"/>
      <c r="I36" s="13"/>
      <c r="J36" s="13"/>
      <c r="K36" s="13"/>
      <c r="L36" s="13"/>
    </row>
    <row r="37" spans="1:12">
      <c r="A37" t="s">
        <v>107</v>
      </c>
      <c r="B37" t="s">
        <v>6</v>
      </c>
      <c r="C37" t="s">
        <v>73</v>
      </c>
      <c r="D37" t="s">
        <v>25</v>
      </c>
      <c r="E37" s="13"/>
      <c r="F37" s="13"/>
      <c r="G37" s="13"/>
      <c r="H37" s="13"/>
      <c r="I37" s="13"/>
      <c r="J37" s="13"/>
      <c r="K37" s="13"/>
      <c r="L37" s="13"/>
    </row>
    <row r="38" spans="1:12">
      <c r="A38" t="s">
        <v>107</v>
      </c>
      <c r="B38" t="s">
        <v>6</v>
      </c>
      <c r="C38" t="s">
        <v>74</v>
      </c>
      <c r="D38" t="s">
        <v>25</v>
      </c>
      <c r="E38" s="13"/>
      <c r="F38" s="13"/>
      <c r="G38" s="13"/>
      <c r="H38" s="13"/>
      <c r="I38" s="13"/>
      <c r="J38" s="13"/>
      <c r="K38" s="13"/>
      <c r="L38" s="13"/>
    </row>
    <row r="39" spans="1:12">
      <c r="A39" t="s">
        <v>107</v>
      </c>
      <c r="C39" s="14" t="s">
        <v>64</v>
      </c>
      <c r="D39" s="15"/>
      <c r="E39" s="15"/>
      <c r="F39" s="15"/>
      <c r="G39" s="15"/>
      <c r="H39" s="15"/>
      <c r="I39" s="15"/>
      <c r="J39" s="15"/>
      <c r="K39" s="15"/>
      <c r="L39" s="15"/>
    </row>
    <row r="40" spans="1:12">
      <c r="A40" t="s">
        <v>107</v>
      </c>
      <c r="B40" t="s">
        <v>6</v>
      </c>
      <c r="C40" t="s">
        <v>65</v>
      </c>
      <c r="D40" t="s">
        <v>100</v>
      </c>
      <c r="E40" s="31">
        <v>4166.8531699553632</v>
      </c>
      <c r="F40" s="31">
        <v>4413.3408698251778</v>
      </c>
      <c r="G40" s="31">
        <v>4230.2375751721875</v>
      </c>
      <c r="H40" s="31">
        <v>3734.202886527828</v>
      </c>
      <c r="I40" s="31">
        <v>2664.1766676919933</v>
      </c>
      <c r="J40" s="31">
        <v>1264.8418785109284</v>
      </c>
      <c r="K40" s="31">
        <v>137.05694780043177</v>
      </c>
      <c r="L40" s="31">
        <v>-474.52843979132149</v>
      </c>
    </row>
    <row r="41" spans="1:12">
      <c r="A41" t="s">
        <v>107</v>
      </c>
      <c r="B41" t="s">
        <v>6</v>
      </c>
      <c r="C41" t="s">
        <v>66</v>
      </c>
      <c r="D41" t="s">
        <v>100</v>
      </c>
      <c r="E41" s="13"/>
      <c r="F41" s="13"/>
      <c r="G41" s="13"/>
      <c r="H41" s="13"/>
      <c r="I41" s="13"/>
      <c r="J41" s="13"/>
      <c r="K41" s="13"/>
      <c r="L41" s="13"/>
    </row>
    <row r="42" spans="1:12">
      <c r="A42" t="s">
        <v>107</v>
      </c>
      <c r="B42" t="s">
        <v>6</v>
      </c>
      <c r="C42" t="s">
        <v>67</v>
      </c>
      <c r="D42" t="s">
        <v>100</v>
      </c>
      <c r="E42" s="13"/>
      <c r="F42" s="13"/>
      <c r="G42" s="13"/>
      <c r="H42" s="13"/>
      <c r="I42" s="13"/>
      <c r="J42" s="13"/>
      <c r="K42" s="13"/>
      <c r="L42" s="13"/>
    </row>
    <row r="43" spans="1:12">
      <c r="A43" t="s">
        <v>107</v>
      </c>
      <c r="B43" t="s">
        <v>6</v>
      </c>
      <c r="C43" t="s">
        <v>68</v>
      </c>
      <c r="D43" t="s">
        <v>100</v>
      </c>
      <c r="E43" s="13"/>
      <c r="F43" s="13"/>
      <c r="G43" s="13"/>
      <c r="H43" s="13"/>
      <c r="I43" s="13"/>
      <c r="J43" s="13"/>
      <c r="K43" s="13"/>
      <c r="L43" s="13"/>
    </row>
    <row r="44" spans="1:12">
      <c r="A44" t="s">
        <v>107</v>
      </c>
      <c r="B44" t="s">
        <v>6</v>
      </c>
      <c r="C44" t="s">
        <v>69</v>
      </c>
      <c r="E44" s="13"/>
      <c r="F44" s="13"/>
      <c r="G44" s="13"/>
      <c r="H44" s="13"/>
      <c r="I44" s="13"/>
      <c r="J44" s="13"/>
      <c r="K44" s="13"/>
      <c r="L44" s="13"/>
    </row>
    <row r="45" spans="1:12">
      <c r="A45" t="s">
        <v>107</v>
      </c>
      <c r="C45" s="14" t="s">
        <v>98</v>
      </c>
      <c r="D45" s="15"/>
      <c r="E45" s="32">
        <v>720.51122438799814</v>
      </c>
      <c r="F45" s="32">
        <v>862.32627166466409</v>
      </c>
      <c r="G45" s="32">
        <v>942.38991230119973</v>
      </c>
      <c r="H45" s="32">
        <v>1061.6738581540076</v>
      </c>
      <c r="I45" s="32">
        <v>1190.6013850587769</v>
      </c>
      <c r="J45" s="32">
        <v>1314.1053799438096</v>
      </c>
      <c r="K45" s="32">
        <v>1429.9121844744393</v>
      </c>
      <c r="L45" s="32">
        <v>1528.5853047365404</v>
      </c>
    </row>
    <row r="46" spans="1:12">
      <c r="A46" t="s">
        <v>107</v>
      </c>
      <c r="B46" t="s">
        <v>6</v>
      </c>
      <c r="C46" t="s">
        <v>48</v>
      </c>
      <c r="D46" t="s">
        <v>60</v>
      </c>
      <c r="E46" s="31">
        <v>531.66109821754367</v>
      </c>
      <c r="F46" s="31">
        <v>582.73978791590594</v>
      </c>
      <c r="G46" s="31">
        <v>586.74680671021133</v>
      </c>
      <c r="H46" s="31">
        <v>578.43159260079381</v>
      </c>
      <c r="I46" s="31">
        <v>533.84165234032071</v>
      </c>
      <c r="J46" s="31">
        <v>473.48672971817757</v>
      </c>
      <c r="K46" s="31">
        <v>436.66597618848368</v>
      </c>
      <c r="L46" s="31">
        <v>438.81973251819306</v>
      </c>
    </row>
    <row r="47" spans="1:12">
      <c r="A47" t="s">
        <v>107</v>
      </c>
      <c r="B47" t="s">
        <v>6</v>
      </c>
      <c r="C47" t="s">
        <v>49</v>
      </c>
      <c r="D47" t="s">
        <v>60</v>
      </c>
      <c r="E47" s="31">
        <v>506.82416854404397</v>
      </c>
      <c r="F47" s="31">
        <v>539.10092986631992</v>
      </c>
      <c r="G47" s="31">
        <v>519.00213398811206</v>
      </c>
      <c r="H47" s="31">
        <v>463.72676035736578</v>
      </c>
      <c r="I47" s="31">
        <v>346.35361139709153</v>
      </c>
      <c r="J47" s="31">
        <v>193.71927079571964</v>
      </c>
      <c r="K47" s="31">
        <v>76.113363097065999</v>
      </c>
      <c r="L47" s="31">
        <v>26.342389008484638</v>
      </c>
    </row>
    <row r="48" spans="1:12">
      <c r="A48" t="s">
        <v>107</v>
      </c>
      <c r="B48" t="s">
        <v>6</v>
      </c>
      <c r="C48" t="s">
        <v>108</v>
      </c>
      <c r="D48" t="s">
        <v>60</v>
      </c>
      <c r="E48" s="31">
        <v>0</v>
      </c>
      <c r="F48" s="31">
        <v>0</v>
      </c>
      <c r="G48" s="31">
        <v>13.93662394926862</v>
      </c>
      <c r="H48" s="31">
        <v>46.064740892591857</v>
      </c>
      <c r="I48" s="31">
        <v>102.49300524126113</v>
      </c>
      <c r="J48" s="31">
        <v>174.8225716434394</v>
      </c>
      <c r="K48" s="31">
        <v>239.04993929743239</v>
      </c>
      <c r="L48" s="31">
        <v>283.26304443658881</v>
      </c>
    </row>
    <row r="49" spans="1:12">
      <c r="A49" t="s">
        <v>107</v>
      </c>
      <c r="B49" t="s">
        <v>6</v>
      </c>
      <c r="C49" t="s">
        <v>50</v>
      </c>
      <c r="D49" t="s">
        <v>60</v>
      </c>
      <c r="E49" s="31">
        <v>24.15233591615586</v>
      </c>
      <c r="F49" s="31">
        <v>43.015429450776026</v>
      </c>
      <c r="G49" s="31">
        <v>49.377158149999886</v>
      </c>
      <c r="H49" s="31">
        <v>55.939312677363858</v>
      </c>
      <c r="I49" s="31">
        <v>58.167837019476082</v>
      </c>
      <c r="J49" s="31">
        <v>56.896760574967857</v>
      </c>
      <c r="K49" s="31">
        <v>49.622473358375132</v>
      </c>
      <c r="L49" s="31">
        <v>36.904082905020836</v>
      </c>
    </row>
    <row r="50" spans="1:12">
      <c r="A50" t="s">
        <v>107</v>
      </c>
      <c r="B50" t="s">
        <v>6</v>
      </c>
      <c r="C50" t="s">
        <v>109</v>
      </c>
      <c r="D50" t="s">
        <v>60</v>
      </c>
      <c r="E50" s="31">
        <v>0</v>
      </c>
      <c r="F50" s="31">
        <v>0</v>
      </c>
      <c r="G50" s="31">
        <v>3.8340908165558396</v>
      </c>
      <c r="H50" s="31">
        <v>12.19782582158382</v>
      </c>
      <c r="I50" s="31">
        <v>26.423282701599138</v>
      </c>
      <c r="J50" s="31">
        <v>47.737788157010399</v>
      </c>
      <c r="K50" s="31">
        <v>71.654792623271391</v>
      </c>
      <c r="L50" s="31">
        <v>92.155618350446801</v>
      </c>
    </row>
    <row r="51" spans="1:12">
      <c r="A51" t="s">
        <v>107</v>
      </c>
      <c r="B51" t="s">
        <v>6</v>
      </c>
      <c r="C51" t="s">
        <v>51</v>
      </c>
      <c r="D51" t="s">
        <v>60</v>
      </c>
      <c r="E51" s="31">
        <v>0.68459375734384398</v>
      </c>
      <c r="F51" s="31">
        <v>0.6234285988100865</v>
      </c>
      <c r="G51" s="31">
        <v>0.59679980627483264</v>
      </c>
      <c r="H51" s="31">
        <v>0.50295285188845162</v>
      </c>
      <c r="I51" s="31">
        <v>0.40391598089270303</v>
      </c>
      <c r="J51" s="31">
        <v>0.31033854704028163</v>
      </c>
      <c r="K51" s="31">
        <v>0.22540781233874554</v>
      </c>
      <c r="L51" s="31">
        <v>0.1545978176519606</v>
      </c>
    </row>
    <row r="52" spans="1:12">
      <c r="A52" t="s">
        <v>107</v>
      </c>
      <c r="B52" t="s">
        <v>6</v>
      </c>
      <c r="C52" t="s">
        <v>110</v>
      </c>
      <c r="D52" t="s">
        <v>60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</row>
    <row r="53" spans="1:12">
      <c r="A53" t="s">
        <v>107</v>
      </c>
      <c r="B53" t="s">
        <v>6</v>
      </c>
      <c r="C53" t="s">
        <v>52</v>
      </c>
      <c r="D53" t="s">
        <v>60</v>
      </c>
      <c r="E53" s="31">
        <v>188.8501261704545</v>
      </c>
      <c r="F53" s="31">
        <v>279.58648374875821</v>
      </c>
      <c r="G53" s="31">
        <v>355.6431055909884</v>
      </c>
      <c r="H53" s="31">
        <v>483.24226555321383</v>
      </c>
      <c r="I53" s="31">
        <v>656.75973271845612</v>
      </c>
      <c r="J53" s="31">
        <v>840.61865022563211</v>
      </c>
      <c r="K53" s="31">
        <v>993.24620828595562</v>
      </c>
      <c r="L53" s="31">
        <v>1089.7655722183472</v>
      </c>
    </row>
    <row r="54" spans="1:12">
      <c r="A54" t="s">
        <v>107</v>
      </c>
      <c r="B54" t="s">
        <v>6</v>
      </c>
      <c r="C54" t="s">
        <v>53</v>
      </c>
      <c r="D54" t="s">
        <v>60</v>
      </c>
      <c r="E54" s="31">
        <v>23.28181086451492</v>
      </c>
      <c r="F54" s="31">
        <v>53.056988638155737</v>
      </c>
      <c r="G54" s="31">
        <v>77.656580556228633</v>
      </c>
      <c r="H54" s="31">
        <v>121.44283395721123</v>
      </c>
      <c r="I54" s="31">
        <v>182.53094762887471</v>
      </c>
      <c r="J54" s="31">
        <v>253.45555422521412</v>
      </c>
      <c r="K54" s="31">
        <v>317.74225802410592</v>
      </c>
      <c r="L54" s="31">
        <v>363.7803675992202</v>
      </c>
    </row>
    <row r="55" spans="1:12">
      <c r="A55" t="s">
        <v>107</v>
      </c>
      <c r="B55" t="s">
        <v>6</v>
      </c>
      <c r="C55" t="s">
        <v>54</v>
      </c>
      <c r="D55" t="s">
        <v>60</v>
      </c>
      <c r="E55" s="31">
        <v>165.56831530593959</v>
      </c>
      <c r="F55" s="31">
        <v>226.52949511060245</v>
      </c>
      <c r="G55" s="31">
        <v>277.98652503475978</v>
      </c>
      <c r="H55" s="31">
        <v>361.79943159600259</v>
      </c>
      <c r="I55" s="31">
        <v>474.22878508958144</v>
      </c>
      <c r="J55" s="31">
        <v>587.16309600041802</v>
      </c>
      <c r="K55" s="31">
        <v>675.5039502618497</v>
      </c>
      <c r="L55" s="31">
        <v>725.9852046191271</v>
      </c>
    </row>
    <row r="56" spans="1:12">
      <c r="A56" t="s">
        <v>107</v>
      </c>
      <c r="B56" t="s">
        <v>6</v>
      </c>
      <c r="C56" t="s">
        <v>55</v>
      </c>
      <c r="D56" t="s">
        <v>60</v>
      </c>
      <c r="E56" s="31">
        <v>21.345745133860692</v>
      </c>
      <c r="F56" s="31">
        <v>51.535080668684678</v>
      </c>
      <c r="G56" s="31">
        <v>76.171379106573141</v>
      </c>
      <c r="H56" s="31">
        <v>118.15258705834803</v>
      </c>
      <c r="I56" s="31">
        <v>173.99777739200667</v>
      </c>
      <c r="J56" s="31">
        <v>231.42140813041681</v>
      </c>
      <c r="K56" s="31">
        <v>272.52481953783115</v>
      </c>
      <c r="L56" s="31">
        <v>284.22222669661096</v>
      </c>
    </row>
    <row r="57" spans="1:12">
      <c r="A57" t="s">
        <v>107</v>
      </c>
      <c r="B57" t="s">
        <v>6</v>
      </c>
      <c r="C57" t="s">
        <v>56</v>
      </c>
      <c r="D57" t="s">
        <v>60</v>
      </c>
      <c r="E57" s="31">
        <v>4.6866115621440203</v>
      </c>
      <c r="F57" s="31">
        <v>15.85090215722952</v>
      </c>
      <c r="G57" s="31">
        <v>26.579357235188461</v>
      </c>
      <c r="H57" s="31">
        <v>46.976018513537781</v>
      </c>
      <c r="I57" s="31">
        <v>76.714888981218891</v>
      </c>
      <c r="J57" s="31">
        <v>96.101021249890479</v>
      </c>
      <c r="K57" s="31">
        <v>107.97130336263065</v>
      </c>
      <c r="L57" s="31">
        <v>114.44549026383791</v>
      </c>
    </row>
    <row r="58" spans="1:12">
      <c r="A58" t="s">
        <v>107</v>
      </c>
      <c r="B58" t="s">
        <v>6</v>
      </c>
      <c r="C58" t="s">
        <v>57</v>
      </c>
      <c r="D58" t="s">
        <v>60</v>
      </c>
      <c r="E58" s="31">
        <v>4.6666393706278395</v>
      </c>
      <c r="F58" s="31">
        <v>11.84545988232556</v>
      </c>
      <c r="G58" s="31">
        <v>14.42903888607559</v>
      </c>
      <c r="H58" s="31">
        <v>17.945379357967678</v>
      </c>
      <c r="I58" s="31">
        <v>19.69171819181846</v>
      </c>
      <c r="J58" s="31">
        <v>16.842586908077607</v>
      </c>
      <c r="K58" s="31">
        <v>10.071974506277252</v>
      </c>
      <c r="L58" s="31">
        <v>3.99735904734414</v>
      </c>
    </row>
    <row r="59" spans="1:12">
      <c r="A59" t="s">
        <v>107</v>
      </c>
      <c r="B59" t="s">
        <v>6</v>
      </c>
      <c r="C59" t="s">
        <v>111</v>
      </c>
      <c r="D59" t="s">
        <v>60</v>
      </c>
      <c r="E59" s="31">
        <v>0</v>
      </c>
      <c r="F59" s="31">
        <v>0</v>
      </c>
      <c r="G59" s="31">
        <v>2.3837468782673219</v>
      </c>
      <c r="H59" s="31">
        <v>10.407638293190502</v>
      </c>
      <c r="I59" s="31">
        <v>32.096213955697941</v>
      </c>
      <c r="J59" s="31">
        <v>67.31779471087674</v>
      </c>
      <c r="K59" s="31">
        <v>106.04348361595439</v>
      </c>
      <c r="L59" s="31">
        <v>141.01547040912348</v>
      </c>
    </row>
    <row r="60" spans="1:12">
      <c r="A60" t="s">
        <v>107</v>
      </c>
      <c r="B60" t="s">
        <v>6</v>
      </c>
      <c r="C60" t="s">
        <v>58</v>
      </c>
      <c r="D60" t="s">
        <v>60</v>
      </c>
      <c r="E60" s="31">
        <v>134.77732740100001</v>
      </c>
      <c r="F60" s="31">
        <v>144.6723716912</v>
      </c>
      <c r="G60" s="31">
        <v>154.56741598140002</v>
      </c>
      <c r="H60" s="31">
        <v>164.46246027160001</v>
      </c>
      <c r="I60" s="31">
        <v>167.87454450959999</v>
      </c>
      <c r="J60" s="31">
        <v>171.62783717140002</v>
      </c>
      <c r="K60" s="31">
        <v>175.03992140939999</v>
      </c>
      <c r="L60" s="31">
        <v>178.4520056474</v>
      </c>
    </row>
    <row r="61" spans="1:12">
      <c r="A61" t="s">
        <v>107</v>
      </c>
      <c r="B61" t="s">
        <v>6</v>
      </c>
      <c r="C61" s="23" t="s">
        <v>59</v>
      </c>
      <c r="D61" s="23" t="s">
        <v>60</v>
      </c>
      <c r="E61" s="33">
        <v>9.1991838307022802E-2</v>
      </c>
      <c r="F61" s="33">
        <v>2.6256807111627123</v>
      </c>
      <c r="G61" s="33">
        <v>3.8555869472552398</v>
      </c>
      <c r="H61" s="33">
        <v>3.8553481013585795</v>
      </c>
      <c r="I61" s="33">
        <v>3.8536420592395797</v>
      </c>
      <c r="J61" s="33">
        <v>3.8524478297562803</v>
      </c>
      <c r="K61" s="33">
        <v>3.8524478297562803</v>
      </c>
      <c r="L61" s="33">
        <v>3.8526525548105597</v>
      </c>
    </row>
    <row r="62" spans="1:12">
      <c r="A62" t="s">
        <v>107</v>
      </c>
    </row>
    <row r="63" spans="1:12">
      <c r="A63" t="s">
        <v>107</v>
      </c>
      <c r="B63" t="s">
        <v>114</v>
      </c>
      <c r="C63" s="14" t="s">
        <v>72</v>
      </c>
      <c r="D63" s="15"/>
      <c r="E63" s="15"/>
      <c r="F63" s="15"/>
      <c r="G63" s="15"/>
      <c r="H63" s="15"/>
      <c r="I63" s="15"/>
      <c r="J63" s="15"/>
      <c r="K63" s="15"/>
      <c r="L63" s="15"/>
    </row>
    <row r="64" spans="1:12">
      <c r="A64" t="s">
        <v>107</v>
      </c>
      <c r="B64" t="s">
        <v>114</v>
      </c>
      <c r="C64" t="s">
        <v>78</v>
      </c>
      <c r="D64" t="s">
        <v>100</v>
      </c>
      <c r="E64" s="31"/>
      <c r="F64" s="31"/>
      <c r="G64" s="31"/>
      <c r="H64" s="31"/>
      <c r="I64" s="31"/>
      <c r="J64" s="31"/>
      <c r="K64" s="31"/>
      <c r="L64" s="31"/>
    </row>
    <row r="65" spans="1:12">
      <c r="A65" t="s">
        <v>107</v>
      </c>
      <c r="B65" t="s">
        <v>114</v>
      </c>
      <c r="C65" t="s">
        <v>79</v>
      </c>
      <c r="D65" t="s">
        <v>100</v>
      </c>
      <c r="E65" s="31"/>
      <c r="F65" s="31"/>
      <c r="G65" s="31"/>
      <c r="H65" s="31"/>
      <c r="I65" s="31"/>
      <c r="J65" s="31"/>
      <c r="K65" s="31"/>
      <c r="L65" s="31"/>
    </row>
    <row r="66" spans="1:12">
      <c r="A66" t="s">
        <v>107</v>
      </c>
      <c r="B66" t="s">
        <v>114</v>
      </c>
      <c r="C66" t="s">
        <v>75</v>
      </c>
      <c r="D66" t="s">
        <v>25</v>
      </c>
      <c r="E66" s="31"/>
      <c r="F66" s="31"/>
      <c r="G66" s="31"/>
      <c r="H66" s="31"/>
      <c r="I66" s="31"/>
      <c r="J66" s="31"/>
      <c r="K66" s="31"/>
      <c r="L66" s="31"/>
    </row>
    <row r="67" spans="1:12">
      <c r="A67" t="s">
        <v>107</v>
      </c>
      <c r="B67" t="s">
        <v>114</v>
      </c>
      <c r="C67" t="s">
        <v>76</v>
      </c>
      <c r="D67" t="s">
        <v>25</v>
      </c>
      <c r="E67" s="31"/>
      <c r="F67" s="31"/>
      <c r="G67" s="31"/>
      <c r="H67" s="31"/>
      <c r="I67" s="31"/>
      <c r="J67" s="31"/>
      <c r="K67" s="31"/>
      <c r="L67" s="31"/>
    </row>
    <row r="68" spans="1:12">
      <c r="A68" t="s">
        <v>107</v>
      </c>
      <c r="B68" t="s">
        <v>114</v>
      </c>
      <c r="C68" t="s">
        <v>77</v>
      </c>
      <c r="D68" t="s">
        <v>25</v>
      </c>
      <c r="E68" s="31"/>
      <c r="F68" s="31"/>
      <c r="G68" s="31"/>
      <c r="H68" s="31"/>
      <c r="I68" s="31"/>
      <c r="J68" s="31"/>
      <c r="K68" s="31"/>
      <c r="L68" s="31"/>
    </row>
    <row r="69" spans="1:12">
      <c r="A69" t="s">
        <v>107</v>
      </c>
      <c r="B69" t="s">
        <v>114</v>
      </c>
      <c r="C69" t="s">
        <v>73</v>
      </c>
      <c r="D69" t="s">
        <v>25</v>
      </c>
      <c r="E69" s="31"/>
      <c r="F69" s="31"/>
      <c r="G69" s="31"/>
      <c r="H69" s="31"/>
      <c r="I69" s="31"/>
      <c r="J69" s="31"/>
      <c r="K69" s="31"/>
      <c r="L69" s="31"/>
    </row>
    <row r="70" spans="1:12">
      <c r="A70" t="s">
        <v>107</v>
      </c>
      <c r="B70" t="s">
        <v>114</v>
      </c>
      <c r="C70" t="s">
        <v>74</v>
      </c>
      <c r="D70" t="s">
        <v>25</v>
      </c>
      <c r="E70" s="31"/>
      <c r="F70" s="31"/>
      <c r="G70" s="31"/>
      <c r="H70" s="31"/>
      <c r="I70" s="31"/>
      <c r="J70" s="31"/>
      <c r="K70" s="31"/>
      <c r="L70" s="31"/>
    </row>
    <row r="71" spans="1:12">
      <c r="A71" t="s">
        <v>107</v>
      </c>
      <c r="C71" s="14" t="s">
        <v>64</v>
      </c>
      <c r="D71" s="15"/>
      <c r="E71" s="32"/>
      <c r="F71" s="32"/>
      <c r="G71" s="32"/>
      <c r="H71" s="32"/>
      <c r="I71" s="32"/>
      <c r="J71" s="32"/>
      <c r="K71" s="32"/>
      <c r="L71" s="32"/>
    </row>
    <row r="72" spans="1:12">
      <c r="A72" t="s">
        <v>107</v>
      </c>
      <c r="B72" t="s">
        <v>114</v>
      </c>
      <c r="C72" t="s">
        <v>65</v>
      </c>
      <c r="D72" t="s">
        <v>100</v>
      </c>
      <c r="E72" s="31"/>
      <c r="F72" s="31"/>
      <c r="G72" s="31"/>
      <c r="H72" s="31"/>
      <c r="I72" s="31"/>
      <c r="J72" s="31"/>
      <c r="K72" s="31"/>
      <c r="L72" s="31"/>
    </row>
    <row r="73" spans="1:12">
      <c r="A73" t="s">
        <v>107</v>
      </c>
      <c r="B73" t="s">
        <v>114</v>
      </c>
      <c r="C73" t="s">
        <v>66</v>
      </c>
      <c r="D73" t="s">
        <v>100</v>
      </c>
      <c r="E73" s="31"/>
      <c r="F73" s="31"/>
      <c r="G73" s="31"/>
      <c r="H73" s="31"/>
      <c r="I73" s="31"/>
      <c r="J73" s="31"/>
      <c r="K73" s="31"/>
      <c r="L73" s="31"/>
    </row>
    <row r="74" spans="1:12">
      <c r="A74" t="s">
        <v>107</v>
      </c>
      <c r="B74" t="s">
        <v>114</v>
      </c>
      <c r="C74" t="s">
        <v>67</v>
      </c>
      <c r="D74" t="s">
        <v>100</v>
      </c>
      <c r="E74" s="31"/>
      <c r="F74" s="31"/>
      <c r="G74" s="31"/>
      <c r="H74" s="31"/>
      <c r="I74" s="31"/>
      <c r="J74" s="31"/>
      <c r="K74" s="31"/>
      <c r="L74" s="31"/>
    </row>
    <row r="75" spans="1:12">
      <c r="A75" t="s">
        <v>107</v>
      </c>
      <c r="B75" t="s">
        <v>114</v>
      </c>
      <c r="C75" t="s">
        <v>68</v>
      </c>
      <c r="D75" t="s">
        <v>100</v>
      </c>
      <c r="E75" s="31"/>
      <c r="F75" s="31"/>
      <c r="G75" s="31"/>
      <c r="H75" s="31"/>
      <c r="I75" s="31"/>
      <c r="J75" s="31"/>
      <c r="K75" s="31"/>
      <c r="L75" s="31"/>
    </row>
    <row r="76" spans="1:12">
      <c r="A76" t="s">
        <v>107</v>
      </c>
      <c r="B76" t="s">
        <v>114</v>
      </c>
      <c r="C76" t="s">
        <v>69</v>
      </c>
      <c r="E76" s="31"/>
      <c r="F76" s="31"/>
      <c r="G76" s="31"/>
      <c r="H76" s="31"/>
      <c r="I76" s="31"/>
      <c r="J76" s="31"/>
      <c r="K76" s="31"/>
      <c r="L76" s="31"/>
    </row>
    <row r="77" spans="1:12">
      <c r="A77" t="s">
        <v>107</v>
      </c>
      <c r="C77" s="14" t="s">
        <v>98</v>
      </c>
      <c r="D77" s="15"/>
      <c r="E77" s="32"/>
      <c r="F77" s="32"/>
      <c r="G77" s="32"/>
      <c r="H77" s="32"/>
      <c r="I77" s="32"/>
      <c r="J77" s="32"/>
      <c r="K77" s="32"/>
      <c r="L77" s="32"/>
    </row>
    <row r="78" spans="1:12">
      <c r="A78" t="s">
        <v>107</v>
      </c>
      <c r="B78" t="s">
        <v>114</v>
      </c>
      <c r="C78" t="s">
        <v>6</v>
      </c>
      <c r="D78" t="s">
        <v>60</v>
      </c>
      <c r="E78" s="31"/>
      <c r="F78" s="31"/>
      <c r="G78" s="31"/>
      <c r="H78" s="31"/>
      <c r="I78" s="31"/>
      <c r="J78" s="31"/>
      <c r="K78" s="31"/>
      <c r="L78" s="31"/>
    </row>
    <row r="79" spans="1:12">
      <c r="A79" t="s">
        <v>107</v>
      </c>
      <c r="B79" t="s">
        <v>114</v>
      </c>
      <c r="C79" t="s">
        <v>90</v>
      </c>
      <c r="D79" t="s">
        <v>60</v>
      </c>
      <c r="E79" s="31"/>
      <c r="F79" s="31"/>
      <c r="G79" s="31"/>
      <c r="H79" s="31"/>
      <c r="I79" s="31"/>
      <c r="J79" s="31"/>
      <c r="K79" s="31"/>
      <c r="L79" s="31"/>
    </row>
    <row r="80" spans="1:12">
      <c r="A80" t="s">
        <v>107</v>
      </c>
      <c r="B80" t="s">
        <v>114</v>
      </c>
      <c r="C80" t="s">
        <v>48</v>
      </c>
      <c r="D80" t="s">
        <v>60</v>
      </c>
      <c r="E80" s="31"/>
      <c r="F80" s="31"/>
      <c r="G80" s="31"/>
      <c r="H80" s="31"/>
      <c r="I80" s="31"/>
      <c r="J80" s="31"/>
      <c r="K80" s="31"/>
      <c r="L80" s="31"/>
    </row>
    <row r="81" spans="1:12">
      <c r="A81" t="s">
        <v>107</v>
      </c>
      <c r="B81" t="s">
        <v>114</v>
      </c>
      <c r="C81" t="s">
        <v>49</v>
      </c>
      <c r="D81" t="s">
        <v>60</v>
      </c>
      <c r="E81" s="31"/>
      <c r="F81" s="31"/>
      <c r="G81" s="31"/>
      <c r="H81" s="31"/>
      <c r="I81" s="31"/>
      <c r="J81" s="31"/>
      <c r="K81" s="31"/>
      <c r="L81" s="31"/>
    </row>
    <row r="82" spans="1:12">
      <c r="A82" t="s">
        <v>107</v>
      </c>
      <c r="B82" t="s">
        <v>114</v>
      </c>
      <c r="C82" t="s">
        <v>50</v>
      </c>
      <c r="D82" t="s">
        <v>60</v>
      </c>
      <c r="E82" s="31"/>
      <c r="F82" s="31"/>
      <c r="G82" s="31"/>
      <c r="H82" s="31"/>
      <c r="I82" s="31"/>
      <c r="J82" s="31"/>
      <c r="K82" s="31"/>
      <c r="L82" s="31"/>
    </row>
    <row r="83" spans="1:12">
      <c r="A83" t="s">
        <v>107</v>
      </c>
      <c r="B83" t="s">
        <v>114</v>
      </c>
      <c r="C83" t="s">
        <v>51</v>
      </c>
      <c r="D83" t="s">
        <v>60</v>
      </c>
      <c r="E83" s="31"/>
      <c r="F83" s="31"/>
      <c r="G83" s="31"/>
      <c r="H83" s="31"/>
      <c r="I83" s="31"/>
      <c r="J83" s="31"/>
      <c r="K83" s="31"/>
      <c r="L83" s="31"/>
    </row>
    <row r="84" spans="1:12">
      <c r="A84" t="s">
        <v>107</v>
      </c>
      <c r="B84" t="s">
        <v>114</v>
      </c>
      <c r="C84" t="s">
        <v>112</v>
      </c>
      <c r="D84" t="s">
        <v>60</v>
      </c>
      <c r="E84" s="31"/>
      <c r="F84" s="31"/>
      <c r="G84" s="31"/>
      <c r="H84" s="31"/>
      <c r="I84" s="31"/>
      <c r="J84" s="31"/>
      <c r="K84" s="31"/>
      <c r="L84" s="31"/>
    </row>
    <row r="85" spans="1:12">
      <c r="A85" t="s">
        <v>107</v>
      </c>
      <c r="B85" t="s">
        <v>114</v>
      </c>
      <c r="C85" t="s">
        <v>113</v>
      </c>
      <c r="D85" t="s">
        <v>60</v>
      </c>
      <c r="E85" s="31"/>
      <c r="F85" s="31"/>
      <c r="G85" s="31"/>
      <c r="H85" s="31"/>
      <c r="I85" s="31"/>
      <c r="J85" s="31"/>
      <c r="K85" s="31"/>
      <c r="L85" s="31"/>
    </row>
    <row r="86" spans="1:12">
      <c r="A86" t="s">
        <v>107</v>
      </c>
    </row>
    <row r="87" spans="1:12">
      <c r="A87" t="s">
        <v>107</v>
      </c>
      <c r="C87" s="14" t="s">
        <v>72</v>
      </c>
      <c r="D87" s="15"/>
      <c r="E87" s="15"/>
      <c r="F87" s="15"/>
      <c r="G87" s="15"/>
      <c r="H87" s="15"/>
      <c r="I87" s="15"/>
      <c r="J87" s="15"/>
      <c r="K87" s="15"/>
      <c r="L87" s="15"/>
    </row>
    <row r="88" spans="1:12">
      <c r="A88" t="s">
        <v>107</v>
      </c>
      <c r="B88" t="s">
        <v>1</v>
      </c>
      <c r="C88" t="s">
        <v>80</v>
      </c>
      <c r="D88" t="s">
        <v>100</v>
      </c>
      <c r="E88" s="31"/>
      <c r="F88" s="31"/>
      <c r="G88" s="31"/>
      <c r="H88" s="31"/>
      <c r="I88" s="31"/>
      <c r="J88" s="31"/>
      <c r="K88" s="31"/>
      <c r="L88" s="31"/>
    </row>
    <row r="89" spans="1:12">
      <c r="A89" t="s">
        <v>107</v>
      </c>
      <c r="B89" t="s">
        <v>1</v>
      </c>
      <c r="C89" t="s">
        <v>81</v>
      </c>
      <c r="D89" t="s">
        <v>100</v>
      </c>
      <c r="E89" s="31">
        <v>2042.76</v>
      </c>
      <c r="F89" s="31">
        <v>1703.174</v>
      </c>
      <c r="G89" s="31">
        <v>1385.365</v>
      </c>
      <c r="H89" s="31">
        <v>1121.5329999999999</v>
      </c>
      <c r="I89" s="31">
        <v>943.59100000000001</v>
      </c>
      <c r="J89" s="31">
        <v>802.51069999999902</v>
      </c>
      <c r="K89" s="31">
        <v>685.3193</v>
      </c>
      <c r="L89" s="31">
        <v>588.88589999999999</v>
      </c>
    </row>
    <row r="90" spans="1:12">
      <c r="A90" t="s">
        <v>107</v>
      </c>
      <c r="B90" t="s">
        <v>1</v>
      </c>
      <c r="C90" t="s">
        <v>75</v>
      </c>
      <c r="D90" t="s">
        <v>25</v>
      </c>
      <c r="E90" s="31"/>
      <c r="F90" s="31"/>
      <c r="G90" s="31"/>
      <c r="H90" s="31"/>
      <c r="I90" s="31"/>
      <c r="J90" s="31"/>
      <c r="K90" s="31"/>
      <c r="L90" s="31"/>
    </row>
    <row r="91" spans="1:12">
      <c r="A91" t="s">
        <v>107</v>
      </c>
      <c r="B91" t="s">
        <v>1</v>
      </c>
      <c r="C91" t="s">
        <v>76</v>
      </c>
      <c r="D91" t="s">
        <v>25</v>
      </c>
      <c r="E91" s="31"/>
      <c r="F91" s="31"/>
      <c r="G91" s="31"/>
      <c r="H91" s="31"/>
      <c r="I91" s="31"/>
      <c r="J91" s="31"/>
      <c r="K91" s="31"/>
      <c r="L91" s="31"/>
    </row>
    <row r="92" spans="1:12">
      <c r="A92" t="s">
        <v>107</v>
      </c>
      <c r="B92" t="s">
        <v>1</v>
      </c>
      <c r="C92" t="s">
        <v>77</v>
      </c>
      <c r="D92" t="s">
        <v>25</v>
      </c>
      <c r="E92" s="31"/>
      <c r="F92" s="31"/>
      <c r="G92" s="31"/>
      <c r="H92" s="31"/>
      <c r="I92" s="31"/>
      <c r="J92" s="31"/>
      <c r="K92" s="31"/>
      <c r="L92" s="31"/>
    </row>
    <row r="93" spans="1:12">
      <c r="A93" t="s">
        <v>107</v>
      </c>
      <c r="B93" t="s">
        <v>1</v>
      </c>
      <c r="C93" t="s">
        <v>73</v>
      </c>
      <c r="D93" t="s">
        <v>25</v>
      </c>
      <c r="E93" s="31"/>
      <c r="F93" s="31"/>
      <c r="G93" s="31"/>
      <c r="H93" s="31"/>
      <c r="I93" s="31"/>
      <c r="J93" s="31"/>
      <c r="K93" s="31"/>
      <c r="L93" s="31"/>
    </row>
    <row r="94" spans="1:12">
      <c r="A94" t="s">
        <v>107</v>
      </c>
      <c r="B94" t="s">
        <v>1</v>
      </c>
      <c r="C94" t="s">
        <v>74</v>
      </c>
      <c r="D94" t="s">
        <v>25</v>
      </c>
      <c r="E94" s="31"/>
      <c r="F94" s="31"/>
      <c r="G94" s="31"/>
      <c r="H94" s="31"/>
      <c r="I94" s="31"/>
      <c r="J94" s="31"/>
      <c r="K94" s="31"/>
      <c r="L94" s="31"/>
    </row>
    <row r="95" spans="1:12">
      <c r="A95" t="s">
        <v>107</v>
      </c>
      <c r="C95" s="14" t="s">
        <v>64</v>
      </c>
      <c r="D95" s="15"/>
      <c r="E95" s="32"/>
      <c r="F95" s="32"/>
      <c r="G95" s="32"/>
      <c r="H95" s="32"/>
      <c r="I95" s="32"/>
      <c r="J95" s="32"/>
      <c r="K95" s="32"/>
      <c r="L95" s="32"/>
    </row>
    <row r="96" spans="1:12">
      <c r="A96" t="s">
        <v>107</v>
      </c>
      <c r="B96" t="s">
        <v>1</v>
      </c>
      <c r="C96" t="s">
        <v>65</v>
      </c>
      <c r="D96" t="s">
        <v>100</v>
      </c>
      <c r="E96" s="31"/>
      <c r="F96" s="31"/>
      <c r="G96" s="31"/>
      <c r="H96" s="31"/>
      <c r="I96" s="31"/>
      <c r="J96" s="31"/>
      <c r="K96" s="31"/>
      <c r="L96" s="31"/>
    </row>
    <row r="97" spans="1:12">
      <c r="A97" t="s">
        <v>107</v>
      </c>
      <c r="B97" t="s">
        <v>1</v>
      </c>
      <c r="C97" t="s">
        <v>66</v>
      </c>
      <c r="D97" t="s">
        <v>100</v>
      </c>
      <c r="E97" s="31"/>
      <c r="F97" s="31"/>
      <c r="G97" s="31"/>
      <c r="H97" s="31"/>
      <c r="I97" s="31"/>
      <c r="J97" s="31"/>
      <c r="K97" s="31"/>
      <c r="L97" s="31"/>
    </row>
    <row r="98" spans="1:12">
      <c r="A98" t="s">
        <v>107</v>
      </c>
      <c r="B98" t="s">
        <v>1</v>
      </c>
      <c r="C98" t="s">
        <v>67</v>
      </c>
      <c r="D98" t="s">
        <v>100</v>
      </c>
      <c r="E98" s="31"/>
      <c r="F98" s="31"/>
      <c r="G98" s="31"/>
      <c r="H98" s="31"/>
      <c r="I98" s="31"/>
      <c r="J98" s="31"/>
      <c r="K98" s="31"/>
      <c r="L98" s="31"/>
    </row>
    <row r="99" spans="1:12">
      <c r="A99" t="s">
        <v>107</v>
      </c>
      <c r="B99" t="s">
        <v>1</v>
      </c>
      <c r="C99" t="s">
        <v>68</v>
      </c>
      <c r="D99" t="s">
        <v>100</v>
      </c>
      <c r="E99" s="31"/>
      <c r="F99" s="31"/>
      <c r="G99" s="31"/>
      <c r="H99" s="31"/>
      <c r="I99" s="31"/>
      <c r="J99" s="31"/>
      <c r="K99" s="31"/>
      <c r="L99" s="31"/>
    </row>
    <row r="100" spans="1:12">
      <c r="A100" t="s">
        <v>107</v>
      </c>
      <c r="B100" t="s">
        <v>1</v>
      </c>
      <c r="C100" t="s">
        <v>69</v>
      </c>
      <c r="E100" s="31"/>
      <c r="F100" s="31"/>
      <c r="G100" s="31"/>
      <c r="H100" s="31"/>
      <c r="I100" s="31"/>
      <c r="J100" s="31"/>
      <c r="K100" s="31"/>
      <c r="L100" s="31"/>
    </row>
    <row r="101" spans="1:12">
      <c r="A101" t="s">
        <v>107</v>
      </c>
      <c r="C101" s="14" t="s">
        <v>98</v>
      </c>
      <c r="D101" s="15"/>
      <c r="E101" s="32"/>
      <c r="F101" s="32"/>
      <c r="G101" s="32"/>
      <c r="H101" s="32"/>
      <c r="I101" s="32"/>
      <c r="J101" s="32"/>
      <c r="K101" s="32"/>
      <c r="L101" s="32"/>
    </row>
    <row r="102" spans="1:12">
      <c r="A102" t="s">
        <v>107</v>
      </c>
      <c r="B102" t="s">
        <v>1</v>
      </c>
      <c r="C102" t="s">
        <v>6</v>
      </c>
      <c r="D102" t="s">
        <v>60</v>
      </c>
      <c r="E102" s="31"/>
      <c r="F102" s="31"/>
      <c r="G102" s="31"/>
      <c r="H102" s="31"/>
      <c r="I102" s="31"/>
      <c r="J102" s="31"/>
      <c r="K102" s="31"/>
      <c r="L102" s="31"/>
    </row>
    <row r="103" spans="1:12">
      <c r="A103" t="s">
        <v>107</v>
      </c>
      <c r="B103" t="s">
        <v>1</v>
      </c>
      <c r="C103" t="s">
        <v>90</v>
      </c>
      <c r="D103" t="s">
        <v>60</v>
      </c>
      <c r="E103" s="31"/>
      <c r="F103" s="31"/>
      <c r="G103" s="31"/>
      <c r="H103" s="31"/>
      <c r="I103" s="31"/>
      <c r="J103" s="31"/>
      <c r="K103" s="31"/>
      <c r="L103" s="31"/>
    </row>
    <row r="104" spans="1:12">
      <c r="A104" t="s">
        <v>107</v>
      </c>
      <c r="B104" t="s">
        <v>1</v>
      </c>
      <c r="C104" t="s">
        <v>48</v>
      </c>
      <c r="D104" t="s">
        <v>60</v>
      </c>
      <c r="E104" s="31"/>
      <c r="F104" s="31"/>
      <c r="G104" s="31"/>
      <c r="H104" s="31"/>
      <c r="I104" s="31"/>
      <c r="J104" s="31"/>
      <c r="K104" s="31"/>
      <c r="L104" s="31"/>
    </row>
    <row r="105" spans="1:12">
      <c r="A105" t="s">
        <v>107</v>
      </c>
      <c r="B105" t="s">
        <v>1</v>
      </c>
      <c r="C105" t="s">
        <v>49</v>
      </c>
      <c r="D105" t="s">
        <v>60</v>
      </c>
      <c r="E105" s="31"/>
      <c r="F105" s="31"/>
      <c r="G105" s="31"/>
      <c r="H105" s="31"/>
      <c r="I105" s="31"/>
      <c r="J105" s="31"/>
      <c r="K105" s="31"/>
      <c r="L105" s="31"/>
    </row>
    <row r="106" spans="1:12">
      <c r="A106" t="s">
        <v>107</v>
      </c>
      <c r="B106" t="s">
        <v>1</v>
      </c>
      <c r="C106" t="s">
        <v>50</v>
      </c>
      <c r="D106" t="s">
        <v>60</v>
      </c>
      <c r="E106" s="31"/>
      <c r="F106" s="31"/>
      <c r="G106" s="31"/>
      <c r="H106" s="31"/>
      <c r="I106" s="31"/>
      <c r="J106" s="31"/>
      <c r="K106" s="31"/>
      <c r="L106" s="31"/>
    </row>
    <row r="107" spans="1:12">
      <c r="A107" t="s">
        <v>107</v>
      </c>
      <c r="B107" t="s">
        <v>1</v>
      </c>
      <c r="C107" t="s">
        <v>51</v>
      </c>
      <c r="D107" t="s">
        <v>60</v>
      </c>
      <c r="E107" s="31"/>
      <c r="F107" s="31"/>
      <c r="G107" s="31"/>
      <c r="H107" s="31"/>
      <c r="I107" s="31"/>
      <c r="J107" s="31"/>
      <c r="K107" s="31"/>
      <c r="L107" s="31"/>
    </row>
    <row r="108" spans="1:12">
      <c r="A108" t="s">
        <v>107</v>
      </c>
      <c r="B108" t="s">
        <v>1</v>
      </c>
      <c r="C108" t="s">
        <v>112</v>
      </c>
      <c r="D108" t="s">
        <v>60</v>
      </c>
      <c r="E108" s="31"/>
      <c r="F108" s="31"/>
      <c r="G108" s="31"/>
      <c r="H108" s="31"/>
      <c r="I108" s="31"/>
      <c r="J108" s="31"/>
      <c r="K108" s="31"/>
      <c r="L108" s="31"/>
    </row>
    <row r="109" spans="1:12">
      <c r="A109" t="s">
        <v>107</v>
      </c>
      <c r="B109" t="s">
        <v>1</v>
      </c>
      <c r="C109" t="s">
        <v>113</v>
      </c>
      <c r="D109" t="s">
        <v>60</v>
      </c>
      <c r="E109" s="31"/>
      <c r="F109" s="31"/>
      <c r="G109" s="31"/>
      <c r="H109" s="31"/>
      <c r="I109" s="31"/>
      <c r="J109" s="31"/>
      <c r="K109" s="31"/>
      <c r="L109" s="31"/>
    </row>
    <row r="110" spans="1:12">
      <c r="E110" s="31"/>
      <c r="F110" s="31"/>
      <c r="G110" s="31"/>
      <c r="H110" s="31"/>
      <c r="I110" s="31"/>
      <c r="J110" s="31"/>
      <c r="K110" s="31"/>
      <c r="L110" s="31"/>
    </row>
    <row r="111" spans="1:12">
      <c r="A111" t="s">
        <v>107</v>
      </c>
      <c r="C111" s="14" t="s">
        <v>72</v>
      </c>
      <c r="D111" s="15"/>
      <c r="E111" s="15"/>
      <c r="F111" s="15"/>
      <c r="G111" s="15"/>
      <c r="H111" s="15"/>
      <c r="I111" s="15"/>
      <c r="J111" s="15"/>
      <c r="K111" s="15"/>
      <c r="L111" s="15"/>
    </row>
    <row r="112" spans="1:12">
      <c r="A112" t="s">
        <v>107</v>
      </c>
      <c r="B112" s="36" t="s">
        <v>134</v>
      </c>
      <c r="C112" t="s">
        <v>75</v>
      </c>
      <c r="D112" t="s">
        <v>100</v>
      </c>
      <c r="E112" s="31"/>
      <c r="F112" s="31"/>
      <c r="G112" s="31"/>
      <c r="H112" s="31"/>
      <c r="I112" s="31"/>
      <c r="J112" s="31"/>
      <c r="K112" s="31"/>
      <c r="L112" s="31"/>
    </row>
    <row r="113" spans="1:12">
      <c r="A113" t="s">
        <v>107</v>
      </c>
      <c r="B113" s="36" t="s">
        <v>127</v>
      </c>
      <c r="C113" t="s">
        <v>76</v>
      </c>
      <c r="D113" t="s">
        <v>25</v>
      </c>
      <c r="E113" s="31"/>
      <c r="F113" s="31"/>
      <c r="G113" s="31"/>
      <c r="H113" s="31"/>
      <c r="I113" s="31"/>
      <c r="J113" s="31"/>
      <c r="K113" s="31"/>
      <c r="L113" s="31"/>
    </row>
    <row r="114" spans="1:12">
      <c r="A114" t="s">
        <v>107</v>
      </c>
      <c r="B114" s="36" t="s">
        <v>129</v>
      </c>
      <c r="C114" t="s">
        <v>77</v>
      </c>
      <c r="D114" t="s">
        <v>25</v>
      </c>
      <c r="E114" s="31"/>
      <c r="F114" s="31"/>
      <c r="G114" s="31"/>
      <c r="H114" s="31"/>
      <c r="I114" s="31"/>
      <c r="J114" s="31"/>
      <c r="K114" s="31"/>
      <c r="L114" s="31"/>
    </row>
    <row r="115" spans="1:12">
      <c r="A115" t="s">
        <v>107</v>
      </c>
      <c r="B115" s="36" t="s">
        <v>134</v>
      </c>
      <c r="C115" t="s">
        <v>73</v>
      </c>
      <c r="D115" t="s">
        <v>25</v>
      </c>
      <c r="E115" s="31"/>
      <c r="F115" s="31"/>
      <c r="G115" s="31"/>
      <c r="H115" s="31"/>
      <c r="I115" s="31"/>
      <c r="J115" s="31"/>
      <c r="K115" s="31"/>
      <c r="L115" s="31"/>
    </row>
    <row r="116" spans="1:12">
      <c r="A116" t="s">
        <v>107</v>
      </c>
      <c r="B116" s="36" t="s">
        <v>127</v>
      </c>
      <c r="C116" t="s">
        <v>74</v>
      </c>
      <c r="D116" t="s">
        <v>25</v>
      </c>
      <c r="E116" s="31"/>
      <c r="F116" s="31"/>
      <c r="G116" s="31"/>
      <c r="H116" s="31"/>
      <c r="I116" s="31"/>
      <c r="J116" s="31"/>
      <c r="K116" s="31"/>
      <c r="L116" s="31"/>
    </row>
    <row r="117" spans="1:12">
      <c r="A117" t="s">
        <v>107</v>
      </c>
      <c r="C117" s="14" t="s">
        <v>64</v>
      </c>
      <c r="D117" s="15"/>
      <c r="E117" s="32"/>
      <c r="F117" s="32"/>
      <c r="G117" s="32"/>
      <c r="H117" s="32"/>
      <c r="I117" s="32"/>
      <c r="J117" s="32"/>
      <c r="K117" s="32"/>
      <c r="L117" s="32"/>
    </row>
    <row r="118" spans="1:12">
      <c r="A118" t="s">
        <v>107</v>
      </c>
      <c r="B118" s="36" t="s">
        <v>129</v>
      </c>
      <c r="C118" t="s">
        <v>65</v>
      </c>
      <c r="D118" t="s">
        <v>100</v>
      </c>
      <c r="E118" s="31">
        <v>3918.8638301967731</v>
      </c>
      <c r="F118" s="31">
        <v>3378.0003115366549</v>
      </c>
      <c r="G118" s="31">
        <v>3113.7195545434779</v>
      </c>
      <c r="H118" s="31">
        <v>2666.1132059060283</v>
      </c>
      <c r="I118" s="31">
        <v>2148.1445515632699</v>
      </c>
      <c r="J118" s="31">
        <v>1634.8571218519996</v>
      </c>
      <c r="K118" s="31">
        <v>1122.2022702260988</v>
      </c>
      <c r="L118" s="31">
        <v>635.07681629820331</v>
      </c>
    </row>
    <row r="119" spans="1:12">
      <c r="A119" t="s">
        <v>107</v>
      </c>
      <c r="B119" s="36" t="s">
        <v>129</v>
      </c>
      <c r="C119" t="s">
        <v>66</v>
      </c>
      <c r="D119" t="s">
        <v>100</v>
      </c>
      <c r="E119" s="31"/>
      <c r="F119" s="31"/>
      <c r="G119" s="31"/>
      <c r="H119" s="31"/>
      <c r="I119" s="31"/>
      <c r="J119" s="31"/>
      <c r="K119" s="31"/>
      <c r="L119" s="31"/>
    </row>
    <row r="120" spans="1:12">
      <c r="A120" t="s">
        <v>107</v>
      </c>
      <c r="B120" s="36" t="s">
        <v>134</v>
      </c>
      <c r="C120" t="s">
        <v>67</v>
      </c>
      <c r="D120" t="s">
        <v>100</v>
      </c>
      <c r="E120" s="31"/>
      <c r="F120" s="31"/>
      <c r="G120" s="31"/>
      <c r="H120" s="31"/>
      <c r="I120" s="31"/>
      <c r="J120" s="31"/>
      <c r="K120" s="31"/>
      <c r="L120" s="31"/>
    </row>
    <row r="121" spans="1:12">
      <c r="A121" t="s">
        <v>107</v>
      </c>
      <c r="B121" s="36" t="s">
        <v>129</v>
      </c>
      <c r="C121" t="s">
        <v>68</v>
      </c>
      <c r="D121" t="s">
        <v>100</v>
      </c>
      <c r="E121" s="31"/>
      <c r="F121" s="31"/>
      <c r="G121" s="31"/>
      <c r="H121" s="31"/>
      <c r="I121" s="31"/>
      <c r="J121" s="31"/>
      <c r="K121" s="31"/>
      <c r="L121" s="31"/>
    </row>
    <row r="122" spans="1:12">
      <c r="A122" t="s">
        <v>107</v>
      </c>
      <c r="B122" s="36" t="s">
        <v>129</v>
      </c>
      <c r="C122" t="s">
        <v>69</v>
      </c>
      <c r="E122" s="31"/>
      <c r="F122" s="31"/>
      <c r="G122" s="31"/>
      <c r="H122" s="31"/>
      <c r="I122" s="31"/>
      <c r="J122" s="31"/>
      <c r="K122" s="31"/>
      <c r="L122" s="31"/>
    </row>
    <row r="123" spans="1:12">
      <c r="A123" t="s">
        <v>107</v>
      </c>
      <c r="C123" s="14" t="s">
        <v>98</v>
      </c>
      <c r="D123" s="15"/>
      <c r="E123" s="32">
        <v>1915.1886475739591</v>
      </c>
      <c r="F123" s="32">
        <v>1965.1092934200569</v>
      </c>
      <c r="G123" s="32">
        <v>1950.3115225326756</v>
      </c>
      <c r="H123" s="32">
        <v>1899.3756639088663</v>
      </c>
      <c r="I123" s="32">
        <v>1840.5255527010322</v>
      </c>
      <c r="J123" s="32">
        <v>1777.7620828075464</v>
      </c>
      <c r="K123" s="32">
        <v>1712.776366806946</v>
      </c>
      <c r="L123" s="32">
        <v>1645.9702219617029</v>
      </c>
    </row>
    <row r="124" spans="1:12">
      <c r="A124" t="s">
        <v>107</v>
      </c>
      <c r="B124" s="36" t="s">
        <v>129</v>
      </c>
      <c r="C124" t="s">
        <v>6</v>
      </c>
      <c r="D124" t="s">
        <v>60</v>
      </c>
      <c r="E124" s="31">
        <v>452.0424736861064</v>
      </c>
      <c r="F124" s="31">
        <v>575.51918281590463</v>
      </c>
      <c r="G124" s="31">
        <v>608.07374204729319</v>
      </c>
      <c r="H124" s="31">
        <v>667.26262139040114</v>
      </c>
      <c r="I124" s="31">
        <v>738.85259123731896</v>
      </c>
      <c r="J124" s="31">
        <v>800.96477716341758</v>
      </c>
      <c r="K124" s="31">
        <v>857.79318686692989</v>
      </c>
      <c r="L124" s="31">
        <v>903.84552005639864</v>
      </c>
    </row>
    <row r="125" spans="1:12">
      <c r="A125" t="s">
        <v>107</v>
      </c>
      <c r="B125" s="36" t="s">
        <v>129</v>
      </c>
      <c r="C125" t="s">
        <v>90</v>
      </c>
      <c r="D125" t="s">
        <v>60</v>
      </c>
      <c r="E125" s="31"/>
      <c r="F125" s="31"/>
      <c r="G125" s="31"/>
      <c r="H125" s="31"/>
      <c r="I125" s="31"/>
      <c r="J125" s="31"/>
      <c r="K125" s="31"/>
      <c r="L125" s="31"/>
    </row>
    <row r="126" spans="1:12">
      <c r="A126" t="s">
        <v>107</v>
      </c>
      <c r="B126" s="36" t="s">
        <v>129</v>
      </c>
      <c r="C126" t="s">
        <v>48</v>
      </c>
      <c r="D126" t="s">
        <v>60</v>
      </c>
      <c r="E126" s="31">
        <v>1463.1461738878527</v>
      </c>
      <c r="F126" s="31">
        <v>1389.5901106041522</v>
      </c>
      <c r="G126" s="31">
        <v>1342.2377804853825</v>
      </c>
      <c r="H126" s="31">
        <v>1232.1130425184651</v>
      </c>
      <c r="I126" s="31">
        <v>1101.6729614637134</v>
      </c>
      <c r="J126" s="31">
        <v>976.79730564412876</v>
      </c>
      <c r="K126" s="31">
        <v>854.98317994001627</v>
      </c>
      <c r="L126" s="31">
        <v>742.12470190530439</v>
      </c>
    </row>
    <row r="127" spans="1:12">
      <c r="A127" t="s">
        <v>107</v>
      </c>
      <c r="B127" s="36" t="s">
        <v>129</v>
      </c>
      <c r="C127" t="s">
        <v>49</v>
      </c>
      <c r="D127" t="s">
        <v>60</v>
      </c>
      <c r="E127" s="31">
        <v>1082.9315605617376</v>
      </c>
      <c r="F127" s="31">
        <v>854.25254553109448</v>
      </c>
      <c r="G127" s="31">
        <v>775.74615809871818</v>
      </c>
      <c r="H127" s="31">
        <v>659.83272948421848</v>
      </c>
      <c r="I127" s="31">
        <v>536.18395577046647</v>
      </c>
      <c r="J127" s="31">
        <v>420.28741629052797</v>
      </c>
      <c r="K127" s="31">
        <v>316.39252689616006</v>
      </c>
      <c r="L127" s="31">
        <v>230.18691941742347</v>
      </c>
    </row>
    <row r="128" spans="1:12">
      <c r="A128" t="s">
        <v>107</v>
      </c>
      <c r="B128" s="36" t="s">
        <v>129</v>
      </c>
      <c r="C128" t="s">
        <v>50</v>
      </c>
      <c r="D128" t="s">
        <v>60</v>
      </c>
      <c r="E128" s="31">
        <v>95.98337292657267</v>
      </c>
      <c r="F128" s="31">
        <v>133.91691235495622</v>
      </c>
      <c r="G128" s="31">
        <v>140.56153354626846</v>
      </c>
      <c r="H128" s="31">
        <v>137.19992085831694</v>
      </c>
      <c r="I128" s="31">
        <v>128.28577572068872</v>
      </c>
      <c r="J128" s="31">
        <v>122.34820321309066</v>
      </c>
      <c r="K128" s="31">
        <v>112.80292826604378</v>
      </c>
      <c r="L128" s="31">
        <v>98.478910603146431</v>
      </c>
    </row>
    <row r="129" spans="1:12">
      <c r="A129" t="s">
        <v>107</v>
      </c>
      <c r="B129" s="36" t="s">
        <v>129</v>
      </c>
      <c r="C129" t="s">
        <v>51</v>
      </c>
      <c r="D129" t="s">
        <v>60</v>
      </c>
      <c r="E129" s="31">
        <v>284.23124039954251</v>
      </c>
      <c r="F129" s="31">
        <v>401.42065271810145</v>
      </c>
      <c r="G129" s="31">
        <v>425.93008884039585</v>
      </c>
      <c r="H129" s="31">
        <v>435.08039217592983</v>
      </c>
      <c r="I129" s="31">
        <v>437.20322997255806</v>
      </c>
      <c r="J129" s="31">
        <v>434.1616861405102</v>
      </c>
      <c r="K129" s="31">
        <v>425.78772477781246</v>
      </c>
      <c r="L129" s="31">
        <v>413.45887188473444</v>
      </c>
    </row>
    <row r="130" spans="1:12">
      <c r="A130" t="s">
        <v>107</v>
      </c>
      <c r="B130" s="36" t="s">
        <v>129</v>
      </c>
      <c r="C130" t="s">
        <v>112</v>
      </c>
      <c r="D130" t="s">
        <v>60</v>
      </c>
      <c r="E130" s="31"/>
      <c r="F130" s="31"/>
      <c r="G130" s="31"/>
      <c r="H130" s="31"/>
      <c r="I130" s="31"/>
      <c r="J130" s="31"/>
      <c r="K130" s="31"/>
      <c r="L130" s="31"/>
    </row>
    <row r="131" spans="1:12">
      <c r="A131" t="s">
        <v>107</v>
      </c>
      <c r="B131" s="36" t="s">
        <v>129</v>
      </c>
      <c r="C131" t="s">
        <v>113</v>
      </c>
      <c r="D131" t="s">
        <v>60</v>
      </c>
      <c r="E131" s="31"/>
      <c r="F131" s="31"/>
      <c r="G131" s="31"/>
      <c r="H131" s="31"/>
      <c r="I131" s="31"/>
      <c r="J131" s="31"/>
      <c r="K131" s="31"/>
      <c r="L131" s="31"/>
    </row>
    <row r="132" spans="1:12">
      <c r="A132" t="s">
        <v>107</v>
      </c>
    </row>
    <row r="133" spans="1:12">
      <c r="A133" t="s">
        <v>107</v>
      </c>
      <c r="C133" s="14" t="s">
        <v>72</v>
      </c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1:12">
      <c r="A134" t="s">
        <v>107</v>
      </c>
      <c r="B134" t="s">
        <v>105</v>
      </c>
      <c r="C134" t="s">
        <v>84</v>
      </c>
      <c r="D134" t="s">
        <v>82</v>
      </c>
      <c r="E134" s="31"/>
      <c r="F134" s="31"/>
      <c r="G134" s="31"/>
      <c r="H134" s="31"/>
      <c r="I134" s="31"/>
      <c r="J134" s="31"/>
      <c r="K134" s="31"/>
      <c r="L134" s="31"/>
    </row>
    <row r="135" spans="1:12">
      <c r="A135" t="s">
        <v>107</v>
      </c>
      <c r="B135" t="s">
        <v>105</v>
      </c>
      <c r="C135" t="s">
        <v>85</v>
      </c>
      <c r="D135" t="s">
        <v>83</v>
      </c>
      <c r="E135" s="31"/>
      <c r="F135" s="31"/>
      <c r="G135" s="31"/>
      <c r="H135" s="31"/>
      <c r="I135" s="31"/>
      <c r="J135" s="31"/>
      <c r="K135" s="31"/>
      <c r="L135" s="31"/>
    </row>
    <row r="136" spans="1:12">
      <c r="A136" t="s">
        <v>107</v>
      </c>
      <c r="B136" t="s">
        <v>105</v>
      </c>
      <c r="C136" t="s">
        <v>86</v>
      </c>
      <c r="D136" t="s">
        <v>82</v>
      </c>
      <c r="E136" s="31"/>
      <c r="F136" s="31"/>
      <c r="G136" s="31"/>
      <c r="H136" s="31"/>
      <c r="I136" s="31"/>
      <c r="J136" s="31"/>
      <c r="K136" s="31"/>
      <c r="L136" s="31"/>
    </row>
    <row r="137" spans="1:12">
      <c r="A137" t="s">
        <v>107</v>
      </c>
      <c r="B137" t="s">
        <v>105</v>
      </c>
      <c r="C137" t="s">
        <v>87</v>
      </c>
      <c r="D137" t="s">
        <v>83</v>
      </c>
      <c r="E137" s="31"/>
      <c r="F137" s="31"/>
      <c r="G137" s="31"/>
      <c r="H137" s="31"/>
      <c r="I137" s="31"/>
      <c r="J137" s="31"/>
      <c r="K137" s="31"/>
      <c r="L137" s="31"/>
    </row>
    <row r="138" spans="1:12">
      <c r="A138" t="s">
        <v>107</v>
      </c>
      <c r="B138" t="s">
        <v>105</v>
      </c>
      <c r="C138" t="s">
        <v>88</v>
      </c>
      <c r="D138" t="s">
        <v>82</v>
      </c>
      <c r="E138" s="31"/>
      <c r="F138" s="31"/>
      <c r="G138" s="31"/>
      <c r="H138" s="31"/>
      <c r="I138" s="31"/>
      <c r="J138" s="31"/>
      <c r="K138" s="31"/>
      <c r="L138" s="31"/>
    </row>
    <row r="139" spans="1:12">
      <c r="A139" t="s">
        <v>107</v>
      </c>
      <c r="B139" t="s">
        <v>105</v>
      </c>
      <c r="C139" t="s">
        <v>89</v>
      </c>
      <c r="D139" t="s">
        <v>83</v>
      </c>
      <c r="E139" s="31"/>
      <c r="F139" s="31"/>
      <c r="G139" s="31"/>
      <c r="H139" s="31"/>
      <c r="I139" s="31"/>
      <c r="J139" s="31"/>
      <c r="K139" s="31"/>
      <c r="L139" s="31"/>
    </row>
    <row r="140" spans="1:12">
      <c r="A140" t="s">
        <v>107</v>
      </c>
      <c r="B140" t="s">
        <v>105</v>
      </c>
      <c r="C140" t="s">
        <v>75</v>
      </c>
      <c r="D140" t="s">
        <v>25</v>
      </c>
      <c r="E140" s="13"/>
      <c r="F140" s="13"/>
      <c r="G140" s="13"/>
      <c r="H140" s="13"/>
      <c r="I140" s="13"/>
      <c r="J140" s="13"/>
      <c r="K140" s="13"/>
      <c r="L140" s="13"/>
    </row>
    <row r="141" spans="1:12">
      <c r="A141" t="s">
        <v>107</v>
      </c>
      <c r="B141" t="s">
        <v>105</v>
      </c>
      <c r="C141" t="s">
        <v>76</v>
      </c>
      <c r="D141" t="s">
        <v>25</v>
      </c>
      <c r="E141" s="13"/>
      <c r="F141" s="13"/>
      <c r="G141" s="13"/>
      <c r="H141" s="13"/>
      <c r="I141" s="13"/>
      <c r="J141" s="13"/>
      <c r="K141" s="13"/>
      <c r="L141" s="13"/>
    </row>
    <row r="142" spans="1:12">
      <c r="A142" t="s">
        <v>107</v>
      </c>
      <c r="B142" t="s">
        <v>105</v>
      </c>
      <c r="C142" t="s">
        <v>77</v>
      </c>
      <c r="D142" t="s">
        <v>25</v>
      </c>
      <c r="E142" s="13"/>
      <c r="F142" s="13"/>
      <c r="G142" s="13"/>
      <c r="H142" s="13"/>
      <c r="I142" s="13"/>
      <c r="J142" s="13"/>
      <c r="K142" s="13"/>
      <c r="L142" s="13"/>
    </row>
    <row r="143" spans="1:12">
      <c r="A143" t="s">
        <v>107</v>
      </c>
      <c r="B143" t="s">
        <v>105</v>
      </c>
      <c r="C143" t="s">
        <v>73</v>
      </c>
      <c r="D143" t="s">
        <v>25</v>
      </c>
      <c r="E143" s="13"/>
      <c r="F143" s="13"/>
      <c r="G143" s="13"/>
      <c r="H143" s="13"/>
      <c r="I143" s="13"/>
      <c r="J143" s="13"/>
      <c r="K143" s="13"/>
      <c r="L143" s="13"/>
    </row>
    <row r="144" spans="1:12">
      <c r="A144" t="s">
        <v>107</v>
      </c>
      <c r="B144" t="s">
        <v>105</v>
      </c>
      <c r="C144" t="s">
        <v>74</v>
      </c>
      <c r="D144" t="s">
        <v>25</v>
      </c>
      <c r="E144" s="13"/>
      <c r="F144" s="13"/>
      <c r="G144" s="13"/>
      <c r="H144" s="13"/>
      <c r="I144" s="13"/>
      <c r="J144" s="13"/>
      <c r="K144" s="13"/>
      <c r="L144" s="13"/>
    </row>
    <row r="145" spans="1:12">
      <c r="A145" t="s">
        <v>107</v>
      </c>
      <c r="C145" s="14" t="s">
        <v>64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>
      <c r="A146" t="s">
        <v>107</v>
      </c>
      <c r="B146" t="s">
        <v>105</v>
      </c>
      <c r="C146" t="s">
        <v>65</v>
      </c>
      <c r="D146" t="s">
        <v>100</v>
      </c>
      <c r="E146" s="31">
        <v>809.570958247004</v>
      </c>
      <c r="F146" s="31">
        <v>877.67459819764542</v>
      </c>
      <c r="G146" s="31">
        <v>967.21619845317116</v>
      </c>
      <c r="H146" s="31">
        <v>1001.0052004823391</v>
      </c>
      <c r="I146" s="31">
        <v>978.11411974878604</v>
      </c>
      <c r="J146" s="31">
        <v>903.15614226723528</v>
      </c>
      <c r="K146" s="31">
        <v>796.28196372960463</v>
      </c>
      <c r="L146" s="31">
        <v>676.12999810528891</v>
      </c>
    </row>
    <row r="147" spans="1:12">
      <c r="A147" t="s">
        <v>107</v>
      </c>
      <c r="B147" t="s">
        <v>105</v>
      </c>
      <c r="C147" t="s">
        <v>66</v>
      </c>
      <c r="D147" t="s">
        <v>100</v>
      </c>
      <c r="E147" s="13"/>
      <c r="F147" s="13"/>
      <c r="G147" s="13"/>
      <c r="H147" s="13"/>
      <c r="I147" s="13"/>
      <c r="J147" s="13"/>
      <c r="K147" s="13"/>
      <c r="L147" s="13"/>
    </row>
    <row r="148" spans="1:12">
      <c r="A148" t="s">
        <v>107</v>
      </c>
      <c r="B148" t="s">
        <v>105</v>
      </c>
      <c r="C148" t="s">
        <v>67</v>
      </c>
      <c r="D148" t="s">
        <v>100</v>
      </c>
      <c r="E148" s="13"/>
      <c r="F148" s="13"/>
      <c r="G148" s="13"/>
      <c r="H148" s="13"/>
      <c r="I148" s="13"/>
      <c r="J148" s="13"/>
      <c r="K148" s="13"/>
      <c r="L148" s="13"/>
    </row>
    <row r="149" spans="1:12">
      <c r="A149" t="s">
        <v>107</v>
      </c>
      <c r="B149" t="s">
        <v>105</v>
      </c>
      <c r="C149" t="s">
        <v>68</v>
      </c>
      <c r="D149" t="s">
        <v>100</v>
      </c>
      <c r="E149" s="13"/>
      <c r="F149" s="13"/>
      <c r="G149" s="13"/>
      <c r="H149" s="13"/>
      <c r="I149" s="13"/>
      <c r="J149" s="13"/>
      <c r="K149" s="13"/>
      <c r="L149" s="13"/>
    </row>
    <row r="150" spans="1:12">
      <c r="A150" t="s">
        <v>107</v>
      </c>
      <c r="B150" t="s">
        <v>105</v>
      </c>
      <c r="C150" t="s">
        <v>69</v>
      </c>
      <c r="E150" s="13"/>
      <c r="F150" s="13"/>
      <c r="G150" s="13"/>
      <c r="H150" s="13"/>
      <c r="I150" s="13"/>
      <c r="J150" s="13"/>
      <c r="K150" s="13"/>
      <c r="L150" s="13"/>
    </row>
    <row r="151" spans="1:12">
      <c r="A151" t="s">
        <v>107</v>
      </c>
      <c r="B151" t="s">
        <v>105</v>
      </c>
      <c r="C151" s="14" t="s">
        <v>98</v>
      </c>
      <c r="D151" s="15"/>
      <c r="E151" s="32">
        <v>377.7950266532232</v>
      </c>
      <c r="F151" s="32">
        <v>420.47431444119866</v>
      </c>
      <c r="G151" s="32">
        <v>472.16479283221457</v>
      </c>
      <c r="H151" s="32">
        <v>501.10889811189213</v>
      </c>
      <c r="I151" s="32">
        <v>511.78302461946907</v>
      </c>
      <c r="J151" s="32">
        <v>509.30151857377291</v>
      </c>
      <c r="K151" s="32">
        <v>501.89672328075562</v>
      </c>
      <c r="L151" s="32">
        <v>490.27638237967028</v>
      </c>
    </row>
    <row r="152" spans="1:12">
      <c r="A152" t="s">
        <v>107</v>
      </c>
      <c r="B152" t="s">
        <v>105</v>
      </c>
      <c r="C152" t="s">
        <v>6</v>
      </c>
      <c r="D152" t="s">
        <v>60</v>
      </c>
      <c r="E152" s="31">
        <v>7.1446705900072303</v>
      </c>
      <c r="F152" s="31">
        <v>8.5708875808335101</v>
      </c>
      <c r="G152" s="31">
        <v>9.8870396100554299</v>
      </c>
      <c r="H152" s="31">
        <v>10.930133542120744</v>
      </c>
      <c r="I152" s="31">
        <v>11.741084352972619</v>
      </c>
      <c r="J152" s="31">
        <v>12.36829441921992</v>
      </c>
      <c r="K152" s="31">
        <v>13.015132516248681</v>
      </c>
      <c r="L152" s="31">
        <v>13.847622502703393</v>
      </c>
    </row>
    <row r="153" spans="1:12">
      <c r="A153" t="s">
        <v>107</v>
      </c>
      <c r="B153" t="s">
        <v>105</v>
      </c>
      <c r="C153" t="s">
        <v>90</v>
      </c>
      <c r="D153" t="s">
        <v>60</v>
      </c>
      <c r="E153" s="31"/>
      <c r="F153" s="31"/>
      <c r="G153" s="31"/>
      <c r="H153" s="31"/>
      <c r="I153" s="31"/>
      <c r="J153" s="31"/>
      <c r="K153" s="31"/>
      <c r="L153" s="31"/>
    </row>
    <row r="154" spans="1:12">
      <c r="A154" t="s">
        <v>107</v>
      </c>
      <c r="B154" t="s">
        <v>105</v>
      </c>
      <c r="C154" t="s">
        <v>48</v>
      </c>
      <c r="D154" t="s">
        <v>60</v>
      </c>
      <c r="E154" s="31">
        <v>370.65035606321595</v>
      </c>
      <c r="F154" s="31">
        <v>411.90342686036513</v>
      </c>
      <c r="G154" s="31">
        <v>462.27775322215916</v>
      </c>
      <c r="H154" s="31">
        <v>490.17876456977137</v>
      </c>
      <c r="I154" s="31">
        <v>500.04194026649645</v>
      </c>
      <c r="J154" s="31">
        <v>496.93322415455299</v>
      </c>
      <c r="K154" s="31">
        <v>488.88159076450694</v>
      </c>
      <c r="L154" s="31">
        <v>476.42875987696686</v>
      </c>
    </row>
    <row r="155" spans="1:12">
      <c r="A155" t="s">
        <v>107</v>
      </c>
      <c r="B155" t="s">
        <v>105</v>
      </c>
      <c r="C155" t="s">
        <v>49</v>
      </c>
      <c r="D155" t="s">
        <v>60</v>
      </c>
      <c r="E155" s="31">
        <v>0</v>
      </c>
      <c r="F155" s="31">
        <v>0</v>
      </c>
      <c r="G155" s="31">
        <v>0</v>
      </c>
      <c r="H155" s="31">
        <v>0</v>
      </c>
      <c r="I155" s="31">
        <v>0</v>
      </c>
      <c r="J155" s="31">
        <v>0</v>
      </c>
      <c r="K155" s="31">
        <v>0</v>
      </c>
      <c r="L155" s="31">
        <v>0</v>
      </c>
    </row>
    <row r="156" spans="1:12">
      <c r="A156" t="s">
        <v>107</v>
      </c>
      <c r="B156" t="s">
        <v>105</v>
      </c>
      <c r="C156" t="s">
        <v>50</v>
      </c>
      <c r="D156" t="s">
        <v>60</v>
      </c>
      <c r="E156" s="31">
        <v>15.786148607970684</v>
      </c>
      <c r="F156" s="31">
        <v>21.645882791369225</v>
      </c>
      <c r="G156" s="31">
        <v>28.200565402915135</v>
      </c>
      <c r="H156" s="31">
        <v>35.004410156055485</v>
      </c>
      <c r="I156" s="31">
        <v>42.040390319496481</v>
      </c>
      <c r="J156" s="31">
        <v>49.770150416564441</v>
      </c>
      <c r="K156" s="31">
        <v>58.587494229267215</v>
      </c>
      <c r="L156" s="31">
        <v>70.654741280480167</v>
      </c>
    </row>
    <row r="157" spans="1:12">
      <c r="A157" t="s">
        <v>107</v>
      </c>
      <c r="B157" t="s">
        <v>105</v>
      </c>
      <c r="C157" t="s">
        <v>51</v>
      </c>
      <c r="D157" t="s">
        <v>60</v>
      </c>
      <c r="E157" s="31">
        <v>354.86420745524526</v>
      </c>
      <c r="F157" s="31">
        <v>390.25754406899591</v>
      </c>
      <c r="G157" s="31">
        <v>434.07718781924405</v>
      </c>
      <c r="H157" s="31">
        <v>455.17435441371589</v>
      </c>
      <c r="I157" s="31">
        <v>458.00154994699994</v>
      </c>
      <c r="J157" s="31">
        <v>447.16307373798855</v>
      </c>
      <c r="K157" s="31">
        <v>430.2940965352397</v>
      </c>
      <c r="L157" s="31">
        <v>405.77401859648671</v>
      </c>
    </row>
    <row r="158" spans="1:12">
      <c r="A158" t="s">
        <v>107</v>
      </c>
      <c r="B158" t="s">
        <v>105</v>
      </c>
      <c r="C158" t="s">
        <v>112</v>
      </c>
      <c r="D158" t="s">
        <v>60</v>
      </c>
      <c r="E158" s="31"/>
      <c r="F158" s="31"/>
      <c r="G158" s="31"/>
      <c r="H158" s="31"/>
      <c r="I158" s="31"/>
      <c r="J158" s="31"/>
      <c r="K158" s="31"/>
      <c r="L158" s="31"/>
    </row>
    <row r="159" spans="1:12">
      <c r="A159" t="s">
        <v>107</v>
      </c>
      <c r="B159" t="s">
        <v>105</v>
      </c>
      <c r="C159" t="s">
        <v>113</v>
      </c>
      <c r="D159" t="s">
        <v>60</v>
      </c>
      <c r="E159" s="31"/>
      <c r="F159" s="31"/>
      <c r="G159" s="31"/>
      <c r="H159" s="31"/>
      <c r="I159" s="31"/>
      <c r="J159" s="31"/>
      <c r="K159" s="31"/>
      <c r="L159" s="31"/>
    </row>
    <row r="160" spans="1:12">
      <c r="A160" t="s">
        <v>107</v>
      </c>
    </row>
    <row r="161" spans="1:12">
      <c r="A161" t="s">
        <v>107</v>
      </c>
      <c r="B161" t="s">
        <v>106</v>
      </c>
      <c r="C161" s="14" t="s">
        <v>72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>
      <c r="A162" t="s">
        <v>107</v>
      </c>
      <c r="B162" t="s">
        <v>106</v>
      </c>
      <c r="C162" t="s">
        <v>92</v>
      </c>
      <c r="D162" t="s">
        <v>26</v>
      </c>
      <c r="E162" s="13"/>
      <c r="F162" s="13"/>
      <c r="G162" s="13"/>
      <c r="H162" s="13"/>
      <c r="I162" s="13"/>
      <c r="J162" s="13"/>
      <c r="K162" s="13"/>
      <c r="L162" s="13"/>
    </row>
    <row r="163" spans="1:12">
      <c r="A163" t="s">
        <v>107</v>
      </c>
      <c r="B163" t="s">
        <v>106</v>
      </c>
      <c r="C163" t="s">
        <v>93</v>
      </c>
      <c r="D163" t="s">
        <v>26</v>
      </c>
      <c r="E163" s="13"/>
      <c r="F163" s="13"/>
      <c r="G163" s="13"/>
      <c r="H163" s="13"/>
      <c r="I163" s="13"/>
      <c r="J163" s="13"/>
      <c r="K163" s="13"/>
      <c r="L163" s="13"/>
    </row>
    <row r="164" spans="1:12">
      <c r="A164" t="s">
        <v>107</v>
      </c>
      <c r="B164" t="s">
        <v>106</v>
      </c>
      <c r="C164" t="s">
        <v>94</v>
      </c>
      <c r="D164" t="s">
        <v>91</v>
      </c>
      <c r="E164" s="13"/>
      <c r="F164" s="13"/>
      <c r="G164" s="13"/>
      <c r="H164" s="13"/>
      <c r="I164" s="13"/>
      <c r="J164" s="13"/>
      <c r="K164" s="13"/>
      <c r="L164" s="13"/>
    </row>
    <row r="165" spans="1:12">
      <c r="A165" t="s">
        <v>107</v>
      </c>
      <c r="B165" t="s">
        <v>106</v>
      </c>
      <c r="C165" t="s">
        <v>95</v>
      </c>
      <c r="D165" t="s">
        <v>91</v>
      </c>
      <c r="E165" s="13"/>
      <c r="F165" s="13"/>
      <c r="G165" s="13"/>
      <c r="H165" s="13"/>
      <c r="I165" s="13"/>
      <c r="J165" s="13"/>
      <c r="K165" s="13"/>
      <c r="L165" s="13"/>
    </row>
    <row r="166" spans="1:12">
      <c r="A166" t="s">
        <v>107</v>
      </c>
      <c r="B166" t="s">
        <v>106</v>
      </c>
      <c r="C166" t="s">
        <v>96</v>
      </c>
      <c r="D166" t="s">
        <v>91</v>
      </c>
      <c r="E166" s="13"/>
      <c r="F166" s="13"/>
      <c r="G166" s="13"/>
      <c r="H166" s="13"/>
      <c r="I166" s="13"/>
      <c r="J166" s="13"/>
      <c r="K166" s="13"/>
      <c r="L166" s="13"/>
    </row>
    <row r="167" spans="1:12">
      <c r="A167" t="s">
        <v>107</v>
      </c>
      <c r="B167" t="s">
        <v>106</v>
      </c>
      <c r="C167" t="s">
        <v>97</v>
      </c>
      <c r="D167" t="s">
        <v>91</v>
      </c>
      <c r="E167" s="13"/>
      <c r="F167" s="13"/>
      <c r="G167" s="13"/>
      <c r="H167" s="13"/>
      <c r="I167" s="13"/>
      <c r="J167" s="13"/>
      <c r="K167" s="13"/>
      <c r="L167" s="13"/>
    </row>
    <row r="168" spans="1:12">
      <c r="A168" t="s">
        <v>107</v>
      </c>
      <c r="B168" t="s">
        <v>106</v>
      </c>
      <c r="C168" t="s">
        <v>75</v>
      </c>
      <c r="D168" t="s">
        <v>25</v>
      </c>
      <c r="E168" s="13"/>
      <c r="F168" s="13"/>
      <c r="G168" s="13"/>
      <c r="H168" s="13"/>
      <c r="I168" s="13"/>
      <c r="J168" s="13"/>
      <c r="K168" s="13"/>
      <c r="L168" s="13"/>
    </row>
    <row r="169" spans="1:12">
      <c r="A169" t="s">
        <v>107</v>
      </c>
      <c r="B169" t="s">
        <v>106</v>
      </c>
      <c r="C169" t="s">
        <v>76</v>
      </c>
      <c r="D169" t="s">
        <v>25</v>
      </c>
      <c r="E169" s="13"/>
      <c r="F169" s="13"/>
      <c r="G169" s="13"/>
      <c r="H169" s="13"/>
      <c r="I169" s="13"/>
      <c r="J169" s="13"/>
      <c r="K169" s="13"/>
      <c r="L169" s="13"/>
    </row>
    <row r="170" spans="1:12">
      <c r="A170" t="s">
        <v>107</v>
      </c>
      <c r="B170" t="s">
        <v>106</v>
      </c>
      <c r="C170" t="s">
        <v>77</v>
      </c>
      <c r="D170" t="s">
        <v>25</v>
      </c>
      <c r="E170" s="13"/>
      <c r="F170" s="13"/>
      <c r="G170" s="13"/>
      <c r="H170" s="13"/>
      <c r="I170" s="13"/>
      <c r="J170" s="13"/>
      <c r="K170" s="13"/>
      <c r="L170" s="13"/>
    </row>
    <row r="171" spans="1:12">
      <c r="A171" t="s">
        <v>107</v>
      </c>
      <c r="B171" t="s">
        <v>106</v>
      </c>
      <c r="C171" t="s">
        <v>73</v>
      </c>
      <c r="D171" t="s">
        <v>25</v>
      </c>
      <c r="E171" s="13"/>
      <c r="F171" s="13"/>
      <c r="G171" s="13"/>
      <c r="H171" s="13"/>
      <c r="I171" s="13"/>
      <c r="J171" s="13"/>
      <c r="K171" s="13"/>
      <c r="L171" s="13"/>
    </row>
    <row r="172" spans="1:12">
      <c r="A172" t="s">
        <v>107</v>
      </c>
      <c r="B172" t="s">
        <v>106</v>
      </c>
      <c r="C172" t="s">
        <v>74</v>
      </c>
      <c r="D172" t="s">
        <v>25</v>
      </c>
      <c r="E172" s="13"/>
      <c r="F172" s="13"/>
      <c r="G172" s="13"/>
      <c r="H172" s="13"/>
      <c r="I172" s="13"/>
      <c r="J172" s="13"/>
      <c r="K172" s="13"/>
      <c r="L172" s="13"/>
    </row>
    <row r="173" spans="1:12">
      <c r="A173" t="s">
        <v>107</v>
      </c>
      <c r="C173" s="14" t="s">
        <v>64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>
      <c r="A174" t="s">
        <v>107</v>
      </c>
      <c r="B174" t="s">
        <v>106</v>
      </c>
      <c r="C174" t="s">
        <v>65</v>
      </c>
      <c r="D174" t="s">
        <v>100</v>
      </c>
      <c r="E174" s="31">
        <v>751.04345045055379</v>
      </c>
      <c r="F174" s="31">
        <v>442.33274442460373</v>
      </c>
      <c r="G174" s="31">
        <v>464.04868509364593</v>
      </c>
      <c r="H174" s="31">
        <v>450.36796667571281</v>
      </c>
      <c r="I174" s="31">
        <v>396.56527038841824</v>
      </c>
      <c r="J174" s="31">
        <v>363.84433201132839</v>
      </c>
      <c r="K174" s="31">
        <v>318.54870830796023</v>
      </c>
      <c r="L174" s="31">
        <v>263.99476444268072</v>
      </c>
    </row>
    <row r="175" spans="1:12">
      <c r="A175" t="s">
        <v>107</v>
      </c>
      <c r="B175" t="s">
        <v>106</v>
      </c>
      <c r="C175" t="s">
        <v>66</v>
      </c>
      <c r="D175" t="s">
        <v>100</v>
      </c>
      <c r="E175" s="13"/>
      <c r="F175" s="13"/>
      <c r="G175" s="13"/>
      <c r="H175" s="13"/>
      <c r="I175" s="13"/>
      <c r="J175" s="13"/>
      <c r="K175" s="13"/>
      <c r="L175" s="13"/>
    </row>
    <row r="176" spans="1:12">
      <c r="A176" t="s">
        <v>107</v>
      </c>
      <c r="B176" t="s">
        <v>106</v>
      </c>
      <c r="C176" t="s">
        <v>67</v>
      </c>
      <c r="D176" t="s">
        <v>100</v>
      </c>
      <c r="E176" s="13"/>
      <c r="F176" s="13"/>
      <c r="G176" s="13"/>
      <c r="H176" s="13"/>
      <c r="I176" s="13"/>
      <c r="J176" s="13"/>
      <c r="K176" s="13"/>
      <c r="L176" s="13"/>
    </row>
    <row r="177" spans="1:12">
      <c r="A177" t="s">
        <v>107</v>
      </c>
      <c r="B177" t="s">
        <v>106</v>
      </c>
      <c r="C177" t="s">
        <v>68</v>
      </c>
      <c r="D177" t="s">
        <v>100</v>
      </c>
      <c r="E177" s="13"/>
      <c r="F177" s="13"/>
      <c r="G177" s="13"/>
      <c r="H177" s="13"/>
      <c r="I177" s="13"/>
      <c r="J177" s="13"/>
      <c r="K177" s="13"/>
      <c r="L177" s="13"/>
    </row>
    <row r="178" spans="1:12">
      <c r="A178" t="s">
        <v>107</v>
      </c>
      <c r="B178" t="s">
        <v>106</v>
      </c>
      <c r="C178" t="s">
        <v>69</v>
      </c>
      <c r="E178" s="13"/>
      <c r="F178" s="13"/>
      <c r="G178" s="13"/>
      <c r="H178" s="13"/>
      <c r="I178" s="13"/>
      <c r="J178" s="13"/>
      <c r="K178" s="13"/>
      <c r="L178" s="13"/>
    </row>
    <row r="179" spans="1:12">
      <c r="A179" t="s">
        <v>107</v>
      </c>
      <c r="C179" s="14" t="s">
        <v>98</v>
      </c>
      <c r="D179" s="15"/>
      <c r="E179" s="15">
        <v>677.26493922058489</v>
      </c>
      <c r="F179" s="15">
        <v>559.92578383194859</v>
      </c>
      <c r="G179" s="15">
        <v>584.2522418188538</v>
      </c>
      <c r="H179" s="15">
        <v>610.41499824054472</v>
      </c>
      <c r="I179" s="15">
        <v>614.58365244684705</v>
      </c>
      <c r="J179" s="15">
        <v>639.69966229071599</v>
      </c>
      <c r="K179" s="15">
        <v>655.22985957954006</v>
      </c>
      <c r="L179" s="15">
        <v>658.80050985503988</v>
      </c>
    </row>
    <row r="180" spans="1:12">
      <c r="A180" t="s">
        <v>107</v>
      </c>
      <c r="B180" t="s">
        <v>106</v>
      </c>
      <c r="C180" t="s">
        <v>6</v>
      </c>
      <c r="D180" t="s">
        <v>60</v>
      </c>
      <c r="E180" s="31">
        <v>156.7992101238375</v>
      </c>
      <c r="F180" s="31">
        <v>154.41581707870566</v>
      </c>
      <c r="G180" s="31">
        <v>189.93761006556488</v>
      </c>
      <c r="H180" s="31">
        <v>233.62040224828286</v>
      </c>
      <c r="I180" s="31">
        <v>274.1178909597952</v>
      </c>
      <c r="J180" s="31">
        <v>319.82060289056682</v>
      </c>
      <c r="K180" s="31">
        <v>364.4372791171412</v>
      </c>
      <c r="L180" s="31">
        <v>405.04074034091735</v>
      </c>
    </row>
    <row r="181" spans="1:12">
      <c r="A181" t="s">
        <v>107</v>
      </c>
      <c r="B181" t="s">
        <v>106</v>
      </c>
      <c r="C181" t="s">
        <v>90</v>
      </c>
      <c r="D181" t="s">
        <v>60</v>
      </c>
      <c r="E181" s="31"/>
      <c r="F181" s="31"/>
      <c r="G181" s="31"/>
      <c r="H181" s="31"/>
      <c r="I181" s="31"/>
      <c r="J181" s="31"/>
      <c r="K181" s="31"/>
      <c r="L181" s="31"/>
    </row>
    <row r="182" spans="1:12">
      <c r="A182" t="s">
        <v>107</v>
      </c>
      <c r="B182" t="s">
        <v>106</v>
      </c>
      <c r="C182" t="s">
        <v>48</v>
      </c>
      <c r="D182" t="s">
        <v>60</v>
      </c>
      <c r="E182" s="31">
        <v>329.00105779088676</v>
      </c>
      <c r="F182" s="31">
        <v>246.81290521859148</v>
      </c>
      <c r="G182" s="31">
        <v>270.14762386130087</v>
      </c>
      <c r="H182" s="31">
        <v>274.09795756367686</v>
      </c>
      <c r="I182" s="31">
        <v>254.27955039014358</v>
      </c>
      <c r="J182" s="31">
        <v>243.87430294437866</v>
      </c>
      <c r="K182" s="31">
        <v>223.84929611748501</v>
      </c>
      <c r="L182" s="31">
        <v>194.57409753019834</v>
      </c>
    </row>
    <row r="183" spans="1:12">
      <c r="A183" t="s">
        <v>107</v>
      </c>
      <c r="B183" t="s">
        <v>106</v>
      </c>
      <c r="C183" t="s">
        <v>49</v>
      </c>
      <c r="D183" t="s">
        <v>60</v>
      </c>
      <c r="E183" s="31">
        <v>122.18170715061319</v>
      </c>
      <c r="F183" s="31">
        <v>19.247359049419483</v>
      </c>
      <c r="G183" s="31">
        <v>14.159177143692171</v>
      </c>
      <c r="H183" s="31">
        <v>10.057026165230573</v>
      </c>
      <c r="I183" s="31">
        <v>6.5109510852464334</v>
      </c>
      <c r="J183" s="31">
        <v>4.3709010638002752</v>
      </c>
      <c r="K183" s="31">
        <v>2.7866911658107276</v>
      </c>
      <c r="L183" s="31">
        <v>1.7020916078692439</v>
      </c>
    </row>
    <row r="184" spans="1:12">
      <c r="A184" t="s">
        <v>107</v>
      </c>
      <c r="B184" t="s">
        <v>106</v>
      </c>
      <c r="C184" t="s">
        <v>50</v>
      </c>
      <c r="D184" t="s">
        <v>60</v>
      </c>
      <c r="E184" s="31">
        <v>120.63440201453344</v>
      </c>
      <c r="F184" s="31">
        <v>143.15907821080461</v>
      </c>
      <c r="G184" s="31">
        <v>158.96692327703482</v>
      </c>
      <c r="H184" s="31">
        <v>162.21072352041665</v>
      </c>
      <c r="I184" s="31">
        <v>150.57099525722131</v>
      </c>
      <c r="J184" s="31">
        <v>147.33928402829471</v>
      </c>
      <c r="K184" s="31">
        <v>138.08821263258517</v>
      </c>
      <c r="L184" s="31">
        <v>122.11885314686498</v>
      </c>
    </row>
    <row r="185" spans="1:12">
      <c r="A185" t="s">
        <v>107</v>
      </c>
      <c r="B185" t="s">
        <v>106</v>
      </c>
      <c r="C185" t="s">
        <v>51</v>
      </c>
      <c r="D185" t="s">
        <v>60</v>
      </c>
      <c r="E185" s="31">
        <v>86.18494862574012</v>
      </c>
      <c r="F185" s="31">
        <v>84.406467958367372</v>
      </c>
      <c r="G185" s="31">
        <v>97.021523440573844</v>
      </c>
      <c r="H185" s="31">
        <v>101.83020787802961</v>
      </c>
      <c r="I185" s="31">
        <v>97.197604047675824</v>
      </c>
      <c r="J185" s="31">
        <v>92.164117852283653</v>
      </c>
      <c r="K185" s="31">
        <v>82.974392319089105</v>
      </c>
      <c r="L185" s="31">
        <v>70.75315277546413</v>
      </c>
    </row>
    <row r="186" spans="1:12">
      <c r="A186" t="s">
        <v>107</v>
      </c>
      <c r="B186" t="s">
        <v>106</v>
      </c>
      <c r="C186" t="s">
        <v>112</v>
      </c>
      <c r="D186" t="s">
        <v>60</v>
      </c>
      <c r="E186" s="31"/>
      <c r="F186" s="31"/>
      <c r="G186" s="31"/>
      <c r="H186" s="31"/>
      <c r="I186" s="31"/>
      <c r="J186" s="31"/>
      <c r="K186" s="31"/>
      <c r="L186" s="31"/>
    </row>
    <row r="187" spans="1:12">
      <c r="A187" t="s">
        <v>107</v>
      </c>
      <c r="B187" t="s">
        <v>106</v>
      </c>
      <c r="C187" t="s">
        <v>113</v>
      </c>
      <c r="D187" t="s">
        <v>60</v>
      </c>
      <c r="E187" s="31"/>
      <c r="F187" s="31"/>
      <c r="G187" s="31"/>
      <c r="H187" s="31"/>
      <c r="I187" s="31"/>
      <c r="J187" s="31"/>
      <c r="K187" s="31"/>
      <c r="L187" s="31"/>
    </row>
    <row r="188" spans="1:12">
      <c r="A188" t="s">
        <v>107</v>
      </c>
      <c r="B188" t="s">
        <v>106</v>
      </c>
      <c r="C188" t="s">
        <v>115</v>
      </c>
      <c r="D188" t="s">
        <v>60</v>
      </c>
      <c r="E188" s="31">
        <v>191.46467130586061</v>
      </c>
      <c r="F188" s="31">
        <v>158.69706153465137</v>
      </c>
      <c r="G188" s="31">
        <v>124.16700789198806</v>
      </c>
      <c r="H188" s="31">
        <v>102.69663842858496</v>
      </c>
      <c r="I188" s="31">
        <v>86.186211096908167</v>
      </c>
      <c r="J188" s="31">
        <v>76.004756455770462</v>
      </c>
      <c r="K188" s="31">
        <v>66.943284344913849</v>
      </c>
      <c r="L188" s="31">
        <v>59.185671983924202</v>
      </c>
    </row>
    <row r="189" spans="1:12">
      <c r="A189" t="s">
        <v>107</v>
      </c>
    </row>
    <row r="190" spans="1:12">
      <c r="A190" t="s">
        <v>107</v>
      </c>
      <c r="C190" s="14" t="s">
        <v>72</v>
      </c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1:12">
      <c r="A191" t="s">
        <v>107</v>
      </c>
      <c r="B191" t="s">
        <v>12</v>
      </c>
      <c r="C191" t="s">
        <v>75</v>
      </c>
      <c r="D191" t="s">
        <v>25</v>
      </c>
      <c r="E191" s="13"/>
      <c r="F191" s="13"/>
      <c r="G191" s="13"/>
      <c r="H191" s="13"/>
      <c r="I191" s="13"/>
      <c r="J191" s="13"/>
      <c r="K191" s="13"/>
      <c r="L191" s="13"/>
    </row>
    <row r="192" spans="1:12">
      <c r="A192" t="s">
        <v>107</v>
      </c>
      <c r="B192" t="s">
        <v>12</v>
      </c>
      <c r="C192" t="s">
        <v>76</v>
      </c>
      <c r="D192" t="s">
        <v>25</v>
      </c>
      <c r="E192" s="13"/>
      <c r="F192" s="13"/>
      <c r="G192" s="13"/>
      <c r="H192" s="13"/>
      <c r="I192" s="13"/>
      <c r="J192" s="13"/>
      <c r="K192" s="13"/>
      <c r="L192" s="13"/>
    </row>
    <row r="193" spans="1:12">
      <c r="A193" t="s">
        <v>107</v>
      </c>
      <c r="B193" t="s">
        <v>12</v>
      </c>
      <c r="C193" t="s">
        <v>77</v>
      </c>
      <c r="D193" t="s">
        <v>25</v>
      </c>
      <c r="E193" s="13"/>
      <c r="F193" s="13"/>
      <c r="G193" s="13"/>
      <c r="H193" s="13"/>
      <c r="I193" s="13"/>
      <c r="J193" s="13"/>
      <c r="K193" s="13"/>
      <c r="L193" s="13"/>
    </row>
    <row r="194" spans="1:12">
      <c r="A194" t="s">
        <v>107</v>
      </c>
      <c r="B194" t="s">
        <v>12</v>
      </c>
      <c r="C194" t="s">
        <v>73</v>
      </c>
      <c r="D194" t="s">
        <v>25</v>
      </c>
      <c r="E194" s="13"/>
      <c r="F194" s="13"/>
      <c r="G194" s="13"/>
      <c r="H194" s="13"/>
      <c r="I194" s="13"/>
      <c r="J194" s="13"/>
      <c r="K194" s="13"/>
      <c r="L194" s="13"/>
    </row>
    <row r="195" spans="1:12">
      <c r="A195" t="s">
        <v>107</v>
      </c>
      <c r="B195" t="s">
        <v>12</v>
      </c>
      <c r="C195" t="s">
        <v>74</v>
      </c>
      <c r="D195" t="s">
        <v>25</v>
      </c>
      <c r="E195" s="13"/>
      <c r="F195" s="13"/>
      <c r="G195" s="13"/>
      <c r="H195" s="13"/>
      <c r="I195" s="13"/>
      <c r="J195" s="13"/>
      <c r="K195" s="13"/>
      <c r="L195" s="13"/>
    </row>
    <row r="196" spans="1:12">
      <c r="A196" t="s">
        <v>107</v>
      </c>
      <c r="C196" s="14" t="s">
        <v>64</v>
      </c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1:12">
      <c r="A197" t="s">
        <v>107</v>
      </c>
      <c r="B197" t="s">
        <v>12</v>
      </c>
      <c r="C197" t="s">
        <v>65</v>
      </c>
      <c r="D197" t="s">
        <v>100</v>
      </c>
      <c r="E197" s="13"/>
      <c r="F197" s="13"/>
      <c r="G197" s="13"/>
      <c r="H197" s="13"/>
      <c r="I197" s="13"/>
      <c r="J197" s="13"/>
      <c r="K197" s="13"/>
      <c r="L197" s="13"/>
    </row>
    <row r="198" spans="1:12">
      <c r="A198" t="s">
        <v>107</v>
      </c>
      <c r="B198" t="s">
        <v>12</v>
      </c>
      <c r="C198" t="s">
        <v>66</v>
      </c>
      <c r="D198" t="s">
        <v>100</v>
      </c>
      <c r="E198" s="13"/>
      <c r="F198" s="13"/>
      <c r="G198" s="13"/>
      <c r="H198" s="13"/>
      <c r="I198" s="13"/>
      <c r="J198" s="13"/>
      <c r="K198" s="13"/>
      <c r="L198" s="13"/>
    </row>
    <row r="199" spans="1:12">
      <c r="A199" t="s">
        <v>107</v>
      </c>
      <c r="B199" t="s">
        <v>12</v>
      </c>
      <c r="C199" t="s">
        <v>67</v>
      </c>
      <c r="D199" t="s">
        <v>100</v>
      </c>
      <c r="E199" s="13"/>
      <c r="F199" s="13"/>
      <c r="G199" s="13"/>
      <c r="H199" s="13"/>
      <c r="I199" s="13"/>
      <c r="J199" s="13"/>
      <c r="K199" s="13"/>
      <c r="L199" s="13"/>
    </row>
    <row r="200" spans="1:12">
      <c r="A200" t="s">
        <v>107</v>
      </c>
      <c r="B200" t="s">
        <v>12</v>
      </c>
      <c r="C200" t="s">
        <v>68</v>
      </c>
      <c r="D200" t="s">
        <v>100</v>
      </c>
      <c r="E200" s="13"/>
      <c r="F200" s="13"/>
      <c r="G200" s="13"/>
      <c r="H200" s="13"/>
      <c r="I200" s="13"/>
      <c r="J200" s="13"/>
      <c r="K200" s="13"/>
      <c r="L200" s="13"/>
    </row>
    <row r="201" spans="1:12">
      <c r="A201" t="s">
        <v>107</v>
      </c>
      <c r="B201" t="s">
        <v>12</v>
      </c>
      <c r="C201" t="s">
        <v>69</v>
      </c>
      <c r="E201" s="13"/>
      <c r="F201" s="13"/>
      <c r="G201" s="13"/>
      <c r="H201" s="13"/>
      <c r="I201" s="13"/>
      <c r="J201" s="13"/>
      <c r="K201" s="13"/>
      <c r="L201" s="13"/>
    </row>
    <row r="202" spans="1:12">
      <c r="A202" t="s">
        <v>107</v>
      </c>
      <c r="C202" s="14" t="s">
        <v>98</v>
      </c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1:12">
      <c r="A203" t="s">
        <v>107</v>
      </c>
      <c r="B203" t="s">
        <v>12</v>
      </c>
      <c r="C203" t="s">
        <v>6</v>
      </c>
      <c r="D203" t="s">
        <v>60</v>
      </c>
      <c r="E203" s="13"/>
      <c r="F203" s="13"/>
      <c r="G203" s="13"/>
      <c r="H203" s="13"/>
      <c r="I203" s="13"/>
      <c r="J203" s="13"/>
      <c r="K203" s="13"/>
      <c r="L203" s="13"/>
    </row>
    <row r="204" spans="1:12">
      <c r="A204" t="s">
        <v>107</v>
      </c>
      <c r="B204" t="s">
        <v>12</v>
      </c>
      <c r="C204" t="s">
        <v>90</v>
      </c>
      <c r="D204" t="s">
        <v>60</v>
      </c>
      <c r="E204" s="13"/>
      <c r="F204" s="13"/>
      <c r="G204" s="13"/>
      <c r="H204" s="13"/>
      <c r="I204" s="13"/>
      <c r="J204" s="13"/>
      <c r="K204" s="13"/>
      <c r="L204" s="13"/>
    </row>
    <row r="205" spans="1:12">
      <c r="A205" t="s">
        <v>107</v>
      </c>
      <c r="B205" t="s">
        <v>12</v>
      </c>
      <c r="C205" t="s">
        <v>48</v>
      </c>
      <c r="D205" t="s">
        <v>60</v>
      </c>
      <c r="E205" s="13"/>
      <c r="F205" s="13"/>
      <c r="G205" s="13"/>
      <c r="H205" s="13"/>
      <c r="I205" s="13"/>
      <c r="J205" s="13"/>
      <c r="K205" s="13"/>
      <c r="L205" s="13"/>
    </row>
    <row r="206" spans="1:12">
      <c r="A206" t="s">
        <v>107</v>
      </c>
      <c r="B206" t="s">
        <v>12</v>
      </c>
      <c r="C206" t="s">
        <v>49</v>
      </c>
      <c r="D206" t="s">
        <v>60</v>
      </c>
      <c r="E206" s="13"/>
      <c r="F206" s="13"/>
      <c r="G206" s="13"/>
      <c r="H206" s="13"/>
      <c r="I206" s="13"/>
      <c r="J206" s="13"/>
      <c r="K206" s="13"/>
      <c r="L206" s="13"/>
    </row>
    <row r="207" spans="1:12">
      <c r="A207" t="s">
        <v>107</v>
      </c>
      <c r="B207" t="s">
        <v>12</v>
      </c>
      <c r="C207" t="s">
        <v>50</v>
      </c>
      <c r="D207" t="s">
        <v>60</v>
      </c>
      <c r="E207" s="13"/>
      <c r="F207" s="13"/>
      <c r="G207" s="13"/>
      <c r="H207" s="13"/>
      <c r="I207" s="13"/>
      <c r="J207" s="13"/>
      <c r="K207" s="13"/>
      <c r="L207" s="13"/>
    </row>
    <row r="208" spans="1:12">
      <c r="A208" t="s">
        <v>107</v>
      </c>
      <c r="B208" t="s">
        <v>12</v>
      </c>
      <c r="C208" t="s">
        <v>51</v>
      </c>
      <c r="D208" t="s">
        <v>60</v>
      </c>
      <c r="E208" s="13"/>
      <c r="F208" s="13"/>
      <c r="G208" s="13"/>
      <c r="H208" s="13"/>
      <c r="I208" s="13"/>
      <c r="J208" s="13"/>
      <c r="K208" s="13"/>
      <c r="L208" s="13"/>
    </row>
    <row r="209" spans="1:12">
      <c r="A209" t="s">
        <v>107</v>
      </c>
      <c r="B209" t="s">
        <v>12</v>
      </c>
      <c r="C209" t="s">
        <v>112</v>
      </c>
      <c r="D209" t="s">
        <v>60</v>
      </c>
      <c r="E209" s="13"/>
      <c r="F209" s="13"/>
      <c r="G209" s="13"/>
      <c r="H209" s="13"/>
      <c r="I209" s="13"/>
      <c r="J209" s="13"/>
      <c r="K209" s="13"/>
      <c r="L209" s="13"/>
    </row>
    <row r="210" spans="1:12">
      <c r="A210" t="s">
        <v>107</v>
      </c>
      <c r="B210" t="s">
        <v>12</v>
      </c>
      <c r="C210" t="s">
        <v>113</v>
      </c>
      <c r="D210" t="s">
        <v>60</v>
      </c>
      <c r="E210" s="13"/>
      <c r="F210" s="13"/>
      <c r="G210" s="13"/>
      <c r="H210" s="13"/>
      <c r="I210" s="13"/>
      <c r="J210" s="13"/>
      <c r="K210" s="13"/>
      <c r="L210" s="13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Assumptions</vt:lpstr>
      <vt:lpstr>ScenarioA</vt:lpstr>
      <vt:lpstr>ScenarioB</vt:lpstr>
      <vt:lpstr>ScenarioC</vt:lpstr>
    </vt:vector>
  </TitlesOfParts>
  <Company>Environmental Defense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</dc:creator>
  <cp:lastModifiedBy>Administritor</cp:lastModifiedBy>
  <dcterms:created xsi:type="dcterms:W3CDTF">2016-09-29T23:45:51Z</dcterms:created>
  <dcterms:modified xsi:type="dcterms:W3CDTF">2020-10-23T09:16:25Z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629054725170135</vt:r8>
  </property>
</Properties>
</file>