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Projects\"/>
    </mc:Choice>
  </mc:AlternateContent>
  <bookViews>
    <workbookView minimized="1" xWindow="0" yWindow="0" windowWidth="25575" windowHeight="10500"/>
  </bookViews>
  <sheets>
    <sheet name="SPI-EEPROM" sheetId="1" r:id="rId1"/>
    <sheet name="PW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97" i="2" l="1"/>
  <c r="AL997" i="2" s="1"/>
  <c r="AK1010" i="2"/>
  <c r="AL1010" i="2" s="1"/>
  <c r="X8" i="2"/>
  <c r="Z9" i="2"/>
  <c r="AD8" i="2" s="1"/>
  <c r="AD9" i="2" s="1"/>
  <c r="AF9" i="2" s="1"/>
  <c r="X4" i="2"/>
  <c r="Z5" i="2"/>
  <c r="AK123" i="2" s="1"/>
  <c r="AL123" i="2" s="1"/>
  <c r="AK932" i="2" l="1"/>
  <c r="AL932" i="2" s="1"/>
  <c r="AK978" i="2"/>
  <c r="AL978" i="2" s="1"/>
  <c r="AK902" i="2"/>
  <c r="AL902" i="2" s="1"/>
  <c r="AK956" i="2"/>
  <c r="AL956" i="2" s="1"/>
  <c r="AK19" i="2"/>
  <c r="AL19" i="2" s="1"/>
  <c r="AK868" i="2"/>
  <c r="AL868" i="2" s="1"/>
  <c r="AK1026" i="2"/>
  <c r="AL1026" i="2" s="1"/>
  <c r="AK808" i="2"/>
  <c r="AL808" i="2" s="1"/>
  <c r="AK678" i="2"/>
  <c r="AL678" i="2" s="1"/>
  <c r="AK1008" i="2"/>
  <c r="AL1008" i="2" s="1"/>
  <c r="AK955" i="2"/>
  <c r="AL955" i="2" s="1"/>
  <c r="AK804" i="2"/>
  <c r="AL804" i="2" s="1"/>
  <c r="AK669" i="2"/>
  <c r="AL669" i="2" s="1"/>
  <c r="AK13" i="2"/>
  <c r="AL13" i="2" s="1"/>
  <c r="AK1023" i="2"/>
  <c r="AL1023" i="2" s="1"/>
  <c r="AK1007" i="2"/>
  <c r="AL1007" i="2" s="1"/>
  <c r="AK990" i="2"/>
  <c r="AL990" i="2" s="1"/>
  <c r="AK970" i="2"/>
  <c r="AL970" i="2" s="1"/>
  <c r="AK948" i="2"/>
  <c r="AL948" i="2" s="1"/>
  <c r="AK923" i="2"/>
  <c r="AL923" i="2" s="1"/>
  <c r="AK891" i="2"/>
  <c r="AL891" i="2" s="1"/>
  <c r="AK848" i="2"/>
  <c r="AL848" i="2" s="1"/>
  <c r="AK768" i="2"/>
  <c r="AL768" i="2" s="1"/>
  <c r="AK611" i="2"/>
  <c r="AL611" i="2" s="1"/>
  <c r="AK996" i="2"/>
  <c r="AL996" i="2" s="1"/>
  <c r="AK931" i="2"/>
  <c r="AL931" i="2" s="1"/>
  <c r="AK1019" i="2"/>
  <c r="AL1019" i="2" s="1"/>
  <c r="AK947" i="2"/>
  <c r="AL947" i="2" s="1"/>
  <c r="AK844" i="2"/>
  <c r="AL844" i="2" s="1"/>
  <c r="AK11" i="2"/>
  <c r="AL11" i="2" s="1"/>
  <c r="AK967" i="2"/>
  <c r="AL967" i="2" s="1"/>
  <c r="AK918" i="2"/>
  <c r="AL918" i="2" s="1"/>
  <c r="AK840" i="2"/>
  <c r="AL840" i="2" s="1"/>
  <c r="AK751" i="2"/>
  <c r="AL751" i="2" s="1"/>
  <c r="AK586" i="2"/>
  <c r="AL586" i="2" s="1"/>
  <c r="AK1024" i="2"/>
  <c r="AL1024" i="2" s="1"/>
  <c r="AK864" i="2"/>
  <c r="AL864" i="2" s="1"/>
  <c r="AK1006" i="2"/>
  <c r="AL1006" i="2" s="1"/>
  <c r="AK988" i="2"/>
  <c r="AL988" i="2" s="1"/>
  <c r="AK886" i="2"/>
  <c r="AL886" i="2" s="1"/>
  <c r="X5" i="2"/>
  <c r="AK9" i="2"/>
  <c r="AL9" i="2" s="1"/>
  <c r="AK1016" i="2"/>
  <c r="AL1016" i="2" s="1"/>
  <c r="AK1000" i="2"/>
  <c r="AL1000" i="2" s="1"/>
  <c r="AK987" i="2"/>
  <c r="AL987" i="2" s="1"/>
  <c r="AK966" i="2"/>
  <c r="AL966" i="2" s="1"/>
  <c r="AK944" i="2"/>
  <c r="AL944" i="2" s="1"/>
  <c r="AK916" i="2"/>
  <c r="AL916" i="2" s="1"/>
  <c r="AK884" i="2"/>
  <c r="AL884" i="2" s="1"/>
  <c r="AK836" i="2"/>
  <c r="AL836" i="2" s="1"/>
  <c r="AK742" i="2"/>
  <c r="AL742" i="2" s="1"/>
  <c r="AK478" i="2"/>
  <c r="AL478" i="2" s="1"/>
  <c r="AK989" i="2"/>
  <c r="AL989" i="2" s="1"/>
  <c r="AK920" i="2"/>
  <c r="AL920" i="2" s="1"/>
  <c r="AK601" i="2"/>
  <c r="AL601" i="2" s="1"/>
  <c r="AK1005" i="2"/>
  <c r="AL1005" i="2" s="1"/>
  <c r="AK946" i="2"/>
  <c r="AL946" i="2" s="1"/>
  <c r="AD4" i="2"/>
  <c r="AK5" i="2"/>
  <c r="AL5" i="2" s="1"/>
  <c r="AK1015" i="2"/>
  <c r="AL1015" i="2" s="1"/>
  <c r="AK999" i="2"/>
  <c r="AL999" i="2" s="1"/>
  <c r="AK980" i="2"/>
  <c r="AL980" i="2" s="1"/>
  <c r="AK959" i="2"/>
  <c r="AL959" i="2" s="1"/>
  <c r="AK936" i="2"/>
  <c r="AL936" i="2" s="1"/>
  <c r="AK907" i="2"/>
  <c r="AL907" i="2" s="1"/>
  <c r="AK872" i="2"/>
  <c r="AL872" i="2" s="1"/>
  <c r="AK816" i="2"/>
  <c r="AL816" i="2" s="1"/>
  <c r="AK696" i="2"/>
  <c r="AL696" i="2" s="1"/>
  <c r="AK427" i="2"/>
  <c r="AL427" i="2" s="1"/>
  <c r="AK14" i="2"/>
  <c r="AL14" i="2" s="1"/>
  <c r="AK976" i="2"/>
  <c r="AL976" i="2" s="1"/>
  <c r="AK900" i="2"/>
  <c r="AL900" i="2" s="1"/>
  <c r="AK12" i="2"/>
  <c r="AL12" i="2" s="1"/>
  <c r="AK968" i="2"/>
  <c r="AL968" i="2" s="1"/>
  <c r="AK888" i="2"/>
  <c r="AL888" i="2" s="1"/>
  <c r="AK760" i="2"/>
  <c r="AL760" i="2" s="1"/>
  <c r="AK1018" i="2"/>
  <c r="AL1018" i="2" s="1"/>
  <c r="AK4" i="2"/>
  <c r="AL4" i="2" s="1"/>
  <c r="AK1027" i="2"/>
  <c r="AL1027" i="2" s="1"/>
  <c r="AK1014" i="2"/>
  <c r="AL1014" i="2" s="1"/>
  <c r="AK998" i="2"/>
  <c r="AL998" i="2" s="1"/>
  <c r="AK979" i="2"/>
  <c r="AL979" i="2" s="1"/>
  <c r="AK958" i="2"/>
  <c r="AL958" i="2" s="1"/>
  <c r="AK934" i="2"/>
  <c r="AL934" i="2" s="1"/>
  <c r="AK904" i="2"/>
  <c r="AL904" i="2" s="1"/>
  <c r="AK870" i="2"/>
  <c r="AL870" i="2" s="1"/>
  <c r="AK812" i="2"/>
  <c r="AL812" i="2" s="1"/>
  <c r="AK687" i="2"/>
  <c r="AL687" i="2" s="1"/>
  <c r="AK363" i="2"/>
  <c r="AL363" i="2" s="1"/>
  <c r="AK17" i="2"/>
  <c r="AL17" i="2" s="1"/>
  <c r="AK8" i="2"/>
  <c r="AL8" i="2" s="1"/>
  <c r="AK1022" i="2"/>
  <c r="AL1022" i="2" s="1"/>
  <c r="AK1013" i="2"/>
  <c r="AL1013" i="2" s="1"/>
  <c r="AK1004" i="2"/>
  <c r="AL1004" i="2" s="1"/>
  <c r="AK995" i="2"/>
  <c r="AL995" i="2" s="1"/>
  <c r="AK986" i="2"/>
  <c r="AL986" i="2" s="1"/>
  <c r="AK975" i="2"/>
  <c r="AL975" i="2" s="1"/>
  <c r="AK964" i="2"/>
  <c r="AL964" i="2" s="1"/>
  <c r="AK954" i="2"/>
  <c r="AL954" i="2" s="1"/>
  <c r="AK942" i="2"/>
  <c r="AL942" i="2" s="1"/>
  <c r="AK930" i="2"/>
  <c r="AL930" i="2" s="1"/>
  <c r="AK915" i="2"/>
  <c r="AL915" i="2" s="1"/>
  <c r="AK899" i="2"/>
  <c r="AL899" i="2" s="1"/>
  <c r="AK883" i="2"/>
  <c r="AL883" i="2" s="1"/>
  <c r="AK862" i="2"/>
  <c r="AL862" i="2" s="1"/>
  <c r="AK832" i="2"/>
  <c r="AL832" i="2" s="1"/>
  <c r="AK800" i="2"/>
  <c r="AL800" i="2" s="1"/>
  <c r="AK733" i="2"/>
  <c r="AL733" i="2" s="1"/>
  <c r="AK659" i="2"/>
  <c r="AL659" i="2" s="1"/>
  <c r="AK570" i="2"/>
  <c r="AL570" i="2" s="1"/>
  <c r="AK299" i="2"/>
  <c r="AL299" i="2" s="1"/>
  <c r="AK16" i="2"/>
  <c r="AL16" i="2" s="1"/>
  <c r="AK7" i="2"/>
  <c r="AL7" i="2" s="1"/>
  <c r="AK1021" i="2"/>
  <c r="AL1021" i="2" s="1"/>
  <c r="AK1012" i="2"/>
  <c r="AL1012" i="2" s="1"/>
  <c r="AK1003" i="2"/>
  <c r="AL1003" i="2" s="1"/>
  <c r="AK994" i="2"/>
  <c r="AL994" i="2" s="1"/>
  <c r="AK984" i="2"/>
  <c r="AL984" i="2" s="1"/>
  <c r="AK974" i="2"/>
  <c r="AL974" i="2" s="1"/>
  <c r="AK963" i="2"/>
  <c r="AL963" i="2" s="1"/>
  <c r="AK952" i="2"/>
  <c r="AL952" i="2" s="1"/>
  <c r="AK940" i="2"/>
  <c r="AL940" i="2" s="1"/>
  <c r="AK928" i="2"/>
  <c r="AL928" i="2" s="1"/>
  <c r="AK912" i="2"/>
  <c r="AL912" i="2" s="1"/>
  <c r="AK896" i="2"/>
  <c r="AL896" i="2" s="1"/>
  <c r="AK880" i="2"/>
  <c r="AL880" i="2" s="1"/>
  <c r="AK860" i="2"/>
  <c r="AL860" i="2" s="1"/>
  <c r="AK828" i="2"/>
  <c r="AL828" i="2" s="1"/>
  <c r="AK792" i="2"/>
  <c r="AL792" i="2" s="1"/>
  <c r="AK723" i="2"/>
  <c r="AL723" i="2" s="1"/>
  <c r="AK650" i="2"/>
  <c r="AL650" i="2" s="1"/>
  <c r="AK554" i="2"/>
  <c r="AL554" i="2" s="1"/>
  <c r="AK235" i="2"/>
  <c r="AL235" i="2" s="1"/>
  <c r="AK15" i="2"/>
  <c r="AL15" i="2" s="1"/>
  <c r="AK6" i="2"/>
  <c r="AL6" i="2" s="1"/>
  <c r="AK1020" i="2"/>
  <c r="AL1020" i="2" s="1"/>
  <c r="AK1011" i="2"/>
  <c r="AL1011" i="2" s="1"/>
  <c r="AK1002" i="2"/>
  <c r="AL1002" i="2" s="1"/>
  <c r="AK992" i="2"/>
  <c r="AL992" i="2" s="1"/>
  <c r="AK983" i="2"/>
  <c r="AL983" i="2" s="1"/>
  <c r="AK972" i="2"/>
  <c r="AL972" i="2" s="1"/>
  <c r="AK962" i="2"/>
  <c r="AL962" i="2" s="1"/>
  <c r="AK951" i="2"/>
  <c r="AL951" i="2" s="1"/>
  <c r="AK939" i="2"/>
  <c r="AL939" i="2" s="1"/>
  <c r="AK926" i="2"/>
  <c r="AL926" i="2" s="1"/>
  <c r="AK910" i="2"/>
  <c r="AL910" i="2" s="1"/>
  <c r="AK894" i="2"/>
  <c r="AL894" i="2" s="1"/>
  <c r="AK878" i="2"/>
  <c r="AL878" i="2" s="1"/>
  <c r="AK856" i="2"/>
  <c r="AL856" i="2" s="1"/>
  <c r="AK824" i="2"/>
  <c r="AL824" i="2" s="1"/>
  <c r="AK784" i="2"/>
  <c r="AL784" i="2" s="1"/>
  <c r="AK714" i="2"/>
  <c r="AL714" i="2" s="1"/>
  <c r="AK641" i="2"/>
  <c r="AL641" i="2" s="1"/>
  <c r="AK538" i="2"/>
  <c r="AL538" i="2" s="1"/>
  <c r="AK171" i="2"/>
  <c r="AL171" i="2" s="1"/>
  <c r="AK991" i="2"/>
  <c r="AL991" i="2" s="1"/>
  <c r="AK982" i="2"/>
  <c r="AL982" i="2" s="1"/>
  <c r="AK971" i="2"/>
  <c r="AL971" i="2" s="1"/>
  <c r="AK960" i="2"/>
  <c r="AL960" i="2" s="1"/>
  <c r="AK950" i="2"/>
  <c r="AL950" i="2" s="1"/>
  <c r="AK938" i="2"/>
  <c r="AL938" i="2" s="1"/>
  <c r="AK924" i="2"/>
  <c r="AL924" i="2" s="1"/>
  <c r="AK908" i="2"/>
  <c r="AL908" i="2" s="1"/>
  <c r="AK892" i="2"/>
  <c r="AL892" i="2" s="1"/>
  <c r="AK876" i="2"/>
  <c r="AL876" i="2" s="1"/>
  <c r="AK852" i="2"/>
  <c r="AL852" i="2" s="1"/>
  <c r="AK820" i="2"/>
  <c r="AL820" i="2" s="1"/>
  <c r="AK776" i="2"/>
  <c r="AL776" i="2" s="1"/>
  <c r="AK705" i="2"/>
  <c r="AL705" i="2" s="1"/>
  <c r="AK632" i="2"/>
  <c r="AL632" i="2" s="1"/>
  <c r="AK519" i="2"/>
  <c r="AL519" i="2" s="1"/>
  <c r="AK106" i="2"/>
  <c r="AL106" i="2" s="1"/>
  <c r="AK623" i="2"/>
  <c r="AL623" i="2" s="1"/>
  <c r="AK499" i="2"/>
  <c r="AL499" i="2" s="1"/>
  <c r="AK943" i="2"/>
  <c r="AL943" i="2" s="1"/>
  <c r="AK935" i="2"/>
  <c r="AL935" i="2" s="1"/>
  <c r="AK927" i="2"/>
  <c r="AL927" i="2" s="1"/>
  <c r="AK919" i="2"/>
  <c r="AL919" i="2" s="1"/>
  <c r="AK911" i="2"/>
  <c r="AL911" i="2" s="1"/>
  <c r="AK903" i="2"/>
  <c r="AL903" i="2" s="1"/>
  <c r="AK895" i="2"/>
  <c r="AL895" i="2" s="1"/>
  <c r="AK887" i="2"/>
  <c r="AL887" i="2" s="1"/>
  <c r="AK879" i="2"/>
  <c r="AL879" i="2" s="1"/>
  <c r="AK871" i="2"/>
  <c r="AL871" i="2" s="1"/>
  <c r="AK863" i="2"/>
  <c r="AL863" i="2" s="1"/>
  <c r="AK855" i="2"/>
  <c r="AL855" i="2" s="1"/>
  <c r="AK847" i="2"/>
  <c r="AL847" i="2" s="1"/>
  <c r="AK839" i="2"/>
  <c r="AL839" i="2" s="1"/>
  <c r="AK831" i="2"/>
  <c r="AL831" i="2" s="1"/>
  <c r="AK823" i="2"/>
  <c r="AL823" i="2" s="1"/>
  <c r="AK815" i="2"/>
  <c r="AL815" i="2" s="1"/>
  <c r="AK807" i="2"/>
  <c r="AL807" i="2" s="1"/>
  <c r="AK799" i="2"/>
  <c r="AL799" i="2" s="1"/>
  <c r="AK791" i="2"/>
  <c r="AL791" i="2" s="1"/>
  <c r="AK783" i="2"/>
  <c r="AL783" i="2" s="1"/>
  <c r="AK775" i="2"/>
  <c r="AL775" i="2" s="1"/>
  <c r="AK767" i="2"/>
  <c r="AL767" i="2" s="1"/>
  <c r="AK759" i="2"/>
  <c r="AL759" i="2" s="1"/>
  <c r="AK750" i="2"/>
  <c r="AL750" i="2" s="1"/>
  <c r="AK741" i="2"/>
  <c r="AL741" i="2" s="1"/>
  <c r="AK731" i="2"/>
  <c r="AL731" i="2" s="1"/>
  <c r="AK722" i="2"/>
  <c r="AL722" i="2" s="1"/>
  <c r="AK713" i="2"/>
  <c r="AL713" i="2" s="1"/>
  <c r="AK704" i="2"/>
  <c r="AL704" i="2" s="1"/>
  <c r="AK695" i="2"/>
  <c r="AL695" i="2" s="1"/>
  <c r="AK686" i="2"/>
  <c r="AL686" i="2" s="1"/>
  <c r="AK677" i="2"/>
  <c r="AL677" i="2" s="1"/>
  <c r="AK667" i="2"/>
  <c r="AL667" i="2" s="1"/>
  <c r="AK658" i="2"/>
  <c r="AL658" i="2" s="1"/>
  <c r="AK649" i="2"/>
  <c r="AL649" i="2" s="1"/>
  <c r="AK640" i="2"/>
  <c r="AL640" i="2" s="1"/>
  <c r="AK631" i="2"/>
  <c r="AL631" i="2" s="1"/>
  <c r="AK622" i="2"/>
  <c r="AL622" i="2" s="1"/>
  <c r="AK610" i="2"/>
  <c r="AL610" i="2" s="1"/>
  <c r="AK599" i="2"/>
  <c r="AL599" i="2" s="1"/>
  <c r="AK583" i="2"/>
  <c r="AL583" i="2" s="1"/>
  <c r="AK567" i="2"/>
  <c r="AL567" i="2" s="1"/>
  <c r="AK551" i="2"/>
  <c r="AL551" i="2" s="1"/>
  <c r="AK535" i="2"/>
  <c r="AL535" i="2" s="1"/>
  <c r="AK518" i="2"/>
  <c r="AL518" i="2" s="1"/>
  <c r="AK495" i="2"/>
  <c r="AL495" i="2" s="1"/>
  <c r="AK475" i="2"/>
  <c r="AL475" i="2" s="1"/>
  <c r="AK419" i="2"/>
  <c r="AL419" i="2" s="1"/>
  <c r="AK355" i="2"/>
  <c r="AL355" i="2" s="1"/>
  <c r="AK291" i="2"/>
  <c r="AL291" i="2" s="1"/>
  <c r="AK227" i="2"/>
  <c r="AL227" i="2" s="1"/>
  <c r="AK163" i="2"/>
  <c r="AL163" i="2" s="1"/>
  <c r="AK94" i="2"/>
  <c r="AL94" i="2" s="1"/>
  <c r="AK854" i="2"/>
  <c r="AL854" i="2" s="1"/>
  <c r="AK846" i="2"/>
  <c r="AL846" i="2" s="1"/>
  <c r="AK838" i="2"/>
  <c r="AL838" i="2" s="1"/>
  <c r="AK830" i="2"/>
  <c r="AL830" i="2" s="1"/>
  <c r="AK822" i="2"/>
  <c r="AL822" i="2" s="1"/>
  <c r="AK814" i="2"/>
  <c r="AL814" i="2" s="1"/>
  <c r="AK806" i="2"/>
  <c r="AL806" i="2" s="1"/>
  <c r="AK798" i="2"/>
  <c r="AL798" i="2" s="1"/>
  <c r="AK790" i="2"/>
  <c r="AL790" i="2" s="1"/>
  <c r="AK782" i="2"/>
  <c r="AL782" i="2" s="1"/>
  <c r="AK774" i="2"/>
  <c r="AL774" i="2" s="1"/>
  <c r="AK766" i="2"/>
  <c r="AL766" i="2" s="1"/>
  <c r="AK758" i="2"/>
  <c r="AL758" i="2" s="1"/>
  <c r="AK749" i="2"/>
  <c r="AL749" i="2" s="1"/>
  <c r="AK739" i="2"/>
  <c r="AL739" i="2" s="1"/>
  <c r="AK730" i="2"/>
  <c r="AL730" i="2" s="1"/>
  <c r="AK721" i="2"/>
  <c r="AL721" i="2" s="1"/>
  <c r="AK712" i="2"/>
  <c r="AL712" i="2" s="1"/>
  <c r="AK703" i="2"/>
  <c r="AL703" i="2" s="1"/>
  <c r="AK694" i="2"/>
  <c r="AL694" i="2" s="1"/>
  <c r="AK685" i="2"/>
  <c r="AL685" i="2" s="1"/>
  <c r="AK675" i="2"/>
  <c r="AL675" i="2" s="1"/>
  <c r="AK666" i="2"/>
  <c r="AL666" i="2" s="1"/>
  <c r="AK657" i="2"/>
  <c r="AL657" i="2" s="1"/>
  <c r="AK648" i="2"/>
  <c r="AL648" i="2" s="1"/>
  <c r="AK639" i="2"/>
  <c r="AL639" i="2" s="1"/>
  <c r="AK630" i="2"/>
  <c r="AL630" i="2" s="1"/>
  <c r="AK619" i="2"/>
  <c r="AL619" i="2" s="1"/>
  <c r="AK609" i="2"/>
  <c r="AL609" i="2" s="1"/>
  <c r="AK598" i="2"/>
  <c r="AL598" i="2" s="1"/>
  <c r="AK582" i="2"/>
  <c r="AL582" i="2" s="1"/>
  <c r="AK566" i="2"/>
  <c r="AL566" i="2" s="1"/>
  <c r="AK550" i="2"/>
  <c r="AL550" i="2" s="1"/>
  <c r="AK534" i="2"/>
  <c r="AL534" i="2" s="1"/>
  <c r="AK515" i="2"/>
  <c r="AL515" i="2" s="1"/>
  <c r="AK494" i="2"/>
  <c r="AL494" i="2" s="1"/>
  <c r="AK471" i="2"/>
  <c r="AL471" i="2" s="1"/>
  <c r="AK411" i="2"/>
  <c r="AL411" i="2" s="1"/>
  <c r="AK347" i="2"/>
  <c r="AL347" i="2" s="1"/>
  <c r="AK283" i="2"/>
  <c r="AL283" i="2" s="1"/>
  <c r="AK219" i="2"/>
  <c r="AL219" i="2" s="1"/>
  <c r="AK155" i="2"/>
  <c r="AL155" i="2" s="1"/>
  <c r="AK78" i="2"/>
  <c r="AL78" i="2" s="1"/>
  <c r="AK981" i="2"/>
  <c r="AL981" i="2" s="1"/>
  <c r="AK973" i="2"/>
  <c r="AL973" i="2" s="1"/>
  <c r="AK965" i="2"/>
  <c r="AL965" i="2" s="1"/>
  <c r="AK957" i="2"/>
  <c r="AL957" i="2" s="1"/>
  <c r="AK949" i="2"/>
  <c r="AL949" i="2" s="1"/>
  <c r="AK941" i="2"/>
  <c r="AL941" i="2" s="1"/>
  <c r="AK933" i="2"/>
  <c r="AL933" i="2" s="1"/>
  <c r="AK925" i="2"/>
  <c r="AL925" i="2" s="1"/>
  <c r="AK917" i="2"/>
  <c r="AL917" i="2" s="1"/>
  <c r="AK909" i="2"/>
  <c r="AL909" i="2" s="1"/>
  <c r="AK901" i="2"/>
  <c r="AL901" i="2" s="1"/>
  <c r="AK893" i="2"/>
  <c r="AL893" i="2" s="1"/>
  <c r="AK885" i="2"/>
  <c r="AL885" i="2" s="1"/>
  <c r="AK877" i="2"/>
  <c r="AL877" i="2" s="1"/>
  <c r="AK869" i="2"/>
  <c r="AL869" i="2" s="1"/>
  <c r="AK861" i="2"/>
  <c r="AL861" i="2" s="1"/>
  <c r="AK853" i="2"/>
  <c r="AL853" i="2" s="1"/>
  <c r="AK845" i="2"/>
  <c r="AL845" i="2" s="1"/>
  <c r="AK837" i="2"/>
  <c r="AL837" i="2" s="1"/>
  <c r="AK829" i="2"/>
  <c r="AL829" i="2" s="1"/>
  <c r="AK821" i="2"/>
  <c r="AL821" i="2" s="1"/>
  <c r="AK813" i="2"/>
  <c r="AL813" i="2" s="1"/>
  <c r="AK805" i="2"/>
  <c r="AL805" i="2" s="1"/>
  <c r="AK797" i="2"/>
  <c r="AL797" i="2" s="1"/>
  <c r="AK789" i="2"/>
  <c r="AL789" i="2" s="1"/>
  <c r="AK781" i="2"/>
  <c r="AL781" i="2" s="1"/>
  <c r="AK773" i="2"/>
  <c r="AL773" i="2" s="1"/>
  <c r="AK765" i="2"/>
  <c r="AL765" i="2" s="1"/>
  <c r="AK757" i="2"/>
  <c r="AL757" i="2" s="1"/>
  <c r="AK747" i="2"/>
  <c r="AL747" i="2" s="1"/>
  <c r="AK738" i="2"/>
  <c r="AL738" i="2" s="1"/>
  <c r="AK729" i="2"/>
  <c r="AL729" i="2" s="1"/>
  <c r="AK720" i="2"/>
  <c r="AL720" i="2" s="1"/>
  <c r="AK711" i="2"/>
  <c r="AL711" i="2" s="1"/>
  <c r="AK702" i="2"/>
  <c r="AL702" i="2" s="1"/>
  <c r="AK693" i="2"/>
  <c r="AL693" i="2" s="1"/>
  <c r="AK683" i="2"/>
  <c r="AL683" i="2" s="1"/>
  <c r="AK674" i="2"/>
  <c r="AL674" i="2" s="1"/>
  <c r="AK665" i="2"/>
  <c r="AL665" i="2" s="1"/>
  <c r="AK656" i="2"/>
  <c r="AL656" i="2" s="1"/>
  <c r="AK647" i="2"/>
  <c r="AL647" i="2" s="1"/>
  <c r="AK638" i="2"/>
  <c r="AL638" i="2" s="1"/>
  <c r="AK629" i="2"/>
  <c r="AL629" i="2" s="1"/>
  <c r="AK618" i="2"/>
  <c r="AL618" i="2" s="1"/>
  <c r="AK608" i="2"/>
  <c r="AL608" i="2" s="1"/>
  <c r="AK595" i="2"/>
  <c r="AL595" i="2" s="1"/>
  <c r="AK579" i="2"/>
  <c r="AL579" i="2" s="1"/>
  <c r="AK563" i="2"/>
  <c r="AL563" i="2" s="1"/>
  <c r="AK547" i="2"/>
  <c r="AL547" i="2" s="1"/>
  <c r="AK531" i="2"/>
  <c r="AL531" i="2" s="1"/>
  <c r="AK511" i="2"/>
  <c r="AL511" i="2" s="1"/>
  <c r="AK491" i="2"/>
  <c r="AL491" i="2" s="1"/>
  <c r="AK467" i="2"/>
  <c r="AL467" i="2" s="1"/>
  <c r="AK403" i="2"/>
  <c r="AL403" i="2" s="1"/>
  <c r="AK339" i="2"/>
  <c r="AL339" i="2" s="1"/>
  <c r="AK275" i="2"/>
  <c r="AL275" i="2" s="1"/>
  <c r="AK211" i="2"/>
  <c r="AL211" i="2" s="1"/>
  <c r="AK147" i="2"/>
  <c r="AL147" i="2" s="1"/>
  <c r="AK62" i="2"/>
  <c r="AL62" i="2" s="1"/>
  <c r="AK796" i="2"/>
  <c r="AL796" i="2" s="1"/>
  <c r="AK788" i="2"/>
  <c r="AL788" i="2" s="1"/>
  <c r="AK780" i="2"/>
  <c r="AL780" i="2" s="1"/>
  <c r="AK772" i="2"/>
  <c r="AL772" i="2" s="1"/>
  <c r="AK764" i="2"/>
  <c r="AL764" i="2" s="1"/>
  <c r="AK755" i="2"/>
  <c r="AL755" i="2" s="1"/>
  <c r="AK746" i="2"/>
  <c r="AL746" i="2" s="1"/>
  <c r="AK737" i="2"/>
  <c r="AL737" i="2" s="1"/>
  <c r="AK728" i="2"/>
  <c r="AL728" i="2" s="1"/>
  <c r="AK719" i="2"/>
  <c r="AL719" i="2" s="1"/>
  <c r="AK710" i="2"/>
  <c r="AL710" i="2" s="1"/>
  <c r="AK701" i="2"/>
  <c r="AL701" i="2" s="1"/>
  <c r="AK691" i="2"/>
  <c r="AL691" i="2" s="1"/>
  <c r="AK682" i="2"/>
  <c r="AL682" i="2" s="1"/>
  <c r="AK673" i="2"/>
  <c r="AL673" i="2" s="1"/>
  <c r="AK664" i="2"/>
  <c r="AL664" i="2" s="1"/>
  <c r="AK655" i="2"/>
  <c r="AL655" i="2" s="1"/>
  <c r="AK646" i="2"/>
  <c r="AL646" i="2" s="1"/>
  <c r="AK637" i="2"/>
  <c r="AL637" i="2" s="1"/>
  <c r="AK627" i="2"/>
  <c r="AL627" i="2" s="1"/>
  <c r="AK617" i="2"/>
  <c r="AL617" i="2" s="1"/>
  <c r="AK607" i="2"/>
  <c r="AL607" i="2" s="1"/>
  <c r="AK594" i="2"/>
  <c r="AL594" i="2" s="1"/>
  <c r="AK578" i="2"/>
  <c r="AL578" i="2" s="1"/>
  <c r="AK562" i="2"/>
  <c r="AL562" i="2" s="1"/>
  <c r="AK546" i="2"/>
  <c r="AL546" i="2" s="1"/>
  <c r="AK530" i="2"/>
  <c r="AL530" i="2" s="1"/>
  <c r="AK510" i="2"/>
  <c r="AL510" i="2" s="1"/>
  <c r="AK487" i="2"/>
  <c r="AL487" i="2" s="1"/>
  <c r="AK459" i="2"/>
  <c r="AL459" i="2" s="1"/>
  <c r="AK395" i="2"/>
  <c r="AL395" i="2" s="1"/>
  <c r="AK331" i="2"/>
  <c r="AL331" i="2" s="1"/>
  <c r="AK267" i="2"/>
  <c r="AL267" i="2" s="1"/>
  <c r="AK203" i="2"/>
  <c r="AL203" i="2" s="1"/>
  <c r="AK139" i="2"/>
  <c r="AL139" i="2" s="1"/>
  <c r="AK43" i="2"/>
  <c r="AL43" i="2" s="1"/>
  <c r="AK875" i="2"/>
  <c r="AL875" i="2" s="1"/>
  <c r="AK867" i="2"/>
  <c r="AL867" i="2" s="1"/>
  <c r="AK859" i="2"/>
  <c r="AL859" i="2" s="1"/>
  <c r="AK851" i="2"/>
  <c r="AL851" i="2" s="1"/>
  <c r="AK843" i="2"/>
  <c r="AL843" i="2" s="1"/>
  <c r="AK835" i="2"/>
  <c r="AL835" i="2" s="1"/>
  <c r="AK827" i="2"/>
  <c r="AL827" i="2" s="1"/>
  <c r="AK819" i="2"/>
  <c r="AL819" i="2" s="1"/>
  <c r="AK811" i="2"/>
  <c r="AL811" i="2" s="1"/>
  <c r="AK803" i="2"/>
  <c r="AL803" i="2" s="1"/>
  <c r="AK795" i="2"/>
  <c r="AL795" i="2" s="1"/>
  <c r="AK787" i="2"/>
  <c r="AL787" i="2" s="1"/>
  <c r="AK779" i="2"/>
  <c r="AL779" i="2" s="1"/>
  <c r="AK771" i="2"/>
  <c r="AL771" i="2" s="1"/>
  <c r="AK763" i="2"/>
  <c r="AL763" i="2" s="1"/>
  <c r="AK754" i="2"/>
  <c r="AL754" i="2" s="1"/>
  <c r="AK745" i="2"/>
  <c r="AL745" i="2" s="1"/>
  <c r="AK736" i="2"/>
  <c r="AL736" i="2" s="1"/>
  <c r="AK727" i="2"/>
  <c r="AL727" i="2" s="1"/>
  <c r="AK718" i="2"/>
  <c r="AL718" i="2" s="1"/>
  <c r="AK709" i="2"/>
  <c r="AL709" i="2" s="1"/>
  <c r="AK699" i="2"/>
  <c r="AL699" i="2" s="1"/>
  <c r="AK690" i="2"/>
  <c r="AL690" i="2" s="1"/>
  <c r="AK681" i="2"/>
  <c r="AL681" i="2" s="1"/>
  <c r="AK672" i="2"/>
  <c r="AL672" i="2" s="1"/>
  <c r="AK663" i="2"/>
  <c r="AL663" i="2" s="1"/>
  <c r="AK654" i="2"/>
  <c r="AL654" i="2" s="1"/>
  <c r="AK645" i="2"/>
  <c r="AL645" i="2" s="1"/>
  <c r="AK635" i="2"/>
  <c r="AL635" i="2" s="1"/>
  <c r="AK626" i="2"/>
  <c r="AL626" i="2" s="1"/>
  <c r="AK616" i="2"/>
  <c r="AL616" i="2" s="1"/>
  <c r="AK606" i="2"/>
  <c r="AL606" i="2" s="1"/>
  <c r="AK591" i="2"/>
  <c r="AL591" i="2" s="1"/>
  <c r="AK575" i="2"/>
  <c r="AL575" i="2" s="1"/>
  <c r="AK559" i="2"/>
  <c r="AL559" i="2" s="1"/>
  <c r="AK543" i="2"/>
  <c r="AL543" i="2" s="1"/>
  <c r="AK527" i="2"/>
  <c r="AL527" i="2" s="1"/>
  <c r="AK507" i="2"/>
  <c r="AL507" i="2" s="1"/>
  <c r="AK486" i="2"/>
  <c r="AL486" i="2" s="1"/>
  <c r="AK451" i="2"/>
  <c r="AL451" i="2" s="1"/>
  <c r="AK387" i="2"/>
  <c r="AL387" i="2" s="1"/>
  <c r="AK323" i="2"/>
  <c r="AL323" i="2" s="1"/>
  <c r="AK259" i="2"/>
  <c r="AL259" i="2" s="1"/>
  <c r="AK195" i="2"/>
  <c r="AL195" i="2" s="1"/>
  <c r="AK131" i="2"/>
  <c r="AL131" i="2" s="1"/>
  <c r="AK25" i="2"/>
  <c r="AL25" i="2" s="1"/>
  <c r="AK922" i="2"/>
  <c r="AL922" i="2" s="1"/>
  <c r="AK914" i="2"/>
  <c r="AL914" i="2" s="1"/>
  <c r="AK906" i="2"/>
  <c r="AL906" i="2" s="1"/>
  <c r="AK898" i="2"/>
  <c r="AL898" i="2" s="1"/>
  <c r="AK890" i="2"/>
  <c r="AL890" i="2" s="1"/>
  <c r="AK882" i="2"/>
  <c r="AL882" i="2" s="1"/>
  <c r="AK874" i="2"/>
  <c r="AL874" i="2" s="1"/>
  <c r="AK866" i="2"/>
  <c r="AL866" i="2" s="1"/>
  <c r="AK858" i="2"/>
  <c r="AL858" i="2" s="1"/>
  <c r="AK850" i="2"/>
  <c r="AL850" i="2" s="1"/>
  <c r="AK842" i="2"/>
  <c r="AL842" i="2" s="1"/>
  <c r="AK834" i="2"/>
  <c r="AL834" i="2" s="1"/>
  <c r="AK826" i="2"/>
  <c r="AL826" i="2" s="1"/>
  <c r="AK818" i="2"/>
  <c r="AL818" i="2" s="1"/>
  <c r="AK810" i="2"/>
  <c r="AL810" i="2" s="1"/>
  <c r="AK802" i="2"/>
  <c r="AL802" i="2" s="1"/>
  <c r="AK794" i="2"/>
  <c r="AL794" i="2" s="1"/>
  <c r="AK786" i="2"/>
  <c r="AL786" i="2" s="1"/>
  <c r="AK778" i="2"/>
  <c r="AL778" i="2" s="1"/>
  <c r="AK770" i="2"/>
  <c r="AL770" i="2" s="1"/>
  <c r="AK762" i="2"/>
  <c r="AL762" i="2" s="1"/>
  <c r="AK753" i="2"/>
  <c r="AL753" i="2" s="1"/>
  <c r="AK744" i="2"/>
  <c r="AL744" i="2" s="1"/>
  <c r="AK735" i="2"/>
  <c r="AL735" i="2" s="1"/>
  <c r="AK726" i="2"/>
  <c r="AL726" i="2" s="1"/>
  <c r="AK717" i="2"/>
  <c r="AL717" i="2" s="1"/>
  <c r="AK707" i="2"/>
  <c r="AL707" i="2" s="1"/>
  <c r="AK698" i="2"/>
  <c r="AL698" i="2" s="1"/>
  <c r="AK689" i="2"/>
  <c r="AL689" i="2" s="1"/>
  <c r="AK680" i="2"/>
  <c r="AL680" i="2" s="1"/>
  <c r="AK671" i="2"/>
  <c r="AL671" i="2" s="1"/>
  <c r="AK662" i="2"/>
  <c r="AL662" i="2" s="1"/>
  <c r="AK653" i="2"/>
  <c r="AL653" i="2" s="1"/>
  <c r="AK643" i="2"/>
  <c r="AL643" i="2" s="1"/>
  <c r="AK634" i="2"/>
  <c r="AL634" i="2" s="1"/>
  <c r="AK625" i="2"/>
  <c r="AL625" i="2" s="1"/>
  <c r="AK615" i="2"/>
  <c r="AL615" i="2" s="1"/>
  <c r="AK603" i="2"/>
  <c r="AL603" i="2" s="1"/>
  <c r="AK590" i="2"/>
  <c r="AL590" i="2" s="1"/>
  <c r="AK574" i="2"/>
  <c r="AL574" i="2" s="1"/>
  <c r="AK558" i="2"/>
  <c r="AL558" i="2" s="1"/>
  <c r="AK542" i="2"/>
  <c r="AL542" i="2" s="1"/>
  <c r="AK526" i="2"/>
  <c r="AL526" i="2" s="1"/>
  <c r="AK503" i="2"/>
  <c r="AL503" i="2" s="1"/>
  <c r="AK483" i="2"/>
  <c r="AL483" i="2" s="1"/>
  <c r="AK443" i="2"/>
  <c r="AL443" i="2" s="1"/>
  <c r="AK379" i="2"/>
  <c r="AL379" i="2" s="1"/>
  <c r="AK315" i="2"/>
  <c r="AL315" i="2" s="1"/>
  <c r="AK251" i="2"/>
  <c r="AL251" i="2" s="1"/>
  <c r="AK187" i="2"/>
  <c r="AL187" i="2" s="1"/>
  <c r="AD5" i="2"/>
  <c r="AF5" i="2" s="1"/>
  <c r="AF4" i="2"/>
  <c r="AK20" i="2"/>
  <c r="AL20" i="2" s="1"/>
  <c r="AK28" i="2"/>
  <c r="AL28" i="2" s="1"/>
  <c r="AK36" i="2"/>
  <c r="AL36" i="2" s="1"/>
  <c r="AK44" i="2"/>
  <c r="AL44" i="2" s="1"/>
  <c r="AK52" i="2"/>
  <c r="AL52" i="2" s="1"/>
  <c r="AK60" i="2"/>
  <c r="AL60" i="2" s="1"/>
  <c r="AK68" i="2"/>
  <c r="AL68" i="2" s="1"/>
  <c r="AK76" i="2"/>
  <c r="AL76" i="2" s="1"/>
  <c r="AK84" i="2"/>
  <c r="AL84" i="2" s="1"/>
  <c r="AK92" i="2"/>
  <c r="AL92" i="2" s="1"/>
  <c r="AK100" i="2"/>
  <c r="AL100" i="2" s="1"/>
  <c r="AK108" i="2"/>
  <c r="AL108" i="2" s="1"/>
  <c r="AK21" i="2"/>
  <c r="AL21" i="2" s="1"/>
  <c r="AK29" i="2"/>
  <c r="AL29" i="2" s="1"/>
  <c r="AK37" i="2"/>
  <c r="AL37" i="2" s="1"/>
  <c r="AK45" i="2"/>
  <c r="AL45" i="2" s="1"/>
  <c r="AK53" i="2"/>
  <c r="AL53" i="2" s="1"/>
  <c r="AK61" i="2"/>
  <c r="AL61" i="2" s="1"/>
  <c r="AK69" i="2"/>
  <c r="AL69" i="2" s="1"/>
  <c r="AK77" i="2"/>
  <c r="AL77" i="2" s="1"/>
  <c r="AK85" i="2"/>
  <c r="AL85" i="2" s="1"/>
  <c r="AK93" i="2"/>
  <c r="AL93" i="2" s="1"/>
  <c r="AK101" i="2"/>
  <c r="AL101" i="2" s="1"/>
  <c r="AK22" i="2"/>
  <c r="AL22" i="2" s="1"/>
  <c r="AK30" i="2"/>
  <c r="AL30" i="2" s="1"/>
  <c r="AK38" i="2"/>
  <c r="AL38" i="2" s="1"/>
  <c r="AK46" i="2"/>
  <c r="AL46" i="2" s="1"/>
  <c r="AK23" i="2"/>
  <c r="AL23" i="2" s="1"/>
  <c r="AK31" i="2"/>
  <c r="AL31" i="2" s="1"/>
  <c r="AK39" i="2"/>
  <c r="AL39" i="2" s="1"/>
  <c r="AK47" i="2"/>
  <c r="AL47" i="2" s="1"/>
  <c r="AK55" i="2"/>
  <c r="AL55" i="2" s="1"/>
  <c r="AK63" i="2"/>
  <c r="AL63" i="2" s="1"/>
  <c r="AK71" i="2"/>
  <c r="AL71" i="2" s="1"/>
  <c r="AK79" i="2"/>
  <c r="AL79" i="2" s="1"/>
  <c r="AK87" i="2"/>
  <c r="AL87" i="2" s="1"/>
  <c r="AK95" i="2"/>
  <c r="AL95" i="2" s="1"/>
  <c r="AK24" i="2"/>
  <c r="AL24" i="2" s="1"/>
  <c r="AK32" i="2"/>
  <c r="AL32" i="2" s="1"/>
  <c r="AK40" i="2"/>
  <c r="AL40" i="2" s="1"/>
  <c r="AK48" i="2"/>
  <c r="AL48" i="2" s="1"/>
  <c r="AK56" i="2"/>
  <c r="AL56" i="2" s="1"/>
  <c r="AK64" i="2"/>
  <c r="AL64" i="2" s="1"/>
  <c r="AK72" i="2"/>
  <c r="AL72" i="2" s="1"/>
  <c r="AK80" i="2"/>
  <c r="AL80" i="2" s="1"/>
  <c r="AK88" i="2"/>
  <c r="AL88" i="2" s="1"/>
  <c r="AK96" i="2"/>
  <c r="AL96" i="2" s="1"/>
  <c r="AK26" i="2"/>
  <c r="AL26" i="2" s="1"/>
  <c r="AK49" i="2"/>
  <c r="AL49" i="2" s="1"/>
  <c r="AK65" i="2"/>
  <c r="AL65" i="2" s="1"/>
  <c r="AK81" i="2"/>
  <c r="AL81" i="2" s="1"/>
  <c r="AK97" i="2"/>
  <c r="AL97" i="2" s="1"/>
  <c r="AK107" i="2"/>
  <c r="AL107" i="2" s="1"/>
  <c r="AK116" i="2"/>
  <c r="AL116" i="2" s="1"/>
  <c r="AK124" i="2"/>
  <c r="AL124" i="2" s="1"/>
  <c r="AK132" i="2"/>
  <c r="AL132" i="2" s="1"/>
  <c r="AK140" i="2"/>
  <c r="AL140" i="2" s="1"/>
  <c r="AK148" i="2"/>
  <c r="AL148" i="2" s="1"/>
  <c r="AK156" i="2"/>
  <c r="AL156" i="2" s="1"/>
  <c r="AK164" i="2"/>
  <c r="AL164" i="2" s="1"/>
  <c r="AK172" i="2"/>
  <c r="AL172" i="2" s="1"/>
  <c r="AK180" i="2"/>
  <c r="AL180" i="2" s="1"/>
  <c r="AK188" i="2"/>
  <c r="AL188" i="2" s="1"/>
  <c r="AK196" i="2"/>
  <c r="AL196" i="2" s="1"/>
  <c r="AK204" i="2"/>
  <c r="AL204" i="2" s="1"/>
  <c r="AK212" i="2"/>
  <c r="AL212" i="2" s="1"/>
  <c r="AK220" i="2"/>
  <c r="AL220" i="2" s="1"/>
  <c r="AK228" i="2"/>
  <c r="AL228" i="2" s="1"/>
  <c r="AK236" i="2"/>
  <c r="AL236" i="2" s="1"/>
  <c r="AK244" i="2"/>
  <c r="AL244" i="2" s="1"/>
  <c r="AK252" i="2"/>
  <c r="AL252" i="2" s="1"/>
  <c r="AK260" i="2"/>
  <c r="AL260" i="2" s="1"/>
  <c r="AK268" i="2"/>
  <c r="AL268" i="2" s="1"/>
  <c r="AK276" i="2"/>
  <c r="AL276" i="2" s="1"/>
  <c r="AK284" i="2"/>
  <c r="AL284" i="2" s="1"/>
  <c r="AK292" i="2"/>
  <c r="AL292" i="2" s="1"/>
  <c r="AK300" i="2"/>
  <c r="AL300" i="2" s="1"/>
  <c r="AK308" i="2"/>
  <c r="AL308" i="2" s="1"/>
  <c r="AK316" i="2"/>
  <c r="AL316" i="2" s="1"/>
  <c r="AK324" i="2"/>
  <c r="AL324" i="2" s="1"/>
  <c r="AK332" i="2"/>
  <c r="AL332" i="2" s="1"/>
  <c r="AK340" i="2"/>
  <c r="AL340" i="2" s="1"/>
  <c r="AK348" i="2"/>
  <c r="AL348" i="2" s="1"/>
  <c r="AK356" i="2"/>
  <c r="AL356" i="2" s="1"/>
  <c r="AK364" i="2"/>
  <c r="AL364" i="2" s="1"/>
  <c r="AK372" i="2"/>
  <c r="AL372" i="2" s="1"/>
  <c r="AK380" i="2"/>
  <c r="AL380" i="2" s="1"/>
  <c r="AK388" i="2"/>
  <c r="AL388" i="2" s="1"/>
  <c r="AK396" i="2"/>
  <c r="AL396" i="2" s="1"/>
  <c r="AK404" i="2"/>
  <c r="AL404" i="2" s="1"/>
  <c r="AK412" i="2"/>
  <c r="AL412" i="2" s="1"/>
  <c r="AK420" i="2"/>
  <c r="AL420" i="2" s="1"/>
  <c r="AK428" i="2"/>
  <c r="AL428" i="2" s="1"/>
  <c r="AK436" i="2"/>
  <c r="AL436" i="2" s="1"/>
  <c r="AK444" i="2"/>
  <c r="AL444" i="2" s="1"/>
  <c r="AK452" i="2"/>
  <c r="AL452" i="2" s="1"/>
  <c r="AK460" i="2"/>
  <c r="AL460" i="2" s="1"/>
  <c r="AK468" i="2"/>
  <c r="AL468" i="2" s="1"/>
  <c r="AK476" i="2"/>
  <c r="AL476" i="2" s="1"/>
  <c r="AK484" i="2"/>
  <c r="AL484" i="2" s="1"/>
  <c r="AK492" i="2"/>
  <c r="AL492" i="2" s="1"/>
  <c r="AK500" i="2"/>
  <c r="AL500" i="2" s="1"/>
  <c r="AK508" i="2"/>
  <c r="AL508" i="2" s="1"/>
  <c r="AK516" i="2"/>
  <c r="AL516" i="2" s="1"/>
  <c r="AK524" i="2"/>
  <c r="AL524" i="2" s="1"/>
  <c r="AK532" i="2"/>
  <c r="AL532" i="2" s="1"/>
  <c r="AK540" i="2"/>
  <c r="AL540" i="2" s="1"/>
  <c r="AK548" i="2"/>
  <c r="AL548" i="2" s="1"/>
  <c r="AK556" i="2"/>
  <c r="AL556" i="2" s="1"/>
  <c r="AK564" i="2"/>
  <c r="AL564" i="2" s="1"/>
  <c r="AK572" i="2"/>
  <c r="AL572" i="2" s="1"/>
  <c r="AK580" i="2"/>
  <c r="AL580" i="2" s="1"/>
  <c r="AK588" i="2"/>
  <c r="AL588" i="2" s="1"/>
  <c r="AK596" i="2"/>
  <c r="AL596" i="2" s="1"/>
  <c r="AK604" i="2"/>
  <c r="AL604" i="2" s="1"/>
  <c r="AK612" i="2"/>
  <c r="AL612" i="2" s="1"/>
  <c r="AK620" i="2"/>
  <c r="AL620" i="2" s="1"/>
  <c r="AK628" i="2"/>
  <c r="AL628" i="2" s="1"/>
  <c r="AK636" i="2"/>
  <c r="AL636" i="2" s="1"/>
  <c r="AK644" i="2"/>
  <c r="AL644" i="2" s="1"/>
  <c r="AK652" i="2"/>
  <c r="AL652" i="2" s="1"/>
  <c r="AK660" i="2"/>
  <c r="AL660" i="2" s="1"/>
  <c r="AK668" i="2"/>
  <c r="AL668" i="2" s="1"/>
  <c r="AK676" i="2"/>
  <c r="AL676" i="2" s="1"/>
  <c r="AK684" i="2"/>
  <c r="AL684" i="2" s="1"/>
  <c r="AK692" i="2"/>
  <c r="AL692" i="2" s="1"/>
  <c r="AK700" i="2"/>
  <c r="AL700" i="2" s="1"/>
  <c r="AK708" i="2"/>
  <c r="AL708" i="2" s="1"/>
  <c r="AK716" i="2"/>
  <c r="AL716" i="2" s="1"/>
  <c r="AK724" i="2"/>
  <c r="AL724" i="2" s="1"/>
  <c r="AK732" i="2"/>
  <c r="AL732" i="2" s="1"/>
  <c r="AK740" i="2"/>
  <c r="AL740" i="2" s="1"/>
  <c r="AK748" i="2"/>
  <c r="AL748" i="2" s="1"/>
  <c r="AK756" i="2"/>
  <c r="AL756" i="2" s="1"/>
  <c r="AK27" i="2"/>
  <c r="AL27" i="2" s="1"/>
  <c r="AK50" i="2"/>
  <c r="AL50" i="2" s="1"/>
  <c r="AK66" i="2"/>
  <c r="AL66" i="2" s="1"/>
  <c r="AK82" i="2"/>
  <c r="AL82" i="2" s="1"/>
  <c r="AK98" i="2"/>
  <c r="AL98" i="2" s="1"/>
  <c r="AK109" i="2"/>
  <c r="AL109" i="2" s="1"/>
  <c r="AK117" i="2"/>
  <c r="AL117" i="2" s="1"/>
  <c r="AK125" i="2"/>
  <c r="AL125" i="2" s="1"/>
  <c r="AK133" i="2"/>
  <c r="AL133" i="2" s="1"/>
  <c r="AK141" i="2"/>
  <c r="AL141" i="2" s="1"/>
  <c r="AK149" i="2"/>
  <c r="AL149" i="2" s="1"/>
  <c r="AK157" i="2"/>
  <c r="AL157" i="2" s="1"/>
  <c r="AK165" i="2"/>
  <c r="AL165" i="2" s="1"/>
  <c r="AK173" i="2"/>
  <c r="AL173" i="2" s="1"/>
  <c r="AK181" i="2"/>
  <c r="AL181" i="2" s="1"/>
  <c r="AK189" i="2"/>
  <c r="AL189" i="2" s="1"/>
  <c r="AK197" i="2"/>
  <c r="AL197" i="2" s="1"/>
  <c r="AK205" i="2"/>
  <c r="AL205" i="2" s="1"/>
  <c r="AK213" i="2"/>
  <c r="AL213" i="2" s="1"/>
  <c r="AK221" i="2"/>
  <c r="AL221" i="2" s="1"/>
  <c r="AK229" i="2"/>
  <c r="AL229" i="2" s="1"/>
  <c r="AK237" i="2"/>
  <c r="AL237" i="2" s="1"/>
  <c r="AK245" i="2"/>
  <c r="AL245" i="2" s="1"/>
  <c r="AK253" i="2"/>
  <c r="AL253" i="2" s="1"/>
  <c r="AK261" i="2"/>
  <c r="AL261" i="2" s="1"/>
  <c r="AK269" i="2"/>
  <c r="AL269" i="2" s="1"/>
  <c r="AK277" i="2"/>
  <c r="AL277" i="2" s="1"/>
  <c r="AK285" i="2"/>
  <c r="AL285" i="2" s="1"/>
  <c r="AK293" i="2"/>
  <c r="AL293" i="2" s="1"/>
  <c r="AK301" i="2"/>
  <c r="AL301" i="2" s="1"/>
  <c r="AK309" i="2"/>
  <c r="AL309" i="2" s="1"/>
  <c r="AK317" i="2"/>
  <c r="AL317" i="2" s="1"/>
  <c r="AK325" i="2"/>
  <c r="AL325" i="2" s="1"/>
  <c r="AK333" i="2"/>
  <c r="AL333" i="2" s="1"/>
  <c r="AK341" i="2"/>
  <c r="AL341" i="2" s="1"/>
  <c r="AK349" i="2"/>
  <c r="AL349" i="2" s="1"/>
  <c r="AK357" i="2"/>
  <c r="AL357" i="2" s="1"/>
  <c r="AK365" i="2"/>
  <c r="AL365" i="2" s="1"/>
  <c r="AK373" i="2"/>
  <c r="AL373" i="2" s="1"/>
  <c r="AK381" i="2"/>
  <c r="AL381" i="2" s="1"/>
  <c r="AK389" i="2"/>
  <c r="AL389" i="2" s="1"/>
  <c r="AK397" i="2"/>
  <c r="AL397" i="2" s="1"/>
  <c r="AK405" i="2"/>
  <c r="AL405" i="2" s="1"/>
  <c r="AK413" i="2"/>
  <c r="AL413" i="2" s="1"/>
  <c r="AK421" i="2"/>
  <c r="AL421" i="2" s="1"/>
  <c r="AK429" i="2"/>
  <c r="AL429" i="2" s="1"/>
  <c r="AK437" i="2"/>
  <c r="AL437" i="2" s="1"/>
  <c r="AK445" i="2"/>
  <c r="AL445" i="2" s="1"/>
  <c r="AK453" i="2"/>
  <c r="AL453" i="2" s="1"/>
  <c r="AK461" i="2"/>
  <c r="AL461" i="2" s="1"/>
  <c r="AK469" i="2"/>
  <c r="AL469" i="2" s="1"/>
  <c r="AK477" i="2"/>
  <c r="AL477" i="2" s="1"/>
  <c r="AK485" i="2"/>
  <c r="AL485" i="2" s="1"/>
  <c r="AK493" i="2"/>
  <c r="AL493" i="2" s="1"/>
  <c r="AK501" i="2"/>
  <c r="AL501" i="2" s="1"/>
  <c r="AK509" i="2"/>
  <c r="AL509" i="2" s="1"/>
  <c r="AK517" i="2"/>
  <c r="AL517" i="2" s="1"/>
  <c r="AK525" i="2"/>
  <c r="AL525" i="2" s="1"/>
  <c r="AK533" i="2"/>
  <c r="AL533" i="2" s="1"/>
  <c r="AK541" i="2"/>
  <c r="AL541" i="2" s="1"/>
  <c r="AK549" i="2"/>
  <c r="AL549" i="2" s="1"/>
  <c r="AK557" i="2"/>
  <c r="AL557" i="2" s="1"/>
  <c r="AK565" i="2"/>
  <c r="AL565" i="2" s="1"/>
  <c r="AK573" i="2"/>
  <c r="AL573" i="2" s="1"/>
  <c r="AK581" i="2"/>
  <c r="AL581" i="2" s="1"/>
  <c r="AK589" i="2"/>
  <c r="AL589" i="2" s="1"/>
  <c r="AK597" i="2"/>
  <c r="AL597" i="2" s="1"/>
  <c r="AK605" i="2"/>
  <c r="AL605" i="2" s="1"/>
  <c r="AK613" i="2"/>
  <c r="AL613" i="2" s="1"/>
  <c r="AK621" i="2"/>
  <c r="AL621" i="2" s="1"/>
  <c r="AK33" i="2"/>
  <c r="AL33" i="2" s="1"/>
  <c r="AK51" i="2"/>
  <c r="AL51" i="2" s="1"/>
  <c r="AK67" i="2"/>
  <c r="AL67" i="2" s="1"/>
  <c r="AK83" i="2"/>
  <c r="AL83" i="2" s="1"/>
  <c r="AK99" i="2"/>
  <c r="AL99" i="2" s="1"/>
  <c r="AK110" i="2"/>
  <c r="AL110" i="2" s="1"/>
  <c r="AK118" i="2"/>
  <c r="AL118" i="2" s="1"/>
  <c r="AK126" i="2"/>
  <c r="AL126" i="2" s="1"/>
  <c r="AK134" i="2"/>
  <c r="AL134" i="2" s="1"/>
  <c r="AK142" i="2"/>
  <c r="AL142" i="2" s="1"/>
  <c r="AK150" i="2"/>
  <c r="AL150" i="2" s="1"/>
  <c r="AK158" i="2"/>
  <c r="AL158" i="2" s="1"/>
  <c r="AK166" i="2"/>
  <c r="AL166" i="2" s="1"/>
  <c r="AK174" i="2"/>
  <c r="AL174" i="2" s="1"/>
  <c r="AK182" i="2"/>
  <c r="AL182" i="2" s="1"/>
  <c r="AK190" i="2"/>
  <c r="AL190" i="2" s="1"/>
  <c r="AK198" i="2"/>
  <c r="AL198" i="2" s="1"/>
  <c r="AK206" i="2"/>
  <c r="AL206" i="2" s="1"/>
  <c r="AK214" i="2"/>
  <c r="AL214" i="2" s="1"/>
  <c r="AK222" i="2"/>
  <c r="AL222" i="2" s="1"/>
  <c r="AK230" i="2"/>
  <c r="AL230" i="2" s="1"/>
  <c r="AK238" i="2"/>
  <c r="AL238" i="2" s="1"/>
  <c r="AK246" i="2"/>
  <c r="AL246" i="2" s="1"/>
  <c r="AK254" i="2"/>
  <c r="AL254" i="2" s="1"/>
  <c r="AK262" i="2"/>
  <c r="AL262" i="2" s="1"/>
  <c r="AK270" i="2"/>
  <c r="AL270" i="2" s="1"/>
  <c r="AK278" i="2"/>
  <c r="AL278" i="2" s="1"/>
  <c r="AK286" i="2"/>
  <c r="AL286" i="2" s="1"/>
  <c r="AK294" i="2"/>
  <c r="AL294" i="2" s="1"/>
  <c r="AK302" i="2"/>
  <c r="AL302" i="2" s="1"/>
  <c r="AK310" i="2"/>
  <c r="AL310" i="2" s="1"/>
  <c r="AK318" i="2"/>
  <c r="AL318" i="2" s="1"/>
  <c r="AK326" i="2"/>
  <c r="AL326" i="2" s="1"/>
  <c r="AK334" i="2"/>
  <c r="AL334" i="2" s="1"/>
  <c r="AK342" i="2"/>
  <c r="AL342" i="2" s="1"/>
  <c r="AK350" i="2"/>
  <c r="AL350" i="2" s="1"/>
  <c r="AK358" i="2"/>
  <c r="AL358" i="2" s="1"/>
  <c r="AK366" i="2"/>
  <c r="AL366" i="2" s="1"/>
  <c r="AK374" i="2"/>
  <c r="AL374" i="2" s="1"/>
  <c r="AK382" i="2"/>
  <c r="AL382" i="2" s="1"/>
  <c r="AK390" i="2"/>
  <c r="AL390" i="2" s="1"/>
  <c r="AK398" i="2"/>
  <c r="AL398" i="2" s="1"/>
  <c r="AK406" i="2"/>
  <c r="AL406" i="2" s="1"/>
  <c r="AK414" i="2"/>
  <c r="AL414" i="2" s="1"/>
  <c r="AK422" i="2"/>
  <c r="AL422" i="2" s="1"/>
  <c r="AK430" i="2"/>
  <c r="AL430" i="2" s="1"/>
  <c r="AK438" i="2"/>
  <c r="AL438" i="2" s="1"/>
  <c r="AK446" i="2"/>
  <c r="AL446" i="2" s="1"/>
  <c r="AK454" i="2"/>
  <c r="AL454" i="2" s="1"/>
  <c r="AK462" i="2"/>
  <c r="AL462" i="2" s="1"/>
  <c r="AK470" i="2"/>
  <c r="AL470" i="2" s="1"/>
  <c r="AK34" i="2"/>
  <c r="AL34" i="2" s="1"/>
  <c r="AK54" i="2"/>
  <c r="AL54" i="2" s="1"/>
  <c r="AK70" i="2"/>
  <c r="AL70" i="2" s="1"/>
  <c r="AK86" i="2"/>
  <c r="AL86" i="2" s="1"/>
  <c r="AK102" i="2"/>
  <c r="AL102" i="2" s="1"/>
  <c r="AK111" i="2"/>
  <c r="AL111" i="2" s="1"/>
  <c r="AK119" i="2"/>
  <c r="AL119" i="2" s="1"/>
  <c r="AK127" i="2"/>
  <c r="AL127" i="2" s="1"/>
  <c r="AK135" i="2"/>
  <c r="AL135" i="2" s="1"/>
  <c r="AK143" i="2"/>
  <c r="AL143" i="2" s="1"/>
  <c r="AK151" i="2"/>
  <c r="AL151" i="2" s="1"/>
  <c r="AK159" i="2"/>
  <c r="AL159" i="2" s="1"/>
  <c r="AK167" i="2"/>
  <c r="AL167" i="2" s="1"/>
  <c r="AK175" i="2"/>
  <c r="AL175" i="2" s="1"/>
  <c r="AK183" i="2"/>
  <c r="AL183" i="2" s="1"/>
  <c r="AK191" i="2"/>
  <c r="AL191" i="2" s="1"/>
  <c r="AK199" i="2"/>
  <c r="AL199" i="2" s="1"/>
  <c r="AK207" i="2"/>
  <c r="AL207" i="2" s="1"/>
  <c r="AK215" i="2"/>
  <c r="AL215" i="2" s="1"/>
  <c r="AK223" i="2"/>
  <c r="AL223" i="2" s="1"/>
  <c r="AK231" i="2"/>
  <c r="AL231" i="2" s="1"/>
  <c r="AK239" i="2"/>
  <c r="AL239" i="2" s="1"/>
  <c r="AK247" i="2"/>
  <c r="AL247" i="2" s="1"/>
  <c r="AK255" i="2"/>
  <c r="AL255" i="2" s="1"/>
  <c r="AK263" i="2"/>
  <c r="AL263" i="2" s="1"/>
  <c r="AK271" i="2"/>
  <c r="AL271" i="2" s="1"/>
  <c r="AK279" i="2"/>
  <c r="AL279" i="2" s="1"/>
  <c r="AK287" i="2"/>
  <c r="AL287" i="2" s="1"/>
  <c r="AK295" i="2"/>
  <c r="AL295" i="2" s="1"/>
  <c r="AK303" i="2"/>
  <c r="AL303" i="2" s="1"/>
  <c r="AK311" i="2"/>
  <c r="AL311" i="2" s="1"/>
  <c r="AK319" i="2"/>
  <c r="AL319" i="2" s="1"/>
  <c r="AK327" i="2"/>
  <c r="AL327" i="2" s="1"/>
  <c r="AK335" i="2"/>
  <c r="AL335" i="2" s="1"/>
  <c r="AK343" i="2"/>
  <c r="AL343" i="2" s="1"/>
  <c r="AK351" i="2"/>
  <c r="AL351" i="2" s="1"/>
  <c r="AK359" i="2"/>
  <c r="AL359" i="2" s="1"/>
  <c r="AK367" i="2"/>
  <c r="AL367" i="2" s="1"/>
  <c r="AK375" i="2"/>
  <c r="AL375" i="2" s="1"/>
  <c r="AK383" i="2"/>
  <c r="AL383" i="2" s="1"/>
  <c r="AK391" i="2"/>
  <c r="AL391" i="2" s="1"/>
  <c r="AK399" i="2"/>
  <c r="AL399" i="2" s="1"/>
  <c r="AK407" i="2"/>
  <c r="AL407" i="2" s="1"/>
  <c r="AK415" i="2"/>
  <c r="AL415" i="2" s="1"/>
  <c r="AK423" i="2"/>
  <c r="AL423" i="2" s="1"/>
  <c r="AK431" i="2"/>
  <c r="AL431" i="2" s="1"/>
  <c r="AK439" i="2"/>
  <c r="AL439" i="2" s="1"/>
  <c r="AK447" i="2"/>
  <c r="AL447" i="2" s="1"/>
  <c r="AK455" i="2"/>
  <c r="AL455" i="2" s="1"/>
  <c r="AK463" i="2"/>
  <c r="AL463" i="2" s="1"/>
  <c r="AK35" i="2"/>
  <c r="AL35" i="2" s="1"/>
  <c r="AK57" i="2"/>
  <c r="AL57" i="2" s="1"/>
  <c r="AK73" i="2"/>
  <c r="AL73" i="2" s="1"/>
  <c r="AK89" i="2"/>
  <c r="AL89" i="2" s="1"/>
  <c r="AK103" i="2"/>
  <c r="AL103" i="2" s="1"/>
  <c r="AK112" i="2"/>
  <c r="AL112" i="2" s="1"/>
  <c r="AK120" i="2"/>
  <c r="AL120" i="2" s="1"/>
  <c r="AK128" i="2"/>
  <c r="AL128" i="2" s="1"/>
  <c r="AK136" i="2"/>
  <c r="AL136" i="2" s="1"/>
  <c r="AK144" i="2"/>
  <c r="AL144" i="2" s="1"/>
  <c r="AK152" i="2"/>
  <c r="AL152" i="2" s="1"/>
  <c r="AK160" i="2"/>
  <c r="AL160" i="2" s="1"/>
  <c r="AK168" i="2"/>
  <c r="AL168" i="2" s="1"/>
  <c r="AK176" i="2"/>
  <c r="AL176" i="2" s="1"/>
  <c r="AK184" i="2"/>
  <c r="AL184" i="2" s="1"/>
  <c r="AK192" i="2"/>
  <c r="AL192" i="2" s="1"/>
  <c r="AK200" i="2"/>
  <c r="AL200" i="2" s="1"/>
  <c r="AK208" i="2"/>
  <c r="AL208" i="2" s="1"/>
  <c r="AK216" i="2"/>
  <c r="AL216" i="2" s="1"/>
  <c r="AK224" i="2"/>
  <c r="AL224" i="2" s="1"/>
  <c r="AK232" i="2"/>
  <c r="AL232" i="2" s="1"/>
  <c r="AK240" i="2"/>
  <c r="AL240" i="2" s="1"/>
  <c r="AK248" i="2"/>
  <c r="AL248" i="2" s="1"/>
  <c r="AK256" i="2"/>
  <c r="AL256" i="2" s="1"/>
  <c r="AK264" i="2"/>
  <c r="AL264" i="2" s="1"/>
  <c r="AK272" i="2"/>
  <c r="AL272" i="2" s="1"/>
  <c r="AK280" i="2"/>
  <c r="AL280" i="2" s="1"/>
  <c r="AK288" i="2"/>
  <c r="AL288" i="2" s="1"/>
  <c r="AK296" i="2"/>
  <c r="AL296" i="2" s="1"/>
  <c r="AK304" i="2"/>
  <c r="AL304" i="2" s="1"/>
  <c r="AK312" i="2"/>
  <c r="AL312" i="2" s="1"/>
  <c r="AK320" i="2"/>
  <c r="AL320" i="2" s="1"/>
  <c r="AK328" i="2"/>
  <c r="AL328" i="2" s="1"/>
  <c r="AK336" i="2"/>
  <c r="AL336" i="2" s="1"/>
  <c r="AK344" i="2"/>
  <c r="AL344" i="2" s="1"/>
  <c r="AK352" i="2"/>
  <c r="AL352" i="2" s="1"/>
  <c r="AK360" i="2"/>
  <c r="AL360" i="2" s="1"/>
  <c r="AK368" i="2"/>
  <c r="AL368" i="2" s="1"/>
  <c r="AK376" i="2"/>
  <c r="AL376" i="2" s="1"/>
  <c r="AK384" i="2"/>
  <c r="AL384" i="2" s="1"/>
  <c r="AK392" i="2"/>
  <c r="AL392" i="2" s="1"/>
  <c r="AK400" i="2"/>
  <c r="AL400" i="2" s="1"/>
  <c r="AK408" i="2"/>
  <c r="AL408" i="2" s="1"/>
  <c r="AK416" i="2"/>
  <c r="AL416" i="2" s="1"/>
  <c r="AK424" i="2"/>
  <c r="AL424" i="2" s="1"/>
  <c r="AK432" i="2"/>
  <c r="AL432" i="2" s="1"/>
  <c r="AK440" i="2"/>
  <c r="AL440" i="2" s="1"/>
  <c r="AK448" i="2"/>
  <c r="AL448" i="2" s="1"/>
  <c r="AK456" i="2"/>
  <c r="AL456" i="2" s="1"/>
  <c r="AK464" i="2"/>
  <c r="AL464" i="2" s="1"/>
  <c r="AK472" i="2"/>
  <c r="AL472" i="2" s="1"/>
  <c r="AK480" i="2"/>
  <c r="AL480" i="2" s="1"/>
  <c r="AK488" i="2"/>
  <c r="AL488" i="2" s="1"/>
  <c r="AK496" i="2"/>
  <c r="AL496" i="2" s="1"/>
  <c r="AK504" i="2"/>
  <c r="AL504" i="2" s="1"/>
  <c r="AK512" i="2"/>
  <c r="AL512" i="2" s="1"/>
  <c r="AK520" i="2"/>
  <c r="AL520" i="2" s="1"/>
  <c r="AK528" i="2"/>
  <c r="AL528" i="2" s="1"/>
  <c r="AK536" i="2"/>
  <c r="AL536" i="2" s="1"/>
  <c r="AK544" i="2"/>
  <c r="AL544" i="2" s="1"/>
  <c r="AK552" i="2"/>
  <c r="AL552" i="2" s="1"/>
  <c r="AK560" i="2"/>
  <c r="AL560" i="2" s="1"/>
  <c r="AK568" i="2"/>
  <c r="AL568" i="2" s="1"/>
  <c r="AK576" i="2"/>
  <c r="AL576" i="2" s="1"/>
  <c r="AK584" i="2"/>
  <c r="AL584" i="2" s="1"/>
  <c r="AK592" i="2"/>
  <c r="AL592" i="2" s="1"/>
  <c r="AK600" i="2"/>
  <c r="AL600" i="2" s="1"/>
  <c r="AK41" i="2"/>
  <c r="AL41" i="2" s="1"/>
  <c r="AK58" i="2"/>
  <c r="AL58" i="2" s="1"/>
  <c r="AK74" i="2"/>
  <c r="AL74" i="2" s="1"/>
  <c r="AK90" i="2"/>
  <c r="AL90" i="2" s="1"/>
  <c r="AK104" i="2"/>
  <c r="AL104" i="2" s="1"/>
  <c r="AK113" i="2"/>
  <c r="AL113" i="2" s="1"/>
  <c r="AK121" i="2"/>
  <c r="AL121" i="2" s="1"/>
  <c r="AK129" i="2"/>
  <c r="AL129" i="2" s="1"/>
  <c r="AK137" i="2"/>
  <c r="AL137" i="2" s="1"/>
  <c r="AK145" i="2"/>
  <c r="AL145" i="2" s="1"/>
  <c r="AK153" i="2"/>
  <c r="AL153" i="2" s="1"/>
  <c r="AK161" i="2"/>
  <c r="AL161" i="2" s="1"/>
  <c r="AK169" i="2"/>
  <c r="AL169" i="2" s="1"/>
  <c r="AK177" i="2"/>
  <c r="AL177" i="2" s="1"/>
  <c r="AK185" i="2"/>
  <c r="AL185" i="2" s="1"/>
  <c r="AK193" i="2"/>
  <c r="AL193" i="2" s="1"/>
  <c r="AK201" i="2"/>
  <c r="AL201" i="2" s="1"/>
  <c r="AK209" i="2"/>
  <c r="AL209" i="2" s="1"/>
  <c r="AK217" i="2"/>
  <c r="AL217" i="2" s="1"/>
  <c r="AK225" i="2"/>
  <c r="AL225" i="2" s="1"/>
  <c r="AK233" i="2"/>
  <c r="AL233" i="2" s="1"/>
  <c r="AK241" i="2"/>
  <c r="AL241" i="2" s="1"/>
  <c r="AK249" i="2"/>
  <c r="AL249" i="2" s="1"/>
  <c r="AK257" i="2"/>
  <c r="AL257" i="2" s="1"/>
  <c r="AK265" i="2"/>
  <c r="AL265" i="2" s="1"/>
  <c r="AK273" i="2"/>
  <c r="AL273" i="2" s="1"/>
  <c r="AK281" i="2"/>
  <c r="AL281" i="2" s="1"/>
  <c r="AK289" i="2"/>
  <c r="AL289" i="2" s="1"/>
  <c r="AK297" i="2"/>
  <c r="AL297" i="2" s="1"/>
  <c r="AK305" i="2"/>
  <c r="AL305" i="2" s="1"/>
  <c r="AK313" i="2"/>
  <c r="AL313" i="2" s="1"/>
  <c r="AK321" i="2"/>
  <c r="AL321" i="2" s="1"/>
  <c r="AK329" i="2"/>
  <c r="AL329" i="2" s="1"/>
  <c r="AK337" i="2"/>
  <c r="AL337" i="2" s="1"/>
  <c r="AK345" i="2"/>
  <c r="AL345" i="2" s="1"/>
  <c r="AK353" i="2"/>
  <c r="AL353" i="2" s="1"/>
  <c r="AK361" i="2"/>
  <c r="AL361" i="2" s="1"/>
  <c r="AK369" i="2"/>
  <c r="AL369" i="2" s="1"/>
  <c r="AK377" i="2"/>
  <c r="AL377" i="2" s="1"/>
  <c r="AK385" i="2"/>
  <c r="AL385" i="2" s="1"/>
  <c r="AK393" i="2"/>
  <c r="AL393" i="2" s="1"/>
  <c r="AK401" i="2"/>
  <c r="AL401" i="2" s="1"/>
  <c r="AK409" i="2"/>
  <c r="AL409" i="2" s="1"/>
  <c r="AK417" i="2"/>
  <c r="AL417" i="2" s="1"/>
  <c r="AK425" i="2"/>
  <c r="AL425" i="2" s="1"/>
  <c r="AK433" i="2"/>
  <c r="AL433" i="2" s="1"/>
  <c r="AK441" i="2"/>
  <c r="AL441" i="2" s="1"/>
  <c r="AK449" i="2"/>
  <c r="AL449" i="2" s="1"/>
  <c r="AK457" i="2"/>
  <c r="AL457" i="2" s="1"/>
  <c r="AK465" i="2"/>
  <c r="AL465" i="2" s="1"/>
  <c r="AK473" i="2"/>
  <c r="AL473" i="2" s="1"/>
  <c r="AK481" i="2"/>
  <c r="AL481" i="2" s="1"/>
  <c r="AK489" i="2"/>
  <c r="AL489" i="2" s="1"/>
  <c r="AK497" i="2"/>
  <c r="AL497" i="2" s="1"/>
  <c r="AK505" i="2"/>
  <c r="AL505" i="2" s="1"/>
  <c r="AK513" i="2"/>
  <c r="AL513" i="2" s="1"/>
  <c r="AK521" i="2"/>
  <c r="AL521" i="2" s="1"/>
  <c r="AK529" i="2"/>
  <c r="AL529" i="2" s="1"/>
  <c r="AK537" i="2"/>
  <c r="AL537" i="2" s="1"/>
  <c r="AK545" i="2"/>
  <c r="AL545" i="2" s="1"/>
  <c r="AK553" i="2"/>
  <c r="AL553" i="2" s="1"/>
  <c r="AK561" i="2"/>
  <c r="AL561" i="2" s="1"/>
  <c r="AK569" i="2"/>
  <c r="AL569" i="2" s="1"/>
  <c r="AK577" i="2"/>
  <c r="AL577" i="2" s="1"/>
  <c r="AK585" i="2"/>
  <c r="AL585" i="2" s="1"/>
  <c r="AK593" i="2"/>
  <c r="AL593" i="2" s="1"/>
  <c r="AK42" i="2"/>
  <c r="AL42" i="2" s="1"/>
  <c r="AK59" i="2"/>
  <c r="AL59" i="2" s="1"/>
  <c r="AK75" i="2"/>
  <c r="AL75" i="2" s="1"/>
  <c r="AK91" i="2"/>
  <c r="AL91" i="2" s="1"/>
  <c r="AK105" i="2"/>
  <c r="AL105" i="2" s="1"/>
  <c r="AK114" i="2"/>
  <c r="AL114" i="2" s="1"/>
  <c r="AK122" i="2"/>
  <c r="AL122" i="2" s="1"/>
  <c r="AK130" i="2"/>
  <c r="AL130" i="2" s="1"/>
  <c r="AK138" i="2"/>
  <c r="AL138" i="2" s="1"/>
  <c r="AK146" i="2"/>
  <c r="AL146" i="2" s="1"/>
  <c r="AK154" i="2"/>
  <c r="AL154" i="2" s="1"/>
  <c r="AK162" i="2"/>
  <c r="AL162" i="2" s="1"/>
  <c r="AK170" i="2"/>
  <c r="AL170" i="2" s="1"/>
  <c r="AK178" i="2"/>
  <c r="AL178" i="2" s="1"/>
  <c r="AK186" i="2"/>
  <c r="AL186" i="2" s="1"/>
  <c r="AK194" i="2"/>
  <c r="AL194" i="2" s="1"/>
  <c r="AK202" i="2"/>
  <c r="AL202" i="2" s="1"/>
  <c r="AK210" i="2"/>
  <c r="AL210" i="2" s="1"/>
  <c r="AK218" i="2"/>
  <c r="AL218" i="2" s="1"/>
  <c r="AK226" i="2"/>
  <c r="AL226" i="2" s="1"/>
  <c r="AK234" i="2"/>
  <c r="AL234" i="2" s="1"/>
  <c r="AK242" i="2"/>
  <c r="AL242" i="2" s="1"/>
  <c r="AK250" i="2"/>
  <c r="AL250" i="2" s="1"/>
  <c r="AK258" i="2"/>
  <c r="AL258" i="2" s="1"/>
  <c r="AK266" i="2"/>
  <c r="AL266" i="2" s="1"/>
  <c r="AK274" i="2"/>
  <c r="AL274" i="2" s="1"/>
  <c r="AK282" i="2"/>
  <c r="AL282" i="2" s="1"/>
  <c r="AK290" i="2"/>
  <c r="AL290" i="2" s="1"/>
  <c r="AK298" i="2"/>
  <c r="AL298" i="2" s="1"/>
  <c r="AK306" i="2"/>
  <c r="AL306" i="2" s="1"/>
  <c r="AK314" i="2"/>
  <c r="AL314" i="2" s="1"/>
  <c r="AK322" i="2"/>
  <c r="AL322" i="2" s="1"/>
  <c r="AK330" i="2"/>
  <c r="AL330" i="2" s="1"/>
  <c r="AK338" i="2"/>
  <c r="AL338" i="2" s="1"/>
  <c r="AK346" i="2"/>
  <c r="AL346" i="2" s="1"/>
  <c r="AK354" i="2"/>
  <c r="AL354" i="2" s="1"/>
  <c r="AK362" i="2"/>
  <c r="AL362" i="2" s="1"/>
  <c r="AK370" i="2"/>
  <c r="AL370" i="2" s="1"/>
  <c r="AK378" i="2"/>
  <c r="AL378" i="2" s="1"/>
  <c r="AK386" i="2"/>
  <c r="AL386" i="2" s="1"/>
  <c r="AK394" i="2"/>
  <c r="AL394" i="2" s="1"/>
  <c r="AK402" i="2"/>
  <c r="AL402" i="2" s="1"/>
  <c r="AK410" i="2"/>
  <c r="AL410" i="2" s="1"/>
  <c r="AK418" i="2"/>
  <c r="AL418" i="2" s="1"/>
  <c r="AK426" i="2"/>
  <c r="AL426" i="2" s="1"/>
  <c r="AK434" i="2"/>
  <c r="AL434" i="2" s="1"/>
  <c r="AK442" i="2"/>
  <c r="AL442" i="2" s="1"/>
  <c r="AK450" i="2"/>
  <c r="AL450" i="2" s="1"/>
  <c r="AK458" i="2"/>
  <c r="AL458" i="2" s="1"/>
  <c r="AK466" i="2"/>
  <c r="AL466" i="2" s="1"/>
  <c r="AK474" i="2"/>
  <c r="AL474" i="2" s="1"/>
  <c r="AK482" i="2"/>
  <c r="AL482" i="2" s="1"/>
  <c r="AK490" i="2"/>
  <c r="AL490" i="2" s="1"/>
  <c r="AK498" i="2"/>
  <c r="AL498" i="2" s="1"/>
  <c r="AK506" i="2"/>
  <c r="AL506" i="2" s="1"/>
  <c r="AK514" i="2"/>
  <c r="AL514" i="2" s="1"/>
  <c r="AK522" i="2"/>
  <c r="AL522" i="2" s="1"/>
  <c r="AK18" i="2"/>
  <c r="AL18" i="2" s="1"/>
  <c r="AK10" i="2"/>
  <c r="AL10" i="2" s="1"/>
  <c r="AK1025" i="2"/>
  <c r="AL1025" i="2" s="1"/>
  <c r="AK1017" i="2"/>
  <c r="AL1017" i="2" s="1"/>
  <c r="AK1009" i="2"/>
  <c r="AL1009" i="2" s="1"/>
  <c r="AK1001" i="2"/>
  <c r="AL1001" i="2" s="1"/>
  <c r="AK993" i="2"/>
  <c r="AL993" i="2" s="1"/>
  <c r="AK985" i="2"/>
  <c r="AL985" i="2" s="1"/>
  <c r="AK977" i="2"/>
  <c r="AL977" i="2" s="1"/>
  <c r="AK969" i="2"/>
  <c r="AL969" i="2" s="1"/>
  <c r="AK961" i="2"/>
  <c r="AL961" i="2" s="1"/>
  <c r="AK953" i="2"/>
  <c r="AL953" i="2" s="1"/>
  <c r="AK945" i="2"/>
  <c r="AL945" i="2" s="1"/>
  <c r="AK937" i="2"/>
  <c r="AL937" i="2" s="1"/>
  <c r="AK929" i="2"/>
  <c r="AL929" i="2" s="1"/>
  <c r="AK921" i="2"/>
  <c r="AL921" i="2" s="1"/>
  <c r="AK913" i="2"/>
  <c r="AL913" i="2" s="1"/>
  <c r="AK905" i="2"/>
  <c r="AL905" i="2" s="1"/>
  <c r="AK897" i="2"/>
  <c r="AL897" i="2" s="1"/>
  <c r="AK889" i="2"/>
  <c r="AL889" i="2" s="1"/>
  <c r="AK881" i="2"/>
  <c r="AL881" i="2" s="1"/>
  <c r="AK873" i="2"/>
  <c r="AL873" i="2" s="1"/>
  <c r="AK865" i="2"/>
  <c r="AL865" i="2" s="1"/>
  <c r="AK857" i="2"/>
  <c r="AL857" i="2" s="1"/>
  <c r="AK849" i="2"/>
  <c r="AL849" i="2" s="1"/>
  <c r="AK841" i="2"/>
  <c r="AL841" i="2" s="1"/>
  <c r="AK833" i="2"/>
  <c r="AL833" i="2" s="1"/>
  <c r="AK825" i="2"/>
  <c r="AL825" i="2" s="1"/>
  <c r="AK817" i="2"/>
  <c r="AL817" i="2" s="1"/>
  <c r="AK809" i="2"/>
  <c r="AL809" i="2" s="1"/>
  <c r="AK801" i="2"/>
  <c r="AL801" i="2" s="1"/>
  <c r="AK793" i="2"/>
  <c r="AL793" i="2" s="1"/>
  <c r="AK785" i="2"/>
  <c r="AL785" i="2" s="1"/>
  <c r="AK777" i="2"/>
  <c r="AL777" i="2" s="1"/>
  <c r="AK769" i="2"/>
  <c r="AL769" i="2" s="1"/>
  <c r="AK761" i="2"/>
  <c r="AL761" i="2" s="1"/>
  <c r="AK752" i="2"/>
  <c r="AL752" i="2" s="1"/>
  <c r="AK743" i="2"/>
  <c r="AL743" i="2" s="1"/>
  <c r="AK734" i="2"/>
  <c r="AL734" i="2" s="1"/>
  <c r="AK725" i="2"/>
  <c r="AL725" i="2" s="1"/>
  <c r="AK715" i="2"/>
  <c r="AL715" i="2" s="1"/>
  <c r="AK706" i="2"/>
  <c r="AL706" i="2" s="1"/>
  <c r="AK697" i="2"/>
  <c r="AL697" i="2" s="1"/>
  <c r="AK688" i="2"/>
  <c r="AL688" i="2" s="1"/>
  <c r="AK679" i="2"/>
  <c r="AL679" i="2" s="1"/>
  <c r="AK670" i="2"/>
  <c r="AL670" i="2" s="1"/>
  <c r="AK661" i="2"/>
  <c r="AL661" i="2" s="1"/>
  <c r="AK651" i="2"/>
  <c r="AL651" i="2" s="1"/>
  <c r="AK642" i="2"/>
  <c r="AL642" i="2" s="1"/>
  <c r="AK633" i="2"/>
  <c r="AL633" i="2" s="1"/>
  <c r="AK624" i="2"/>
  <c r="AL624" i="2" s="1"/>
  <c r="AK614" i="2"/>
  <c r="AL614" i="2" s="1"/>
  <c r="AK602" i="2"/>
  <c r="AL602" i="2" s="1"/>
  <c r="AK587" i="2"/>
  <c r="AL587" i="2" s="1"/>
  <c r="AK571" i="2"/>
  <c r="AL571" i="2" s="1"/>
  <c r="AK555" i="2"/>
  <c r="AL555" i="2" s="1"/>
  <c r="AK539" i="2"/>
  <c r="AL539" i="2" s="1"/>
  <c r="AK523" i="2"/>
  <c r="AL523" i="2" s="1"/>
  <c r="AK502" i="2"/>
  <c r="AL502" i="2" s="1"/>
  <c r="AK479" i="2"/>
  <c r="AL479" i="2" s="1"/>
  <c r="AK435" i="2"/>
  <c r="AL435" i="2" s="1"/>
  <c r="AK371" i="2"/>
  <c r="AL371" i="2" s="1"/>
  <c r="AK307" i="2"/>
  <c r="AL307" i="2" s="1"/>
  <c r="AK243" i="2"/>
  <c r="AL243" i="2" s="1"/>
  <c r="AK179" i="2"/>
  <c r="AL179" i="2" s="1"/>
  <c r="AK115" i="2"/>
  <c r="AL115" i="2" s="1"/>
  <c r="X9" i="2"/>
</calcChain>
</file>

<file path=xl/sharedStrings.xml><?xml version="1.0" encoding="utf-8"?>
<sst xmlns="http://schemas.openxmlformats.org/spreadsheetml/2006/main" count="177" uniqueCount="89">
  <si>
    <t>CS</t>
  </si>
  <si>
    <t>some input on the micro</t>
  </si>
  <si>
    <t>SO</t>
  </si>
  <si>
    <t>WP</t>
  </si>
  <si>
    <t>to VCC</t>
  </si>
  <si>
    <t>Vss</t>
  </si>
  <si>
    <t>GND</t>
  </si>
  <si>
    <t>SI</t>
  </si>
  <si>
    <t>SCK</t>
  </si>
  <si>
    <t>to the SPI clock</t>
  </si>
  <si>
    <t>HOLD</t>
  </si>
  <si>
    <t>Vcc</t>
  </si>
  <si>
    <t>5V</t>
  </si>
  <si>
    <t>to SO in micro</t>
  </si>
  <si>
    <t>to SI in micro</t>
  </si>
  <si>
    <t>PIN17</t>
  </si>
  <si>
    <t>PIN14</t>
  </si>
  <si>
    <t>SDI</t>
  </si>
  <si>
    <t>SDO</t>
  </si>
  <si>
    <t>PIN16</t>
  </si>
  <si>
    <t>PIN15</t>
  </si>
  <si>
    <t>EEPROM</t>
  </si>
  <si>
    <t>MICRO</t>
  </si>
  <si>
    <t>RC6</t>
  </si>
  <si>
    <t>Register</t>
  </si>
  <si>
    <t>Bit</t>
  </si>
  <si>
    <t>PR2</t>
  </si>
  <si>
    <t>CCPR1L</t>
  </si>
  <si>
    <t>CCPCON</t>
  </si>
  <si>
    <t>TRISC</t>
  </si>
  <si>
    <t>T2CON</t>
  </si>
  <si>
    <t>1:1 Postscale</t>
  </si>
  <si>
    <t>Timer 2 is ON</t>
  </si>
  <si>
    <t>Prescaler is 1</t>
  </si>
  <si>
    <t>HS</t>
  </si>
  <si>
    <t>FOSC</t>
  </si>
  <si>
    <t>oscilator type</t>
  </si>
  <si>
    <t>TOSC</t>
  </si>
  <si>
    <t>Hz</t>
  </si>
  <si>
    <t>Sec</t>
  </si>
  <si>
    <t>MHz</t>
  </si>
  <si>
    <t>Ns</t>
  </si>
  <si>
    <t xml:space="preserve">PWM period </t>
  </si>
  <si>
    <t>PWM freq</t>
  </si>
  <si>
    <t>Khz</t>
  </si>
  <si>
    <t>Actual Configuration</t>
  </si>
  <si>
    <t>Example configuration from datasheet</t>
  </si>
  <si>
    <t>PWM duty cycle</t>
  </si>
  <si>
    <t>microS</t>
  </si>
  <si>
    <t>microSec</t>
  </si>
  <si>
    <t>Value</t>
  </si>
  <si>
    <t>%</t>
  </si>
  <si>
    <t>PWM at 50% DC</t>
  </si>
  <si>
    <t>FOSC at 16 MHz</t>
  </si>
  <si>
    <t>READ instruction</t>
  </si>
  <si>
    <t>Address 8 MSB</t>
  </si>
  <si>
    <t>Address 8 LSB</t>
  </si>
  <si>
    <t>Address</t>
  </si>
  <si>
    <t>CLK transmit</t>
  </si>
  <si>
    <t>Clock out data</t>
  </si>
  <si>
    <t>0x00</t>
  </si>
  <si>
    <t>0xAA</t>
  </si>
  <si>
    <t>0x03</t>
  </si>
  <si>
    <t>MOSI</t>
  </si>
  <si>
    <t>MISO</t>
  </si>
  <si>
    <t>CH1</t>
  </si>
  <si>
    <t>CH4</t>
  </si>
  <si>
    <t>CH2</t>
  </si>
  <si>
    <t>Description</t>
  </si>
  <si>
    <t>CLK 1</t>
  </si>
  <si>
    <t>CLK 2 3 and 4</t>
  </si>
  <si>
    <t>CLK 5</t>
  </si>
  <si>
    <t>data with SPI_CLOCK_DIV2 fastest clock</t>
  </si>
  <si>
    <t>data with SPI_CLOCK_DIV62 slowest clock</t>
  </si>
  <si>
    <t>EEPROM Read from single address</t>
  </si>
  <si>
    <t>CH3</t>
  </si>
  <si>
    <t>0x46</t>
  </si>
  <si>
    <t>WRITE ENABLE instruction</t>
  </si>
  <si>
    <t>0x06</t>
  </si>
  <si>
    <t>OFF</t>
  </si>
  <si>
    <t>ON</t>
  </si>
  <si>
    <t>WRITE instruction</t>
  </si>
  <si>
    <t>0x02</t>
  </si>
  <si>
    <t>Data to write</t>
  </si>
  <si>
    <t>CLK</t>
  </si>
  <si>
    <t>0xXX</t>
  </si>
  <si>
    <t>8 clocks</t>
  </si>
  <si>
    <t>40 clocks</t>
  </si>
  <si>
    <t>EEPROM Write from single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</si>
</sst>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0" borderId="4" xfId="0" applyBorder="1"/>
    <xf numFmtId="0" fontId="0" fillId="6" borderId="3" xfId="0" applyFill="1" applyBorder="1"/>
    <xf numFmtId="0" fontId="0" fillId="6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3" borderId="4" xfId="0" applyFill="1" applyBorder="1"/>
    <xf numFmtId="0" fontId="0" fillId="8" borderId="1" xfId="0" applyFill="1" applyBorder="1"/>
    <xf numFmtId="0" fontId="0" fillId="8" borderId="2" xfId="0" applyFill="1" applyBorder="1"/>
    <xf numFmtId="16" fontId="0" fillId="8" borderId="2" xfId="0" quotePrefix="1" applyNumberFormat="1" applyFill="1" applyBorder="1"/>
    <xf numFmtId="0" fontId="0" fillId="0" borderId="0" xfId="0" applyAlignment="1">
      <alignment horizontal="center"/>
    </xf>
    <xf numFmtId="0" fontId="0" fillId="0" borderId="7" xfId="0" applyBorder="1"/>
    <xf numFmtId="0" fontId="0" fillId="3" borderId="7" xfId="0" applyFill="1" applyBorder="1"/>
    <xf numFmtId="0" fontId="0" fillId="3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left"/>
    </xf>
    <xf numFmtId="11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left"/>
    </xf>
    <xf numFmtId="11" fontId="0" fillId="0" borderId="7" xfId="0" applyNumberFormat="1" applyBorder="1"/>
    <xf numFmtId="0" fontId="0" fillId="0" borderId="7" xfId="0" applyFill="1" applyBorder="1" applyAlignment="1">
      <alignment horizontal="center"/>
    </xf>
    <xf numFmtId="11" fontId="0" fillId="0" borderId="7" xfId="0" applyNumberFormat="1" applyFill="1" applyBorder="1"/>
    <xf numFmtId="0" fontId="0" fillId="0" borderId="7" xfId="0" applyFill="1" applyBorder="1"/>
    <xf numFmtId="0" fontId="0" fillId="0" borderId="0" xfId="0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1" fontId="0" fillId="3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2" borderId="7" xfId="0" applyFill="1" applyBorder="1"/>
    <xf numFmtId="0" fontId="0" fillId="11" borderId="0" xfId="0" applyFill="1"/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12" borderId="7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/>
    <xf numFmtId="0" fontId="0" fillId="0" borderId="11" xfId="0" applyBorder="1"/>
    <xf numFmtId="0" fontId="0" fillId="10" borderId="7" xfId="0" applyFill="1" applyBorder="1" applyAlignment="1">
      <alignment horizontal="center"/>
    </xf>
    <xf numFmtId="0" fontId="0" fillId="0" borderId="7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1" xfId="0" applyFill="1" applyBorder="1"/>
    <xf numFmtId="0" fontId="0" fillId="2" borderId="1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14</xdr:row>
      <xdr:rowOff>133350</xdr:rowOff>
    </xdr:from>
    <xdr:to>
      <xdr:col>8</xdr:col>
      <xdr:colOff>396544</xdr:colOff>
      <xdr:row>30</xdr:row>
      <xdr:rowOff>132759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6DECE7-C949-40B3-A725-DF88A6165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2800350"/>
          <a:ext cx="5406694" cy="3047409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15</xdr:row>
      <xdr:rowOff>171450</xdr:rowOff>
    </xdr:from>
    <xdr:to>
      <xdr:col>13</xdr:col>
      <xdr:colOff>199756</xdr:colOff>
      <xdr:row>26</xdr:row>
      <xdr:rowOff>190236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83B989-D599-417F-AE15-C057FDFC7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3028950"/>
          <a:ext cx="2152381" cy="2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31</xdr:row>
      <xdr:rowOff>161925</xdr:rowOff>
    </xdr:from>
    <xdr:to>
      <xdr:col>6</xdr:col>
      <xdr:colOff>1133125</xdr:colOff>
      <xdr:row>35</xdr:row>
      <xdr:rowOff>114211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4595E7-1CFC-450A-B150-4E469CFBC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" y="6067425"/>
          <a:ext cx="2800000" cy="714286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28</xdr:row>
      <xdr:rowOff>95250</xdr:rowOff>
    </xdr:from>
    <xdr:to>
      <xdr:col>4</xdr:col>
      <xdr:colOff>161925</xdr:colOff>
      <xdr:row>29</xdr:row>
      <xdr:rowOff>123825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F4BC7A8-4F15-49AF-99B2-54D034F7AE12}"/>
            </a:ext>
          </a:extLst>
        </xdr:cNvPr>
        <xdr:cNvSpPr/>
      </xdr:nvSpPr>
      <xdr:spPr>
        <a:xfrm>
          <a:off x="800100" y="5448300"/>
          <a:ext cx="1800225" cy="2190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219075</xdr:colOff>
      <xdr:row>27</xdr:row>
      <xdr:rowOff>104775</xdr:rowOff>
    </xdr:from>
    <xdr:to>
      <xdr:col>7</xdr:col>
      <xdr:colOff>523875</xdr:colOff>
      <xdr:row>29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E54C968-103B-44DD-869F-5473B18033B3}"/>
            </a:ext>
          </a:extLst>
        </xdr:cNvPr>
        <xdr:cNvSpPr/>
      </xdr:nvSpPr>
      <xdr:spPr>
        <a:xfrm>
          <a:off x="3733800" y="5267325"/>
          <a:ext cx="1800225" cy="3810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123825</xdr:colOff>
      <xdr:row>42</xdr:row>
      <xdr:rowOff>95250</xdr:rowOff>
    </xdr:from>
    <xdr:to>
      <xdr:col>12</xdr:col>
      <xdr:colOff>294323</xdr:colOff>
      <xdr:row>66</xdr:row>
      <xdr:rowOff>94679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82EE98-19AC-4AC9-9AC9-1C4FEEC09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" y="8115300"/>
          <a:ext cx="7619048" cy="4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38100</xdr:rowOff>
    </xdr:from>
    <xdr:to>
      <xdr:col>12</xdr:col>
      <xdr:colOff>313373</xdr:colOff>
      <xdr:row>92</xdr:row>
      <xdr:rowOff>37529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A6B1A27-E4E8-4FCB-A666-6B553C7A8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2475" y="12058650"/>
          <a:ext cx="7619048" cy="4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98</xdr:row>
      <xdr:rowOff>47625</xdr:rowOff>
    </xdr:from>
    <xdr:to>
      <xdr:col>12</xdr:col>
      <xdr:colOff>313373</xdr:colOff>
      <xdr:row>122</xdr:row>
      <xdr:rowOff>47054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ACCD2C-939F-4332-A197-60EDE8F67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7021175"/>
          <a:ext cx="7619048" cy="4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124</xdr:row>
      <xdr:rowOff>38100</xdr:rowOff>
    </xdr:from>
    <xdr:to>
      <xdr:col>12</xdr:col>
      <xdr:colOff>332423</xdr:colOff>
      <xdr:row>148</xdr:row>
      <xdr:rowOff>37529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D9970CB-A841-44E8-89B2-B93626F61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21964650"/>
          <a:ext cx="7619048" cy="4571429"/>
        </a:xfrm>
        <a:prstGeom prst="rect">
          <a:avLst/>
        </a:prstGeom>
      </xdr:spPr>
    </xdr:pic>
    <xdr:clientData/>
  </xdr:twoCellAnchor>
  <xdr:twoCellAnchor>
    <xdr:from>
      <xdr:col>3</xdr:col>
      <xdr:colOff>125349</xdr:colOff>
      <xdr:row>41</xdr:row>
      <xdr:rowOff>9526</xdr:rowOff>
    </xdr:from>
    <xdr:to>
      <xdr:col>9</xdr:col>
      <xdr:colOff>57150</xdr:colOff>
      <xdr:row>45</xdr:row>
      <xdr:rowOff>152402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9DBAA439-D1C4-4624-B15E-40C4F1F3E8B9}"/>
            </a:ext>
          </a:extLst>
        </xdr:cNvPr>
        <xdr:cNvSpPr/>
      </xdr:nvSpPr>
      <xdr:spPr>
        <a:xfrm rot="5400000">
          <a:off x="3667887" y="6125338"/>
          <a:ext cx="904876" cy="4332351"/>
        </a:xfrm>
        <a:prstGeom prst="leftBrac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447675</xdr:colOff>
      <xdr:row>38</xdr:row>
      <xdr:rowOff>161925</xdr:rowOff>
    </xdr:from>
    <xdr:ext cx="1267655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EBBFCBA-9DFF-40B1-AFD3-A70ECE4E9E1E}"/>
            </a:ext>
          </a:extLst>
        </xdr:cNvPr>
        <xdr:cNvSpPr txBox="1"/>
      </xdr:nvSpPr>
      <xdr:spPr>
        <a:xfrm>
          <a:off x="3495675" y="7419975"/>
          <a:ext cx="126765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SPI</a:t>
          </a:r>
          <a:r>
            <a:rPr lang="en-US" sz="1100" baseline="0"/>
            <a:t> Read Sequence</a:t>
          </a:r>
          <a:endParaRPr lang="en-US" sz="1100"/>
        </a:p>
      </xdr:txBody>
    </xdr:sp>
    <xdr:clientData/>
  </xdr:oneCellAnchor>
  <xdr:oneCellAnchor>
    <xdr:from>
      <xdr:col>3</xdr:col>
      <xdr:colOff>171450</xdr:colOff>
      <xdr:row>44</xdr:row>
      <xdr:rowOff>19050</xdr:rowOff>
    </xdr:from>
    <xdr:ext cx="49584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7FFC360-85D5-40E3-BE09-5F488CBF42F0}"/>
            </a:ext>
          </a:extLst>
        </xdr:cNvPr>
        <xdr:cNvSpPr txBox="1"/>
      </xdr:nvSpPr>
      <xdr:spPr>
        <a:xfrm>
          <a:off x="2000250" y="8420100"/>
          <a:ext cx="4958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CLK 1</a:t>
          </a:r>
        </a:p>
      </xdr:txBody>
    </xdr:sp>
    <xdr:clientData/>
  </xdr:oneCellAnchor>
  <xdr:oneCellAnchor>
    <xdr:from>
      <xdr:col>4</xdr:col>
      <xdr:colOff>485775</xdr:colOff>
      <xdr:row>44</xdr:row>
      <xdr:rowOff>19050</xdr:rowOff>
    </xdr:from>
    <xdr:ext cx="49943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5589E61-05DF-40AF-B944-0073893BA4B8}"/>
            </a:ext>
          </a:extLst>
        </xdr:cNvPr>
        <xdr:cNvSpPr txBox="1"/>
      </xdr:nvSpPr>
      <xdr:spPr>
        <a:xfrm>
          <a:off x="2924175" y="8420100"/>
          <a:ext cx="4994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CLK 2</a:t>
          </a:r>
        </a:p>
      </xdr:txBody>
    </xdr:sp>
    <xdr:clientData/>
  </xdr:oneCellAnchor>
  <xdr:oneCellAnchor>
    <xdr:from>
      <xdr:col>6</xdr:col>
      <xdr:colOff>333375</xdr:colOff>
      <xdr:row>44</xdr:row>
      <xdr:rowOff>19050</xdr:rowOff>
    </xdr:from>
    <xdr:ext cx="499432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AB0D201-1042-4385-BDB7-AEF96B12AA49}"/>
            </a:ext>
          </a:extLst>
        </xdr:cNvPr>
        <xdr:cNvSpPr txBox="1"/>
      </xdr:nvSpPr>
      <xdr:spPr>
        <a:xfrm>
          <a:off x="3848100" y="8420100"/>
          <a:ext cx="4994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CLK 3</a:t>
          </a:r>
        </a:p>
      </xdr:txBody>
    </xdr:sp>
    <xdr:clientData/>
  </xdr:oneCellAnchor>
  <xdr:oneCellAnchor>
    <xdr:from>
      <xdr:col>6</xdr:col>
      <xdr:colOff>1257300</xdr:colOff>
      <xdr:row>44</xdr:row>
      <xdr:rowOff>38100</xdr:rowOff>
    </xdr:from>
    <xdr:ext cx="499432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55B0C64-40AD-4340-9744-F3D03D64CF53}"/>
            </a:ext>
          </a:extLst>
        </xdr:cNvPr>
        <xdr:cNvSpPr txBox="1"/>
      </xdr:nvSpPr>
      <xdr:spPr>
        <a:xfrm>
          <a:off x="4772025" y="8439150"/>
          <a:ext cx="4994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CLK 4</a:t>
          </a:r>
        </a:p>
      </xdr:txBody>
    </xdr:sp>
    <xdr:clientData/>
  </xdr:oneCellAnchor>
  <xdr:oneCellAnchor>
    <xdr:from>
      <xdr:col>8</xdr:col>
      <xdr:colOff>76200</xdr:colOff>
      <xdr:row>44</xdr:row>
      <xdr:rowOff>28575</xdr:rowOff>
    </xdr:from>
    <xdr:ext cx="499432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BDD9FA8-0BAA-4EEB-9B93-8B3B5EA61921}"/>
            </a:ext>
          </a:extLst>
        </xdr:cNvPr>
        <xdr:cNvSpPr txBox="1"/>
      </xdr:nvSpPr>
      <xdr:spPr>
        <a:xfrm>
          <a:off x="5695950" y="8429625"/>
          <a:ext cx="4994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CLK 5</a:t>
          </a:r>
        </a:p>
      </xdr:txBody>
    </xdr:sp>
    <xdr:clientData/>
  </xdr:oneCellAnchor>
  <xdr:twoCellAnchor editAs="oneCell">
    <xdr:from>
      <xdr:col>20</xdr:col>
      <xdr:colOff>19050</xdr:colOff>
      <xdr:row>42</xdr:row>
      <xdr:rowOff>66675</xdr:rowOff>
    </xdr:from>
    <xdr:to>
      <xdr:col>32</xdr:col>
      <xdr:colOff>322898</xdr:colOff>
      <xdr:row>66</xdr:row>
      <xdr:rowOff>66104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FDB012-37F2-4C36-8B52-FF1ED86E6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54125" y="8096250"/>
          <a:ext cx="7619048" cy="4571429"/>
        </a:xfrm>
        <a:prstGeom prst="rect">
          <a:avLst/>
        </a:prstGeom>
      </xdr:spPr>
    </xdr:pic>
    <xdr:clientData/>
  </xdr:twoCellAnchor>
  <xdr:twoCellAnchor editAs="oneCell">
    <xdr:from>
      <xdr:col>20</xdr:col>
      <xdr:colOff>28575</xdr:colOff>
      <xdr:row>68</xdr:row>
      <xdr:rowOff>28575</xdr:rowOff>
    </xdr:from>
    <xdr:to>
      <xdr:col>32</xdr:col>
      <xdr:colOff>332423</xdr:colOff>
      <xdr:row>92</xdr:row>
      <xdr:rowOff>28004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CA7E562-D925-4E19-A9C7-7E6C5F5D2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63650" y="13011150"/>
          <a:ext cx="7619048" cy="4571429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219074</xdr:colOff>
      <xdr:row>91</xdr:row>
      <xdr:rowOff>123825</xdr:rowOff>
    </xdr:from>
    <xdr:to>
      <xdr:col>42</xdr:col>
      <xdr:colOff>561975</xdr:colOff>
      <xdr:row>142</xdr:row>
      <xdr:rowOff>97156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EEEA79-7CAA-4D2F-B163-6FC3CAB69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96799" y="17487900"/>
          <a:ext cx="16163926" cy="9698356"/>
        </a:xfrm>
        <a:prstGeom prst="rect">
          <a:avLst/>
        </a:prstGeom>
      </xdr:spPr>
    </xdr:pic>
    <xdr:clientData/>
  </xdr:twoCellAnchor>
  <xdr:twoCellAnchor>
    <xdr:from>
      <xdr:col>19</xdr:col>
      <xdr:colOff>581025</xdr:colOff>
      <xdr:row>106</xdr:row>
      <xdr:rowOff>28575</xdr:rowOff>
    </xdr:from>
    <xdr:to>
      <xdr:col>19</xdr:col>
      <xdr:colOff>581025</xdr:colOff>
      <xdr:row>122</xdr:row>
      <xdr:rowOff>19050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0D6A6F0-888D-4938-9C80-A183161CA99D}"/>
            </a:ext>
          </a:extLst>
        </xdr:cNvPr>
        <xdr:cNvCxnSpPr/>
      </xdr:nvCxnSpPr>
      <xdr:spPr>
        <a:xfrm>
          <a:off x="13468350" y="202596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171449</xdr:colOff>
      <xdr:row>106</xdr:row>
      <xdr:rowOff>19050</xdr:rowOff>
    </xdr:from>
    <xdr:to>
      <xdr:col>20</xdr:col>
      <xdr:colOff>171449</xdr:colOff>
      <xdr:row>122</xdr:row>
      <xdr:rowOff>9525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1D80E84-AEF8-44CF-8DC4-7B2B4345B581}"/>
            </a:ext>
          </a:extLst>
        </xdr:cNvPr>
        <xdr:cNvCxnSpPr/>
      </xdr:nvCxnSpPr>
      <xdr:spPr>
        <a:xfrm>
          <a:off x="13668374" y="202501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381000</xdr:colOff>
      <xdr:row>106</xdr:row>
      <xdr:rowOff>28575</xdr:rowOff>
    </xdr:from>
    <xdr:to>
      <xdr:col>20</xdr:col>
      <xdr:colOff>381000</xdr:colOff>
      <xdr:row>122</xdr:row>
      <xdr:rowOff>19050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BFCB6CD-8F78-4138-B9A8-0C012CC10FA2}"/>
            </a:ext>
          </a:extLst>
        </xdr:cNvPr>
        <xdr:cNvCxnSpPr/>
      </xdr:nvCxnSpPr>
      <xdr:spPr>
        <a:xfrm>
          <a:off x="13877925" y="202596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581024</xdr:colOff>
      <xdr:row>106</xdr:row>
      <xdr:rowOff>19050</xdr:rowOff>
    </xdr:from>
    <xdr:to>
      <xdr:col>20</xdr:col>
      <xdr:colOff>581024</xdr:colOff>
      <xdr:row>122</xdr:row>
      <xdr:rowOff>9525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2449089-D725-4CB0-9225-55DFBA308BCF}"/>
            </a:ext>
          </a:extLst>
        </xdr:cNvPr>
        <xdr:cNvCxnSpPr/>
      </xdr:nvCxnSpPr>
      <xdr:spPr>
        <a:xfrm>
          <a:off x="14077949" y="202501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171450</xdr:colOff>
      <xdr:row>106</xdr:row>
      <xdr:rowOff>28575</xdr:rowOff>
    </xdr:from>
    <xdr:to>
      <xdr:col>21</xdr:col>
      <xdr:colOff>171450</xdr:colOff>
      <xdr:row>122</xdr:row>
      <xdr:rowOff>19050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65AAD65-7036-481C-B60C-222ABE61F4CD}"/>
            </a:ext>
          </a:extLst>
        </xdr:cNvPr>
        <xdr:cNvCxnSpPr/>
      </xdr:nvCxnSpPr>
      <xdr:spPr>
        <a:xfrm>
          <a:off x="14277975" y="202596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371474</xdr:colOff>
      <xdr:row>106</xdr:row>
      <xdr:rowOff>19050</xdr:rowOff>
    </xdr:from>
    <xdr:to>
      <xdr:col>21</xdr:col>
      <xdr:colOff>371474</xdr:colOff>
      <xdr:row>122</xdr:row>
      <xdr:rowOff>9525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4CB8F6B8-7264-4515-8C3D-D830AE46291E}"/>
            </a:ext>
          </a:extLst>
        </xdr:cNvPr>
        <xdr:cNvCxnSpPr/>
      </xdr:nvCxnSpPr>
      <xdr:spPr>
        <a:xfrm>
          <a:off x="14477999" y="202501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571500</xdr:colOff>
      <xdr:row>106</xdr:row>
      <xdr:rowOff>9525</xdr:rowOff>
    </xdr:from>
    <xdr:to>
      <xdr:col>21</xdr:col>
      <xdr:colOff>571500</xdr:colOff>
      <xdr:row>122</xdr:row>
      <xdr:rowOff>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2E36718-9687-48D0-8C70-0E0A6951565C}"/>
            </a:ext>
          </a:extLst>
        </xdr:cNvPr>
        <xdr:cNvCxnSpPr/>
      </xdr:nvCxnSpPr>
      <xdr:spPr>
        <a:xfrm>
          <a:off x="14678025" y="202406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161924</xdr:colOff>
      <xdr:row>106</xdr:row>
      <xdr:rowOff>0</xdr:rowOff>
    </xdr:from>
    <xdr:to>
      <xdr:col>22</xdr:col>
      <xdr:colOff>161924</xdr:colOff>
      <xdr:row>121</xdr:row>
      <xdr:rowOff>180975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BF96BFBC-E828-4201-897B-D195AE3382A5}"/>
            </a:ext>
          </a:extLst>
        </xdr:cNvPr>
        <xdr:cNvCxnSpPr/>
      </xdr:nvCxnSpPr>
      <xdr:spPr>
        <a:xfrm>
          <a:off x="14878049" y="202311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247650</xdr:colOff>
      <xdr:row>106</xdr:row>
      <xdr:rowOff>9525</xdr:rowOff>
    </xdr:from>
    <xdr:to>
      <xdr:col>23</xdr:col>
      <xdr:colOff>247650</xdr:colOff>
      <xdr:row>122</xdr:row>
      <xdr:rowOff>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CDAC7605-65B8-49BB-AFD0-F5B9DD9933EF}"/>
            </a:ext>
          </a:extLst>
        </xdr:cNvPr>
        <xdr:cNvCxnSpPr/>
      </xdr:nvCxnSpPr>
      <xdr:spPr>
        <a:xfrm>
          <a:off x="15573375" y="202406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447674</xdr:colOff>
      <xdr:row>106</xdr:row>
      <xdr:rowOff>0</xdr:rowOff>
    </xdr:from>
    <xdr:to>
      <xdr:col>23</xdr:col>
      <xdr:colOff>447674</xdr:colOff>
      <xdr:row>121</xdr:row>
      <xdr:rowOff>180975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93471636-38A0-4B5D-B76B-37CCB42F6349}"/>
            </a:ext>
          </a:extLst>
        </xdr:cNvPr>
        <xdr:cNvCxnSpPr/>
      </xdr:nvCxnSpPr>
      <xdr:spPr>
        <a:xfrm>
          <a:off x="15773399" y="202311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</xdr:colOff>
      <xdr:row>106</xdr:row>
      <xdr:rowOff>9525</xdr:rowOff>
    </xdr:from>
    <xdr:to>
      <xdr:col>24</xdr:col>
      <xdr:colOff>47625</xdr:colOff>
      <xdr:row>122</xdr:row>
      <xdr:rowOff>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F17834B-A452-4544-8C51-F4FD4CE6581D}"/>
            </a:ext>
          </a:extLst>
        </xdr:cNvPr>
        <xdr:cNvCxnSpPr/>
      </xdr:nvCxnSpPr>
      <xdr:spPr>
        <a:xfrm>
          <a:off x="15982950" y="202406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247649</xdr:colOff>
      <xdr:row>106</xdr:row>
      <xdr:rowOff>0</xdr:rowOff>
    </xdr:from>
    <xdr:to>
      <xdr:col>24</xdr:col>
      <xdr:colOff>247649</xdr:colOff>
      <xdr:row>121</xdr:row>
      <xdr:rowOff>180975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F52319E-5D65-42B8-AE78-9BA096A0B7F3}"/>
            </a:ext>
          </a:extLst>
        </xdr:cNvPr>
        <xdr:cNvCxnSpPr/>
      </xdr:nvCxnSpPr>
      <xdr:spPr>
        <a:xfrm>
          <a:off x="16182974" y="202311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447675</xdr:colOff>
      <xdr:row>106</xdr:row>
      <xdr:rowOff>9525</xdr:rowOff>
    </xdr:from>
    <xdr:to>
      <xdr:col>24</xdr:col>
      <xdr:colOff>447675</xdr:colOff>
      <xdr:row>122</xdr:row>
      <xdr:rowOff>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BA9FA0B6-C369-4689-900F-E22B650494C5}"/>
            </a:ext>
          </a:extLst>
        </xdr:cNvPr>
        <xdr:cNvCxnSpPr/>
      </xdr:nvCxnSpPr>
      <xdr:spPr>
        <a:xfrm>
          <a:off x="16383000" y="202406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38099</xdr:colOff>
      <xdr:row>106</xdr:row>
      <xdr:rowOff>0</xdr:rowOff>
    </xdr:from>
    <xdr:to>
      <xdr:col>25</xdr:col>
      <xdr:colOff>38099</xdr:colOff>
      <xdr:row>121</xdr:row>
      <xdr:rowOff>180975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3AF2FD8-F6F6-4784-A4E6-1B6F03CC4360}"/>
            </a:ext>
          </a:extLst>
        </xdr:cNvPr>
        <xdr:cNvCxnSpPr/>
      </xdr:nvCxnSpPr>
      <xdr:spPr>
        <a:xfrm>
          <a:off x="16583024" y="202311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238125</xdr:colOff>
      <xdr:row>105</xdr:row>
      <xdr:rowOff>180975</xdr:rowOff>
    </xdr:from>
    <xdr:to>
      <xdr:col>25</xdr:col>
      <xdr:colOff>238125</xdr:colOff>
      <xdr:row>121</xdr:row>
      <xdr:rowOff>171450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A76F0C88-C5E3-4281-AE0F-ACA573F8EB49}"/>
            </a:ext>
          </a:extLst>
        </xdr:cNvPr>
        <xdr:cNvCxnSpPr/>
      </xdr:nvCxnSpPr>
      <xdr:spPr>
        <a:xfrm>
          <a:off x="16783050" y="202215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438149</xdr:colOff>
      <xdr:row>105</xdr:row>
      <xdr:rowOff>171450</xdr:rowOff>
    </xdr:from>
    <xdr:to>
      <xdr:col>25</xdr:col>
      <xdr:colOff>438149</xdr:colOff>
      <xdr:row>121</xdr:row>
      <xdr:rowOff>161925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44841CFF-D837-41DC-9B2F-30E611A2E572}"/>
            </a:ext>
          </a:extLst>
        </xdr:cNvPr>
        <xdr:cNvCxnSpPr/>
      </xdr:nvCxnSpPr>
      <xdr:spPr>
        <a:xfrm>
          <a:off x="16983074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106</xdr:row>
      <xdr:rowOff>9525</xdr:rowOff>
    </xdr:from>
    <xdr:to>
      <xdr:col>26</xdr:col>
      <xdr:colOff>85725</xdr:colOff>
      <xdr:row>122</xdr:row>
      <xdr:rowOff>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D8D4AD7-AC11-403E-8185-697C894622CE}"/>
            </a:ext>
          </a:extLst>
        </xdr:cNvPr>
        <xdr:cNvCxnSpPr/>
      </xdr:nvCxnSpPr>
      <xdr:spPr>
        <a:xfrm>
          <a:off x="17240250" y="202406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285749</xdr:colOff>
      <xdr:row>106</xdr:row>
      <xdr:rowOff>0</xdr:rowOff>
    </xdr:from>
    <xdr:to>
      <xdr:col>26</xdr:col>
      <xdr:colOff>285749</xdr:colOff>
      <xdr:row>121</xdr:row>
      <xdr:rowOff>180975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A4E1F5B-5084-48EE-8DC5-01D622CBA47A}"/>
            </a:ext>
          </a:extLst>
        </xdr:cNvPr>
        <xdr:cNvCxnSpPr/>
      </xdr:nvCxnSpPr>
      <xdr:spPr>
        <a:xfrm>
          <a:off x="17440274" y="202311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495300</xdr:colOff>
      <xdr:row>106</xdr:row>
      <xdr:rowOff>9525</xdr:rowOff>
    </xdr:from>
    <xdr:to>
      <xdr:col>26</xdr:col>
      <xdr:colOff>495300</xdr:colOff>
      <xdr:row>122</xdr:row>
      <xdr:rowOff>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0B77FBAD-2418-4D99-9C68-0FAD2B1EDEC7}"/>
            </a:ext>
          </a:extLst>
        </xdr:cNvPr>
        <xdr:cNvCxnSpPr/>
      </xdr:nvCxnSpPr>
      <xdr:spPr>
        <a:xfrm>
          <a:off x="17649825" y="202406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85724</xdr:colOff>
      <xdr:row>106</xdr:row>
      <xdr:rowOff>0</xdr:rowOff>
    </xdr:from>
    <xdr:to>
      <xdr:col>27</xdr:col>
      <xdr:colOff>85724</xdr:colOff>
      <xdr:row>121</xdr:row>
      <xdr:rowOff>180975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343175E8-5D53-40E5-9683-31035BCD3653}"/>
            </a:ext>
          </a:extLst>
        </xdr:cNvPr>
        <xdr:cNvCxnSpPr/>
      </xdr:nvCxnSpPr>
      <xdr:spPr>
        <a:xfrm>
          <a:off x="17849849" y="202311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285750</xdr:colOff>
      <xdr:row>106</xdr:row>
      <xdr:rowOff>9525</xdr:rowOff>
    </xdr:from>
    <xdr:to>
      <xdr:col>27</xdr:col>
      <xdr:colOff>285750</xdr:colOff>
      <xdr:row>122</xdr:row>
      <xdr:rowOff>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BFCAA161-3B24-466C-BCD6-24405A6825C2}"/>
            </a:ext>
          </a:extLst>
        </xdr:cNvPr>
        <xdr:cNvCxnSpPr/>
      </xdr:nvCxnSpPr>
      <xdr:spPr>
        <a:xfrm>
          <a:off x="18049875" y="202406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485774</xdr:colOff>
      <xdr:row>106</xdr:row>
      <xdr:rowOff>0</xdr:rowOff>
    </xdr:from>
    <xdr:to>
      <xdr:col>27</xdr:col>
      <xdr:colOff>485774</xdr:colOff>
      <xdr:row>121</xdr:row>
      <xdr:rowOff>180975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6993588-A53B-4F43-B030-47FC2A49A8A4}"/>
            </a:ext>
          </a:extLst>
        </xdr:cNvPr>
        <xdr:cNvCxnSpPr/>
      </xdr:nvCxnSpPr>
      <xdr:spPr>
        <a:xfrm>
          <a:off x="18249899" y="202311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76200</xdr:colOff>
      <xdr:row>105</xdr:row>
      <xdr:rowOff>180975</xdr:rowOff>
    </xdr:from>
    <xdr:to>
      <xdr:col>28</xdr:col>
      <xdr:colOff>76200</xdr:colOff>
      <xdr:row>121</xdr:row>
      <xdr:rowOff>171450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A37DE782-0DFE-41FF-A78C-1D7529B496C9}"/>
            </a:ext>
          </a:extLst>
        </xdr:cNvPr>
        <xdr:cNvCxnSpPr/>
      </xdr:nvCxnSpPr>
      <xdr:spPr>
        <a:xfrm>
          <a:off x="18449925" y="202215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276224</xdr:colOff>
      <xdr:row>105</xdr:row>
      <xdr:rowOff>171450</xdr:rowOff>
    </xdr:from>
    <xdr:to>
      <xdr:col>28</xdr:col>
      <xdr:colOff>276224</xdr:colOff>
      <xdr:row>121</xdr:row>
      <xdr:rowOff>161925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C15BAB16-9877-4A1B-B899-547F55BF5C2C}"/>
            </a:ext>
          </a:extLst>
        </xdr:cNvPr>
        <xdr:cNvCxnSpPr/>
      </xdr:nvCxnSpPr>
      <xdr:spPr>
        <a:xfrm>
          <a:off x="18649949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533400</xdr:colOff>
      <xdr:row>105</xdr:row>
      <xdr:rowOff>171450</xdr:rowOff>
    </xdr:from>
    <xdr:to>
      <xdr:col>28</xdr:col>
      <xdr:colOff>533400</xdr:colOff>
      <xdr:row>121</xdr:row>
      <xdr:rowOff>161925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7418F5-9BF0-43F7-AA19-9C204BF34BEF}"/>
            </a:ext>
          </a:extLst>
        </xdr:cNvPr>
        <xdr:cNvCxnSpPr/>
      </xdr:nvCxnSpPr>
      <xdr:spPr>
        <a:xfrm>
          <a:off x="18907125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123824</xdr:colOff>
      <xdr:row>105</xdr:row>
      <xdr:rowOff>161925</xdr:rowOff>
    </xdr:from>
    <xdr:to>
      <xdr:col>29</xdr:col>
      <xdr:colOff>123824</xdr:colOff>
      <xdr:row>121</xdr:row>
      <xdr:rowOff>152400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C4F5DF5A-8F40-4031-AE93-21091CF9138E}"/>
            </a:ext>
          </a:extLst>
        </xdr:cNvPr>
        <xdr:cNvCxnSpPr/>
      </xdr:nvCxnSpPr>
      <xdr:spPr>
        <a:xfrm>
          <a:off x="19107149" y="202025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333375</xdr:colOff>
      <xdr:row>105</xdr:row>
      <xdr:rowOff>171450</xdr:rowOff>
    </xdr:from>
    <xdr:to>
      <xdr:col>29</xdr:col>
      <xdr:colOff>333375</xdr:colOff>
      <xdr:row>121</xdr:row>
      <xdr:rowOff>161925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584E1BE3-306F-493A-8AD5-EBB982502748}"/>
            </a:ext>
          </a:extLst>
        </xdr:cNvPr>
        <xdr:cNvCxnSpPr/>
      </xdr:nvCxnSpPr>
      <xdr:spPr>
        <a:xfrm>
          <a:off x="19316700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533399</xdr:colOff>
      <xdr:row>105</xdr:row>
      <xdr:rowOff>161925</xdr:rowOff>
    </xdr:from>
    <xdr:to>
      <xdr:col>29</xdr:col>
      <xdr:colOff>533399</xdr:colOff>
      <xdr:row>121</xdr:row>
      <xdr:rowOff>152400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D112AD5C-E637-4349-916A-7BD6BF6A7D88}"/>
            </a:ext>
          </a:extLst>
        </xdr:cNvPr>
        <xdr:cNvCxnSpPr/>
      </xdr:nvCxnSpPr>
      <xdr:spPr>
        <a:xfrm>
          <a:off x="19516724" y="202025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105</xdr:row>
      <xdr:rowOff>171450</xdr:rowOff>
    </xdr:from>
    <xdr:to>
      <xdr:col>30</xdr:col>
      <xdr:colOff>123825</xdr:colOff>
      <xdr:row>121</xdr:row>
      <xdr:rowOff>161925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44565EDC-D4A5-4D66-93C0-9FA4061751FC}"/>
            </a:ext>
          </a:extLst>
        </xdr:cNvPr>
        <xdr:cNvCxnSpPr/>
      </xdr:nvCxnSpPr>
      <xdr:spPr>
        <a:xfrm>
          <a:off x="19716750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323849</xdr:colOff>
      <xdr:row>105</xdr:row>
      <xdr:rowOff>161925</xdr:rowOff>
    </xdr:from>
    <xdr:to>
      <xdr:col>30</xdr:col>
      <xdr:colOff>323849</xdr:colOff>
      <xdr:row>121</xdr:row>
      <xdr:rowOff>152400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6A54EE8B-B0EC-447B-A084-677CA3E413B6}"/>
            </a:ext>
          </a:extLst>
        </xdr:cNvPr>
        <xdr:cNvCxnSpPr/>
      </xdr:nvCxnSpPr>
      <xdr:spPr>
        <a:xfrm>
          <a:off x="19916774" y="202025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523875</xdr:colOff>
      <xdr:row>105</xdr:row>
      <xdr:rowOff>152400</xdr:rowOff>
    </xdr:from>
    <xdr:to>
      <xdr:col>30</xdr:col>
      <xdr:colOff>523875</xdr:colOff>
      <xdr:row>121</xdr:row>
      <xdr:rowOff>142875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63997F78-45C4-4F31-A441-680AB07BE709}"/>
            </a:ext>
          </a:extLst>
        </xdr:cNvPr>
        <xdr:cNvCxnSpPr/>
      </xdr:nvCxnSpPr>
      <xdr:spPr>
        <a:xfrm>
          <a:off x="20116800" y="201930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114299</xdr:colOff>
      <xdr:row>105</xdr:row>
      <xdr:rowOff>142875</xdr:rowOff>
    </xdr:from>
    <xdr:to>
      <xdr:col>31</xdr:col>
      <xdr:colOff>114299</xdr:colOff>
      <xdr:row>121</xdr:row>
      <xdr:rowOff>133350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71623558-CD02-4ED3-BC86-C858268DDEA0}"/>
            </a:ext>
          </a:extLst>
        </xdr:cNvPr>
        <xdr:cNvCxnSpPr/>
      </xdr:nvCxnSpPr>
      <xdr:spPr>
        <a:xfrm>
          <a:off x="20316824" y="201834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371475</xdr:colOff>
      <xdr:row>105</xdr:row>
      <xdr:rowOff>180975</xdr:rowOff>
    </xdr:from>
    <xdr:to>
      <xdr:col>31</xdr:col>
      <xdr:colOff>371475</xdr:colOff>
      <xdr:row>121</xdr:row>
      <xdr:rowOff>171450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A8118345-9B06-4D64-B829-28D0603AD403}"/>
            </a:ext>
          </a:extLst>
        </xdr:cNvPr>
        <xdr:cNvCxnSpPr/>
      </xdr:nvCxnSpPr>
      <xdr:spPr>
        <a:xfrm>
          <a:off x="20574000" y="202215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571499</xdr:colOff>
      <xdr:row>105</xdr:row>
      <xdr:rowOff>171450</xdr:rowOff>
    </xdr:from>
    <xdr:to>
      <xdr:col>31</xdr:col>
      <xdr:colOff>571499</xdr:colOff>
      <xdr:row>121</xdr:row>
      <xdr:rowOff>161925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19A33479-A547-49A1-B9FC-02369E188B61}"/>
            </a:ext>
          </a:extLst>
        </xdr:cNvPr>
        <xdr:cNvCxnSpPr/>
      </xdr:nvCxnSpPr>
      <xdr:spPr>
        <a:xfrm>
          <a:off x="20774024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105</xdr:row>
      <xdr:rowOff>180975</xdr:rowOff>
    </xdr:from>
    <xdr:to>
      <xdr:col>32</xdr:col>
      <xdr:colOff>171450</xdr:colOff>
      <xdr:row>121</xdr:row>
      <xdr:rowOff>171450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AABD3CA7-0CE5-434D-8C65-21F111EDD9C9}"/>
            </a:ext>
          </a:extLst>
        </xdr:cNvPr>
        <xdr:cNvCxnSpPr/>
      </xdr:nvCxnSpPr>
      <xdr:spPr>
        <a:xfrm>
          <a:off x="20983575" y="202215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371474</xdr:colOff>
      <xdr:row>105</xdr:row>
      <xdr:rowOff>171450</xdr:rowOff>
    </xdr:from>
    <xdr:to>
      <xdr:col>32</xdr:col>
      <xdr:colOff>371474</xdr:colOff>
      <xdr:row>121</xdr:row>
      <xdr:rowOff>161925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44BE51E6-8B59-4E34-BCAA-9ADFDFEE80ED}"/>
            </a:ext>
          </a:extLst>
        </xdr:cNvPr>
        <xdr:cNvCxnSpPr/>
      </xdr:nvCxnSpPr>
      <xdr:spPr>
        <a:xfrm>
          <a:off x="21183599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105</xdr:row>
      <xdr:rowOff>180975</xdr:rowOff>
    </xdr:from>
    <xdr:to>
      <xdr:col>32</xdr:col>
      <xdr:colOff>571500</xdr:colOff>
      <xdr:row>121</xdr:row>
      <xdr:rowOff>171450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9FE3F76-21B5-440A-9759-C4604D5421BD}"/>
            </a:ext>
          </a:extLst>
        </xdr:cNvPr>
        <xdr:cNvCxnSpPr/>
      </xdr:nvCxnSpPr>
      <xdr:spPr>
        <a:xfrm>
          <a:off x="21383625" y="202215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161924</xdr:colOff>
      <xdr:row>105</xdr:row>
      <xdr:rowOff>171450</xdr:rowOff>
    </xdr:from>
    <xdr:to>
      <xdr:col>33</xdr:col>
      <xdr:colOff>161924</xdr:colOff>
      <xdr:row>121</xdr:row>
      <xdr:rowOff>161925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950AA36E-163A-4669-B384-D119B4EB10B5}"/>
            </a:ext>
          </a:extLst>
        </xdr:cNvPr>
        <xdr:cNvCxnSpPr/>
      </xdr:nvCxnSpPr>
      <xdr:spPr>
        <a:xfrm>
          <a:off x="21583649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361950</xdr:colOff>
      <xdr:row>105</xdr:row>
      <xdr:rowOff>161925</xdr:rowOff>
    </xdr:from>
    <xdr:to>
      <xdr:col>33</xdr:col>
      <xdr:colOff>361950</xdr:colOff>
      <xdr:row>121</xdr:row>
      <xdr:rowOff>152400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D6BED6A2-3338-4D73-BF28-54560557D9E5}"/>
            </a:ext>
          </a:extLst>
        </xdr:cNvPr>
        <xdr:cNvCxnSpPr/>
      </xdr:nvCxnSpPr>
      <xdr:spPr>
        <a:xfrm>
          <a:off x="21783675" y="202025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561974</xdr:colOff>
      <xdr:row>105</xdr:row>
      <xdr:rowOff>152400</xdr:rowOff>
    </xdr:from>
    <xdr:to>
      <xdr:col>33</xdr:col>
      <xdr:colOff>561974</xdr:colOff>
      <xdr:row>121</xdr:row>
      <xdr:rowOff>142875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12066335-A492-423A-AB2F-FA430758422D}"/>
            </a:ext>
          </a:extLst>
        </xdr:cNvPr>
        <xdr:cNvCxnSpPr/>
      </xdr:nvCxnSpPr>
      <xdr:spPr>
        <a:xfrm>
          <a:off x="21983699" y="201930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105</xdr:row>
      <xdr:rowOff>180975</xdr:rowOff>
    </xdr:from>
    <xdr:to>
      <xdr:col>34</xdr:col>
      <xdr:colOff>9525</xdr:colOff>
      <xdr:row>121</xdr:row>
      <xdr:rowOff>171450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C217F6F5-C256-4FE0-9790-258D493B0D89}"/>
            </a:ext>
          </a:extLst>
        </xdr:cNvPr>
        <xdr:cNvCxnSpPr/>
      </xdr:nvCxnSpPr>
      <xdr:spPr>
        <a:xfrm>
          <a:off x="22231350" y="202215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209549</xdr:colOff>
      <xdr:row>105</xdr:row>
      <xdr:rowOff>171450</xdr:rowOff>
    </xdr:from>
    <xdr:to>
      <xdr:col>34</xdr:col>
      <xdr:colOff>209549</xdr:colOff>
      <xdr:row>121</xdr:row>
      <xdr:rowOff>161925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C2664147-2466-439A-9356-D4CBA65C28A1}"/>
            </a:ext>
          </a:extLst>
        </xdr:cNvPr>
        <xdr:cNvCxnSpPr/>
      </xdr:nvCxnSpPr>
      <xdr:spPr>
        <a:xfrm>
          <a:off x="22431374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419100</xdr:colOff>
      <xdr:row>105</xdr:row>
      <xdr:rowOff>180975</xdr:rowOff>
    </xdr:from>
    <xdr:to>
      <xdr:col>34</xdr:col>
      <xdr:colOff>419100</xdr:colOff>
      <xdr:row>121</xdr:row>
      <xdr:rowOff>171450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9AFA1C92-018B-4E02-BFF1-B31EB5C0FC0A}"/>
            </a:ext>
          </a:extLst>
        </xdr:cNvPr>
        <xdr:cNvCxnSpPr/>
      </xdr:nvCxnSpPr>
      <xdr:spPr>
        <a:xfrm>
          <a:off x="22640925" y="202215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619124</xdr:colOff>
      <xdr:row>105</xdr:row>
      <xdr:rowOff>171450</xdr:rowOff>
    </xdr:from>
    <xdr:to>
      <xdr:col>34</xdr:col>
      <xdr:colOff>619124</xdr:colOff>
      <xdr:row>121</xdr:row>
      <xdr:rowOff>161925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4DF7E7D0-BC7D-4DB3-8548-B2E58A53DB72}"/>
            </a:ext>
          </a:extLst>
        </xdr:cNvPr>
        <xdr:cNvCxnSpPr/>
      </xdr:nvCxnSpPr>
      <xdr:spPr>
        <a:xfrm>
          <a:off x="22840949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819150</xdr:colOff>
      <xdr:row>105</xdr:row>
      <xdr:rowOff>180975</xdr:rowOff>
    </xdr:from>
    <xdr:to>
      <xdr:col>34</xdr:col>
      <xdr:colOff>819150</xdr:colOff>
      <xdr:row>121</xdr:row>
      <xdr:rowOff>171450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7421F63D-23A7-4D29-8199-110C49B80D24}"/>
            </a:ext>
          </a:extLst>
        </xdr:cNvPr>
        <xdr:cNvCxnSpPr/>
      </xdr:nvCxnSpPr>
      <xdr:spPr>
        <a:xfrm>
          <a:off x="23040975" y="2022157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1019174</xdr:colOff>
      <xdr:row>105</xdr:row>
      <xdr:rowOff>171450</xdr:rowOff>
    </xdr:from>
    <xdr:to>
      <xdr:col>34</xdr:col>
      <xdr:colOff>1019174</xdr:colOff>
      <xdr:row>121</xdr:row>
      <xdr:rowOff>161925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333CD12A-1861-4CCD-A76B-6A0845EA0AF8}"/>
            </a:ext>
          </a:extLst>
        </xdr:cNvPr>
        <xdr:cNvCxnSpPr/>
      </xdr:nvCxnSpPr>
      <xdr:spPr>
        <a:xfrm>
          <a:off x="23240999" y="2021205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1219200</xdr:colOff>
      <xdr:row>105</xdr:row>
      <xdr:rowOff>161925</xdr:rowOff>
    </xdr:from>
    <xdr:to>
      <xdr:col>34</xdr:col>
      <xdr:colOff>1219200</xdr:colOff>
      <xdr:row>121</xdr:row>
      <xdr:rowOff>152400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B1E49936-BCD6-4631-AEE2-72A36C489FDE}"/>
            </a:ext>
          </a:extLst>
        </xdr:cNvPr>
        <xdr:cNvCxnSpPr/>
      </xdr:nvCxnSpPr>
      <xdr:spPr>
        <a:xfrm>
          <a:off x="23441025" y="20202525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1419224</xdr:colOff>
      <xdr:row>105</xdr:row>
      <xdr:rowOff>152400</xdr:rowOff>
    </xdr:from>
    <xdr:to>
      <xdr:col>34</xdr:col>
      <xdr:colOff>1419224</xdr:colOff>
      <xdr:row>121</xdr:row>
      <xdr:rowOff>142875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80F609D2-001E-4F9E-95F8-92DEE453E9F3}"/>
            </a:ext>
          </a:extLst>
        </xdr:cNvPr>
        <xdr:cNvCxnSpPr/>
      </xdr:nvCxnSpPr>
      <xdr:spPr>
        <a:xfrm>
          <a:off x="23641049" y="20193000"/>
          <a:ext cx="0" cy="30384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15</xdr:row>
      <xdr:rowOff>114300</xdr:rowOff>
    </xdr:from>
    <xdr:to>
      <xdr:col>8</xdr:col>
      <xdr:colOff>548944</xdr:colOff>
      <xdr:row>31</xdr:row>
      <xdr:rowOff>113709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31CF1D-6078-4ED1-8300-0CC81C66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971800"/>
          <a:ext cx="5406694" cy="3047409"/>
        </a:xfrm>
        <a:prstGeom prst="rect">
          <a:avLst/>
        </a:prstGeom>
      </xdr:spPr>
    </xdr:pic>
    <xdr:clientData/>
  </xdr:twoCellAnchor>
  <xdr:twoCellAnchor>
    <xdr:from>
      <xdr:col>0</xdr:col>
      <xdr:colOff>438150</xdr:colOff>
      <xdr:row>28</xdr:row>
      <xdr:rowOff>76200</xdr:rowOff>
    </xdr:from>
    <xdr:to>
      <xdr:col>3</xdr:col>
      <xdr:colOff>409575</xdr:colOff>
      <xdr:row>29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CBF400F-446F-40D5-8FBA-1E7F3EFCA4AB}"/>
            </a:ext>
          </a:extLst>
        </xdr:cNvPr>
        <xdr:cNvSpPr/>
      </xdr:nvSpPr>
      <xdr:spPr>
        <a:xfrm>
          <a:off x="2266950" y="5410200"/>
          <a:ext cx="1800225" cy="2190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133350</xdr:colOff>
      <xdr:row>11</xdr:row>
      <xdr:rowOff>79439</xdr:rowOff>
    </xdr:from>
    <xdr:to>
      <xdr:col>32</xdr:col>
      <xdr:colOff>333375</xdr:colOff>
      <xdr:row>28</xdr:row>
      <xdr:rowOff>104204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5DB8C7-BA10-4FC1-9FB1-95A5B32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1125" y="2174939"/>
          <a:ext cx="5438775" cy="3263265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30</xdr:row>
      <xdr:rowOff>66104</xdr:rowOff>
    </xdr:from>
    <xdr:to>
      <xdr:col>32</xdr:col>
      <xdr:colOff>304800</xdr:colOff>
      <xdr:row>47</xdr:row>
      <xdr:rowOff>85154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E3BD5-06C1-4615-8944-A5DDB3E69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82075" y="5781104"/>
          <a:ext cx="5429250" cy="3257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M149"/>
  <sheetViews>
    <sheetView tabSelected="1" topLeftCell="P98" workbookViewId="0">
      <selection activeCell="Y117" sqref="Y117"/>
    </sheetView>
  </sheetViews>
  <sheetFormatPr defaultRowHeight="15" x14ac:dyDescent="0.25"/>
  <cols>
    <col min="1" max="1" width="2.5703125" customWidth="1"/>
    <col min="6" max="6" width="7" customWidth="1"/>
    <col min="7" max="7" width="22.42578125" customWidth="1"/>
    <col min="14" max="15" width="13.28515625" customWidth="1"/>
    <col min="16" max="16" width="15.85546875" bestFit="1" customWidth="1"/>
    <col min="34" max="34" width="12" bestFit="1" customWidth="1"/>
    <col min="35" max="35" width="24.140625" bestFit="1" customWidth="1"/>
  </cols>
  <sheetData>
    <row r="4" spans="3:7" ht="15.75" thickBot="1" x14ac:dyDescent="0.3"/>
    <row r="5" spans="3:7" x14ac:dyDescent="0.25">
      <c r="C5" s="16" t="s">
        <v>22</v>
      </c>
      <c r="D5" s="17"/>
      <c r="F5" s="16" t="s">
        <v>21</v>
      </c>
      <c r="G5" s="18"/>
    </row>
    <row r="6" spans="3:7" x14ac:dyDescent="0.25">
      <c r="C6" s="14" t="s">
        <v>23</v>
      </c>
      <c r="D6" s="15" t="s">
        <v>15</v>
      </c>
      <c r="F6" s="14" t="s">
        <v>0</v>
      </c>
      <c r="G6" s="15" t="s">
        <v>1</v>
      </c>
    </row>
    <row r="7" spans="3:7" x14ac:dyDescent="0.25">
      <c r="C7" s="6" t="s">
        <v>18</v>
      </c>
      <c r="D7" s="7" t="s">
        <v>19</v>
      </c>
      <c r="E7" s="3"/>
      <c r="F7" s="6" t="s">
        <v>2</v>
      </c>
      <c r="G7" s="7" t="s">
        <v>13</v>
      </c>
    </row>
    <row r="8" spans="3:7" x14ac:dyDescent="0.25">
      <c r="C8" s="4"/>
      <c r="D8" s="5"/>
      <c r="F8" s="4" t="s">
        <v>3</v>
      </c>
      <c r="G8" s="5" t="s">
        <v>4</v>
      </c>
    </row>
    <row r="9" spans="3:7" x14ac:dyDescent="0.25">
      <c r="C9" s="4"/>
      <c r="D9" s="5"/>
      <c r="F9" s="4" t="s">
        <v>5</v>
      </c>
      <c r="G9" s="5" t="s">
        <v>6</v>
      </c>
    </row>
    <row r="10" spans="3:7" x14ac:dyDescent="0.25">
      <c r="C10" s="8" t="s">
        <v>17</v>
      </c>
      <c r="D10" s="9" t="s">
        <v>20</v>
      </c>
      <c r="E10" s="2"/>
      <c r="F10" s="8" t="s">
        <v>7</v>
      </c>
      <c r="G10" s="9" t="s">
        <v>14</v>
      </c>
    </row>
    <row r="11" spans="3:7" x14ac:dyDescent="0.25">
      <c r="C11" s="10" t="s">
        <v>8</v>
      </c>
      <c r="D11" s="11" t="s">
        <v>16</v>
      </c>
      <c r="E11" s="1"/>
      <c r="F11" s="10" t="s">
        <v>8</v>
      </c>
      <c r="G11" s="11" t="s">
        <v>9</v>
      </c>
    </row>
    <row r="12" spans="3:7" x14ac:dyDescent="0.25">
      <c r="C12" s="4"/>
      <c r="D12" s="5"/>
      <c r="F12" s="4" t="s">
        <v>10</v>
      </c>
      <c r="G12" s="5" t="s">
        <v>4</v>
      </c>
    </row>
    <row r="13" spans="3:7" ht="15.75" thickBot="1" x14ac:dyDescent="0.3">
      <c r="C13" s="12"/>
      <c r="D13" s="13"/>
      <c r="F13" s="12" t="s">
        <v>11</v>
      </c>
      <c r="G13" s="13" t="s">
        <v>12</v>
      </c>
    </row>
    <row r="37" spans="2:39" ht="15.75" thickBot="1" x14ac:dyDescent="0.3"/>
    <row r="38" spans="2:39" x14ac:dyDescent="0.25">
      <c r="B38" s="65" t="s">
        <v>72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5"/>
      <c r="U38" s="66" t="s">
        <v>73</v>
      </c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7"/>
    </row>
    <row r="39" spans="2:39" x14ac:dyDescent="0.25">
      <c r="B39" s="68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8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70"/>
    </row>
    <row r="40" spans="2:39" x14ac:dyDescent="0.25">
      <c r="B40" s="4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4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5"/>
    </row>
    <row r="41" spans="2:39" x14ac:dyDescent="0.25">
      <c r="B41" s="4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4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5"/>
    </row>
    <row r="42" spans="2:39" x14ac:dyDescent="0.25">
      <c r="B42" s="4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4"/>
      <c r="U42" s="60" t="s">
        <v>74</v>
      </c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5"/>
    </row>
    <row r="43" spans="2:39" x14ac:dyDescent="0.25">
      <c r="B43" s="4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53" t="s">
        <v>58</v>
      </c>
      <c r="AI43" s="58" t="s">
        <v>68</v>
      </c>
      <c r="AJ43" s="41" t="s">
        <v>63</v>
      </c>
      <c r="AK43" s="55" t="s">
        <v>64</v>
      </c>
      <c r="AL43" s="62" t="s">
        <v>0</v>
      </c>
      <c r="AM43" s="5"/>
    </row>
    <row r="44" spans="2:39" x14ac:dyDescent="0.25">
      <c r="B44" s="4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53" t="s">
        <v>58</v>
      </c>
      <c r="P44" s="58" t="s">
        <v>68</v>
      </c>
      <c r="Q44" s="41" t="s">
        <v>63</v>
      </c>
      <c r="R44" s="55" t="s">
        <v>64</v>
      </c>
      <c r="S44" s="60"/>
      <c r="T44" s="4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54" t="s">
        <v>67</v>
      </c>
      <c r="AI44" s="59"/>
      <c r="AJ44" s="41" t="s">
        <v>65</v>
      </c>
      <c r="AK44" s="55" t="s">
        <v>66</v>
      </c>
      <c r="AL44" s="62" t="s">
        <v>75</v>
      </c>
      <c r="AM44" s="5"/>
    </row>
    <row r="45" spans="2:39" x14ac:dyDescent="0.25">
      <c r="B45" s="4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54" t="s">
        <v>67</v>
      </c>
      <c r="P45" s="59"/>
      <c r="Q45" s="41" t="s">
        <v>65</v>
      </c>
      <c r="R45" s="55" t="s">
        <v>66</v>
      </c>
      <c r="S45" s="60"/>
      <c r="T45" s="4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53"/>
      <c r="AI45" s="52" t="s">
        <v>54</v>
      </c>
      <c r="AJ45" s="41" t="s">
        <v>62</v>
      </c>
      <c r="AK45" s="55" t="s">
        <v>60</v>
      </c>
      <c r="AL45" s="62"/>
      <c r="AM45" s="5"/>
    </row>
    <row r="46" spans="2:39" x14ac:dyDescent="0.25">
      <c r="B46" s="4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53">
        <v>1</v>
      </c>
      <c r="P46" s="52" t="s">
        <v>54</v>
      </c>
      <c r="Q46" s="41" t="s">
        <v>62</v>
      </c>
      <c r="R46" s="55" t="s">
        <v>60</v>
      </c>
      <c r="S46" s="60"/>
      <c r="T46" s="4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53"/>
      <c r="AI46" s="52" t="s">
        <v>55</v>
      </c>
      <c r="AJ46" s="41" t="s">
        <v>60</v>
      </c>
      <c r="AK46" s="55" t="s">
        <v>60</v>
      </c>
      <c r="AL46" s="62"/>
      <c r="AM46" s="5"/>
    </row>
    <row r="47" spans="2:39" x14ac:dyDescent="0.25">
      <c r="B47" s="4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53">
        <v>2</v>
      </c>
      <c r="P47" s="52" t="s">
        <v>55</v>
      </c>
      <c r="Q47" s="41" t="s">
        <v>60</v>
      </c>
      <c r="R47" s="55" t="s">
        <v>60</v>
      </c>
      <c r="S47" s="60"/>
      <c r="T47" s="4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53"/>
      <c r="AI47" s="52" t="s">
        <v>57</v>
      </c>
      <c r="AJ47" s="41" t="s">
        <v>61</v>
      </c>
      <c r="AK47" s="55" t="s">
        <v>60</v>
      </c>
      <c r="AL47" s="62"/>
      <c r="AM47" s="5"/>
    </row>
    <row r="48" spans="2:39" x14ac:dyDescent="0.25">
      <c r="B48" s="4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53">
        <v>3</v>
      </c>
      <c r="P48" s="52" t="s">
        <v>57</v>
      </c>
      <c r="Q48" s="41" t="s">
        <v>60</v>
      </c>
      <c r="R48" s="55" t="s">
        <v>60</v>
      </c>
      <c r="S48" s="60"/>
      <c r="T48" s="4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53"/>
      <c r="AI48" s="52" t="s">
        <v>56</v>
      </c>
      <c r="AJ48" s="41" t="s">
        <v>61</v>
      </c>
      <c r="AK48" s="55" t="s">
        <v>60</v>
      </c>
      <c r="AL48" s="62"/>
      <c r="AM48" s="5"/>
    </row>
    <row r="49" spans="2:39" x14ac:dyDescent="0.25">
      <c r="B49" s="4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53">
        <v>4</v>
      </c>
      <c r="P49" s="52" t="s">
        <v>56</v>
      </c>
      <c r="Q49" s="41" t="s">
        <v>61</v>
      </c>
      <c r="R49" s="55" t="s">
        <v>60</v>
      </c>
      <c r="S49" s="60"/>
      <c r="T49" s="4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53"/>
      <c r="AI49" s="52" t="s">
        <v>59</v>
      </c>
      <c r="AJ49" s="41" t="s">
        <v>60</v>
      </c>
      <c r="AK49" s="55" t="s">
        <v>76</v>
      </c>
      <c r="AL49" s="62"/>
      <c r="AM49" s="5"/>
    </row>
    <row r="50" spans="2:39" x14ac:dyDescent="0.25">
      <c r="B50" s="4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53">
        <v>5</v>
      </c>
      <c r="P50" s="52" t="s">
        <v>59</v>
      </c>
      <c r="Q50" s="41" t="s">
        <v>61</v>
      </c>
      <c r="R50" s="55" t="s">
        <v>76</v>
      </c>
      <c r="S50" s="60"/>
      <c r="T50" s="4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5"/>
    </row>
    <row r="51" spans="2:39" x14ac:dyDescent="0.25">
      <c r="B51" s="4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4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5"/>
    </row>
    <row r="52" spans="2:39" x14ac:dyDescent="0.25">
      <c r="B52" s="4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4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5"/>
    </row>
    <row r="53" spans="2:39" x14ac:dyDescent="0.25">
      <c r="B53" s="4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4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5"/>
    </row>
    <row r="54" spans="2:39" x14ac:dyDescent="0.25">
      <c r="B54" s="4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4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5"/>
    </row>
    <row r="55" spans="2:39" x14ac:dyDescent="0.25">
      <c r="B55" s="4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4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5"/>
    </row>
    <row r="56" spans="2:39" x14ac:dyDescent="0.25">
      <c r="B56" s="4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4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5"/>
    </row>
    <row r="57" spans="2:39" x14ac:dyDescent="0.25">
      <c r="B57" s="4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4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5"/>
    </row>
    <row r="58" spans="2:39" x14ac:dyDescent="0.25">
      <c r="B58" s="4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4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5"/>
    </row>
    <row r="59" spans="2:39" x14ac:dyDescent="0.25">
      <c r="B59" s="4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4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5"/>
    </row>
    <row r="60" spans="2:39" x14ac:dyDescent="0.25">
      <c r="B60" s="4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4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5"/>
    </row>
    <row r="61" spans="2:39" x14ac:dyDescent="0.25">
      <c r="B61" s="4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4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5"/>
    </row>
    <row r="62" spans="2:39" x14ac:dyDescent="0.25">
      <c r="B62" s="4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4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5"/>
    </row>
    <row r="63" spans="2:39" x14ac:dyDescent="0.25">
      <c r="B63" s="4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4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5"/>
    </row>
    <row r="64" spans="2:39" x14ac:dyDescent="0.25">
      <c r="B64" s="4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4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5"/>
    </row>
    <row r="65" spans="2:39" x14ac:dyDescent="0.25">
      <c r="B65" s="4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4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5"/>
    </row>
    <row r="66" spans="2:39" x14ac:dyDescent="0.25">
      <c r="B66" s="4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4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5"/>
    </row>
    <row r="67" spans="2:39" x14ac:dyDescent="0.25">
      <c r="B67" s="4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4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5"/>
    </row>
    <row r="68" spans="2:39" x14ac:dyDescent="0.25">
      <c r="B68" s="4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4"/>
      <c r="U68" s="60" t="s">
        <v>88</v>
      </c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5"/>
    </row>
    <row r="69" spans="2:39" x14ac:dyDescent="0.25">
      <c r="B69" s="4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 t="s">
        <v>69</v>
      </c>
      <c r="O69" s="60"/>
      <c r="P69" s="60"/>
      <c r="Q69" s="60"/>
      <c r="R69" s="60"/>
      <c r="S69" s="60"/>
      <c r="T69" s="4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53" t="s">
        <v>84</v>
      </c>
      <c r="AI69" s="57" t="s">
        <v>68</v>
      </c>
      <c r="AJ69" s="41" t="s">
        <v>63</v>
      </c>
      <c r="AK69" s="55" t="s">
        <v>64</v>
      </c>
      <c r="AL69" s="62" t="s">
        <v>0</v>
      </c>
      <c r="AM69" s="5"/>
    </row>
    <row r="70" spans="2:39" x14ac:dyDescent="0.25">
      <c r="B70" s="4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4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54" t="s">
        <v>67</v>
      </c>
      <c r="AI70" s="57"/>
      <c r="AJ70" s="41" t="s">
        <v>65</v>
      </c>
      <c r="AK70" s="55" t="s">
        <v>66</v>
      </c>
      <c r="AL70" s="62" t="s">
        <v>75</v>
      </c>
      <c r="AM70" s="5"/>
    </row>
    <row r="71" spans="2:39" x14ac:dyDescent="0.25">
      <c r="B71" s="4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4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54"/>
      <c r="AI71" s="56"/>
      <c r="AJ71" s="41" t="s">
        <v>85</v>
      </c>
      <c r="AK71" s="55" t="s">
        <v>85</v>
      </c>
      <c r="AL71" s="62" t="s">
        <v>79</v>
      </c>
      <c r="AM71" s="5"/>
    </row>
    <row r="72" spans="2:39" x14ac:dyDescent="0.25">
      <c r="B72" s="4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4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53" t="s">
        <v>86</v>
      </c>
      <c r="AI72" s="52" t="s">
        <v>77</v>
      </c>
      <c r="AJ72" s="41" t="s">
        <v>78</v>
      </c>
      <c r="AK72" s="55" t="s">
        <v>60</v>
      </c>
      <c r="AL72" s="62" t="s">
        <v>79</v>
      </c>
      <c r="AM72" s="5"/>
    </row>
    <row r="73" spans="2:39" x14ac:dyDescent="0.25">
      <c r="B73" s="4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4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53"/>
      <c r="AI73" s="52"/>
      <c r="AJ73" s="41" t="s">
        <v>85</v>
      </c>
      <c r="AK73" s="55" t="s">
        <v>85</v>
      </c>
      <c r="AL73" s="62" t="s">
        <v>79</v>
      </c>
      <c r="AM73" s="5"/>
    </row>
    <row r="74" spans="2:39" x14ac:dyDescent="0.25">
      <c r="B74" s="4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4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53"/>
      <c r="AI74" s="52"/>
      <c r="AJ74" s="41" t="s">
        <v>85</v>
      </c>
      <c r="AK74" s="55" t="s">
        <v>85</v>
      </c>
      <c r="AL74" s="62" t="s">
        <v>80</v>
      </c>
      <c r="AM74" s="5"/>
    </row>
    <row r="75" spans="2:39" x14ac:dyDescent="0.25">
      <c r="B75" s="4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4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53"/>
      <c r="AI75" s="52"/>
      <c r="AJ75" s="41" t="s">
        <v>85</v>
      </c>
      <c r="AK75" s="55" t="s">
        <v>85</v>
      </c>
      <c r="AL75" s="62" t="s">
        <v>79</v>
      </c>
      <c r="AM75" s="5"/>
    </row>
    <row r="76" spans="2:39" x14ac:dyDescent="0.25">
      <c r="B76" s="4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4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71" t="s">
        <v>87</v>
      </c>
      <c r="AI76" s="52" t="s">
        <v>81</v>
      </c>
      <c r="AJ76" s="41" t="s">
        <v>82</v>
      </c>
      <c r="AK76" s="55" t="s">
        <v>60</v>
      </c>
      <c r="AL76" s="62" t="s">
        <v>79</v>
      </c>
      <c r="AM76" s="5"/>
    </row>
    <row r="77" spans="2:39" x14ac:dyDescent="0.25">
      <c r="B77" s="4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4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72"/>
      <c r="AI77" s="52" t="s">
        <v>55</v>
      </c>
      <c r="AJ77" s="41" t="s">
        <v>60</v>
      </c>
      <c r="AK77" s="55" t="s">
        <v>60</v>
      </c>
      <c r="AL77" s="62" t="s">
        <v>79</v>
      </c>
      <c r="AM77" s="5"/>
    </row>
    <row r="78" spans="2:39" x14ac:dyDescent="0.25">
      <c r="B78" s="4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4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72"/>
      <c r="AI78" s="52" t="s">
        <v>57</v>
      </c>
      <c r="AJ78" s="41" t="s">
        <v>61</v>
      </c>
      <c r="AK78" s="55" t="s">
        <v>60</v>
      </c>
      <c r="AL78" s="62" t="s">
        <v>79</v>
      </c>
      <c r="AM78" s="5"/>
    </row>
    <row r="79" spans="2:39" x14ac:dyDescent="0.25">
      <c r="B79" s="4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4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72"/>
      <c r="AI79" s="52" t="s">
        <v>56</v>
      </c>
      <c r="AJ79" s="41" t="s">
        <v>61</v>
      </c>
      <c r="AK79" s="55" t="s">
        <v>60</v>
      </c>
      <c r="AL79" s="62" t="s">
        <v>79</v>
      </c>
      <c r="AM79" s="5"/>
    </row>
    <row r="80" spans="2:39" x14ac:dyDescent="0.25">
      <c r="B80" s="4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4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73"/>
      <c r="AI80" s="63" t="s">
        <v>83</v>
      </c>
      <c r="AJ80" s="41" t="s">
        <v>76</v>
      </c>
      <c r="AK80" s="55" t="s">
        <v>60</v>
      </c>
      <c r="AL80" s="62" t="s">
        <v>79</v>
      </c>
      <c r="AM80" s="5"/>
    </row>
    <row r="81" spans="2:39" x14ac:dyDescent="0.25">
      <c r="B81" s="4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4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53"/>
      <c r="AI81" s="20"/>
      <c r="AJ81" s="41" t="s">
        <v>85</v>
      </c>
      <c r="AK81" s="55" t="s">
        <v>85</v>
      </c>
      <c r="AL81" s="62" t="s">
        <v>80</v>
      </c>
      <c r="AM81" s="5"/>
    </row>
    <row r="82" spans="2:39" x14ac:dyDescent="0.25">
      <c r="B82" s="4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4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5"/>
    </row>
    <row r="83" spans="2:39" x14ac:dyDescent="0.25">
      <c r="B83" s="4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4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4"/>
      <c r="AJ83" s="60"/>
      <c r="AK83" s="60"/>
      <c r="AL83" s="60"/>
      <c r="AM83" s="5"/>
    </row>
    <row r="84" spans="2:39" x14ac:dyDescent="0.25">
      <c r="B84" s="4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4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4"/>
      <c r="AJ84" s="60"/>
      <c r="AK84" s="60"/>
      <c r="AL84" s="60"/>
      <c r="AM84" s="5"/>
    </row>
    <row r="85" spans="2:39" x14ac:dyDescent="0.25">
      <c r="B85" s="4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4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4"/>
      <c r="AJ85" s="60"/>
      <c r="AK85" s="60"/>
      <c r="AL85" s="60"/>
      <c r="AM85" s="5"/>
    </row>
    <row r="86" spans="2:39" x14ac:dyDescent="0.25">
      <c r="B86" s="4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4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4"/>
      <c r="AJ86" s="60"/>
      <c r="AK86" s="60"/>
      <c r="AL86" s="60"/>
      <c r="AM86" s="5"/>
    </row>
    <row r="87" spans="2:39" x14ac:dyDescent="0.25">
      <c r="B87" s="4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4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5"/>
    </row>
    <row r="88" spans="2:39" x14ac:dyDescent="0.25">
      <c r="B88" s="4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4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5"/>
    </row>
    <row r="89" spans="2:39" x14ac:dyDescent="0.25">
      <c r="B89" s="4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4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5"/>
    </row>
    <row r="90" spans="2:39" x14ac:dyDescent="0.25">
      <c r="B90" s="4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4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5"/>
    </row>
    <row r="91" spans="2:39" x14ac:dyDescent="0.25">
      <c r="B91" s="4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5"/>
    </row>
    <row r="92" spans="2:39" x14ac:dyDescent="0.25">
      <c r="B92" s="4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4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5"/>
    </row>
    <row r="93" spans="2:39" x14ac:dyDescent="0.25">
      <c r="B93" s="4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4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5"/>
    </row>
    <row r="94" spans="2:39" x14ac:dyDescent="0.25">
      <c r="B94" s="4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4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5"/>
    </row>
    <row r="95" spans="2:39" x14ac:dyDescent="0.25">
      <c r="B95" s="4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4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5"/>
    </row>
    <row r="96" spans="2:39" x14ac:dyDescent="0.25">
      <c r="B96" s="4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4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5"/>
    </row>
    <row r="97" spans="2:39" ht="15.75" thickBot="1" x14ac:dyDescent="0.3">
      <c r="B97" s="4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12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13"/>
    </row>
    <row r="98" spans="2:39" x14ac:dyDescent="0.25">
      <c r="B98" s="4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5"/>
    </row>
    <row r="99" spans="2:39" x14ac:dyDescent="0.25">
      <c r="B99" s="4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 t="s">
        <v>70</v>
      </c>
      <c r="O99" s="60"/>
      <c r="P99" s="60"/>
      <c r="Q99" s="60"/>
      <c r="R99" s="60"/>
      <c r="S99" s="5"/>
    </row>
    <row r="100" spans="2:39" x14ac:dyDescent="0.25">
      <c r="B100" s="4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5"/>
    </row>
    <row r="101" spans="2:39" x14ac:dyDescent="0.25">
      <c r="B101" s="4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5"/>
    </row>
    <row r="102" spans="2:39" x14ac:dyDescent="0.25">
      <c r="B102" s="4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5"/>
    </row>
    <row r="103" spans="2:39" x14ac:dyDescent="0.25">
      <c r="B103" s="4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5"/>
    </row>
    <row r="104" spans="2:39" x14ac:dyDescent="0.25">
      <c r="B104" s="4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5"/>
    </row>
    <row r="105" spans="2:39" x14ac:dyDescent="0.25">
      <c r="B105" s="4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5"/>
    </row>
    <row r="106" spans="2:39" x14ac:dyDescent="0.25">
      <c r="B106" s="4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5"/>
    </row>
    <row r="107" spans="2:39" x14ac:dyDescent="0.25">
      <c r="B107" s="4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5"/>
    </row>
    <row r="108" spans="2:39" x14ac:dyDescent="0.25">
      <c r="B108" s="4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5"/>
    </row>
    <row r="109" spans="2:39" x14ac:dyDescent="0.25">
      <c r="B109" s="4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5"/>
    </row>
    <row r="110" spans="2:39" x14ac:dyDescent="0.25">
      <c r="B110" s="4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5"/>
    </row>
    <row r="111" spans="2:39" x14ac:dyDescent="0.25">
      <c r="B111" s="4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5"/>
    </row>
    <row r="112" spans="2:39" x14ac:dyDescent="0.25">
      <c r="B112" s="4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5"/>
    </row>
    <row r="113" spans="2:19" x14ac:dyDescent="0.25">
      <c r="B113" s="4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5"/>
    </row>
    <row r="114" spans="2:19" x14ac:dyDescent="0.25">
      <c r="B114" s="4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5"/>
    </row>
    <row r="115" spans="2:19" x14ac:dyDescent="0.25">
      <c r="B115" s="4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5"/>
    </row>
    <row r="116" spans="2:19" x14ac:dyDescent="0.25">
      <c r="B116" s="4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5"/>
    </row>
    <row r="117" spans="2:19" x14ac:dyDescent="0.25">
      <c r="B117" s="4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5"/>
    </row>
    <row r="118" spans="2:19" x14ac:dyDescent="0.25">
      <c r="B118" s="4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5"/>
    </row>
    <row r="119" spans="2:19" x14ac:dyDescent="0.25">
      <c r="B119" s="4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5"/>
    </row>
    <row r="120" spans="2:19" x14ac:dyDescent="0.25">
      <c r="B120" s="4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5"/>
    </row>
    <row r="121" spans="2:19" x14ac:dyDescent="0.25">
      <c r="B121" s="4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5"/>
    </row>
    <row r="122" spans="2:19" x14ac:dyDescent="0.25">
      <c r="B122" s="4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5"/>
    </row>
    <row r="123" spans="2:19" x14ac:dyDescent="0.25">
      <c r="B123" s="4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5"/>
    </row>
    <row r="124" spans="2:19" x14ac:dyDescent="0.25">
      <c r="B124" s="4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5"/>
    </row>
    <row r="125" spans="2:19" x14ac:dyDescent="0.25">
      <c r="B125" s="4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 t="s">
        <v>71</v>
      </c>
      <c r="O125" s="60"/>
      <c r="P125" s="60"/>
      <c r="Q125" s="60"/>
      <c r="R125" s="60"/>
      <c r="S125" s="5"/>
    </row>
    <row r="126" spans="2:19" x14ac:dyDescent="0.25">
      <c r="B126" s="4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5"/>
    </row>
    <row r="127" spans="2:19" x14ac:dyDescent="0.25">
      <c r="B127" s="4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5"/>
    </row>
    <row r="128" spans="2:19" x14ac:dyDescent="0.25">
      <c r="B128" s="4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5"/>
    </row>
    <row r="129" spans="2:19" x14ac:dyDescent="0.25">
      <c r="B129" s="4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5"/>
    </row>
    <row r="130" spans="2:19" x14ac:dyDescent="0.25">
      <c r="B130" s="4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5"/>
    </row>
    <row r="131" spans="2:19" x14ac:dyDescent="0.25">
      <c r="B131" s="4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5"/>
    </row>
    <row r="132" spans="2:19" x14ac:dyDescent="0.25">
      <c r="B132" s="4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5"/>
    </row>
    <row r="133" spans="2:19" x14ac:dyDescent="0.25">
      <c r="B133" s="4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5"/>
    </row>
    <row r="134" spans="2:19" x14ac:dyDescent="0.25">
      <c r="B134" s="4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5"/>
    </row>
    <row r="135" spans="2:19" x14ac:dyDescent="0.25">
      <c r="B135" s="4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5"/>
    </row>
    <row r="136" spans="2:19" x14ac:dyDescent="0.25">
      <c r="B136" s="4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5"/>
    </row>
    <row r="137" spans="2:19" x14ac:dyDescent="0.25">
      <c r="B137" s="4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5"/>
    </row>
    <row r="138" spans="2:19" x14ac:dyDescent="0.25">
      <c r="B138" s="4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5"/>
    </row>
    <row r="139" spans="2:19" x14ac:dyDescent="0.25">
      <c r="B139" s="4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5"/>
    </row>
    <row r="140" spans="2:19" x14ac:dyDescent="0.25">
      <c r="B140" s="4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5"/>
    </row>
    <row r="141" spans="2:19" x14ac:dyDescent="0.25">
      <c r="B141" s="4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5"/>
    </row>
    <row r="142" spans="2:19" x14ac:dyDescent="0.25">
      <c r="B142" s="4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5"/>
    </row>
    <row r="143" spans="2:19" x14ac:dyDescent="0.25">
      <c r="B143" s="4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5"/>
    </row>
    <row r="144" spans="2:19" x14ac:dyDescent="0.25">
      <c r="B144" s="4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5"/>
    </row>
    <row r="145" spans="2:19" x14ac:dyDescent="0.25">
      <c r="B145" s="4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5"/>
    </row>
    <row r="146" spans="2:19" x14ac:dyDescent="0.25">
      <c r="B146" s="4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5"/>
    </row>
    <row r="147" spans="2:19" x14ac:dyDescent="0.25">
      <c r="B147" s="4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5"/>
    </row>
    <row r="148" spans="2:19" x14ac:dyDescent="0.25">
      <c r="B148" s="4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5"/>
    </row>
    <row r="149" spans="2:19" ht="15.75" thickBot="1" x14ac:dyDescent="0.3">
      <c r="B149" s="12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13"/>
    </row>
  </sheetData>
  <mergeCells count="4">
    <mergeCell ref="P44:P45"/>
    <mergeCell ref="AI43:AI44"/>
    <mergeCell ref="AI69:AI70"/>
    <mergeCell ref="AH76:AH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AL1027"/>
  <sheetViews>
    <sheetView workbookViewId="0">
      <selection activeCell="V28" sqref="V28"/>
    </sheetView>
  </sheetViews>
  <sheetFormatPr defaultRowHeight="15" x14ac:dyDescent="0.25"/>
  <cols>
    <col min="10" max="10" width="2.5703125" customWidth="1"/>
    <col min="11" max="11" width="14.42578125" customWidth="1"/>
    <col min="12" max="19" width="2" bestFit="1" customWidth="1"/>
    <col min="20" max="21" width="3.42578125" customWidth="1"/>
    <col min="22" max="22" width="10.85546875" customWidth="1"/>
    <col min="23" max="23" width="14" customWidth="1"/>
    <col min="24" max="24" width="8.7109375" customWidth="1"/>
    <col min="25" max="25" width="4.85546875" bestFit="1" customWidth="1"/>
    <col min="26" max="26" width="10.28515625" bestFit="1" customWidth="1"/>
    <col min="27" max="27" width="4" bestFit="1" customWidth="1"/>
    <col min="28" max="28" width="1.85546875" customWidth="1"/>
    <col min="29" max="29" width="12.42578125" bestFit="1" customWidth="1"/>
    <col min="30" max="30" width="9.28515625" customWidth="1"/>
    <col min="31" max="31" width="4" bestFit="1" customWidth="1"/>
    <col min="33" max="33" width="7" bestFit="1" customWidth="1"/>
    <col min="34" max="34" width="2.85546875" customWidth="1"/>
    <col min="35" max="35" width="9.7109375" style="19" customWidth="1"/>
    <col min="36" max="36" width="15.140625" style="19" customWidth="1"/>
    <col min="37" max="37" width="10" style="39" customWidth="1"/>
    <col min="38" max="38" width="12.7109375" style="39" customWidth="1"/>
  </cols>
  <sheetData>
    <row r="2" spans="11:38" x14ac:dyDescent="0.25">
      <c r="W2" s="50" t="s">
        <v>45</v>
      </c>
      <c r="X2" s="50"/>
      <c r="Y2" s="50"/>
      <c r="Z2" s="50"/>
      <c r="AA2" s="50"/>
      <c r="AB2" s="50"/>
      <c r="AC2" s="50"/>
      <c r="AD2" s="50"/>
      <c r="AE2" s="50"/>
      <c r="AF2" s="50"/>
      <c r="AG2" s="50"/>
      <c r="AI2" s="51" t="s">
        <v>47</v>
      </c>
      <c r="AJ2" s="51"/>
      <c r="AK2" s="51"/>
      <c r="AL2" s="51"/>
    </row>
    <row r="3" spans="11:38" x14ac:dyDescent="0.25">
      <c r="W3" s="20" t="s">
        <v>36</v>
      </c>
      <c r="X3" s="29" t="s">
        <v>34</v>
      </c>
      <c r="Y3" s="29"/>
      <c r="Z3" s="20"/>
      <c r="AA3" s="20"/>
      <c r="AC3" s="29" t="s">
        <v>26</v>
      </c>
      <c r="AD3" s="20">
        <v>255</v>
      </c>
      <c r="AE3" s="20"/>
      <c r="AF3" s="20"/>
      <c r="AG3" s="20"/>
      <c r="AI3" s="29" t="s">
        <v>51</v>
      </c>
      <c r="AJ3" s="29" t="s">
        <v>50</v>
      </c>
      <c r="AK3" s="23" t="s">
        <v>39</v>
      </c>
      <c r="AL3" s="23" t="s">
        <v>49</v>
      </c>
    </row>
    <row r="4" spans="11:38" x14ac:dyDescent="0.25">
      <c r="W4" s="29" t="s">
        <v>35</v>
      </c>
      <c r="X4" s="30">
        <f>Z4/1000000</f>
        <v>16</v>
      </c>
      <c r="Y4" s="31" t="s">
        <v>40</v>
      </c>
      <c r="Z4" s="32">
        <v>16000000</v>
      </c>
      <c r="AA4" s="20" t="s">
        <v>38</v>
      </c>
      <c r="AC4" s="29" t="s">
        <v>42</v>
      </c>
      <c r="AD4" s="35">
        <f>(AD3+1)*4*Z5*1</f>
        <v>6.3999999999999997E-5</v>
      </c>
      <c r="AE4" s="20" t="s">
        <v>39</v>
      </c>
      <c r="AF4" s="28">
        <f>AD4*1000000</f>
        <v>64</v>
      </c>
      <c r="AG4" s="20" t="s">
        <v>48</v>
      </c>
      <c r="AI4" s="45">
        <v>0</v>
      </c>
      <c r="AJ4" s="29">
        <v>0</v>
      </c>
      <c r="AK4" s="40">
        <f>AJ4*$Z$5*1</f>
        <v>0</v>
      </c>
      <c r="AL4" s="43">
        <f>AK4*1000000</f>
        <v>0</v>
      </c>
    </row>
    <row r="5" spans="11:38" x14ac:dyDescent="0.25">
      <c r="W5" s="29" t="s">
        <v>37</v>
      </c>
      <c r="X5" s="33">
        <f>Z5*1000000000</f>
        <v>62.5</v>
      </c>
      <c r="Y5" s="34" t="s">
        <v>41</v>
      </c>
      <c r="Z5" s="32">
        <f>1/Z4</f>
        <v>6.2499999999999997E-8</v>
      </c>
      <c r="AA5" s="20" t="s">
        <v>39</v>
      </c>
      <c r="AC5" s="36" t="s">
        <v>43</v>
      </c>
      <c r="AD5" s="37">
        <f>1/AD4</f>
        <v>15625</v>
      </c>
      <c r="AE5" s="38" t="s">
        <v>38</v>
      </c>
      <c r="AF5" s="30">
        <f>AD5/1000</f>
        <v>15.625</v>
      </c>
      <c r="AG5" s="21" t="s">
        <v>44</v>
      </c>
      <c r="AI5" s="45"/>
      <c r="AJ5" s="29">
        <v>1</v>
      </c>
      <c r="AK5" s="40">
        <f t="shared" ref="AK5:AK68" si="0">AJ5*$Z$5*1</f>
        <v>6.2499999999999997E-8</v>
      </c>
      <c r="AL5" s="43">
        <f t="shared" ref="AL5:AL68" si="1">AK5*1000000</f>
        <v>6.25E-2</v>
      </c>
    </row>
    <row r="6" spans="11:38" x14ac:dyDescent="0.25">
      <c r="W6" s="50" t="s">
        <v>46</v>
      </c>
      <c r="X6" s="50"/>
      <c r="Y6" s="50"/>
      <c r="Z6" s="50"/>
      <c r="AA6" s="50"/>
      <c r="AB6" s="50"/>
      <c r="AC6" s="50"/>
      <c r="AD6" s="50"/>
      <c r="AE6" s="50"/>
      <c r="AF6" s="50"/>
      <c r="AG6" s="50"/>
      <c r="AI6" s="45"/>
      <c r="AJ6" s="29">
        <v>2</v>
      </c>
      <c r="AK6" s="40">
        <f t="shared" si="0"/>
        <v>1.2499999999999999E-7</v>
      </c>
      <c r="AL6" s="43">
        <f t="shared" si="1"/>
        <v>0.125</v>
      </c>
    </row>
    <row r="7" spans="11:38" x14ac:dyDescent="0.25">
      <c r="W7" s="20" t="s">
        <v>36</v>
      </c>
      <c r="X7" s="29" t="s">
        <v>34</v>
      </c>
      <c r="Y7" s="20"/>
      <c r="Z7" s="20"/>
      <c r="AA7" s="20"/>
      <c r="AC7" s="29" t="s">
        <v>26</v>
      </c>
      <c r="AD7" s="20">
        <v>255</v>
      </c>
      <c r="AE7" s="20"/>
      <c r="AF7" s="20"/>
      <c r="AG7" s="20"/>
      <c r="AI7" s="45"/>
      <c r="AJ7" s="29">
        <v>3</v>
      </c>
      <c r="AK7" s="40">
        <f t="shared" si="0"/>
        <v>1.875E-7</v>
      </c>
      <c r="AL7" s="43">
        <f t="shared" si="1"/>
        <v>0.1875</v>
      </c>
    </row>
    <row r="8" spans="11:38" x14ac:dyDescent="0.25">
      <c r="W8" s="29" t="s">
        <v>35</v>
      </c>
      <c r="X8" s="30">
        <f>Z8/1000000</f>
        <v>20</v>
      </c>
      <c r="Y8" s="31" t="s">
        <v>40</v>
      </c>
      <c r="Z8" s="32">
        <v>20000000</v>
      </c>
      <c r="AA8" s="20" t="s">
        <v>38</v>
      </c>
      <c r="AC8" s="29" t="s">
        <v>42</v>
      </c>
      <c r="AD8" s="35">
        <f>(AD7+1)*4*Z9*1</f>
        <v>5.1199999999999998E-5</v>
      </c>
      <c r="AE8" s="20" t="s">
        <v>39</v>
      </c>
      <c r="AF8" s="20"/>
      <c r="AG8" s="20"/>
      <c r="AI8" s="45"/>
      <c r="AJ8" s="29">
        <v>4</v>
      </c>
      <c r="AK8" s="40">
        <f t="shared" si="0"/>
        <v>2.4999999999999999E-7</v>
      </c>
      <c r="AL8" s="43">
        <f t="shared" si="1"/>
        <v>0.25</v>
      </c>
    </row>
    <row r="9" spans="11:38" x14ac:dyDescent="0.25">
      <c r="K9" s="47"/>
      <c r="L9" s="49" t="s">
        <v>25</v>
      </c>
      <c r="M9" s="49"/>
      <c r="N9" s="49"/>
      <c r="O9" s="49"/>
      <c r="P9" s="49"/>
      <c r="Q9" s="49"/>
      <c r="R9" s="49"/>
      <c r="S9" s="49"/>
      <c r="W9" s="29" t="s">
        <v>37</v>
      </c>
      <c r="X9" s="33">
        <f>Z9*1000000000</f>
        <v>50</v>
      </c>
      <c r="Y9" s="34" t="s">
        <v>41</v>
      </c>
      <c r="Z9" s="32">
        <f>1/Z8</f>
        <v>4.9999999999999998E-8</v>
      </c>
      <c r="AA9" s="20" t="s">
        <v>39</v>
      </c>
      <c r="AC9" s="29" t="s">
        <v>43</v>
      </c>
      <c r="AD9" s="35">
        <f>1/AD8</f>
        <v>19531.25</v>
      </c>
      <c r="AE9" s="20" t="s">
        <v>38</v>
      </c>
      <c r="AF9" s="30">
        <f>AD9/1000</f>
        <v>19.53125</v>
      </c>
      <c r="AG9" s="21" t="s">
        <v>44</v>
      </c>
      <c r="AI9" s="45"/>
      <c r="AJ9" s="29">
        <v>5</v>
      </c>
      <c r="AK9" s="40">
        <f t="shared" si="0"/>
        <v>3.1249999999999997E-7</v>
      </c>
      <c r="AL9" s="43">
        <f t="shared" si="1"/>
        <v>0.3125</v>
      </c>
    </row>
    <row r="10" spans="11:38" x14ac:dyDescent="0.25">
      <c r="K10" s="47" t="s">
        <v>24</v>
      </c>
      <c r="L10" s="47">
        <v>7</v>
      </c>
      <c r="M10" s="47">
        <v>6</v>
      </c>
      <c r="N10" s="47">
        <v>5</v>
      </c>
      <c r="O10" s="47">
        <v>4</v>
      </c>
      <c r="P10" s="47">
        <v>3</v>
      </c>
      <c r="Q10" s="47">
        <v>2</v>
      </c>
      <c r="R10" s="47">
        <v>1</v>
      </c>
      <c r="S10" s="47">
        <v>0</v>
      </c>
      <c r="AI10" s="45"/>
      <c r="AJ10" s="29">
        <v>6</v>
      </c>
      <c r="AK10" s="40">
        <f t="shared" si="0"/>
        <v>3.7500000000000001E-7</v>
      </c>
      <c r="AL10" s="43">
        <f t="shared" si="1"/>
        <v>0.375</v>
      </c>
    </row>
    <row r="11" spans="11:38" x14ac:dyDescent="0.25">
      <c r="K11" s="20" t="s">
        <v>26</v>
      </c>
      <c r="L11" s="27">
        <v>1</v>
      </c>
      <c r="M11" s="27">
        <v>1</v>
      </c>
      <c r="N11" s="27">
        <v>1</v>
      </c>
      <c r="O11" s="27">
        <v>1</v>
      </c>
      <c r="P11" s="27">
        <v>1</v>
      </c>
      <c r="Q11" s="27">
        <v>1</v>
      </c>
      <c r="R11" s="27">
        <v>1</v>
      </c>
      <c r="S11" s="27">
        <v>1</v>
      </c>
      <c r="W11" s="48" t="s">
        <v>52</v>
      </c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I11" s="45"/>
      <c r="AJ11" s="29">
        <v>7</v>
      </c>
      <c r="AK11" s="40">
        <f t="shared" si="0"/>
        <v>4.3749999999999999E-7</v>
      </c>
      <c r="AL11" s="43">
        <f t="shared" si="1"/>
        <v>0.4375</v>
      </c>
    </row>
    <row r="12" spans="11:38" x14ac:dyDescent="0.25">
      <c r="K12" s="20" t="s">
        <v>27</v>
      </c>
      <c r="L12" s="26">
        <v>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I12" s="45"/>
      <c r="AJ12" s="29">
        <v>8</v>
      </c>
      <c r="AK12" s="40">
        <f t="shared" si="0"/>
        <v>4.9999999999999998E-7</v>
      </c>
      <c r="AL12" s="43">
        <f t="shared" si="1"/>
        <v>0.5</v>
      </c>
    </row>
    <row r="13" spans="11:38" x14ac:dyDescent="0.25">
      <c r="K13" s="20" t="s">
        <v>28</v>
      </c>
      <c r="L13" s="24"/>
      <c r="M13" s="24"/>
      <c r="N13" s="26">
        <v>0</v>
      </c>
      <c r="O13" s="26">
        <v>0</v>
      </c>
      <c r="P13" s="25">
        <v>1</v>
      </c>
      <c r="Q13" s="25">
        <v>1</v>
      </c>
      <c r="R13" s="25">
        <v>0</v>
      </c>
      <c r="S13" s="25">
        <v>0</v>
      </c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I13" s="45"/>
      <c r="AJ13" s="29">
        <v>9</v>
      </c>
      <c r="AK13" s="40">
        <f t="shared" si="0"/>
        <v>5.6250000000000001E-7</v>
      </c>
      <c r="AL13" s="43">
        <f t="shared" si="1"/>
        <v>0.5625</v>
      </c>
    </row>
    <row r="14" spans="11:38" x14ac:dyDescent="0.25">
      <c r="K14" s="20" t="s">
        <v>29</v>
      </c>
      <c r="L14" s="23"/>
      <c r="M14" s="23"/>
      <c r="N14" s="23"/>
      <c r="O14" s="23"/>
      <c r="P14" s="23"/>
      <c r="Q14" s="22">
        <v>0</v>
      </c>
      <c r="R14" s="23"/>
      <c r="S14" s="23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I14" s="45"/>
      <c r="AJ14" s="29">
        <v>10</v>
      </c>
      <c r="AK14" s="40">
        <f t="shared" si="0"/>
        <v>6.2499999999999995E-7</v>
      </c>
      <c r="AL14" s="43">
        <f t="shared" si="1"/>
        <v>0.625</v>
      </c>
    </row>
    <row r="15" spans="11:38" x14ac:dyDescent="0.25">
      <c r="K15" s="20" t="s">
        <v>30</v>
      </c>
      <c r="L15" s="24"/>
      <c r="M15" s="23">
        <v>0</v>
      </c>
      <c r="N15" s="23">
        <v>0</v>
      </c>
      <c r="O15" s="23">
        <v>0</v>
      </c>
      <c r="P15" s="23">
        <v>0</v>
      </c>
      <c r="Q15" s="23">
        <v>1</v>
      </c>
      <c r="R15" s="23">
        <v>0</v>
      </c>
      <c r="S15" s="23">
        <v>0</v>
      </c>
      <c r="U15" t="s">
        <v>31</v>
      </c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I15" s="45"/>
      <c r="AJ15" s="29">
        <v>11</v>
      </c>
      <c r="AK15" s="40">
        <f t="shared" si="0"/>
        <v>6.8749999999999998E-7</v>
      </c>
      <c r="AL15" s="43">
        <f t="shared" si="1"/>
        <v>0.6875</v>
      </c>
    </row>
    <row r="16" spans="11:38" x14ac:dyDescent="0.25">
      <c r="K16" s="20"/>
      <c r="L16" s="23"/>
      <c r="M16" s="23"/>
      <c r="N16" s="23"/>
      <c r="O16" s="23"/>
      <c r="P16" s="23"/>
      <c r="Q16" s="23"/>
      <c r="R16" s="23"/>
      <c r="S16" s="23"/>
      <c r="U16" t="s">
        <v>32</v>
      </c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I16" s="45"/>
      <c r="AJ16" s="29">
        <v>12</v>
      </c>
      <c r="AK16" s="40">
        <f t="shared" si="0"/>
        <v>7.5000000000000002E-7</v>
      </c>
      <c r="AL16" s="43">
        <f t="shared" si="1"/>
        <v>0.75</v>
      </c>
    </row>
    <row r="17" spans="11:38" x14ac:dyDescent="0.25">
      <c r="K17" s="20"/>
      <c r="L17" s="23"/>
      <c r="M17" s="23"/>
      <c r="N17" s="23"/>
      <c r="O17" s="23"/>
      <c r="P17" s="23"/>
      <c r="Q17" s="23"/>
      <c r="R17" s="23"/>
      <c r="S17" s="23"/>
      <c r="U17" t="s">
        <v>33</v>
      </c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I17" s="45"/>
      <c r="AJ17" s="29">
        <v>13</v>
      </c>
      <c r="AK17" s="40">
        <f t="shared" si="0"/>
        <v>8.1249999999999995E-7</v>
      </c>
      <c r="AL17" s="43">
        <f t="shared" si="1"/>
        <v>0.8125</v>
      </c>
    </row>
    <row r="18" spans="11:38" x14ac:dyDescent="0.25">
      <c r="K18" s="20"/>
      <c r="L18" s="23"/>
      <c r="M18" s="23"/>
      <c r="N18" s="23"/>
      <c r="O18" s="23"/>
      <c r="P18" s="23"/>
      <c r="Q18" s="23"/>
      <c r="R18" s="23"/>
      <c r="S18" s="23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I18" s="45"/>
      <c r="AJ18" s="29">
        <v>14</v>
      </c>
      <c r="AK18" s="40">
        <f t="shared" si="0"/>
        <v>8.7499999999999999E-7</v>
      </c>
      <c r="AL18" s="43">
        <f t="shared" si="1"/>
        <v>0.875</v>
      </c>
    </row>
    <row r="19" spans="11:38" x14ac:dyDescent="0.25">
      <c r="K19" s="20"/>
      <c r="L19" s="23"/>
      <c r="M19" s="23"/>
      <c r="N19" s="23"/>
      <c r="O19" s="23"/>
      <c r="P19" s="23"/>
      <c r="Q19" s="23"/>
      <c r="R19" s="23"/>
      <c r="S19" s="23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I19" s="45"/>
      <c r="AJ19" s="29">
        <v>15</v>
      </c>
      <c r="AK19" s="40">
        <f t="shared" si="0"/>
        <v>9.3749999999999992E-7</v>
      </c>
      <c r="AL19" s="43">
        <f t="shared" si="1"/>
        <v>0.93749999999999989</v>
      </c>
    </row>
    <row r="20" spans="11:38" x14ac:dyDescent="0.25">
      <c r="K20" s="20"/>
      <c r="L20" s="23"/>
      <c r="M20" s="23"/>
      <c r="N20" s="23"/>
      <c r="O20" s="23"/>
      <c r="P20" s="23"/>
      <c r="Q20" s="23"/>
      <c r="R20" s="23"/>
      <c r="S20" s="23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I20" s="45"/>
      <c r="AJ20" s="29">
        <v>16</v>
      </c>
      <c r="AK20" s="40">
        <f t="shared" si="0"/>
        <v>9.9999999999999995E-7</v>
      </c>
      <c r="AL20" s="43">
        <f t="shared" si="1"/>
        <v>1</v>
      </c>
    </row>
    <row r="21" spans="11:38" x14ac:dyDescent="0.25">
      <c r="K21" s="20"/>
      <c r="L21" s="23"/>
      <c r="M21" s="23"/>
      <c r="N21" s="23"/>
      <c r="O21" s="23"/>
      <c r="P21" s="23"/>
      <c r="Q21" s="23"/>
      <c r="R21" s="23"/>
      <c r="S21" s="23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I21" s="45"/>
      <c r="AJ21" s="29">
        <v>17</v>
      </c>
      <c r="AK21" s="40">
        <f t="shared" si="0"/>
        <v>1.0625E-6</v>
      </c>
      <c r="AL21" s="43">
        <f t="shared" si="1"/>
        <v>1.0625</v>
      </c>
    </row>
    <row r="22" spans="11:38" x14ac:dyDescent="0.25">
      <c r="K22" s="20"/>
      <c r="L22" s="23"/>
      <c r="M22" s="23"/>
      <c r="N22" s="23"/>
      <c r="O22" s="23"/>
      <c r="P22" s="23"/>
      <c r="Q22" s="23"/>
      <c r="R22" s="23"/>
      <c r="S22" s="23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I22" s="45"/>
      <c r="AJ22" s="29">
        <v>18</v>
      </c>
      <c r="AK22" s="40">
        <f t="shared" si="0"/>
        <v>1.125E-6</v>
      </c>
      <c r="AL22" s="43">
        <f t="shared" si="1"/>
        <v>1.125</v>
      </c>
    </row>
    <row r="23" spans="11:38" x14ac:dyDescent="0.25">
      <c r="K23" s="20"/>
      <c r="L23" s="23"/>
      <c r="M23" s="23"/>
      <c r="N23" s="23"/>
      <c r="O23" s="23"/>
      <c r="P23" s="23"/>
      <c r="Q23" s="23"/>
      <c r="R23" s="23"/>
      <c r="S23" s="23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I23" s="45"/>
      <c r="AJ23" s="29">
        <v>19</v>
      </c>
      <c r="AK23" s="40">
        <f t="shared" si="0"/>
        <v>1.1874999999999999E-6</v>
      </c>
      <c r="AL23" s="43">
        <f t="shared" si="1"/>
        <v>1.1874999999999998</v>
      </c>
    </row>
    <row r="24" spans="11:38" x14ac:dyDescent="0.25"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I24" s="45"/>
      <c r="AJ24" s="29">
        <v>20</v>
      </c>
      <c r="AK24" s="40">
        <f t="shared" si="0"/>
        <v>1.2499999999999999E-6</v>
      </c>
      <c r="AL24" s="43">
        <f t="shared" si="1"/>
        <v>1.25</v>
      </c>
    </row>
    <row r="25" spans="11:38" x14ac:dyDescent="0.25"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I25" s="45"/>
      <c r="AJ25" s="29">
        <v>21</v>
      </c>
      <c r="AK25" s="40">
        <f t="shared" si="0"/>
        <v>1.3124999999999999E-6</v>
      </c>
      <c r="AL25" s="43">
        <f t="shared" si="1"/>
        <v>1.3125</v>
      </c>
    </row>
    <row r="26" spans="11:38" x14ac:dyDescent="0.25"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I26" s="45"/>
      <c r="AJ26" s="29">
        <v>22</v>
      </c>
      <c r="AK26" s="40">
        <f t="shared" si="0"/>
        <v>1.375E-6</v>
      </c>
      <c r="AL26" s="43">
        <f t="shared" si="1"/>
        <v>1.375</v>
      </c>
    </row>
    <row r="27" spans="11:38" x14ac:dyDescent="0.25"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I27" s="45"/>
      <c r="AJ27" s="29">
        <v>23</v>
      </c>
      <c r="AK27" s="40">
        <f t="shared" si="0"/>
        <v>1.4375E-6</v>
      </c>
      <c r="AL27" s="43">
        <f t="shared" si="1"/>
        <v>1.4375</v>
      </c>
    </row>
    <row r="28" spans="11:38" x14ac:dyDescent="0.25"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I28" s="45"/>
      <c r="AJ28" s="29">
        <v>24</v>
      </c>
      <c r="AK28" s="40">
        <f t="shared" si="0"/>
        <v>1.5E-6</v>
      </c>
      <c r="AL28" s="43">
        <f t="shared" si="1"/>
        <v>1.5</v>
      </c>
    </row>
    <row r="29" spans="11:38" x14ac:dyDescent="0.25"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I29" s="45"/>
      <c r="AJ29" s="29">
        <v>25</v>
      </c>
      <c r="AK29" s="40">
        <f t="shared" si="0"/>
        <v>1.5624999999999999E-6</v>
      </c>
      <c r="AL29" s="43">
        <f t="shared" si="1"/>
        <v>1.5624999999999998</v>
      </c>
    </row>
    <row r="30" spans="11:38" x14ac:dyDescent="0.25">
      <c r="W30" t="s">
        <v>53</v>
      </c>
      <c r="AI30" s="45"/>
      <c r="AJ30" s="29">
        <v>26</v>
      </c>
      <c r="AK30" s="40">
        <f t="shared" si="0"/>
        <v>1.6249999999999999E-6</v>
      </c>
      <c r="AL30" s="43">
        <f t="shared" si="1"/>
        <v>1.625</v>
      </c>
    </row>
    <row r="31" spans="11:38" x14ac:dyDescent="0.25"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I31" s="45"/>
      <c r="AJ31" s="29">
        <v>27</v>
      </c>
      <c r="AK31" s="40">
        <f t="shared" si="0"/>
        <v>1.6874999999999999E-6</v>
      </c>
      <c r="AL31" s="43">
        <f t="shared" si="1"/>
        <v>1.6875</v>
      </c>
    </row>
    <row r="32" spans="11:38" x14ac:dyDescent="0.25"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I32" s="45"/>
      <c r="AJ32" s="29">
        <v>28</v>
      </c>
      <c r="AK32" s="40">
        <f t="shared" si="0"/>
        <v>1.75E-6</v>
      </c>
      <c r="AL32" s="43">
        <f t="shared" si="1"/>
        <v>1.75</v>
      </c>
    </row>
    <row r="33" spans="23:38" x14ac:dyDescent="0.25"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I33" s="45"/>
      <c r="AJ33" s="29">
        <v>29</v>
      </c>
      <c r="AK33" s="40">
        <f t="shared" si="0"/>
        <v>1.8125E-6</v>
      </c>
      <c r="AL33" s="43">
        <f t="shared" si="1"/>
        <v>1.8125</v>
      </c>
    </row>
    <row r="34" spans="23:38" x14ac:dyDescent="0.25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I34" s="45"/>
      <c r="AJ34" s="29">
        <v>30</v>
      </c>
      <c r="AK34" s="40">
        <f t="shared" si="0"/>
        <v>1.8749999999999998E-6</v>
      </c>
      <c r="AL34" s="43">
        <f t="shared" si="1"/>
        <v>1.8749999999999998</v>
      </c>
    </row>
    <row r="35" spans="23:38" x14ac:dyDescent="0.25"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I35" s="45"/>
      <c r="AJ35" s="29">
        <v>31</v>
      </c>
      <c r="AK35" s="40">
        <f t="shared" si="0"/>
        <v>1.9375000000000001E-6</v>
      </c>
      <c r="AL35" s="43">
        <f t="shared" si="1"/>
        <v>1.9375</v>
      </c>
    </row>
    <row r="36" spans="23:38" x14ac:dyDescent="0.25"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I36" s="45"/>
      <c r="AJ36" s="29">
        <v>32</v>
      </c>
      <c r="AK36" s="40">
        <f t="shared" si="0"/>
        <v>1.9999999999999999E-6</v>
      </c>
      <c r="AL36" s="43">
        <f t="shared" si="1"/>
        <v>2</v>
      </c>
    </row>
    <row r="37" spans="23:38" x14ac:dyDescent="0.25"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I37" s="45"/>
      <c r="AJ37" s="29">
        <v>33</v>
      </c>
      <c r="AK37" s="40">
        <f t="shared" si="0"/>
        <v>2.0624999999999997E-6</v>
      </c>
      <c r="AL37" s="43">
        <f t="shared" si="1"/>
        <v>2.0624999999999996</v>
      </c>
    </row>
    <row r="38" spans="23:38" x14ac:dyDescent="0.25"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I38" s="45"/>
      <c r="AJ38" s="29">
        <v>34</v>
      </c>
      <c r="AK38" s="40">
        <f t="shared" si="0"/>
        <v>2.125E-6</v>
      </c>
      <c r="AL38" s="43">
        <f t="shared" si="1"/>
        <v>2.125</v>
      </c>
    </row>
    <row r="39" spans="23:38" x14ac:dyDescent="0.25"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I39" s="45"/>
      <c r="AJ39" s="29">
        <v>35</v>
      </c>
      <c r="AK39" s="40">
        <f t="shared" si="0"/>
        <v>2.1874999999999998E-6</v>
      </c>
      <c r="AL39" s="43">
        <f t="shared" si="1"/>
        <v>2.1875</v>
      </c>
    </row>
    <row r="40" spans="23:38" x14ac:dyDescent="0.25"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I40" s="45"/>
      <c r="AJ40" s="29">
        <v>36</v>
      </c>
      <c r="AK40" s="40">
        <f t="shared" si="0"/>
        <v>2.2500000000000001E-6</v>
      </c>
      <c r="AL40" s="43">
        <f t="shared" si="1"/>
        <v>2.25</v>
      </c>
    </row>
    <row r="41" spans="23:38" x14ac:dyDescent="0.25"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I41" s="45"/>
      <c r="AJ41" s="29">
        <v>37</v>
      </c>
      <c r="AK41" s="40">
        <f t="shared" si="0"/>
        <v>2.3124999999999999E-6</v>
      </c>
      <c r="AL41" s="43">
        <f t="shared" si="1"/>
        <v>2.3125</v>
      </c>
    </row>
    <row r="42" spans="23:38" x14ac:dyDescent="0.25"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I42" s="45"/>
      <c r="AJ42" s="29">
        <v>38</v>
      </c>
      <c r="AK42" s="40">
        <f t="shared" si="0"/>
        <v>2.3749999999999997E-6</v>
      </c>
      <c r="AL42" s="43">
        <f t="shared" si="1"/>
        <v>2.3749999999999996</v>
      </c>
    </row>
    <row r="43" spans="23:38" x14ac:dyDescent="0.25"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I43" s="45"/>
      <c r="AJ43" s="29">
        <v>39</v>
      </c>
      <c r="AK43" s="40">
        <f t="shared" si="0"/>
        <v>2.4375E-6</v>
      </c>
      <c r="AL43" s="43">
        <f t="shared" si="1"/>
        <v>2.4375</v>
      </c>
    </row>
    <row r="44" spans="23:38" x14ac:dyDescent="0.25"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I44" s="45"/>
      <c r="AJ44" s="29">
        <v>40</v>
      </c>
      <c r="AK44" s="40">
        <f t="shared" si="0"/>
        <v>2.4999999999999998E-6</v>
      </c>
      <c r="AL44" s="43">
        <f t="shared" si="1"/>
        <v>2.5</v>
      </c>
    </row>
    <row r="45" spans="23:38" x14ac:dyDescent="0.25"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I45" s="45"/>
      <c r="AJ45" s="29">
        <v>41</v>
      </c>
      <c r="AK45" s="40">
        <f t="shared" si="0"/>
        <v>2.5625E-6</v>
      </c>
      <c r="AL45" s="43">
        <f t="shared" si="1"/>
        <v>2.5625</v>
      </c>
    </row>
    <row r="46" spans="23:38" x14ac:dyDescent="0.25"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I46" s="45"/>
      <c r="AJ46" s="29">
        <v>42</v>
      </c>
      <c r="AK46" s="40">
        <f t="shared" si="0"/>
        <v>2.6249999999999999E-6</v>
      </c>
      <c r="AL46" s="43">
        <f t="shared" si="1"/>
        <v>2.625</v>
      </c>
    </row>
    <row r="47" spans="23:38" x14ac:dyDescent="0.25"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I47" s="45"/>
      <c r="AJ47" s="29">
        <v>43</v>
      </c>
      <c r="AK47" s="40">
        <f t="shared" si="0"/>
        <v>2.6874999999999997E-6</v>
      </c>
      <c r="AL47" s="43">
        <f t="shared" si="1"/>
        <v>2.6874999999999996</v>
      </c>
    </row>
    <row r="48" spans="23:38" x14ac:dyDescent="0.25"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I48" s="45"/>
      <c r="AJ48" s="29">
        <v>44</v>
      </c>
      <c r="AK48" s="40">
        <f t="shared" si="0"/>
        <v>2.7499999999999999E-6</v>
      </c>
      <c r="AL48" s="43">
        <f t="shared" si="1"/>
        <v>2.75</v>
      </c>
    </row>
    <row r="49" spans="23:38" x14ac:dyDescent="0.25"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I49" s="45"/>
      <c r="AJ49" s="29">
        <v>45</v>
      </c>
      <c r="AK49" s="40">
        <f t="shared" si="0"/>
        <v>2.8124999999999998E-6</v>
      </c>
      <c r="AL49" s="43">
        <f t="shared" si="1"/>
        <v>2.8124999999999996</v>
      </c>
    </row>
    <row r="50" spans="23:38" x14ac:dyDescent="0.25">
      <c r="AI50" s="45"/>
      <c r="AJ50" s="29">
        <v>46</v>
      </c>
      <c r="AK50" s="40">
        <f t="shared" si="0"/>
        <v>2.875E-6</v>
      </c>
      <c r="AL50" s="43">
        <f t="shared" si="1"/>
        <v>2.875</v>
      </c>
    </row>
    <row r="51" spans="23:38" x14ac:dyDescent="0.25">
      <c r="AI51" s="45"/>
      <c r="AJ51" s="29">
        <v>47</v>
      </c>
      <c r="AK51" s="40">
        <f t="shared" si="0"/>
        <v>2.9374999999999998E-6</v>
      </c>
      <c r="AL51" s="43">
        <f t="shared" si="1"/>
        <v>2.9375</v>
      </c>
    </row>
    <row r="52" spans="23:38" x14ac:dyDescent="0.25">
      <c r="AI52" s="45"/>
      <c r="AJ52" s="29">
        <v>48</v>
      </c>
      <c r="AK52" s="40">
        <f t="shared" si="0"/>
        <v>3.0000000000000001E-6</v>
      </c>
      <c r="AL52" s="43">
        <f t="shared" si="1"/>
        <v>3</v>
      </c>
    </row>
    <row r="53" spans="23:38" x14ac:dyDescent="0.25">
      <c r="AI53" s="45"/>
      <c r="AJ53" s="29">
        <v>49</v>
      </c>
      <c r="AK53" s="40">
        <f t="shared" si="0"/>
        <v>3.0624999999999999E-6</v>
      </c>
      <c r="AL53" s="43">
        <f t="shared" si="1"/>
        <v>3.0625</v>
      </c>
    </row>
    <row r="54" spans="23:38" x14ac:dyDescent="0.25">
      <c r="AI54" s="45"/>
      <c r="AJ54" s="29">
        <v>50</v>
      </c>
      <c r="AK54" s="40">
        <f t="shared" si="0"/>
        <v>3.1249999999999997E-6</v>
      </c>
      <c r="AL54" s="43">
        <f t="shared" si="1"/>
        <v>3.1249999999999996</v>
      </c>
    </row>
    <row r="55" spans="23:38" x14ac:dyDescent="0.25">
      <c r="AI55" s="45"/>
      <c r="AJ55" s="29">
        <v>51</v>
      </c>
      <c r="AK55" s="40">
        <f t="shared" si="0"/>
        <v>3.1875E-6</v>
      </c>
      <c r="AL55" s="43">
        <f t="shared" si="1"/>
        <v>3.1875</v>
      </c>
    </row>
    <row r="56" spans="23:38" x14ac:dyDescent="0.25">
      <c r="AI56" s="45"/>
      <c r="AJ56" s="29">
        <v>52</v>
      </c>
      <c r="AK56" s="40">
        <f t="shared" si="0"/>
        <v>3.2499999999999998E-6</v>
      </c>
      <c r="AL56" s="43">
        <f t="shared" si="1"/>
        <v>3.25</v>
      </c>
    </row>
    <row r="57" spans="23:38" x14ac:dyDescent="0.25">
      <c r="AI57" s="45"/>
      <c r="AJ57" s="29">
        <v>53</v>
      </c>
      <c r="AK57" s="40">
        <f t="shared" si="0"/>
        <v>3.3125E-6</v>
      </c>
      <c r="AL57" s="43">
        <f t="shared" si="1"/>
        <v>3.3125</v>
      </c>
    </row>
    <row r="58" spans="23:38" x14ac:dyDescent="0.25">
      <c r="AI58" s="45"/>
      <c r="AJ58" s="29">
        <v>54</v>
      </c>
      <c r="AK58" s="40">
        <f t="shared" si="0"/>
        <v>3.3749999999999999E-6</v>
      </c>
      <c r="AL58" s="43">
        <f t="shared" si="1"/>
        <v>3.375</v>
      </c>
    </row>
    <row r="59" spans="23:38" x14ac:dyDescent="0.25">
      <c r="AI59" s="45"/>
      <c r="AJ59" s="29">
        <v>55</v>
      </c>
      <c r="AK59" s="40">
        <f t="shared" si="0"/>
        <v>3.4374999999999997E-6</v>
      </c>
      <c r="AL59" s="43">
        <f t="shared" si="1"/>
        <v>3.4374999999999996</v>
      </c>
    </row>
    <row r="60" spans="23:38" x14ac:dyDescent="0.25">
      <c r="AI60" s="45"/>
      <c r="AJ60" s="29">
        <v>56</v>
      </c>
      <c r="AK60" s="40">
        <f t="shared" si="0"/>
        <v>3.4999999999999999E-6</v>
      </c>
      <c r="AL60" s="43">
        <f t="shared" si="1"/>
        <v>3.5</v>
      </c>
    </row>
    <row r="61" spans="23:38" x14ac:dyDescent="0.25">
      <c r="AI61" s="45"/>
      <c r="AJ61" s="29">
        <v>57</v>
      </c>
      <c r="AK61" s="40">
        <f t="shared" si="0"/>
        <v>3.5624999999999998E-6</v>
      </c>
      <c r="AL61" s="43">
        <f t="shared" si="1"/>
        <v>3.5624999999999996</v>
      </c>
    </row>
    <row r="62" spans="23:38" x14ac:dyDescent="0.25">
      <c r="AI62" s="45"/>
      <c r="AJ62" s="29">
        <v>58</v>
      </c>
      <c r="AK62" s="40">
        <f t="shared" si="0"/>
        <v>3.625E-6</v>
      </c>
      <c r="AL62" s="43">
        <f t="shared" si="1"/>
        <v>3.625</v>
      </c>
    </row>
    <row r="63" spans="23:38" x14ac:dyDescent="0.25">
      <c r="AI63" s="45"/>
      <c r="AJ63" s="29">
        <v>59</v>
      </c>
      <c r="AK63" s="40">
        <f t="shared" si="0"/>
        <v>3.6874999999999998E-6</v>
      </c>
      <c r="AL63" s="43">
        <f t="shared" si="1"/>
        <v>3.6875</v>
      </c>
    </row>
    <row r="64" spans="23:38" x14ac:dyDescent="0.25">
      <c r="AI64" s="45"/>
      <c r="AJ64" s="29">
        <v>60</v>
      </c>
      <c r="AK64" s="40">
        <f t="shared" si="0"/>
        <v>3.7499999999999997E-6</v>
      </c>
      <c r="AL64" s="43">
        <f t="shared" si="1"/>
        <v>3.7499999999999996</v>
      </c>
    </row>
    <row r="65" spans="35:38" x14ac:dyDescent="0.25">
      <c r="AI65" s="45"/>
      <c r="AJ65" s="29">
        <v>61</v>
      </c>
      <c r="AK65" s="40">
        <f t="shared" si="0"/>
        <v>3.8124999999999999E-6</v>
      </c>
      <c r="AL65" s="43">
        <f t="shared" si="1"/>
        <v>3.8125</v>
      </c>
    </row>
    <row r="66" spans="35:38" x14ac:dyDescent="0.25">
      <c r="AI66" s="45"/>
      <c r="AJ66" s="29">
        <v>62</v>
      </c>
      <c r="AK66" s="40">
        <f t="shared" si="0"/>
        <v>3.8750000000000002E-6</v>
      </c>
      <c r="AL66" s="43">
        <f t="shared" si="1"/>
        <v>3.875</v>
      </c>
    </row>
    <row r="67" spans="35:38" x14ac:dyDescent="0.25">
      <c r="AI67" s="45"/>
      <c r="AJ67" s="29">
        <v>63</v>
      </c>
      <c r="AK67" s="40">
        <f t="shared" si="0"/>
        <v>3.9375E-6</v>
      </c>
      <c r="AL67" s="43">
        <f t="shared" si="1"/>
        <v>3.9375</v>
      </c>
    </row>
    <row r="68" spans="35:38" x14ac:dyDescent="0.25">
      <c r="AI68" s="45"/>
      <c r="AJ68" s="29">
        <v>64</v>
      </c>
      <c r="AK68" s="40">
        <f t="shared" si="0"/>
        <v>3.9999999999999998E-6</v>
      </c>
      <c r="AL68" s="43">
        <f t="shared" si="1"/>
        <v>4</v>
      </c>
    </row>
    <row r="69" spans="35:38" x14ac:dyDescent="0.25">
      <c r="AI69" s="45"/>
      <c r="AJ69" s="29">
        <v>65</v>
      </c>
      <c r="AK69" s="40">
        <f t="shared" ref="AK69:AK132" si="2">AJ69*$Z$5*1</f>
        <v>4.0624999999999996E-6</v>
      </c>
      <c r="AL69" s="43">
        <f t="shared" ref="AL69:AL132" si="3">AK69*1000000</f>
        <v>4.0625</v>
      </c>
    </row>
    <row r="70" spans="35:38" x14ac:dyDescent="0.25">
      <c r="AI70" s="45"/>
      <c r="AJ70" s="29">
        <v>66</v>
      </c>
      <c r="AK70" s="40">
        <f t="shared" si="2"/>
        <v>4.1249999999999995E-6</v>
      </c>
      <c r="AL70" s="43">
        <f t="shared" si="3"/>
        <v>4.1249999999999991</v>
      </c>
    </row>
    <row r="71" spans="35:38" x14ac:dyDescent="0.25">
      <c r="AI71" s="45"/>
      <c r="AJ71" s="29">
        <v>67</v>
      </c>
      <c r="AK71" s="40">
        <f t="shared" si="2"/>
        <v>4.1875000000000001E-6</v>
      </c>
      <c r="AL71" s="43">
        <f t="shared" si="3"/>
        <v>4.1875</v>
      </c>
    </row>
    <row r="72" spans="35:38" x14ac:dyDescent="0.25">
      <c r="AI72" s="45"/>
      <c r="AJ72" s="29">
        <v>68</v>
      </c>
      <c r="AK72" s="40">
        <f t="shared" si="2"/>
        <v>4.25E-6</v>
      </c>
      <c r="AL72" s="43">
        <f t="shared" si="3"/>
        <v>4.25</v>
      </c>
    </row>
    <row r="73" spans="35:38" x14ac:dyDescent="0.25">
      <c r="AI73" s="45"/>
      <c r="AJ73" s="29">
        <v>69</v>
      </c>
      <c r="AK73" s="40">
        <f t="shared" si="2"/>
        <v>4.3124999999999998E-6</v>
      </c>
      <c r="AL73" s="43">
        <f t="shared" si="3"/>
        <v>4.3125</v>
      </c>
    </row>
    <row r="74" spans="35:38" x14ac:dyDescent="0.25">
      <c r="AI74" s="45"/>
      <c r="AJ74" s="29">
        <v>70</v>
      </c>
      <c r="AK74" s="40">
        <f t="shared" si="2"/>
        <v>4.3749999999999996E-6</v>
      </c>
      <c r="AL74" s="43">
        <f t="shared" si="3"/>
        <v>4.375</v>
      </c>
    </row>
    <row r="75" spans="35:38" x14ac:dyDescent="0.25">
      <c r="AI75" s="45"/>
      <c r="AJ75" s="29">
        <v>71</v>
      </c>
      <c r="AK75" s="40">
        <f t="shared" si="2"/>
        <v>4.4374999999999994E-6</v>
      </c>
      <c r="AL75" s="43">
        <f t="shared" si="3"/>
        <v>4.4374999999999991</v>
      </c>
    </row>
    <row r="76" spans="35:38" x14ac:dyDescent="0.25">
      <c r="AI76" s="45"/>
      <c r="AJ76" s="29">
        <v>72</v>
      </c>
      <c r="AK76" s="40">
        <f t="shared" si="2"/>
        <v>4.5000000000000001E-6</v>
      </c>
      <c r="AL76" s="43">
        <f t="shared" si="3"/>
        <v>4.5</v>
      </c>
    </row>
    <row r="77" spans="35:38" x14ac:dyDescent="0.25">
      <c r="AI77" s="45"/>
      <c r="AJ77" s="29">
        <v>73</v>
      </c>
      <c r="AK77" s="40">
        <f t="shared" si="2"/>
        <v>4.5624999999999999E-6</v>
      </c>
      <c r="AL77" s="43">
        <f t="shared" si="3"/>
        <v>4.5625</v>
      </c>
    </row>
    <row r="78" spans="35:38" x14ac:dyDescent="0.25">
      <c r="AI78" s="45"/>
      <c r="AJ78" s="29">
        <v>74</v>
      </c>
      <c r="AK78" s="40">
        <f t="shared" si="2"/>
        <v>4.6249999999999998E-6</v>
      </c>
      <c r="AL78" s="43">
        <f t="shared" si="3"/>
        <v>4.625</v>
      </c>
    </row>
    <row r="79" spans="35:38" x14ac:dyDescent="0.25">
      <c r="AI79" s="45"/>
      <c r="AJ79" s="29">
        <v>75</v>
      </c>
      <c r="AK79" s="40">
        <f t="shared" si="2"/>
        <v>4.6874999999999996E-6</v>
      </c>
      <c r="AL79" s="43">
        <f t="shared" si="3"/>
        <v>4.6875</v>
      </c>
    </row>
    <row r="80" spans="35:38" x14ac:dyDescent="0.25">
      <c r="AI80" s="45"/>
      <c r="AJ80" s="29">
        <v>76</v>
      </c>
      <c r="AK80" s="40">
        <f t="shared" si="2"/>
        <v>4.7499999999999994E-6</v>
      </c>
      <c r="AL80" s="43">
        <f t="shared" si="3"/>
        <v>4.7499999999999991</v>
      </c>
    </row>
    <row r="81" spans="35:38" x14ac:dyDescent="0.25">
      <c r="AI81" s="45"/>
      <c r="AJ81" s="29">
        <v>77</v>
      </c>
      <c r="AK81" s="40">
        <f t="shared" si="2"/>
        <v>4.8125000000000001E-6</v>
      </c>
      <c r="AL81" s="43">
        <f t="shared" si="3"/>
        <v>4.8125</v>
      </c>
    </row>
    <row r="82" spans="35:38" x14ac:dyDescent="0.25">
      <c r="AI82" s="45"/>
      <c r="AJ82" s="29">
        <v>78</v>
      </c>
      <c r="AK82" s="40">
        <f t="shared" si="2"/>
        <v>4.8749999999999999E-6</v>
      </c>
      <c r="AL82" s="43">
        <f t="shared" si="3"/>
        <v>4.875</v>
      </c>
    </row>
    <row r="83" spans="35:38" x14ac:dyDescent="0.25">
      <c r="AI83" s="45"/>
      <c r="AJ83" s="29">
        <v>79</v>
      </c>
      <c r="AK83" s="40">
        <f t="shared" si="2"/>
        <v>4.9374999999999997E-6</v>
      </c>
      <c r="AL83" s="43">
        <f t="shared" si="3"/>
        <v>4.9375</v>
      </c>
    </row>
    <row r="84" spans="35:38" x14ac:dyDescent="0.25">
      <c r="AI84" s="45"/>
      <c r="AJ84" s="29">
        <v>80</v>
      </c>
      <c r="AK84" s="40">
        <f t="shared" si="2"/>
        <v>4.9999999999999996E-6</v>
      </c>
      <c r="AL84" s="43">
        <f t="shared" si="3"/>
        <v>5</v>
      </c>
    </row>
    <row r="85" spans="35:38" x14ac:dyDescent="0.25">
      <c r="AI85" s="45"/>
      <c r="AJ85" s="29">
        <v>81</v>
      </c>
      <c r="AK85" s="40">
        <f t="shared" si="2"/>
        <v>5.0624999999999994E-6</v>
      </c>
      <c r="AL85" s="43">
        <f t="shared" si="3"/>
        <v>5.0624999999999991</v>
      </c>
    </row>
    <row r="86" spans="35:38" x14ac:dyDescent="0.25">
      <c r="AI86" s="45"/>
      <c r="AJ86" s="29">
        <v>82</v>
      </c>
      <c r="AK86" s="40">
        <f t="shared" si="2"/>
        <v>5.1250000000000001E-6</v>
      </c>
      <c r="AL86" s="43">
        <f t="shared" si="3"/>
        <v>5.125</v>
      </c>
    </row>
    <row r="87" spans="35:38" x14ac:dyDescent="0.25">
      <c r="AI87" s="45"/>
      <c r="AJ87" s="29">
        <v>83</v>
      </c>
      <c r="AK87" s="40">
        <f t="shared" si="2"/>
        <v>5.1874999999999999E-6</v>
      </c>
      <c r="AL87" s="43">
        <f t="shared" si="3"/>
        <v>5.1875</v>
      </c>
    </row>
    <row r="88" spans="35:38" x14ac:dyDescent="0.25">
      <c r="AI88" s="45"/>
      <c r="AJ88" s="29">
        <v>84</v>
      </c>
      <c r="AK88" s="40">
        <f t="shared" si="2"/>
        <v>5.2499999999999997E-6</v>
      </c>
      <c r="AL88" s="43">
        <f t="shared" si="3"/>
        <v>5.25</v>
      </c>
    </row>
    <row r="89" spans="35:38" x14ac:dyDescent="0.25">
      <c r="AI89" s="45"/>
      <c r="AJ89" s="29">
        <v>85</v>
      </c>
      <c r="AK89" s="40">
        <f t="shared" si="2"/>
        <v>5.3124999999999995E-6</v>
      </c>
      <c r="AL89" s="43">
        <f t="shared" si="3"/>
        <v>5.3124999999999991</v>
      </c>
    </row>
    <row r="90" spans="35:38" x14ac:dyDescent="0.25">
      <c r="AI90" s="45"/>
      <c r="AJ90" s="29">
        <v>86</v>
      </c>
      <c r="AK90" s="40">
        <f t="shared" si="2"/>
        <v>5.3749999999999994E-6</v>
      </c>
      <c r="AL90" s="43">
        <f t="shared" si="3"/>
        <v>5.3749999999999991</v>
      </c>
    </row>
    <row r="91" spans="35:38" x14ac:dyDescent="0.25">
      <c r="AI91" s="45"/>
      <c r="AJ91" s="29">
        <v>87</v>
      </c>
      <c r="AK91" s="40">
        <f t="shared" si="2"/>
        <v>5.4375E-6</v>
      </c>
      <c r="AL91" s="43">
        <f t="shared" si="3"/>
        <v>5.4375</v>
      </c>
    </row>
    <row r="92" spans="35:38" x14ac:dyDescent="0.25">
      <c r="AI92" s="45"/>
      <c r="AJ92" s="29">
        <v>88</v>
      </c>
      <c r="AK92" s="40">
        <f t="shared" si="2"/>
        <v>5.4999999999999999E-6</v>
      </c>
      <c r="AL92" s="43">
        <f t="shared" si="3"/>
        <v>5.5</v>
      </c>
    </row>
    <row r="93" spans="35:38" x14ac:dyDescent="0.25">
      <c r="AI93" s="45"/>
      <c r="AJ93" s="29">
        <v>89</v>
      </c>
      <c r="AK93" s="40">
        <f t="shared" si="2"/>
        <v>5.5624999999999997E-6</v>
      </c>
      <c r="AL93" s="43">
        <f t="shared" si="3"/>
        <v>5.5625</v>
      </c>
    </row>
    <row r="94" spans="35:38" x14ac:dyDescent="0.25">
      <c r="AI94" s="45"/>
      <c r="AJ94" s="29">
        <v>90</v>
      </c>
      <c r="AK94" s="40">
        <f t="shared" si="2"/>
        <v>5.6249999999999995E-6</v>
      </c>
      <c r="AL94" s="43">
        <f t="shared" si="3"/>
        <v>5.6249999999999991</v>
      </c>
    </row>
    <row r="95" spans="35:38" x14ac:dyDescent="0.25">
      <c r="AI95" s="45"/>
      <c r="AJ95" s="29">
        <v>91</v>
      </c>
      <c r="AK95" s="40">
        <f t="shared" si="2"/>
        <v>5.6874999999999993E-6</v>
      </c>
      <c r="AL95" s="43">
        <f t="shared" si="3"/>
        <v>5.6874999999999991</v>
      </c>
    </row>
    <row r="96" spans="35:38" x14ac:dyDescent="0.25">
      <c r="AI96" s="45"/>
      <c r="AJ96" s="29">
        <v>92</v>
      </c>
      <c r="AK96" s="40">
        <f t="shared" si="2"/>
        <v>5.75E-6</v>
      </c>
      <c r="AL96" s="43">
        <f t="shared" si="3"/>
        <v>5.75</v>
      </c>
    </row>
    <row r="97" spans="35:38" x14ac:dyDescent="0.25">
      <c r="AI97" s="45"/>
      <c r="AJ97" s="29">
        <v>93</v>
      </c>
      <c r="AK97" s="40">
        <f t="shared" si="2"/>
        <v>5.8124999999999998E-6</v>
      </c>
      <c r="AL97" s="43">
        <f t="shared" si="3"/>
        <v>5.8125</v>
      </c>
    </row>
    <row r="98" spans="35:38" x14ac:dyDescent="0.25">
      <c r="AI98" s="45"/>
      <c r="AJ98" s="29">
        <v>94</v>
      </c>
      <c r="AK98" s="40">
        <f t="shared" si="2"/>
        <v>5.8749999999999997E-6</v>
      </c>
      <c r="AL98" s="43">
        <f t="shared" si="3"/>
        <v>5.875</v>
      </c>
    </row>
    <row r="99" spans="35:38" x14ac:dyDescent="0.25">
      <c r="AI99" s="45"/>
      <c r="AJ99" s="29">
        <v>95</v>
      </c>
      <c r="AK99" s="40">
        <f t="shared" si="2"/>
        <v>5.9374999999999995E-6</v>
      </c>
      <c r="AL99" s="43">
        <f t="shared" si="3"/>
        <v>5.9374999999999991</v>
      </c>
    </row>
    <row r="100" spans="35:38" x14ac:dyDescent="0.25">
      <c r="AI100" s="45"/>
      <c r="AJ100" s="29">
        <v>96</v>
      </c>
      <c r="AK100" s="40">
        <f t="shared" si="2"/>
        <v>6.0000000000000002E-6</v>
      </c>
      <c r="AL100" s="43">
        <f t="shared" si="3"/>
        <v>6</v>
      </c>
    </row>
    <row r="101" spans="35:38" x14ac:dyDescent="0.25">
      <c r="AI101" s="45"/>
      <c r="AJ101" s="29">
        <v>97</v>
      </c>
      <c r="AK101" s="40">
        <f t="shared" si="2"/>
        <v>6.0625E-6</v>
      </c>
      <c r="AL101" s="43">
        <f t="shared" si="3"/>
        <v>6.0625</v>
      </c>
    </row>
    <row r="102" spans="35:38" x14ac:dyDescent="0.25">
      <c r="AI102" s="45"/>
      <c r="AJ102" s="29">
        <v>98</v>
      </c>
      <c r="AK102" s="40">
        <f t="shared" si="2"/>
        <v>6.1249999999999998E-6</v>
      </c>
      <c r="AL102" s="43">
        <f t="shared" si="3"/>
        <v>6.125</v>
      </c>
    </row>
    <row r="103" spans="35:38" x14ac:dyDescent="0.25">
      <c r="AI103" s="45"/>
      <c r="AJ103" s="29">
        <v>99</v>
      </c>
      <c r="AK103" s="40">
        <f t="shared" si="2"/>
        <v>6.1874999999999996E-6</v>
      </c>
      <c r="AL103" s="43">
        <f t="shared" si="3"/>
        <v>6.1875</v>
      </c>
    </row>
    <row r="104" spans="35:38" x14ac:dyDescent="0.25">
      <c r="AI104" s="45"/>
      <c r="AJ104" s="29">
        <v>100</v>
      </c>
      <c r="AK104" s="40">
        <f t="shared" si="2"/>
        <v>6.2499999999999995E-6</v>
      </c>
      <c r="AL104" s="43">
        <f t="shared" si="3"/>
        <v>6.2499999999999991</v>
      </c>
    </row>
    <row r="105" spans="35:38" x14ac:dyDescent="0.25">
      <c r="AI105" s="45"/>
      <c r="AJ105" s="29">
        <v>101</v>
      </c>
      <c r="AK105" s="40">
        <f t="shared" si="2"/>
        <v>6.3125000000000001E-6</v>
      </c>
      <c r="AL105" s="43">
        <f t="shared" si="3"/>
        <v>6.3125</v>
      </c>
    </row>
    <row r="106" spans="35:38" x14ac:dyDescent="0.25">
      <c r="AI106" s="45"/>
      <c r="AJ106" s="29">
        <v>102</v>
      </c>
      <c r="AK106" s="40">
        <f t="shared" si="2"/>
        <v>6.3749999999999999E-6</v>
      </c>
      <c r="AL106" s="43">
        <f t="shared" si="3"/>
        <v>6.375</v>
      </c>
    </row>
    <row r="107" spans="35:38" x14ac:dyDescent="0.25">
      <c r="AI107" s="45"/>
      <c r="AJ107" s="29">
        <v>103</v>
      </c>
      <c r="AK107" s="40">
        <f t="shared" si="2"/>
        <v>6.4374999999999998E-6</v>
      </c>
      <c r="AL107" s="43">
        <f t="shared" si="3"/>
        <v>6.4375</v>
      </c>
    </row>
    <row r="108" spans="35:38" x14ac:dyDescent="0.25">
      <c r="AI108" s="45"/>
      <c r="AJ108" s="29">
        <v>104</v>
      </c>
      <c r="AK108" s="40">
        <f t="shared" si="2"/>
        <v>6.4999999999999996E-6</v>
      </c>
      <c r="AL108" s="43">
        <f t="shared" si="3"/>
        <v>6.5</v>
      </c>
    </row>
    <row r="109" spans="35:38" x14ac:dyDescent="0.25">
      <c r="AI109" s="45"/>
      <c r="AJ109" s="29">
        <v>105</v>
      </c>
      <c r="AK109" s="40">
        <f t="shared" si="2"/>
        <v>6.5624999999999994E-6</v>
      </c>
      <c r="AL109" s="43">
        <f t="shared" si="3"/>
        <v>6.5624999999999991</v>
      </c>
    </row>
    <row r="110" spans="35:38" x14ac:dyDescent="0.25">
      <c r="AI110" s="45"/>
      <c r="AJ110" s="29">
        <v>106</v>
      </c>
      <c r="AK110" s="40">
        <f t="shared" si="2"/>
        <v>6.6250000000000001E-6</v>
      </c>
      <c r="AL110" s="43">
        <f t="shared" si="3"/>
        <v>6.625</v>
      </c>
    </row>
    <row r="111" spans="35:38" x14ac:dyDescent="0.25">
      <c r="AI111" s="45"/>
      <c r="AJ111" s="29">
        <v>107</v>
      </c>
      <c r="AK111" s="40">
        <f t="shared" si="2"/>
        <v>6.6874999999999999E-6</v>
      </c>
      <c r="AL111" s="43">
        <f t="shared" si="3"/>
        <v>6.6875</v>
      </c>
    </row>
    <row r="112" spans="35:38" x14ac:dyDescent="0.25">
      <c r="AI112" s="45"/>
      <c r="AJ112" s="29">
        <v>108</v>
      </c>
      <c r="AK112" s="40">
        <f t="shared" si="2"/>
        <v>6.7499999999999997E-6</v>
      </c>
      <c r="AL112" s="43">
        <f t="shared" si="3"/>
        <v>6.75</v>
      </c>
    </row>
    <row r="113" spans="35:38" x14ac:dyDescent="0.25">
      <c r="AI113" s="45"/>
      <c r="AJ113" s="29">
        <v>109</v>
      </c>
      <c r="AK113" s="40">
        <f t="shared" si="2"/>
        <v>6.8124999999999996E-6</v>
      </c>
      <c r="AL113" s="43">
        <f t="shared" si="3"/>
        <v>6.8125</v>
      </c>
    </row>
    <row r="114" spans="35:38" x14ac:dyDescent="0.25">
      <c r="AI114" s="45"/>
      <c r="AJ114" s="29">
        <v>110</v>
      </c>
      <c r="AK114" s="40">
        <f t="shared" si="2"/>
        <v>6.8749999999999994E-6</v>
      </c>
      <c r="AL114" s="43">
        <f t="shared" si="3"/>
        <v>6.8749999999999991</v>
      </c>
    </row>
    <row r="115" spans="35:38" x14ac:dyDescent="0.25">
      <c r="AI115" s="45"/>
      <c r="AJ115" s="29">
        <v>111</v>
      </c>
      <c r="AK115" s="40">
        <f t="shared" si="2"/>
        <v>6.9375000000000001E-6</v>
      </c>
      <c r="AL115" s="43">
        <f t="shared" si="3"/>
        <v>6.9375</v>
      </c>
    </row>
    <row r="116" spans="35:38" x14ac:dyDescent="0.25">
      <c r="AI116" s="45"/>
      <c r="AJ116" s="29">
        <v>112</v>
      </c>
      <c r="AK116" s="40">
        <f t="shared" si="2"/>
        <v>6.9999999999999999E-6</v>
      </c>
      <c r="AL116" s="43">
        <f t="shared" si="3"/>
        <v>7</v>
      </c>
    </row>
    <row r="117" spans="35:38" x14ac:dyDescent="0.25">
      <c r="AI117" s="45"/>
      <c r="AJ117" s="29">
        <v>113</v>
      </c>
      <c r="AK117" s="40">
        <f t="shared" si="2"/>
        <v>7.0624999999999997E-6</v>
      </c>
      <c r="AL117" s="43">
        <f t="shared" si="3"/>
        <v>7.0625</v>
      </c>
    </row>
    <row r="118" spans="35:38" x14ac:dyDescent="0.25">
      <c r="AI118" s="45"/>
      <c r="AJ118" s="29">
        <v>114</v>
      </c>
      <c r="AK118" s="40">
        <f t="shared" si="2"/>
        <v>7.1249999999999995E-6</v>
      </c>
      <c r="AL118" s="43">
        <f t="shared" si="3"/>
        <v>7.1249999999999991</v>
      </c>
    </row>
    <row r="119" spans="35:38" x14ac:dyDescent="0.25">
      <c r="AI119" s="45"/>
      <c r="AJ119" s="29">
        <v>115</v>
      </c>
      <c r="AK119" s="40">
        <f t="shared" si="2"/>
        <v>7.1874999999999994E-6</v>
      </c>
      <c r="AL119" s="43">
        <f t="shared" si="3"/>
        <v>7.1874999999999991</v>
      </c>
    </row>
    <row r="120" spans="35:38" x14ac:dyDescent="0.25">
      <c r="AI120" s="45"/>
      <c r="AJ120" s="29">
        <v>116</v>
      </c>
      <c r="AK120" s="40">
        <f t="shared" si="2"/>
        <v>7.25E-6</v>
      </c>
      <c r="AL120" s="43">
        <f t="shared" si="3"/>
        <v>7.25</v>
      </c>
    </row>
    <row r="121" spans="35:38" x14ac:dyDescent="0.25">
      <c r="AI121" s="45"/>
      <c r="AJ121" s="29">
        <v>117</v>
      </c>
      <c r="AK121" s="40">
        <f t="shared" si="2"/>
        <v>7.3124999999999999E-6</v>
      </c>
      <c r="AL121" s="43">
        <f t="shared" si="3"/>
        <v>7.3125</v>
      </c>
    </row>
    <row r="122" spans="35:38" x14ac:dyDescent="0.25">
      <c r="AI122" s="45"/>
      <c r="AJ122" s="29">
        <v>118</v>
      </c>
      <c r="AK122" s="40">
        <f t="shared" si="2"/>
        <v>7.3749999999999997E-6</v>
      </c>
      <c r="AL122" s="43">
        <f t="shared" si="3"/>
        <v>7.375</v>
      </c>
    </row>
    <row r="123" spans="35:38" x14ac:dyDescent="0.25">
      <c r="AI123" s="45"/>
      <c r="AJ123" s="29">
        <v>119</v>
      </c>
      <c r="AK123" s="40">
        <f t="shared" si="2"/>
        <v>7.4374999999999995E-6</v>
      </c>
      <c r="AL123" s="43">
        <f t="shared" si="3"/>
        <v>7.4374999999999991</v>
      </c>
    </row>
    <row r="124" spans="35:38" x14ac:dyDescent="0.25">
      <c r="AI124" s="45"/>
      <c r="AJ124" s="29">
        <v>120</v>
      </c>
      <c r="AK124" s="40">
        <f t="shared" si="2"/>
        <v>7.4999999999999993E-6</v>
      </c>
      <c r="AL124" s="43">
        <f t="shared" si="3"/>
        <v>7.4999999999999991</v>
      </c>
    </row>
    <row r="125" spans="35:38" x14ac:dyDescent="0.25">
      <c r="AI125" s="45"/>
      <c r="AJ125" s="29">
        <v>121</v>
      </c>
      <c r="AK125" s="40">
        <f t="shared" si="2"/>
        <v>7.5625E-6</v>
      </c>
      <c r="AL125" s="43">
        <f t="shared" si="3"/>
        <v>7.5625</v>
      </c>
    </row>
    <row r="126" spans="35:38" x14ac:dyDescent="0.25">
      <c r="AI126" s="45"/>
      <c r="AJ126" s="29">
        <v>122</v>
      </c>
      <c r="AK126" s="40">
        <f t="shared" si="2"/>
        <v>7.6249999999999998E-6</v>
      </c>
      <c r="AL126" s="43">
        <f t="shared" si="3"/>
        <v>7.625</v>
      </c>
    </row>
    <row r="127" spans="35:38" x14ac:dyDescent="0.25">
      <c r="AI127" s="45"/>
      <c r="AJ127" s="29">
        <v>123</v>
      </c>
      <c r="AK127" s="40">
        <f t="shared" si="2"/>
        <v>7.6874999999999988E-6</v>
      </c>
      <c r="AL127" s="43">
        <f t="shared" si="3"/>
        <v>7.6874999999999991</v>
      </c>
    </row>
    <row r="128" spans="35:38" x14ac:dyDescent="0.25">
      <c r="AI128" s="45"/>
      <c r="AJ128" s="29">
        <v>124</v>
      </c>
      <c r="AK128" s="40">
        <f t="shared" si="2"/>
        <v>7.7500000000000003E-6</v>
      </c>
      <c r="AL128" s="43">
        <f t="shared" si="3"/>
        <v>7.75</v>
      </c>
    </row>
    <row r="129" spans="35:38" x14ac:dyDescent="0.25">
      <c r="AI129" s="45"/>
      <c r="AJ129" s="29">
        <v>125</v>
      </c>
      <c r="AK129" s="40">
        <f t="shared" si="2"/>
        <v>7.8125000000000002E-6</v>
      </c>
      <c r="AL129" s="43">
        <f t="shared" si="3"/>
        <v>7.8125</v>
      </c>
    </row>
    <row r="130" spans="35:38" x14ac:dyDescent="0.25">
      <c r="AI130" s="45"/>
      <c r="AJ130" s="29">
        <v>126</v>
      </c>
      <c r="AK130" s="40">
        <f t="shared" si="2"/>
        <v>7.875E-6</v>
      </c>
      <c r="AL130" s="43">
        <f t="shared" si="3"/>
        <v>7.875</v>
      </c>
    </row>
    <row r="131" spans="35:38" x14ac:dyDescent="0.25">
      <c r="AI131" s="45"/>
      <c r="AJ131" s="29">
        <v>127</v>
      </c>
      <c r="AK131" s="40">
        <f t="shared" si="2"/>
        <v>7.9374999999999998E-6</v>
      </c>
      <c r="AL131" s="43">
        <f t="shared" si="3"/>
        <v>7.9375</v>
      </c>
    </row>
    <row r="132" spans="35:38" x14ac:dyDescent="0.25">
      <c r="AI132" s="45"/>
      <c r="AJ132" s="29">
        <v>128</v>
      </c>
      <c r="AK132" s="40">
        <f t="shared" si="2"/>
        <v>7.9999999999999996E-6</v>
      </c>
      <c r="AL132" s="43">
        <f t="shared" si="3"/>
        <v>8</v>
      </c>
    </row>
    <row r="133" spans="35:38" x14ac:dyDescent="0.25">
      <c r="AI133" s="45"/>
      <c r="AJ133" s="29">
        <v>129</v>
      </c>
      <c r="AK133" s="40">
        <f t="shared" ref="AK133:AK196" si="4">AJ133*$Z$5*1</f>
        <v>8.0624999999999995E-6</v>
      </c>
      <c r="AL133" s="43">
        <f t="shared" ref="AL133:AL196" si="5">AK133*1000000</f>
        <v>8.0625</v>
      </c>
    </row>
    <row r="134" spans="35:38" x14ac:dyDescent="0.25">
      <c r="AI134" s="45"/>
      <c r="AJ134" s="29">
        <v>130</v>
      </c>
      <c r="AK134" s="40">
        <f t="shared" si="4"/>
        <v>8.1249999999999993E-6</v>
      </c>
      <c r="AL134" s="43">
        <f t="shared" si="5"/>
        <v>8.125</v>
      </c>
    </row>
    <row r="135" spans="35:38" x14ac:dyDescent="0.25">
      <c r="AI135" s="45"/>
      <c r="AJ135" s="29">
        <v>131</v>
      </c>
      <c r="AK135" s="40">
        <f t="shared" si="4"/>
        <v>8.1874999999999991E-6</v>
      </c>
      <c r="AL135" s="43">
        <f t="shared" si="5"/>
        <v>8.1875</v>
      </c>
    </row>
    <row r="136" spans="35:38" x14ac:dyDescent="0.25">
      <c r="AI136" s="45"/>
      <c r="AJ136" s="29">
        <v>132</v>
      </c>
      <c r="AK136" s="40">
        <f t="shared" si="4"/>
        <v>8.2499999999999989E-6</v>
      </c>
      <c r="AL136" s="43">
        <f t="shared" si="5"/>
        <v>8.2499999999999982</v>
      </c>
    </row>
    <row r="137" spans="35:38" x14ac:dyDescent="0.25">
      <c r="AI137" s="45"/>
      <c r="AJ137" s="29">
        <v>133</v>
      </c>
      <c r="AK137" s="40">
        <f t="shared" si="4"/>
        <v>8.3125000000000005E-6</v>
      </c>
      <c r="AL137" s="43">
        <f t="shared" si="5"/>
        <v>8.3125</v>
      </c>
    </row>
    <row r="138" spans="35:38" x14ac:dyDescent="0.25">
      <c r="AI138" s="45"/>
      <c r="AJ138" s="29">
        <v>134</v>
      </c>
      <c r="AK138" s="40">
        <f t="shared" si="4"/>
        <v>8.3750000000000003E-6</v>
      </c>
      <c r="AL138" s="43">
        <f t="shared" si="5"/>
        <v>8.375</v>
      </c>
    </row>
    <row r="139" spans="35:38" x14ac:dyDescent="0.25">
      <c r="AI139" s="45"/>
      <c r="AJ139" s="29">
        <v>135</v>
      </c>
      <c r="AK139" s="40">
        <f t="shared" si="4"/>
        <v>8.4375000000000001E-6</v>
      </c>
      <c r="AL139" s="43">
        <f t="shared" si="5"/>
        <v>8.4375</v>
      </c>
    </row>
    <row r="140" spans="35:38" x14ac:dyDescent="0.25">
      <c r="AI140" s="45"/>
      <c r="AJ140" s="29">
        <v>136</v>
      </c>
      <c r="AK140" s="40">
        <f t="shared" si="4"/>
        <v>8.4999999999999999E-6</v>
      </c>
      <c r="AL140" s="43">
        <f t="shared" si="5"/>
        <v>8.5</v>
      </c>
    </row>
    <row r="141" spans="35:38" x14ac:dyDescent="0.25">
      <c r="AI141" s="45"/>
      <c r="AJ141" s="29">
        <v>137</v>
      </c>
      <c r="AK141" s="40">
        <f t="shared" si="4"/>
        <v>8.5624999999999998E-6</v>
      </c>
      <c r="AL141" s="43">
        <f t="shared" si="5"/>
        <v>8.5625</v>
      </c>
    </row>
    <row r="142" spans="35:38" x14ac:dyDescent="0.25">
      <c r="AI142" s="45"/>
      <c r="AJ142" s="29">
        <v>138</v>
      </c>
      <c r="AK142" s="40">
        <f t="shared" si="4"/>
        <v>8.6249999999999996E-6</v>
      </c>
      <c r="AL142" s="43">
        <f t="shared" si="5"/>
        <v>8.625</v>
      </c>
    </row>
    <row r="143" spans="35:38" x14ac:dyDescent="0.25">
      <c r="AI143" s="45"/>
      <c r="AJ143" s="29">
        <v>139</v>
      </c>
      <c r="AK143" s="40">
        <f t="shared" si="4"/>
        <v>8.6874999999999994E-6</v>
      </c>
      <c r="AL143" s="43">
        <f t="shared" si="5"/>
        <v>8.6875</v>
      </c>
    </row>
    <row r="144" spans="35:38" x14ac:dyDescent="0.25">
      <c r="AI144" s="45"/>
      <c r="AJ144" s="29">
        <v>140</v>
      </c>
      <c r="AK144" s="40">
        <f t="shared" si="4"/>
        <v>8.7499999999999992E-6</v>
      </c>
      <c r="AL144" s="43">
        <f t="shared" si="5"/>
        <v>8.75</v>
      </c>
    </row>
    <row r="145" spans="35:38" x14ac:dyDescent="0.25">
      <c r="AI145" s="45"/>
      <c r="AJ145" s="29">
        <v>141</v>
      </c>
      <c r="AK145" s="40">
        <f t="shared" si="4"/>
        <v>8.8124999999999991E-6</v>
      </c>
      <c r="AL145" s="43">
        <f t="shared" si="5"/>
        <v>8.8124999999999982</v>
      </c>
    </row>
    <row r="146" spans="35:38" x14ac:dyDescent="0.25">
      <c r="AI146" s="45"/>
      <c r="AJ146" s="29">
        <v>142</v>
      </c>
      <c r="AK146" s="40">
        <f t="shared" si="4"/>
        <v>8.8749999999999989E-6</v>
      </c>
      <c r="AL146" s="43">
        <f t="shared" si="5"/>
        <v>8.8749999999999982</v>
      </c>
    </row>
    <row r="147" spans="35:38" x14ac:dyDescent="0.25">
      <c r="AI147" s="45"/>
      <c r="AJ147" s="29">
        <v>143</v>
      </c>
      <c r="AK147" s="40">
        <f t="shared" si="4"/>
        <v>8.9375000000000004E-6</v>
      </c>
      <c r="AL147" s="43">
        <f t="shared" si="5"/>
        <v>8.9375</v>
      </c>
    </row>
    <row r="148" spans="35:38" x14ac:dyDescent="0.25">
      <c r="AI148" s="45"/>
      <c r="AJ148" s="29">
        <v>144</v>
      </c>
      <c r="AK148" s="40">
        <f t="shared" si="4"/>
        <v>9.0000000000000002E-6</v>
      </c>
      <c r="AL148" s="43">
        <f t="shared" si="5"/>
        <v>9</v>
      </c>
    </row>
    <row r="149" spans="35:38" x14ac:dyDescent="0.25">
      <c r="AI149" s="45"/>
      <c r="AJ149" s="29">
        <v>145</v>
      </c>
      <c r="AK149" s="40">
        <f t="shared" si="4"/>
        <v>9.0625000000000001E-6</v>
      </c>
      <c r="AL149" s="43">
        <f t="shared" si="5"/>
        <v>9.0625</v>
      </c>
    </row>
    <row r="150" spans="35:38" x14ac:dyDescent="0.25">
      <c r="AI150" s="45"/>
      <c r="AJ150" s="29">
        <v>146</v>
      </c>
      <c r="AK150" s="40">
        <f t="shared" si="4"/>
        <v>9.1249999999999999E-6</v>
      </c>
      <c r="AL150" s="43">
        <f t="shared" si="5"/>
        <v>9.125</v>
      </c>
    </row>
    <row r="151" spans="35:38" x14ac:dyDescent="0.25">
      <c r="AI151" s="45"/>
      <c r="AJ151" s="29">
        <v>147</v>
      </c>
      <c r="AK151" s="40">
        <f t="shared" si="4"/>
        <v>9.1874999999999997E-6</v>
      </c>
      <c r="AL151" s="43">
        <f t="shared" si="5"/>
        <v>9.1875</v>
      </c>
    </row>
    <row r="152" spans="35:38" x14ac:dyDescent="0.25">
      <c r="AI152" s="45"/>
      <c r="AJ152" s="29">
        <v>148</v>
      </c>
      <c r="AK152" s="40">
        <f t="shared" si="4"/>
        <v>9.2499999999999995E-6</v>
      </c>
      <c r="AL152" s="43">
        <f t="shared" si="5"/>
        <v>9.25</v>
      </c>
    </row>
    <row r="153" spans="35:38" x14ac:dyDescent="0.25">
      <c r="AI153" s="45"/>
      <c r="AJ153" s="29">
        <v>149</v>
      </c>
      <c r="AK153" s="40">
        <f t="shared" si="4"/>
        <v>9.3124999999999994E-6</v>
      </c>
      <c r="AL153" s="43">
        <f t="shared" si="5"/>
        <v>9.3125</v>
      </c>
    </row>
    <row r="154" spans="35:38" x14ac:dyDescent="0.25">
      <c r="AI154" s="45"/>
      <c r="AJ154" s="29">
        <v>150</v>
      </c>
      <c r="AK154" s="40">
        <f t="shared" si="4"/>
        <v>9.3749999999999992E-6</v>
      </c>
      <c r="AL154" s="43">
        <f t="shared" si="5"/>
        <v>9.375</v>
      </c>
    </row>
    <row r="155" spans="35:38" x14ac:dyDescent="0.25">
      <c r="AI155" s="45"/>
      <c r="AJ155" s="29">
        <v>151</v>
      </c>
      <c r="AK155" s="40">
        <f t="shared" si="4"/>
        <v>9.437499999999999E-6</v>
      </c>
      <c r="AL155" s="43">
        <f t="shared" si="5"/>
        <v>9.4374999999999982</v>
      </c>
    </row>
    <row r="156" spans="35:38" x14ac:dyDescent="0.25">
      <c r="AI156" s="45"/>
      <c r="AJ156" s="29">
        <v>152</v>
      </c>
      <c r="AK156" s="40">
        <f t="shared" si="4"/>
        <v>9.4999999999999988E-6</v>
      </c>
      <c r="AL156" s="43">
        <f t="shared" si="5"/>
        <v>9.4999999999999982</v>
      </c>
    </row>
    <row r="157" spans="35:38" x14ac:dyDescent="0.25">
      <c r="AI157" s="45"/>
      <c r="AJ157" s="29">
        <v>153</v>
      </c>
      <c r="AK157" s="40">
        <f t="shared" si="4"/>
        <v>9.5625000000000003E-6</v>
      </c>
      <c r="AL157" s="43">
        <f t="shared" si="5"/>
        <v>9.5625</v>
      </c>
    </row>
    <row r="158" spans="35:38" x14ac:dyDescent="0.25">
      <c r="AI158" s="45"/>
      <c r="AJ158" s="29">
        <v>154</v>
      </c>
      <c r="AK158" s="40">
        <f t="shared" si="4"/>
        <v>9.6250000000000002E-6</v>
      </c>
      <c r="AL158" s="43">
        <f t="shared" si="5"/>
        <v>9.625</v>
      </c>
    </row>
    <row r="159" spans="35:38" x14ac:dyDescent="0.25">
      <c r="AI159" s="45"/>
      <c r="AJ159" s="29">
        <v>155</v>
      </c>
      <c r="AK159" s="40">
        <f t="shared" si="4"/>
        <v>9.6875E-6</v>
      </c>
      <c r="AL159" s="43">
        <f t="shared" si="5"/>
        <v>9.6875</v>
      </c>
    </row>
    <row r="160" spans="35:38" x14ac:dyDescent="0.25">
      <c r="AI160" s="45"/>
      <c r="AJ160" s="29">
        <v>156</v>
      </c>
      <c r="AK160" s="40">
        <f t="shared" si="4"/>
        <v>9.7499999999999998E-6</v>
      </c>
      <c r="AL160" s="43">
        <f t="shared" si="5"/>
        <v>9.75</v>
      </c>
    </row>
    <row r="161" spans="35:38" x14ac:dyDescent="0.25">
      <c r="AI161" s="45"/>
      <c r="AJ161" s="29">
        <v>157</v>
      </c>
      <c r="AK161" s="40">
        <f t="shared" si="4"/>
        <v>9.8124999999999996E-6</v>
      </c>
      <c r="AL161" s="43">
        <f t="shared" si="5"/>
        <v>9.8125</v>
      </c>
    </row>
    <row r="162" spans="35:38" x14ac:dyDescent="0.25">
      <c r="AI162" s="45"/>
      <c r="AJ162" s="29">
        <v>158</v>
      </c>
      <c r="AK162" s="40">
        <f t="shared" si="4"/>
        <v>9.8749999999999995E-6</v>
      </c>
      <c r="AL162" s="43">
        <f t="shared" si="5"/>
        <v>9.875</v>
      </c>
    </row>
    <row r="163" spans="35:38" x14ac:dyDescent="0.25">
      <c r="AI163" s="45"/>
      <c r="AJ163" s="29">
        <v>159</v>
      </c>
      <c r="AK163" s="40">
        <f t="shared" si="4"/>
        <v>9.9374999999999993E-6</v>
      </c>
      <c r="AL163" s="43">
        <f t="shared" si="5"/>
        <v>9.9375</v>
      </c>
    </row>
    <row r="164" spans="35:38" x14ac:dyDescent="0.25">
      <c r="AI164" s="45"/>
      <c r="AJ164" s="29">
        <v>160</v>
      </c>
      <c r="AK164" s="40">
        <f t="shared" si="4"/>
        <v>9.9999999999999991E-6</v>
      </c>
      <c r="AL164" s="43">
        <f t="shared" si="5"/>
        <v>10</v>
      </c>
    </row>
    <row r="165" spans="35:38" x14ac:dyDescent="0.25">
      <c r="AI165" s="45"/>
      <c r="AJ165" s="29">
        <v>161</v>
      </c>
      <c r="AK165" s="40">
        <f t="shared" si="4"/>
        <v>1.0062499999999999E-5</v>
      </c>
      <c r="AL165" s="43">
        <f t="shared" si="5"/>
        <v>10.062499999999998</v>
      </c>
    </row>
    <row r="166" spans="35:38" x14ac:dyDescent="0.25">
      <c r="AI166" s="45"/>
      <c r="AJ166" s="29">
        <v>162</v>
      </c>
      <c r="AK166" s="40">
        <f t="shared" si="4"/>
        <v>1.0124999999999999E-5</v>
      </c>
      <c r="AL166" s="43">
        <f t="shared" si="5"/>
        <v>10.124999999999998</v>
      </c>
    </row>
    <row r="167" spans="35:38" x14ac:dyDescent="0.25">
      <c r="AI167" s="45"/>
      <c r="AJ167" s="29">
        <v>163</v>
      </c>
      <c r="AK167" s="40">
        <f t="shared" si="4"/>
        <v>1.01875E-5</v>
      </c>
      <c r="AL167" s="43">
        <f t="shared" si="5"/>
        <v>10.1875</v>
      </c>
    </row>
    <row r="168" spans="35:38" x14ac:dyDescent="0.25">
      <c r="AI168" s="45"/>
      <c r="AJ168" s="29">
        <v>164</v>
      </c>
      <c r="AK168" s="40">
        <f t="shared" si="4"/>
        <v>1.025E-5</v>
      </c>
      <c r="AL168" s="43">
        <f t="shared" si="5"/>
        <v>10.25</v>
      </c>
    </row>
    <row r="169" spans="35:38" x14ac:dyDescent="0.25">
      <c r="AI169" s="45"/>
      <c r="AJ169" s="29">
        <v>165</v>
      </c>
      <c r="AK169" s="40">
        <f t="shared" si="4"/>
        <v>1.03125E-5</v>
      </c>
      <c r="AL169" s="43">
        <f t="shared" si="5"/>
        <v>10.3125</v>
      </c>
    </row>
    <row r="170" spans="35:38" x14ac:dyDescent="0.25">
      <c r="AI170" s="45"/>
      <c r="AJ170" s="29">
        <v>166</v>
      </c>
      <c r="AK170" s="40">
        <f t="shared" si="4"/>
        <v>1.0375E-5</v>
      </c>
      <c r="AL170" s="43">
        <f t="shared" si="5"/>
        <v>10.375</v>
      </c>
    </row>
    <row r="171" spans="35:38" x14ac:dyDescent="0.25">
      <c r="AI171" s="45"/>
      <c r="AJ171" s="29">
        <v>167</v>
      </c>
      <c r="AK171" s="40">
        <f t="shared" si="4"/>
        <v>1.04375E-5</v>
      </c>
      <c r="AL171" s="43">
        <f t="shared" si="5"/>
        <v>10.4375</v>
      </c>
    </row>
    <row r="172" spans="35:38" x14ac:dyDescent="0.25">
      <c r="AI172" s="45"/>
      <c r="AJ172" s="29">
        <v>168</v>
      </c>
      <c r="AK172" s="40">
        <f t="shared" si="4"/>
        <v>1.0499999999999999E-5</v>
      </c>
      <c r="AL172" s="43">
        <f t="shared" si="5"/>
        <v>10.5</v>
      </c>
    </row>
    <row r="173" spans="35:38" x14ac:dyDescent="0.25">
      <c r="AI173" s="45"/>
      <c r="AJ173" s="29">
        <v>169</v>
      </c>
      <c r="AK173" s="40">
        <f t="shared" si="4"/>
        <v>1.0562499999999999E-5</v>
      </c>
      <c r="AL173" s="43">
        <f t="shared" si="5"/>
        <v>10.5625</v>
      </c>
    </row>
    <row r="174" spans="35:38" x14ac:dyDescent="0.25">
      <c r="AI174" s="45"/>
      <c r="AJ174" s="29">
        <v>170</v>
      </c>
      <c r="AK174" s="40">
        <f t="shared" si="4"/>
        <v>1.0624999999999999E-5</v>
      </c>
      <c r="AL174" s="43">
        <f t="shared" si="5"/>
        <v>10.624999999999998</v>
      </c>
    </row>
    <row r="175" spans="35:38" x14ac:dyDescent="0.25">
      <c r="AI175" s="45"/>
      <c r="AJ175" s="29">
        <v>171</v>
      </c>
      <c r="AK175" s="40">
        <f t="shared" si="4"/>
        <v>1.0687499999999999E-5</v>
      </c>
      <c r="AL175" s="43">
        <f t="shared" si="5"/>
        <v>10.687499999999998</v>
      </c>
    </row>
    <row r="176" spans="35:38" x14ac:dyDescent="0.25">
      <c r="AI176" s="45"/>
      <c r="AJ176" s="29">
        <v>172</v>
      </c>
      <c r="AK176" s="40">
        <f t="shared" si="4"/>
        <v>1.0749999999999999E-5</v>
      </c>
      <c r="AL176" s="43">
        <f t="shared" si="5"/>
        <v>10.749999999999998</v>
      </c>
    </row>
    <row r="177" spans="35:38" x14ac:dyDescent="0.25">
      <c r="AI177" s="45"/>
      <c r="AJ177" s="29">
        <v>173</v>
      </c>
      <c r="AK177" s="40">
        <f t="shared" si="4"/>
        <v>1.08125E-5</v>
      </c>
      <c r="AL177" s="43">
        <f t="shared" si="5"/>
        <v>10.8125</v>
      </c>
    </row>
    <row r="178" spans="35:38" x14ac:dyDescent="0.25">
      <c r="AI178" s="45"/>
      <c r="AJ178" s="29">
        <v>174</v>
      </c>
      <c r="AK178" s="40">
        <f t="shared" si="4"/>
        <v>1.0875E-5</v>
      </c>
      <c r="AL178" s="43">
        <f t="shared" si="5"/>
        <v>10.875</v>
      </c>
    </row>
    <row r="179" spans="35:38" x14ac:dyDescent="0.25">
      <c r="AI179" s="45"/>
      <c r="AJ179" s="29">
        <v>175</v>
      </c>
      <c r="AK179" s="40">
        <f t="shared" si="4"/>
        <v>1.09375E-5</v>
      </c>
      <c r="AL179" s="43">
        <f t="shared" si="5"/>
        <v>10.9375</v>
      </c>
    </row>
    <row r="180" spans="35:38" x14ac:dyDescent="0.25">
      <c r="AI180" s="45"/>
      <c r="AJ180" s="29">
        <v>176</v>
      </c>
      <c r="AK180" s="40">
        <f t="shared" si="4"/>
        <v>1.1E-5</v>
      </c>
      <c r="AL180" s="43">
        <f t="shared" si="5"/>
        <v>11</v>
      </c>
    </row>
    <row r="181" spans="35:38" x14ac:dyDescent="0.25">
      <c r="AI181" s="45"/>
      <c r="AJ181" s="29">
        <v>177</v>
      </c>
      <c r="AK181" s="40">
        <f t="shared" si="4"/>
        <v>1.10625E-5</v>
      </c>
      <c r="AL181" s="43">
        <f t="shared" si="5"/>
        <v>11.0625</v>
      </c>
    </row>
    <row r="182" spans="35:38" x14ac:dyDescent="0.25">
      <c r="AI182" s="45"/>
      <c r="AJ182" s="29">
        <v>178</v>
      </c>
      <c r="AK182" s="40">
        <f t="shared" si="4"/>
        <v>1.1124999999999999E-5</v>
      </c>
      <c r="AL182" s="43">
        <f t="shared" si="5"/>
        <v>11.125</v>
      </c>
    </row>
    <row r="183" spans="35:38" x14ac:dyDescent="0.25">
      <c r="AI183" s="45"/>
      <c r="AJ183" s="29">
        <v>179</v>
      </c>
      <c r="AK183" s="40">
        <f t="shared" si="4"/>
        <v>1.1187499999999999E-5</v>
      </c>
      <c r="AL183" s="43">
        <f t="shared" si="5"/>
        <v>11.1875</v>
      </c>
    </row>
    <row r="184" spans="35:38" x14ac:dyDescent="0.25">
      <c r="AI184" s="45"/>
      <c r="AJ184" s="29">
        <v>180</v>
      </c>
      <c r="AK184" s="40">
        <f t="shared" si="4"/>
        <v>1.1249999999999999E-5</v>
      </c>
      <c r="AL184" s="43">
        <f t="shared" si="5"/>
        <v>11.249999999999998</v>
      </c>
    </row>
    <row r="185" spans="35:38" x14ac:dyDescent="0.25">
      <c r="AI185" s="45"/>
      <c r="AJ185" s="29">
        <v>181</v>
      </c>
      <c r="AK185" s="40">
        <f t="shared" si="4"/>
        <v>1.1312499999999999E-5</v>
      </c>
      <c r="AL185" s="43">
        <f t="shared" si="5"/>
        <v>11.312499999999998</v>
      </c>
    </row>
    <row r="186" spans="35:38" x14ac:dyDescent="0.25">
      <c r="AI186" s="45"/>
      <c r="AJ186" s="29">
        <v>182</v>
      </c>
      <c r="AK186" s="40">
        <f t="shared" si="4"/>
        <v>1.1374999999999999E-5</v>
      </c>
      <c r="AL186" s="43">
        <f t="shared" si="5"/>
        <v>11.374999999999998</v>
      </c>
    </row>
    <row r="187" spans="35:38" x14ac:dyDescent="0.25">
      <c r="AI187" s="45"/>
      <c r="AJ187" s="29">
        <v>183</v>
      </c>
      <c r="AK187" s="40">
        <f t="shared" si="4"/>
        <v>1.14375E-5</v>
      </c>
      <c r="AL187" s="43">
        <f t="shared" si="5"/>
        <v>11.4375</v>
      </c>
    </row>
    <row r="188" spans="35:38" x14ac:dyDescent="0.25">
      <c r="AI188" s="45"/>
      <c r="AJ188" s="29">
        <v>184</v>
      </c>
      <c r="AK188" s="40">
        <f t="shared" si="4"/>
        <v>1.15E-5</v>
      </c>
      <c r="AL188" s="43">
        <f t="shared" si="5"/>
        <v>11.5</v>
      </c>
    </row>
    <row r="189" spans="35:38" x14ac:dyDescent="0.25">
      <c r="AI189" s="45"/>
      <c r="AJ189" s="29">
        <v>185</v>
      </c>
      <c r="AK189" s="40">
        <f t="shared" si="4"/>
        <v>1.15625E-5</v>
      </c>
      <c r="AL189" s="43">
        <f t="shared" si="5"/>
        <v>11.5625</v>
      </c>
    </row>
    <row r="190" spans="35:38" x14ac:dyDescent="0.25">
      <c r="AI190" s="45"/>
      <c r="AJ190" s="29">
        <v>186</v>
      </c>
      <c r="AK190" s="40">
        <f t="shared" si="4"/>
        <v>1.1625E-5</v>
      </c>
      <c r="AL190" s="43">
        <f t="shared" si="5"/>
        <v>11.625</v>
      </c>
    </row>
    <row r="191" spans="35:38" x14ac:dyDescent="0.25">
      <c r="AI191" s="45"/>
      <c r="AJ191" s="29">
        <v>187</v>
      </c>
      <c r="AK191" s="40">
        <f t="shared" si="4"/>
        <v>1.1687499999999999E-5</v>
      </c>
      <c r="AL191" s="43">
        <f t="shared" si="5"/>
        <v>11.6875</v>
      </c>
    </row>
    <row r="192" spans="35:38" x14ac:dyDescent="0.25">
      <c r="AI192" s="45"/>
      <c r="AJ192" s="29">
        <v>188</v>
      </c>
      <c r="AK192" s="40">
        <f t="shared" si="4"/>
        <v>1.1749999999999999E-5</v>
      </c>
      <c r="AL192" s="43">
        <f t="shared" si="5"/>
        <v>11.75</v>
      </c>
    </row>
    <row r="193" spans="35:38" x14ac:dyDescent="0.25">
      <c r="AI193" s="45"/>
      <c r="AJ193" s="29">
        <v>189</v>
      </c>
      <c r="AK193" s="40">
        <f t="shared" si="4"/>
        <v>1.1812499999999999E-5</v>
      </c>
      <c r="AL193" s="43">
        <f t="shared" si="5"/>
        <v>11.8125</v>
      </c>
    </row>
    <row r="194" spans="35:38" x14ac:dyDescent="0.25">
      <c r="AI194" s="45"/>
      <c r="AJ194" s="29">
        <v>190</v>
      </c>
      <c r="AK194" s="40">
        <f t="shared" si="4"/>
        <v>1.1874999999999999E-5</v>
      </c>
      <c r="AL194" s="43">
        <f t="shared" si="5"/>
        <v>11.874999999999998</v>
      </c>
    </row>
    <row r="195" spans="35:38" x14ac:dyDescent="0.25">
      <c r="AI195" s="45"/>
      <c r="AJ195" s="29">
        <v>191</v>
      </c>
      <c r="AK195" s="40">
        <f t="shared" si="4"/>
        <v>1.1937499999999999E-5</v>
      </c>
      <c r="AL195" s="43">
        <f t="shared" si="5"/>
        <v>11.937499999999998</v>
      </c>
    </row>
    <row r="196" spans="35:38" x14ac:dyDescent="0.25">
      <c r="AI196" s="45"/>
      <c r="AJ196" s="29">
        <v>192</v>
      </c>
      <c r="AK196" s="40">
        <f t="shared" si="4"/>
        <v>1.2E-5</v>
      </c>
      <c r="AL196" s="43">
        <f t="shared" si="5"/>
        <v>12</v>
      </c>
    </row>
    <row r="197" spans="35:38" x14ac:dyDescent="0.25">
      <c r="AI197" s="45"/>
      <c r="AJ197" s="29">
        <v>193</v>
      </c>
      <c r="AK197" s="40">
        <f t="shared" ref="AK197:AK260" si="6">AJ197*$Z$5*1</f>
        <v>1.20625E-5</v>
      </c>
      <c r="AL197" s="43">
        <f t="shared" ref="AL197:AL260" si="7">AK197*1000000</f>
        <v>12.0625</v>
      </c>
    </row>
    <row r="198" spans="35:38" x14ac:dyDescent="0.25">
      <c r="AI198" s="45"/>
      <c r="AJ198" s="29">
        <v>194</v>
      </c>
      <c r="AK198" s="40">
        <f t="shared" si="6"/>
        <v>1.2125E-5</v>
      </c>
      <c r="AL198" s="43">
        <f t="shared" si="7"/>
        <v>12.125</v>
      </c>
    </row>
    <row r="199" spans="35:38" x14ac:dyDescent="0.25">
      <c r="AI199" s="45"/>
      <c r="AJ199" s="29">
        <v>195</v>
      </c>
      <c r="AK199" s="40">
        <f t="shared" si="6"/>
        <v>1.21875E-5</v>
      </c>
      <c r="AL199" s="43">
        <f t="shared" si="7"/>
        <v>12.1875</v>
      </c>
    </row>
    <row r="200" spans="35:38" x14ac:dyDescent="0.25">
      <c r="AI200" s="45"/>
      <c r="AJ200" s="29">
        <v>196</v>
      </c>
      <c r="AK200" s="40">
        <f t="shared" si="6"/>
        <v>1.225E-5</v>
      </c>
      <c r="AL200" s="43">
        <f t="shared" si="7"/>
        <v>12.25</v>
      </c>
    </row>
    <row r="201" spans="35:38" x14ac:dyDescent="0.25">
      <c r="AI201" s="45"/>
      <c r="AJ201" s="29">
        <v>197</v>
      </c>
      <c r="AK201" s="40">
        <f t="shared" si="6"/>
        <v>1.2312499999999999E-5</v>
      </c>
      <c r="AL201" s="43">
        <f t="shared" si="7"/>
        <v>12.3125</v>
      </c>
    </row>
    <row r="202" spans="35:38" x14ac:dyDescent="0.25">
      <c r="AI202" s="45"/>
      <c r="AJ202" s="29">
        <v>198</v>
      </c>
      <c r="AK202" s="40">
        <f t="shared" si="6"/>
        <v>1.2374999999999999E-5</v>
      </c>
      <c r="AL202" s="43">
        <f t="shared" si="7"/>
        <v>12.375</v>
      </c>
    </row>
    <row r="203" spans="35:38" x14ac:dyDescent="0.25">
      <c r="AI203" s="45"/>
      <c r="AJ203" s="29">
        <v>199</v>
      </c>
      <c r="AK203" s="40">
        <f t="shared" si="6"/>
        <v>1.2437499999999999E-5</v>
      </c>
      <c r="AL203" s="43">
        <f t="shared" si="7"/>
        <v>12.437499999999998</v>
      </c>
    </row>
    <row r="204" spans="35:38" x14ac:dyDescent="0.25">
      <c r="AI204" s="45"/>
      <c r="AJ204" s="29">
        <v>200</v>
      </c>
      <c r="AK204" s="40">
        <f t="shared" si="6"/>
        <v>1.2499999999999999E-5</v>
      </c>
      <c r="AL204" s="43">
        <f t="shared" si="7"/>
        <v>12.499999999999998</v>
      </c>
    </row>
    <row r="205" spans="35:38" x14ac:dyDescent="0.25">
      <c r="AI205" s="45"/>
      <c r="AJ205" s="29">
        <v>201</v>
      </c>
      <c r="AK205" s="40">
        <f t="shared" si="6"/>
        <v>1.2562499999999999E-5</v>
      </c>
      <c r="AL205" s="43">
        <f t="shared" si="7"/>
        <v>12.562499999999998</v>
      </c>
    </row>
    <row r="206" spans="35:38" x14ac:dyDescent="0.25">
      <c r="AI206" s="45"/>
      <c r="AJ206" s="29">
        <v>202</v>
      </c>
      <c r="AK206" s="40">
        <f t="shared" si="6"/>
        <v>1.2625E-5</v>
      </c>
      <c r="AL206" s="43">
        <f t="shared" si="7"/>
        <v>12.625</v>
      </c>
    </row>
    <row r="207" spans="35:38" x14ac:dyDescent="0.25">
      <c r="AI207" s="45"/>
      <c r="AJ207" s="29">
        <v>203</v>
      </c>
      <c r="AK207" s="40">
        <f t="shared" si="6"/>
        <v>1.26875E-5</v>
      </c>
      <c r="AL207" s="43">
        <f t="shared" si="7"/>
        <v>12.6875</v>
      </c>
    </row>
    <row r="208" spans="35:38" x14ac:dyDescent="0.25">
      <c r="AI208" s="45"/>
      <c r="AJ208" s="29">
        <v>204</v>
      </c>
      <c r="AK208" s="40">
        <f t="shared" si="6"/>
        <v>1.275E-5</v>
      </c>
      <c r="AL208" s="43">
        <f t="shared" si="7"/>
        <v>12.75</v>
      </c>
    </row>
    <row r="209" spans="35:38" x14ac:dyDescent="0.25">
      <c r="AI209" s="45"/>
      <c r="AJ209" s="29">
        <v>205</v>
      </c>
      <c r="AK209" s="40">
        <f t="shared" si="6"/>
        <v>1.28125E-5</v>
      </c>
      <c r="AL209" s="43">
        <f t="shared" si="7"/>
        <v>12.8125</v>
      </c>
    </row>
    <row r="210" spans="35:38" x14ac:dyDescent="0.25">
      <c r="AI210" s="45"/>
      <c r="AJ210" s="29">
        <v>206</v>
      </c>
      <c r="AK210" s="40">
        <f t="shared" si="6"/>
        <v>1.2875E-5</v>
      </c>
      <c r="AL210" s="43">
        <f t="shared" si="7"/>
        <v>12.875</v>
      </c>
    </row>
    <row r="211" spans="35:38" x14ac:dyDescent="0.25">
      <c r="AI211" s="45"/>
      <c r="AJ211" s="29">
        <v>207</v>
      </c>
      <c r="AK211" s="40">
        <f t="shared" si="6"/>
        <v>1.2937499999999999E-5</v>
      </c>
      <c r="AL211" s="43">
        <f t="shared" si="7"/>
        <v>12.9375</v>
      </c>
    </row>
    <row r="212" spans="35:38" x14ac:dyDescent="0.25">
      <c r="AI212" s="45"/>
      <c r="AJ212" s="29">
        <v>208</v>
      </c>
      <c r="AK212" s="40">
        <f t="shared" si="6"/>
        <v>1.2999999999999999E-5</v>
      </c>
      <c r="AL212" s="43">
        <f t="shared" si="7"/>
        <v>13</v>
      </c>
    </row>
    <row r="213" spans="35:38" x14ac:dyDescent="0.25">
      <c r="AI213" s="45"/>
      <c r="AJ213" s="29">
        <v>209</v>
      </c>
      <c r="AK213" s="40">
        <f t="shared" si="6"/>
        <v>1.3062499999999999E-5</v>
      </c>
      <c r="AL213" s="43">
        <f t="shared" si="7"/>
        <v>13.062499999999998</v>
      </c>
    </row>
    <row r="214" spans="35:38" x14ac:dyDescent="0.25">
      <c r="AI214" s="45"/>
      <c r="AJ214" s="29">
        <v>210</v>
      </c>
      <c r="AK214" s="40">
        <f t="shared" si="6"/>
        <v>1.3124999999999999E-5</v>
      </c>
      <c r="AL214" s="43">
        <f t="shared" si="7"/>
        <v>13.124999999999998</v>
      </c>
    </row>
    <row r="215" spans="35:38" x14ac:dyDescent="0.25">
      <c r="AI215" s="45"/>
      <c r="AJ215" s="29">
        <v>211</v>
      </c>
      <c r="AK215" s="40">
        <f t="shared" si="6"/>
        <v>1.3187499999999999E-5</v>
      </c>
      <c r="AL215" s="43">
        <f t="shared" si="7"/>
        <v>13.187499999999998</v>
      </c>
    </row>
    <row r="216" spans="35:38" x14ac:dyDescent="0.25">
      <c r="AI216" s="45"/>
      <c r="AJ216" s="29">
        <v>212</v>
      </c>
      <c r="AK216" s="40">
        <f t="shared" si="6"/>
        <v>1.325E-5</v>
      </c>
      <c r="AL216" s="43">
        <f t="shared" si="7"/>
        <v>13.25</v>
      </c>
    </row>
    <row r="217" spans="35:38" x14ac:dyDescent="0.25">
      <c r="AI217" s="45"/>
      <c r="AJ217" s="29">
        <v>213</v>
      </c>
      <c r="AK217" s="40">
        <f t="shared" si="6"/>
        <v>1.33125E-5</v>
      </c>
      <c r="AL217" s="43">
        <f t="shared" si="7"/>
        <v>13.3125</v>
      </c>
    </row>
    <row r="218" spans="35:38" x14ac:dyDescent="0.25">
      <c r="AI218" s="45"/>
      <c r="AJ218" s="29">
        <v>214</v>
      </c>
      <c r="AK218" s="40">
        <f t="shared" si="6"/>
        <v>1.3375E-5</v>
      </c>
      <c r="AL218" s="43">
        <f t="shared" si="7"/>
        <v>13.375</v>
      </c>
    </row>
    <row r="219" spans="35:38" x14ac:dyDescent="0.25">
      <c r="AI219" s="45"/>
      <c r="AJ219" s="29">
        <v>215</v>
      </c>
      <c r="AK219" s="40">
        <f t="shared" si="6"/>
        <v>1.34375E-5</v>
      </c>
      <c r="AL219" s="43">
        <f t="shared" si="7"/>
        <v>13.4375</v>
      </c>
    </row>
    <row r="220" spans="35:38" x14ac:dyDescent="0.25">
      <c r="AI220" s="45"/>
      <c r="AJ220" s="29">
        <v>216</v>
      </c>
      <c r="AK220" s="40">
        <f t="shared" si="6"/>
        <v>1.3499999999999999E-5</v>
      </c>
      <c r="AL220" s="43">
        <f t="shared" si="7"/>
        <v>13.5</v>
      </c>
    </row>
    <row r="221" spans="35:38" x14ac:dyDescent="0.25">
      <c r="AI221" s="45"/>
      <c r="AJ221" s="29">
        <v>217</v>
      </c>
      <c r="AK221" s="40">
        <f t="shared" si="6"/>
        <v>1.3562499999999999E-5</v>
      </c>
      <c r="AL221" s="43">
        <f t="shared" si="7"/>
        <v>13.5625</v>
      </c>
    </row>
    <row r="222" spans="35:38" x14ac:dyDescent="0.25">
      <c r="AI222" s="45"/>
      <c r="AJ222" s="29">
        <v>218</v>
      </c>
      <c r="AK222" s="40">
        <f t="shared" si="6"/>
        <v>1.3624999999999999E-5</v>
      </c>
      <c r="AL222" s="43">
        <f t="shared" si="7"/>
        <v>13.625</v>
      </c>
    </row>
    <row r="223" spans="35:38" x14ac:dyDescent="0.25">
      <c r="AI223" s="45"/>
      <c r="AJ223" s="29">
        <v>219</v>
      </c>
      <c r="AK223" s="40">
        <f t="shared" si="6"/>
        <v>1.3687499999999999E-5</v>
      </c>
      <c r="AL223" s="43">
        <f t="shared" si="7"/>
        <v>13.687499999999998</v>
      </c>
    </row>
    <row r="224" spans="35:38" x14ac:dyDescent="0.25">
      <c r="AI224" s="45"/>
      <c r="AJ224" s="29">
        <v>220</v>
      </c>
      <c r="AK224" s="40">
        <f t="shared" si="6"/>
        <v>1.3749999999999999E-5</v>
      </c>
      <c r="AL224" s="43">
        <f t="shared" si="7"/>
        <v>13.749999999999998</v>
      </c>
    </row>
    <row r="225" spans="35:38" x14ac:dyDescent="0.25">
      <c r="AI225" s="45"/>
      <c r="AJ225" s="29">
        <v>221</v>
      </c>
      <c r="AK225" s="40">
        <f t="shared" si="6"/>
        <v>1.3812499999999999E-5</v>
      </c>
      <c r="AL225" s="43">
        <f t="shared" si="7"/>
        <v>13.812499999999998</v>
      </c>
    </row>
    <row r="226" spans="35:38" x14ac:dyDescent="0.25">
      <c r="AI226" s="45"/>
      <c r="AJ226" s="29">
        <v>222</v>
      </c>
      <c r="AK226" s="40">
        <f t="shared" si="6"/>
        <v>1.3875E-5</v>
      </c>
      <c r="AL226" s="43">
        <f t="shared" si="7"/>
        <v>13.875</v>
      </c>
    </row>
    <row r="227" spans="35:38" x14ac:dyDescent="0.25">
      <c r="AI227" s="45"/>
      <c r="AJ227" s="29">
        <v>223</v>
      </c>
      <c r="AK227" s="40">
        <f t="shared" si="6"/>
        <v>1.39375E-5</v>
      </c>
      <c r="AL227" s="43">
        <f t="shared" si="7"/>
        <v>13.9375</v>
      </c>
    </row>
    <row r="228" spans="35:38" x14ac:dyDescent="0.25">
      <c r="AI228" s="45"/>
      <c r="AJ228" s="29">
        <v>224</v>
      </c>
      <c r="AK228" s="40">
        <f t="shared" si="6"/>
        <v>1.4E-5</v>
      </c>
      <c r="AL228" s="43">
        <f t="shared" si="7"/>
        <v>14</v>
      </c>
    </row>
    <row r="229" spans="35:38" x14ac:dyDescent="0.25">
      <c r="AI229" s="45"/>
      <c r="AJ229" s="29">
        <v>225</v>
      </c>
      <c r="AK229" s="40">
        <f t="shared" si="6"/>
        <v>1.40625E-5</v>
      </c>
      <c r="AL229" s="43">
        <f t="shared" si="7"/>
        <v>14.0625</v>
      </c>
    </row>
    <row r="230" spans="35:38" x14ac:dyDescent="0.25">
      <c r="AI230" s="45"/>
      <c r="AJ230" s="29">
        <v>226</v>
      </c>
      <c r="AK230" s="40">
        <f t="shared" si="6"/>
        <v>1.4124999999999999E-5</v>
      </c>
      <c r="AL230" s="43">
        <f t="shared" si="7"/>
        <v>14.125</v>
      </c>
    </row>
    <row r="231" spans="35:38" x14ac:dyDescent="0.25">
      <c r="AI231" s="45"/>
      <c r="AJ231" s="29">
        <v>227</v>
      </c>
      <c r="AK231" s="40">
        <f t="shared" si="6"/>
        <v>1.4187499999999999E-5</v>
      </c>
      <c r="AL231" s="43">
        <f t="shared" si="7"/>
        <v>14.1875</v>
      </c>
    </row>
    <row r="232" spans="35:38" x14ac:dyDescent="0.25">
      <c r="AI232" s="45"/>
      <c r="AJ232" s="29">
        <v>228</v>
      </c>
      <c r="AK232" s="40">
        <f t="shared" si="6"/>
        <v>1.4249999999999999E-5</v>
      </c>
      <c r="AL232" s="43">
        <f t="shared" si="7"/>
        <v>14.249999999999998</v>
      </c>
    </row>
    <row r="233" spans="35:38" x14ac:dyDescent="0.25">
      <c r="AI233" s="45"/>
      <c r="AJ233" s="29">
        <v>229</v>
      </c>
      <c r="AK233" s="40">
        <f t="shared" si="6"/>
        <v>1.4312499999999999E-5</v>
      </c>
      <c r="AL233" s="43">
        <f t="shared" si="7"/>
        <v>14.312499999999998</v>
      </c>
    </row>
    <row r="234" spans="35:38" x14ac:dyDescent="0.25">
      <c r="AI234" s="45"/>
      <c r="AJ234" s="29">
        <v>230</v>
      </c>
      <c r="AK234" s="40">
        <f t="shared" si="6"/>
        <v>1.4374999999999999E-5</v>
      </c>
      <c r="AL234" s="43">
        <f t="shared" si="7"/>
        <v>14.374999999999998</v>
      </c>
    </row>
    <row r="235" spans="35:38" x14ac:dyDescent="0.25">
      <c r="AI235" s="45"/>
      <c r="AJ235" s="29">
        <v>231</v>
      </c>
      <c r="AK235" s="40">
        <f t="shared" si="6"/>
        <v>1.4437499999999999E-5</v>
      </c>
      <c r="AL235" s="43">
        <f t="shared" si="7"/>
        <v>14.437499999999998</v>
      </c>
    </row>
    <row r="236" spans="35:38" x14ac:dyDescent="0.25">
      <c r="AI236" s="45"/>
      <c r="AJ236" s="29">
        <v>232</v>
      </c>
      <c r="AK236" s="40">
        <f t="shared" si="6"/>
        <v>1.45E-5</v>
      </c>
      <c r="AL236" s="43">
        <f t="shared" si="7"/>
        <v>14.5</v>
      </c>
    </row>
    <row r="237" spans="35:38" x14ac:dyDescent="0.25">
      <c r="AI237" s="45"/>
      <c r="AJ237" s="29">
        <v>233</v>
      </c>
      <c r="AK237" s="40">
        <f t="shared" si="6"/>
        <v>1.45625E-5</v>
      </c>
      <c r="AL237" s="43">
        <f t="shared" si="7"/>
        <v>14.5625</v>
      </c>
    </row>
    <row r="238" spans="35:38" x14ac:dyDescent="0.25">
      <c r="AI238" s="45"/>
      <c r="AJ238" s="29">
        <v>234</v>
      </c>
      <c r="AK238" s="40">
        <f t="shared" si="6"/>
        <v>1.4625E-5</v>
      </c>
      <c r="AL238" s="43">
        <f t="shared" si="7"/>
        <v>14.625</v>
      </c>
    </row>
    <row r="239" spans="35:38" x14ac:dyDescent="0.25">
      <c r="AI239" s="45"/>
      <c r="AJ239" s="29">
        <v>235</v>
      </c>
      <c r="AK239" s="40">
        <f t="shared" si="6"/>
        <v>1.46875E-5</v>
      </c>
      <c r="AL239" s="43">
        <f t="shared" si="7"/>
        <v>14.6875</v>
      </c>
    </row>
    <row r="240" spans="35:38" x14ac:dyDescent="0.25">
      <c r="AI240" s="45"/>
      <c r="AJ240" s="29">
        <v>236</v>
      </c>
      <c r="AK240" s="40">
        <f t="shared" si="6"/>
        <v>1.4749999999999999E-5</v>
      </c>
      <c r="AL240" s="43">
        <f t="shared" si="7"/>
        <v>14.75</v>
      </c>
    </row>
    <row r="241" spans="35:38" x14ac:dyDescent="0.25">
      <c r="AI241" s="45"/>
      <c r="AJ241" s="29">
        <v>237</v>
      </c>
      <c r="AK241" s="40">
        <f t="shared" si="6"/>
        <v>1.4812499999999999E-5</v>
      </c>
      <c r="AL241" s="43">
        <f t="shared" si="7"/>
        <v>14.8125</v>
      </c>
    </row>
    <row r="242" spans="35:38" x14ac:dyDescent="0.25">
      <c r="AI242" s="45"/>
      <c r="AJ242" s="29">
        <v>238</v>
      </c>
      <c r="AK242" s="40">
        <f t="shared" si="6"/>
        <v>1.4874999999999999E-5</v>
      </c>
      <c r="AL242" s="43">
        <f t="shared" si="7"/>
        <v>14.874999999999998</v>
      </c>
    </row>
    <row r="243" spans="35:38" x14ac:dyDescent="0.25">
      <c r="AI243" s="45"/>
      <c r="AJ243" s="29">
        <v>239</v>
      </c>
      <c r="AK243" s="40">
        <f t="shared" si="6"/>
        <v>1.4937499999999999E-5</v>
      </c>
      <c r="AL243" s="43">
        <f t="shared" si="7"/>
        <v>14.937499999999998</v>
      </c>
    </row>
    <row r="244" spans="35:38" x14ac:dyDescent="0.25">
      <c r="AI244" s="45"/>
      <c r="AJ244" s="29">
        <v>240</v>
      </c>
      <c r="AK244" s="40">
        <f t="shared" si="6"/>
        <v>1.4999999999999999E-5</v>
      </c>
      <c r="AL244" s="43">
        <f t="shared" si="7"/>
        <v>14.999999999999998</v>
      </c>
    </row>
    <row r="245" spans="35:38" x14ac:dyDescent="0.25">
      <c r="AI245" s="45"/>
      <c r="AJ245" s="29">
        <v>241</v>
      </c>
      <c r="AK245" s="40">
        <f t="shared" si="6"/>
        <v>1.5062499999999999E-5</v>
      </c>
      <c r="AL245" s="43">
        <f t="shared" si="7"/>
        <v>15.062499999999998</v>
      </c>
    </row>
    <row r="246" spans="35:38" x14ac:dyDescent="0.25">
      <c r="AI246" s="45"/>
      <c r="AJ246" s="29">
        <v>242</v>
      </c>
      <c r="AK246" s="40">
        <f t="shared" si="6"/>
        <v>1.5125E-5</v>
      </c>
      <c r="AL246" s="43">
        <f t="shared" si="7"/>
        <v>15.125</v>
      </c>
    </row>
    <row r="247" spans="35:38" x14ac:dyDescent="0.25">
      <c r="AI247" s="45"/>
      <c r="AJ247" s="29">
        <v>243</v>
      </c>
      <c r="AK247" s="40">
        <f t="shared" si="6"/>
        <v>1.51875E-5</v>
      </c>
      <c r="AL247" s="43">
        <f t="shared" si="7"/>
        <v>15.1875</v>
      </c>
    </row>
    <row r="248" spans="35:38" x14ac:dyDescent="0.25">
      <c r="AI248" s="45"/>
      <c r="AJ248" s="29">
        <v>244</v>
      </c>
      <c r="AK248" s="40">
        <f t="shared" si="6"/>
        <v>1.525E-5</v>
      </c>
      <c r="AL248" s="43">
        <f t="shared" si="7"/>
        <v>15.25</v>
      </c>
    </row>
    <row r="249" spans="35:38" x14ac:dyDescent="0.25">
      <c r="AI249" s="45"/>
      <c r="AJ249" s="29">
        <v>245</v>
      </c>
      <c r="AK249" s="40">
        <f t="shared" si="6"/>
        <v>1.53125E-5</v>
      </c>
      <c r="AL249" s="43">
        <f t="shared" si="7"/>
        <v>15.3125</v>
      </c>
    </row>
    <row r="250" spans="35:38" x14ac:dyDescent="0.25">
      <c r="AI250" s="45"/>
      <c r="AJ250" s="29">
        <v>246</v>
      </c>
      <c r="AK250" s="40">
        <f t="shared" si="6"/>
        <v>1.5374999999999998E-5</v>
      </c>
      <c r="AL250" s="43">
        <f t="shared" si="7"/>
        <v>15.374999999999998</v>
      </c>
    </row>
    <row r="251" spans="35:38" x14ac:dyDescent="0.25">
      <c r="AI251" s="45"/>
      <c r="AJ251" s="29">
        <v>247</v>
      </c>
      <c r="AK251" s="40">
        <f t="shared" si="6"/>
        <v>1.5437499999999999E-5</v>
      </c>
      <c r="AL251" s="43">
        <f t="shared" si="7"/>
        <v>15.4375</v>
      </c>
    </row>
    <row r="252" spans="35:38" x14ac:dyDescent="0.25">
      <c r="AI252" s="45"/>
      <c r="AJ252" s="29">
        <v>248</v>
      </c>
      <c r="AK252" s="40">
        <f t="shared" si="6"/>
        <v>1.5500000000000001E-5</v>
      </c>
      <c r="AL252" s="43">
        <f t="shared" si="7"/>
        <v>15.5</v>
      </c>
    </row>
    <row r="253" spans="35:38" x14ac:dyDescent="0.25">
      <c r="AI253" s="45"/>
      <c r="AJ253" s="29">
        <v>249</v>
      </c>
      <c r="AK253" s="40">
        <f t="shared" si="6"/>
        <v>1.5562499999999999E-5</v>
      </c>
      <c r="AL253" s="43">
        <f t="shared" si="7"/>
        <v>15.562499999999998</v>
      </c>
    </row>
    <row r="254" spans="35:38" x14ac:dyDescent="0.25">
      <c r="AI254" s="45"/>
      <c r="AJ254" s="29">
        <v>250</v>
      </c>
      <c r="AK254" s="40">
        <f t="shared" si="6"/>
        <v>1.5625E-5</v>
      </c>
      <c r="AL254" s="43">
        <f t="shared" si="7"/>
        <v>15.625</v>
      </c>
    </row>
    <row r="255" spans="35:38" x14ac:dyDescent="0.25">
      <c r="AI255" s="45"/>
      <c r="AJ255" s="29">
        <v>251</v>
      </c>
      <c r="AK255" s="40">
        <f t="shared" si="6"/>
        <v>1.5687499999999998E-5</v>
      </c>
      <c r="AL255" s="43">
        <f t="shared" si="7"/>
        <v>15.687499999999998</v>
      </c>
    </row>
    <row r="256" spans="35:38" x14ac:dyDescent="0.25">
      <c r="AI256" s="45"/>
      <c r="AJ256" s="29">
        <v>252</v>
      </c>
      <c r="AK256" s="40">
        <f t="shared" si="6"/>
        <v>1.575E-5</v>
      </c>
      <c r="AL256" s="43">
        <f t="shared" si="7"/>
        <v>15.75</v>
      </c>
    </row>
    <row r="257" spans="35:38" x14ac:dyDescent="0.25">
      <c r="AI257" s="45"/>
      <c r="AJ257" s="29">
        <v>253</v>
      </c>
      <c r="AK257" s="40">
        <f t="shared" si="6"/>
        <v>1.5812499999999998E-5</v>
      </c>
      <c r="AL257" s="43">
        <f t="shared" si="7"/>
        <v>15.812499999999998</v>
      </c>
    </row>
    <row r="258" spans="35:38" x14ac:dyDescent="0.25">
      <c r="AI258" s="45"/>
      <c r="AJ258" s="29">
        <v>254</v>
      </c>
      <c r="AK258" s="40">
        <f t="shared" si="6"/>
        <v>1.5875E-5</v>
      </c>
      <c r="AL258" s="43">
        <f t="shared" si="7"/>
        <v>15.875</v>
      </c>
    </row>
    <row r="259" spans="35:38" x14ac:dyDescent="0.25">
      <c r="AI259" s="45"/>
      <c r="AJ259" s="29">
        <v>255</v>
      </c>
      <c r="AK259" s="40">
        <f t="shared" si="6"/>
        <v>1.5937499999999998E-5</v>
      </c>
      <c r="AL259" s="43">
        <f t="shared" si="7"/>
        <v>15.937499999999998</v>
      </c>
    </row>
    <row r="260" spans="35:38" x14ac:dyDescent="0.25">
      <c r="AI260" s="45"/>
      <c r="AJ260" s="29">
        <v>256</v>
      </c>
      <c r="AK260" s="40">
        <f t="shared" si="6"/>
        <v>1.5999999999999999E-5</v>
      </c>
      <c r="AL260" s="43">
        <f t="shared" si="7"/>
        <v>16</v>
      </c>
    </row>
    <row r="261" spans="35:38" x14ac:dyDescent="0.25">
      <c r="AI261" s="45"/>
      <c r="AJ261" s="29">
        <v>257</v>
      </c>
      <c r="AK261" s="40">
        <f t="shared" ref="AK261:AK324" si="8">AJ261*$Z$5*1</f>
        <v>1.6062500000000001E-5</v>
      </c>
      <c r="AL261" s="43">
        <f t="shared" ref="AL261:AL324" si="9">AK261*1000000</f>
        <v>16.0625</v>
      </c>
    </row>
    <row r="262" spans="35:38" x14ac:dyDescent="0.25">
      <c r="AI262" s="45"/>
      <c r="AJ262" s="29">
        <v>258</v>
      </c>
      <c r="AK262" s="40">
        <f t="shared" si="8"/>
        <v>1.6124999999999999E-5</v>
      </c>
      <c r="AL262" s="43">
        <f t="shared" si="9"/>
        <v>16.125</v>
      </c>
    </row>
    <row r="263" spans="35:38" x14ac:dyDescent="0.25">
      <c r="AI263" s="45"/>
      <c r="AJ263" s="29">
        <v>259</v>
      </c>
      <c r="AK263" s="40">
        <f t="shared" si="8"/>
        <v>1.61875E-5</v>
      </c>
      <c r="AL263" s="43">
        <f t="shared" si="9"/>
        <v>16.1875</v>
      </c>
    </row>
    <row r="264" spans="35:38" x14ac:dyDescent="0.25">
      <c r="AI264" s="45"/>
      <c r="AJ264" s="29">
        <v>260</v>
      </c>
      <c r="AK264" s="40">
        <f t="shared" si="8"/>
        <v>1.6249999999999999E-5</v>
      </c>
      <c r="AL264" s="43">
        <f t="shared" si="9"/>
        <v>16.25</v>
      </c>
    </row>
    <row r="265" spans="35:38" x14ac:dyDescent="0.25">
      <c r="AI265" s="45"/>
      <c r="AJ265" s="29">
        <v>261</v>
      </c>
      <c r="AK265" s="40">
        <f t="shared" si="8"/>
        <v>1.63125E-5</v>
      </c>
      <c r="AL265" s="43">
        <f t="shared" si="9"/>
        <v>16.3125</v>
      </c>
    </row>
    <row r="266" spans="35:38" x14ac:dyDescent="0.25">
      <c r="AI266" s="45"/>
      <c r="AJ266" s="29">
        <v>262</v>
      </c>
      <c r="AK266" s="40">
        <f t="shared" si="8"/>
        <v>1.6374999999999998E-5</v>
      </c>
      <c r="AL266" s="43">
        <f t="shared" si="9"/>
        <v>16.375</v>
      </c>
    </row>
    <row r="267" spans="35:38" x14ac:dyDescent="0.25">
      <c r="AI267" s="45"/>
      <c r="AJ267" s="29">
        <v>263</v>
      </c>
      <c r="AK267" s="40">
        <f t="shared" si="8"/>
        <v>1.64375E-5</v>
      </c>
      <c r="AL267" s="43">
        <f t="shared" si="9"/>
        <v>16.4375</v>
      </c>
    </row>
    <row r="268" spans="35:38" x14ac:dyDescent="0.25">
      <c r="AI268" s="45"/>
      <c r="AJ268" s="29">
        <v>264</v>
      </c>
      <c r="AK268" s="40">
        <f t="shared" si="8"/>
        <v>1.6499999999999998E-5</v>
      </c>
      <c r="AL268" s="43">
        <f t="shared" si="9"/>
        <v>16.499999999999996</v>
      </c>
    </row>
    <row r="269" spans="35:38" x14ac:dyDescent="0.25">
      <c r="AI269" s="45"/>
      <c r="AJ269" s="29">
        <v>265</v>
      </c>
      <c r="AK269" s="40">
        <f t="shared" si="8"/>
        <v>1.6562499999999999E-5</v>
      </c>
      <c r="AL269" s="43">
        <f t="shared" si="9"/>
        <v>16.5625</v>
      </c>
    </row>
    <row r="270" spans="35:38" x14ac:dyDescent="0.25">
      <c r="AI270" s="45"/>
      <c r="AJ270" s="29">
        <v>266</v>
      </c>
      <c r="AK270" s="40">
        <f t="shared" si="8"/>
        <v>1.6625000000000001E-5</v>
      </c>
      <c r="AL270" s="43">
        <f t="shared" si="9"/>
        <v>16.625</v>
      </c>
    </row>
    <row r="271" spans="35:38" x14ac:dyDescent="0.25">
      <c r="AI271" s="45"/>
      <c r="AJ271" s="29">
        <v>267</v>
      </c>
      <c r="AK271" s="40">
        <f t="shared" si="8"/>
        <v>1.6687499999999999E-5</v>
      </c>
      <c r="AL271" s="43">
        <f t="shared" si="9"/>
        <v>16.6875</v>
      </c>
    </row>
    <row r="272" spans="35:38" x14ac:dyDescent="0.25">
      <c r="AI272" s="45"/>
      <c r="AJ272" s="29">
        <v>268</v>
      </c>
      <c r="AK272" s="40">
        <f t="shared" si="8"/>
        <v>1.6750000000000001E-5</v>
      </c>
      <c r="AL272" s="43">
        <f t="shared" si="9"/>
        <v>16.75</v>
      </c>
    </row>
    <row r="273" spans="35:38" x14ac:dyDescent="0.25">
      <c r="AI273" s="45"/>
      <c r="AJ273" s="29">
        <v>269</v>
      </c>
      <c r="AK273" s="40">
        <f t="shared" si="8"/>
        <v>1.6812499999999999E-5</v>
      </c>
      <c r="AL273" s="43">
        <f t="shared" si="9"/>
        <v>16.8125</v>
      </c>
    </row>
    <row r="274" spans="35:38" x14ac:dyDescent="0.25">
      <c r="AI274" s="45"/>
      <c r="AJ274" s="29">
        <v>270</v>
      </c>
      <c r="AK274" s="40">
        <f t="shared" si="8"/>
        <v>1.6875E-5</v>
      </c>
      <c r="AL274" s="43">
        <f t="shared" si="9"/>
        <v>16.875</v>
      </c>
    </row>
    <row r="275" spans="35:38" x14ac:dyDescent="0.25">
      <c r="AI275" s="45"/>
      <c r="AJ275" s="29">
        <v>271</v>
      </c>
      <c r="AK275" s="40">
        <f t="shared" si="8"/>
        <v>1.6937499999999998E-5</v>
      </c>
      <c r="AL275" s="43">
        <f t="shared" si="9"/>
        <v>16.9375</v>
      </c>
    </row>
    <row r="276" spans="35:38" x14ac:dyDescent="0.25">
      <c r="AI276" s="45"/>
      <c r="AJ276" s="29">
        <v>272</v>
      </c>
      <c r="AK276" s="40">
        <f t="shared" si="8"/>
        <v>1.7E-5</v>
      </c>
      <c r="AL276" s="43">
        <f t="shared" si="9"/>
        <v>17</v>
      </c>
    </row>
    <row r="277" spans="35:38" x14ac:dyDescent="0.25">
      <c r="AI277" s="45"/>
      <c r="AJ277" s="29">
        <v>273</v>
      </c>
      <c r="AK277" s="40">
        <f t="shared" si="8"/>
        <v>1.7062499999999998E-5</v>
      </c>
      <c r="AL277" s="43">
        <f t="shared" si="9"/>
        <v>17.062499999999996</v>
      </c>
    </row>
    <row r="278" spans="35:38" x14ac:dyDescent="0.25">
      <c r="AI278" s="45"/>
      <c r="AJ278" s="29">
        <v>274</v>
      </c>
      <c r="AK278" s="40">
        <f t="shared" si="8"/>
        <v>1.7125E-5</v>
      </c>
      <c r="AL278" s="43">
        <f t="shared" si="9"/>
        <v>17.125</v>
      </c>
    </row>
    <row r="279" spans="35:38" x14ac:dyDescent="0.25">
      <c r="AI279" s="45"/>
      <c r="AJ279" s="29">
        <v>275</v>
      </c>
      <c r="AK279" s="40">
        <f t="shared" si="8"/>
        <v>1.7187499999999998E-5</v>
      </c>
      <c r="AL279" s="43">
        <f t="shared" si="9"/>
        <v>17.187499999999996</v>
      </c>
    </row>
    <row r="280" spans="35:38" x14ac:dyDescent="0.25">
      <c r="AI280" s="45"/>
      <c r="AJ280" s="29">
        <v>276</v>
      </c>
      <c r="AK280" s="40">
        <f t="shared" si="8"/>
        <v>1.7249999999999999E-5</v>
      </c>
      <c r="AL280" s="43">
        <f t="shared" si="9"/>
        <v>17.25</v>
      </c>
    </row>
    <row r="281" spans="35:38" x14ac:dyDescent="0.25">
      <c r="AI281" s="45"/>
      <c r="AJ281" s="29">
        <v>277</v>
      </c>
      <c r="AK281" s="40">
        <f t="shared" si="8"/>
        <v>1.7312500000000001E-5</v>
      </c>
      <c r="AL281" s="43">
        <f t="shared" si="9"/>
        <v>17.3125</v>
      </c>
    </row>
    <row r="282" spans="35:38" x14ac:dyDescent="0.25">
      <c r="AI282" s="45"/>
      <c r="AJ282" s="29">
        <v>278</v>
      </c>
      <c r="AK282" s="40">
        <f t="shared" si="8"/>
        <v>1.7374999999999999E-5</v>
      </c>
      <c r="AL282" s="43">
        <f t="shared" si="9"/>
        <v>17.375</v>
      </c>
    </row>
    <row r="283" spans="35:38" x14ac:dyDescent="0.25">
      <c r="AI283" s="45"/>
      <c r="AJ283" s="29">
        <v>279</v>
      </c>
      <c r="AK283" s="40">
        <f t="shared" si="8"/>
        <v>1.74375E-5</v>
      </c>
      <c r="AL283" s="43">
        <f t="shared" si="9"/>
        <v>17.4375</v>
      </c>
    </row>
    <row r="284" spans="35:38" x14ac:dyDescent="0.25">
      <c r="AI284" s="45"/>
      <c r="AJ284" s="29">
        <v>280</v>
      </c>
      <c r="AK284" s="40">
        <f t="shared" si="8"/>
        <v>1.7499999999999998E-5</v>
      </c>
      <c r="AL284" s="43">
        <f t="shared" si="9"/>
        <v>17.5</v>
      </c>
    </row>
    <row r="285" spans="35:38" x14ac:dyDescent="0.25">
      <c r="AI285" s="45"/>
      <c r="AJ285" s="29">
        <v>281</v>
      </c>
      <c r="AK285" s="40">
        <f t="shared" si="8"/>
        <v>1.75625E-5</v>
      </c>
      <c r="AL285" s="43">
        <f t="shared" si="9"/>
        <v>17.5625</v>
      </c>
    </row>
    <row r="286" spans="35:38" x14ac:dyDescent="0.25">
      <c r="AI286" s="45"/>
      <c r="AJ286" s="29">
        <v>282</v>
      </c>
      <c r="AK286" s="40">
        <f t="shared" si="8"/>
        <v>1.7624999999999998E-5</v>
      </c>
      <c r="AL286" s="43">
        <f t="shared" si="9"/>
        <v>17.624999999999996</v>
      </c>
    </row>
    <row r="287" spans="35:38" x14ac:dyDescent="0.25">
      <c r="AI287" s="45"/>
      <c r="AJ287" s="29">
        <v>283</v>
      </c>
      <c r="AK287" s="40">
        <f t="shared" si="8"/>
        <v>1.76875E-5</v>
      </c>
      <c r="AL287" s="43">
        <f t="shared" si="9"/>
        <v>17.6875</v>
      </c>
    </row>
    <row r="288" spans="35:38" x14ac:dyDescent="0.25">
      <c r="AI288" s="45"/>
      <c r="AJ288" s="29">
        <v>284</v>
      </c>
      <c r="AK288" s="40">
        <f t="shared" si="8"/>
        <v>1.7749999999999998E-5</v>
      </c>
      <c r="AL288" s="43">
        <f t="shared" si="9"/>
        <v>17.749999999999996</v>
      </c>
    </row>
    <row r="289" spans="35:38" x14ac:dyDescent="0.25">
      <c r="AI289" s="45"/>
      <c r="AJ289" s="29">
        <v>285</v>
      </c>
      <c r="AK289" s="40">
        <f t="shared" si="8"/>
        <v>1.7812499999999999E-5</v>
      </c>
      <c r="AL289" s="43">
        <f t="shared" si="9"/>
        <v>17.8125</v>
      </c>
    </row>
    <row r="290" spans="35:38" x14ac:dyDescent="0.25">
      <c r="AI290" s="45"/>
      <c r="AJ290" s="29">
        <v>286</v>
      </c>
      <c r="AK290" s="40">
        <f t="shared" si="8"/>
        <v>1.7875000000000001E-5</v>
      </c>
      <c r="AL290" s="43">
        <f t="shared" si="9"/>
        <v>17.875</v>
      </c>
    </row>
    <row r="291" spans="35:38" x14ac:dyDescent="0.25">
      <c r="AI291" s="45"/>
      <c r="AJ291" s="29">
        <v>287</v>
      </c>
      <c r="AK291" s="40">
        <f t="shared" si="8"/>
        <v>1.7937499999999999E-5</v>
      </c>
      <c r="AL291" s="43">
        <f t="shared" si="9"/>
        <v>17.9375</v>
      </c>
    </row>
    <row r="292" spans="35:38" x14ac:dyDescent="0.25">
      <c r="AI292" s="45"/>
      <c r="AJ292" s="29">
        <v>288</v>
      </c>
      <c r="AK292" s="40">
        <f t="shared" si="8"/>
        <v>1.8E-5</v>
      </c>
      <c r="AL292" s="43">
        <f t="shared" si="9"/>
        <v>18</v>
      </c>
    </row>
    <row r="293" spans="35:38" x14ac:dyDescent="0.25">
      <c r="AI293" s="45"/>
      <c r="AJ293" s="29">
        <v>289</v>
      </c>
      <c r="AK293" s="40">
        <f t="shared" si="8"/>
        <v>1.8062499999999999E-5</v>
      </c>
      <c r="AL293" s="43">
        <f t="shared" si="9"/>
        <v>18.0625</v>
      </c>
    </row>
    <row r="294" spans="35:38" x14ac:dyDescent="0.25">
      <c r="AI294" s="45"/>
      <c r="AJ294" s="29">
        <v>290</v>
      </c>
      <c r="AK294" s="40">
        <f t="shared" si="8"/>
        <v>1.8125E-5</v>
      </c>
      <c r="AL294" s="43">
        <f t="shared" si="9"/>
        <v>18.125</v>
      </c>
    </row>
    <row r="295" spans="35:38" x14ac:dyDescent="0.25">
      <c r="AI295" s="45"/>
      <c r="AJ295" s="29">
        <v>291</v>
      </c>
      <c r="AK295" s="40">
        <f t="shared" si="8"/>
        <v>1.8187499999999998E-5</v>
      </c>
      <c r="AL295" s="43">
        <f t="shared" si="9"/>
        <v>18.1875</v>
      </c>
    </row>
    <row r="296" spans="35:38" x14ac:dyDescent="0.25">
      <c r="AI296" s="45"/>
      <c r="AJ296" s="29">
        <v>292</v>
      </c>
      <c r="AK296" s="40">
        <f t="shared" si="8"/>
        <v>1.825E-5</v>
      </c>
      <c r="AL296" s="43">
        <f t="shared" si="9"/>
        <v>18.25</v>
      </c>
    </row>
    <row r="297" spans="35:38" x14ac:dyDescent="0.25">
      <c r="AI297" s="45"/>
      <c r="AJ297" s="29">
        <v>293</v>
      </c>
      <c r="AK297" s="40">
        <f t="shared" si="8"/>
        <v>1.8312499999999998E-5</v>
      </c>
      <c r="AL297" s="43">
        <f t="shared" si="9"/>
        <v>18.312499999999996</v>
      </c>
    </row>
    <row r="298" spans="35:38" x14ac:dyDescent="0.25">
      <c r="AI298" s="45"/>
      <c r="AJ298" s="29">
        <v>294</v>
      </c>
      <c r="AK298" s="40">
        <f t="shared" si="8"/>
        <v>1.8374999999999999E-5</v>
      </c>
      <c r="AL298" s="43">
        <f t="shared" si="9"/>
        <v>18.375</v>
      </c>
    </row>
    <row r="299" spans="35:38" x14ac:dyDescent="0.25">
      <c r="AI299" s="45"/>
      <c r="AJ299" s="29">
        <v>295</v>
      </c>
      <c r="AK299" s="40">
        <f t="shared" si="8"/>
        <v>1.8437499999999998E-5</v>
      </c>
      <c r="AL299" s="43">
        <f t="shared" si="9"/>
        <v>18.437499999999996</v>
      </c>
    </row>
    <row r="300" spans="35:38" x14ac:dyDescent="0.25">
      <c r="AI300" s="45"/>
      <c r="AJ300" s="29">
        <v>296</v>
      </c>
      <c r="AK300" s="40">
        <f t="shared" si="8"/>
        <v>1.8499999999999999E-5</v>
      </c>
      <c r="AL300" s="43">
        <f t="shared" si="9"/>
        <v>18.5</v>
      </c>
    </row>
    <row r="301" spans="35:38" x14ac:dyDescent="0.25">
      <c r="AI301" s="45"/>
      <c r="AJ301" s="29">
        <v>297</v>
      </c>
      <c r="AK301" s="40">
        <f t="shared" si="8"/>
        <v>1.8562500000000001E-5</v>
      </c>
      <c r="AL301" s="43">
        <f t="shared" si="9"/>
        <v>18.5625</v>
      </c>
    </row>
    <row r="302" spans="35:38" x14ac:dyDescent="0.25">
      <c r="AI302" s="45"/>
      <c r="AJ302" s="29">
        <v>298</v>
      </c>
      <c r="AK302" s="40">
        <f t="shared" si="8"/>
        <v>1.8624999999999999E-5</v>
      </c>
      <c r="AL302" s="43">
        <f t="shared" si="9"/>
        <v>18.625</v>
      </c>
    </row>
    <row r="303" spans="35:38" x14ac:dyDescent="0.25">
      <c r="AI303" s="45"/>
      <c r="AJ303" s="29">
        <v>299</v>
      </c>
      <c r="AK303" s="40">
        <f t="shared" si="8"/>
        <v>1.86875E-5</v>
      </c>
      <c r="AL303" s="43">
        <f t="shared" si="9"/>
        <v>18.6875</v>
      </c>
    </row>
    <row r="304" spans="35:38" x14ac:dyDescent="0.25">
      <c r="AI304" s="45"/>
      <c r="AJ304" s="29">
        <v>300</v>
      </c>
      <c r="AK304" s="40">
        <f t="shared" si="8"/>
        <v>1.8749999999999998E-5</v>
      </c>
      <c r="AL304" s="43">
        <f t="shared" si="9"/>
        <v>18.75</v>
      </c>
    </row>
    <row r="305" spans="35:38" x14ac:dyDescent="0.25">
      <c r="AI305" s="45"/>
      <c r="AJ305" s="29">
        <v>301</v>
      </c>
      <c r="AK305" s="40">
        <f t="shared" si="8"/>
        <v>1.88125E-5</v>
      </c>
      <c r="AL305" s="43">
        <f t="shared" si="9"/>
        <v>18.8125</v>
      </c>
    </row>
    <row r="306" spans="35:38" x14ac:dyDescent="0.25">
      <c r="AI306" s="45"/>
      <c r="AJ306" s="29">
        <v>302</v>
      </c>
      <c r="AK306" s="40">
        <f t="shared" si="8"/>
        <v>1.8874999999999998E-5</v>
      </c>
      <c r="AL306" s="43">
        <f t="shared" si="9"/>
        <v>18.874999999999996</v>
      </c>
    </row>
    <row r="307" spans="35:38" x14ac:dyDescent="0.25">
      <c r="AI307" s="45"/>
      <c r="AJ307" s="29">
        <v>303</v>
      </c>
      <c r="AK307" s="40">
        <f t="shared" si="8"/>
        <v>1.89375E-5</v>
      </c>
      <c r="AL307" s="43">
        <f t="shared" si="9"/>
        <v>18.9375</v>
      </c>
    </row>
    <row r="308" spans="35:38" x14ac:dyDescent="0.25">
      <c r="AI308" s="45"/>
      <c r="AJ308" s="29">
        <v>304</v>
      </c>
      <c r="AK308" s="40">
        <f t="shared" si="8"/>
        <v>1.8999999999999998E-5</v>
      </c>
      <c r="AL308" s="43">
        <f t="shared" si="9"/>
        <v>18.999999999999996</v>
      </c>
    </row>
    <row r="309" spans="35:38" x14ac:dyDescent="0.25">
      <c r="AI309" s="45"/>
      <c r="AJ309" s="29">
        <v>305</v>
      </c>
      <c r="AK309" s="40">
        <f t="shared" si="8"/>
        <v>1.9062499999999999E-5</v>
      </c>
      <c r="AL309" s="43">
        <f t="shared" si="9"/>
        <v>19.0625</v>
      </c>
    </row>
    <row r="310" spans="35:38" x14ac:dyDescent="0.25">
      <c r="AI310" s="45"/>
      <c r="AJ310" s="29">
        <v>306</v>
      </c>
      <c r="AK310" s="40">
        <f t="shared" si="8"/>
        <v>1.9125000000000001E-5</v>
      </c>
      <c r="AL310" s="43">
        <f t="shared" si="9"/>
        <v>19.125</v>
      </c>
    </row>
    <row r="311" spans="35:38" x14ac:dyDescent="0.25">
      <c r="AI311" s="45"/>
      <c r="AJ311" s="29">
        <v>307</v>
      </c>
      <c r="AK311" s="40">
        <f t="shared" si="8"/>
        <v>1.9187499999999999E-5</v>
      </c>
      <c r="AL311" s="43">
        <f t="shared" si="9"/>
        <v>19.1875</v>
      </c>
    </row>
    <row r="312" spans="35:38" x14ac:dyDescent="0.25">
      <c r="AI312" s="45"/>
      <c r="AJ312" s="29">
        <v>308</v>
      </c>
      <c r="AK312" s="40">
        <f t="shared" si="8"/>
        <v>1.925E-5</v>
      </c>
      <c r="AL312" s="43">
        <f t="shared" si="9"/>
        <v>19.25</v>
      </c>
    </row>
    <row r="313" spans="35:38" x14ac:dyDescent="0.25">
      <c r="AI313" s="45"/>
      <c r="AJ313" s="29">
        <v>309</v>
      </c>
      <c r="AK313" s="40">
        <f t="shared" si="8"/>
        <v>1.9312499999999998E-5</v>
      </c>
      <c r="AL313" s="43">
        <f t="shared" si="9"/>
        <v>19.3125</v>
      </c>
    </row>
    <row r="314" spans="35:38" x14ac:dyDescent="0.25">
      <c r="AI314" s="45"/>
      <c r="AJ314" s="29">
        <v>310</v>
      </c>
      <c r="AK314" s="40">
        <f t="shared" si="8"/>
        <v>1.9375E-5</v>
      </c>
      <c r="AL314" s="43">
        <f t="shared" si="9"/>
        <v>19.375</v>
      </c>
    </row>
    <row r="315" spans="35:38" x14ac:dyDescent="0.25">
      <c r="AI315" s="45"/>
      <c r="AJ315" s="29">
        <v>311</v>
      </c>
      <c r="AK315" s="40">
        <f t="shared" si="8"/>
        <v>1.9437499999999998E-5</v>
      </c>
      <c r="AL315" s="43">
        <f t="shared" si="9"/>
        <v>19.437499999999996</v>
      </c>
    </row>
    <row r="316" spans="35:38" x14ac:dyDescent="0.25">
      <c r="AI316" s="45"/>
      <c r="AJ316" s="29">
        <v>312</v>
      </c>
      <c r="AK316" s="40">
        <f t="shared" si="8"/>
        <v>1.95E-5</v>
      </c>
      <c r="AL316" s="43">
        <f t="shared" si="9"/>
        <v>19.5</v>
      </c>
    </row>
    <row r="317" spans="35:38" x14ac:dyDescent="0.25">
      <c r="AI317" s="45"/>
      <c r="AJ317" s="29">
        <v>313</v>
      </c>
      <c r="AK317" s="40">
        <f t="shared" si="8"/>
        <v>1.9562499999999998E-5</v>
      </c>
      <c r="AL317" s="43">
        <f t="shared" si="9"/>
        <v>19.562499999999996</v>
      </c>
    </row>
    <row r="318" spans="35:38" x14ac:dyDescent="0.25">
      <c r="AI318" s="45"/>
      <c r="AJ318" s="29">
        <v>314</v>
      </c>
      <c r="AK318" s="40">
        <f t="shared" si="8"/>
        <v>1.9624999999999999E-5</v>
      </c>
      <c r="AL318" s="43">
        <f t="shared" si="9"/>
        <v>19.625</v>
      </c>
    </row>
    <row r="319" spans="35:38" x14ac:dyDescent="0.25">
      <c r="AI319" s="45"/>
      <c r="AJ319" s="29">
        <v>315</v>
      </c>
      <c r="AK319" s="40">
        <f t="shared" si="8"/>
        <v>1.9687499999999997E-5</v>
      </c>
      <c r="AL319" s="43">
        <f t="shared" si="9"/>
        <v>19.687499999999996</v>
      </c>
    </row>
    <row r="320" spans="35:38" x14ac:dyDescent="0.25">
      <c r="AI320" s="45"/>
      <c r="AJ320" s="29">
        <v>316</v>
      </c>
      <c r="AK320" s="40">
        <f t="shared" si="8"/>
        <v>1.9749999999999999E-5</v>
      </c>
      <c r="AL320" s="43">
        <f t="shared" si="9"/>
        <v>19.75</v>
      </c>
    </row>
    <row r="321" spans="35:38" x14ac:dyDescent="0.25">
      <c r="AI321" s="45"/>
      <c r="AJ321" s="29">
        <v>317</v>
      </c>
      <c r="AK321" s="40">
        <f t="shared" si="8"/>
        <v>1.98125E-5</v>
      </c>
      <c r="AL321" s="43">
        <f t="shared" si="9"/>
        <v>19.8125</v>
      </c>
    </row>
    <row r="322" spans="35:38" x14ac:dyDescent="0.25">
      <c r="AI322" s="45"/>
      <c r="AJ322" s="29">
        <v>318</v>
      </c>
      <c r="AK322" s="40">
        <f t="shared" si="8"/>
        <v>1.9874999999999999E-5</v>
      </c>
      <c r="AL322" s="43">
        <f t="shared" si="9"/>
        <v>19.875</v>
      </c>
    </row>
    <row r="323" spans="35:38" x14ac:dyDescent="0.25">
      <c r="AI323" s="45"/>
      <c r="AJ323" s="29">
        <v>319</v>
      </c>
      <c r="AK323" s="40">
        <f t="shared" si="8"/>
        <v>1.99375E-5</v>
      </c>
      <c r="AL323" s="43">
        <f t="shared" si="9"/>
        <v>19.9375</v>
      </c>
    </row>
    <row r="324" spans="35:38" x14ac:dyDescent="0.25">
      <c r="AI324" s="45"/>
      <c r="AJ324" s="29">
        <v>320</v>
      </c>
      <c r="AK324" s="40">
        <f t="shared" si="8"/>
        <v>1.9999999999999998E-5</v>
      </c>
      <c r="AL324" s="43">
        <f t="shared" si="9"/>
        <v>20</v>
      </c>
    </row>
    <row r="325" spans="35:38" x14ac:dyDescent="0.25">
      <c r="AI325" s="45"/>
      <c r="AJ325" s="29">
        <v>321</v>
      </c>
      <c r="AK325" s="40">
        <f t="shared" ref="AK325:AK388" si="10">AJ325*$Z$5*1</f>
        <v>2.00625E-5</v>
      </c>
      <c r="AL325" s="43">
        <f t="shared" ref="AL325:AL388" si="11">AK325*1000000</f>
        <v>20.0625</v>
      </c>
    </row>
    <row r="326" spans="35:38" x14ac:dyDescent="0.25">
      <c r="AI326" s="45"/>
      <c r="AJ326" s="29">
        <v>322</v>
      </c>
      <c r="AK326" s="40">
        <f t="shared" si="10"/>
        <v>2.0124999999999998E-5</v>
      </c>
      <c r="AL326" s="43">
        <f t="shared" si="11"/>
        <v>20.124999999999996</v>
      </c>
    </row>
    <row r="327" spans="35:38" x14ac:dyDescent="0.25">
      <c r="AI327" s="45"/>
      <c r="AJ327" s="29">
        <v>323</v>
      </c>
      <c r="AK327" s="40">
        <f t="shared" si="10"/>
        <v>2.0187499999999999E-5</v>
      </c>
      <c r="AL327" s="43">
        <f t="shared" si="11"/>
        <v>20.1875</v>
      </c>
    </row>
    <row r="328" spans="35:38" x14ac:dyDescent="0.25">
      <c r="AI328" s="45"/>
      <c r="AJ328" s="29">
        <v>324</v>
      </c>
      <c r="AK328" s="40">
        <f t="shared" si="10"/>
        <v>2.0249999999999998E-5</v>
      </c>
      <c r="AL328" s="43">
        <f t="shared" si="11"/>
        <v>20.249999999999996</v>
      </c>
    </row>
    <row r="329" spans="35:38" x14ac:dyDescent="0.25">
      <c r="AI329" s="45"/>
      <c r="AJ329" s="29">
        <v>325</v>
      </c>
      <c r="AK329" s="40">
        <f t="shared" si="10"/>
        <v>2.0312499999999999E-5</v>
      </c>
      <c r="AL329" s="43">
        <f t="shared" si="11"/>
        <v>20.3125</v>
      </c>
    </row>
    <row r="330" spans="35:38" x14ac:dyDescent="0.25">
      <c r="AI330" s="45"/>
      <c r="AJ330" s="29">
        <v>326</v>
      </c>
      <c r="AK330" s="40">
        <f t="shared" si="10"/>
        <v>2.0375000000000001E-5</v>
      </c>
      <c r="AL330" s="43">
        <f t="shared" si="11"/>
        <v>20.375</v>
      </c>
    </row>
    <row r="331" spans="35:38" x14ac:dyDescent="0.25">
      <c r="AI331" s="45"/>
      <c r="AJ331" s="29">
        <v>327</v>
      </c>
      <c r="AK331" s="40">
        <f t="shared" si="10"/>
        <v>2.0437499999999999E-5</v>
      </c>
      <c r="AL331" s="43">
        <f t="shared" si="11"/>
        <v>20.4375</v>
      </c>
    </row>
    <row r="332" spans="35:38" x14ac:dyDescent="0.25">
      <c r="AI332" s="45"/>
      <c r="AJ332" s="29">
        <v>328</v>
      </c>
      <c r="AK332" s="40">
        <f t="shared" si="10"/>
        <v>2.05E-5</v>
      </c>
      <c r="AL332" s="43">
        <f t="shared" si="11"/>
        <v>20.5</v>
      </c>
    </row>
    <row r="333" spans="35:38" x14ac:dyDescent="0.25">
      <c r="AI333" s="45"/>
      <c r="AJ333" s="29">
        <v>329</v>
      </c>
      <c r="AK333" s="40">
        <f t="shared" si="10"/>
        <v>2.0562499999999998E-5</v>
      </c>
      <c r="AL333" s="43">
        <f t="shared" si="11"/>
        <v>20.5625</v>
      </c>
    </row>
    <row r="334" spans="35:38" x14ac:dyDescent="0.25">
      <c r="AI334" s="45"/>
      <c r="AJ334" s="29">
        <v>330</v>
      </c>
      <c r="AK334" s="40">
        <f t="shared" si="10"/>
        <v>2.0625E-5</v>
      </c>
      <c r="AL334" s="43">
        <f t="shared" si="11"/>
        <v>20.625</v>
      </c>
    </row>
    <row r="335" spans="35:38" x14ac:dyDescent="0.25">
      <c r="AI335" s="45"/>
      <c r="AJ335" s="29">
        <v>331</v>
      </c>
      <c r="AK335" s="40">
        <f t="shared" si="10"/>
        <v>2.0687499999999998E-5</v>
      </c>
      <c r="AL335" s="43">
        <f t="shared" si="11"/>
        <v>20.687499999999996</v>
      </c>
    </row>
    <row r="336" spans="35:38" x14ac:dyDescent="0.25">
      <c r="AI336" s="45"/>
      <c r="AJ336" s="29">
        <v>332</v>
      </c>
      <c r="AK336" s="40">
        <f t="shared" si="10"/>
        <v>2.075E-5</v>
      </c>
      <c r="AL336" s="43">
        <f t="shared" si="11"/>
        <v>20.75</v>
      </c>
    </row>
    <row r="337" spans="35:38" x14ac:dyDescent="0.25">
      <c r="AI337" s="45"/>
      <c r="AJ337" s="29">
        <v>333</v>
      </c>
      <c r="AK337" s="40">
        <f t="shared" si="10"/>
        <v>2.0812499999999998E-5</v>
      </c>
      <c r="AL337" s="43">
        <f t="shared" si="11"/>
        <v>20.812499999999996</v>
      </c>
    </row>
    <row r="338" spans="35:38" x14ac:dyDescent="0.25">
      <c r="AI338" s="45"/>
      <c r="AJ338" s="29">
        <v>334</v>
      </c>
      <c r="AK338" s="40">
        <f t="shared" si="10"/>
        <v>2.0874999999999999E-5</v>
      </c>
      <c r="AL338" s="43">
        <f t="shared" si="11"/>
        <v>20.875</v>
      </c>
    </row>
    <row r="339" spans="35:38" x14ac:dyDescent="0.25">
      <c r="AI339" s="45"/>
      <c r="AJ339" s="29">
        <v>335</v>
      </c>
      <c r="AK339" s="40">
        <f t="shared" si="10"/>
        <v>2.0937500000000001E-5</v>
      </c>
      <c r="AL339" s="43">
        <f t="shared" si="11"/>
        <v>20.9375</v>
      </c>
    </row>
    <row r="340" spans="35:38" x14ac:dyDescent="0.25">
      <c r="AI340" s="45"/>
      <c r="AJ340" s="29">
        <v>336</v>
      </c>
      <c r="AK340" s="40">
        <f t="shared" si="10"/>
        <v>2.0999999999999999E-5</v>
      </c>
      <c r="AL340" s="43">
        <f t="shared" si="11"/>
        <v>21</v>
      </c>
    </row>
    <row r="341" spans="35:38" x14ac:dyDescent="0.25">
      <c r="AI341" s="45"/>
      <c r="AJ341" s="29">
        <v>337</v>
      </c>
      <c r="AK341" s="40">
        <f t="shared" si="10"/>
        <v>2.10625E-5</v>
      </c>
      <c r="AL341" s="43">
        <f t="shared" si="11"/>
        <v>21.0625</v>
      </c>
    </row>
    <row r="342" spans="35:38" x14ac:dyDescent="0.25">
      <c r="AI342" s="45"/>
      <c r="AJ342" s="29">
        <v>338</v>
      </c>
      <c r="AK342" s="40">
        <f t="shared" si="10"/>
        <v>2.1124999999999998E-5</v>
      </c>
      <c r="AL342" s="43">
        <f t="shared" si="11"/>
        <v>21.125</v>
      </c>
    </row>
    <row r="343" spans="35:38" x14ac:dyDescent="0.25">
      <c r="AI343" s="45"/>
      <c r="AJ343" s="29">
        <v>339</v>
      </c>
      <c r="AK343" s="40">
        <f t="shared" si="10"/>
        <v>2.11875E-5</v>
      </c>
      <c r="AL343" s="43">
        <f t="shared" si="11"/>
        <v>21.1875</v>
      </c>
    </row>
    <row r="344" spans="35:38" x14ac:dyDescent="0.25">
      <c r="AI344" s="45"/>
      <c r="AJ344" s="29">
        <v>340</v>
      </c>
      <c r="AK344" s="40">
        <f t="shared" si="10"/>
        <v>2.1249999999999998E-5</v>
      </c>
      <c r="AL344" s="43">
        <f t="shared" si="11"/>
        <v>21.249999999999996</v>
      </c>
    </row>
    <row r="345" spans="35:38" x14ac:dyDescent="0.25">
      <c r="AI345" s="45"/>
      <c r="AJ345" s="29">
        <v>341</v>
      </c>
      <c r="AK345" s="40">
        <f t="shared" si="10"/>
        <v>2.13125E-5</v>
      </c>
      <c r="AL345" s="43">
        <f t="shared" si="11"/>
        <v>21.3125</v>
      </c>
    </row>
    <row r="346" spans="35:38" x14ac:dyDescent="0.25">
      <c r="AI346" s="45"/>
      <c r="AJ346" s="29">
        <v>342</v>
      </c>
      <c r="AK346" s="40">
        <f t="shared" si="10"/>
        <v>2.1374999999999998E-5</v>
      </c>
      <c r="AL346" s="43">
        <f t="shared" si="11"/>
        <v>21.374999999999996</v>
      </c>
    </row>
    <row r="347" spans="35:38" x14ac:dyDescent="0.25">
      <c r="AI347" s="45"/>
      <c r="AJ347" s="29">
        <v>343</v>
      </c>
      <c r="AK347" s="40">
        <f t="shared" si="10"/>
        <v>2.1437499999999999E-5</v>
      </c>
      <c r="AL347" s="43">
        <f t="shared" si="11"/>
        <v>21.4375</v>
      </c>
    </row>
    <row r="348" spans="35:38" x14ac:dyDescent="0.25">
      <c r="AI348" s="45"/>
      <c r="AJ348" s="29">
        <v>344</v>
      </c>
      <c r="AK348" s="40">
        <f t="shared" si="10"/>
        <v>2.1499999999999997E-5</v>
      </c>
      <c r="AL348" s="43">
        <f t="shared" si="11"/>
        <v>21.499999999999996</v>
      </c>
    </row>
    <row r="349" spans="35:38" x14ac:dyDescent="0.25">
      <c r="AI349" s="45"/>
      <c r="AJ349" s="29">
        <v>345</v>
      </c>
      <c r="AK349" s="40">
        <f t="shared" si="10"/>
        <v>2.1562499999999999E-5</v>
      </c>
      <c r="AL349" s="43">
        <f t="shared" si="11"/>
        <v>21.5625</v>
      </c>
    </row>
    <row r="350" spans="35:38" x14ac:dyDescent="0.25">
      <c r="AI350" s="45"/>
      <c r="AJ350" s="29">
        <v>346</v>
      </c>
      <c r="AK350" s="40">
        <f t="shared" si="10"/>
        <v>2.1625E-5</v>
      </c>
      <c r="AL350" s="43">
        <f t="shared" si="11"/>
        <v>21.625</v>
      </c>
    </row>
    <row r="351" spans="35:38" x14ac:dyDescent="0.25">
      <c r="AI351" s="45"/>
      <c r="AJ351" s="29">
        <v>347</v>
      </c>
      <c r="AK351" s="40">
        <f t="shared" si="10"/>
        <v>2.1687499999999999E-5</v>
      </c>
      <c r="AL351" s="43">
        <f t="shared" si="11"/>
        <v>21.6875</v>
      </c>
    </row>
    <row r="352" spans="35:38" x14ac:dyDescent="0.25">
      <c r="AI352" s="45"/>
      <c r="AJ352" s="29">
        <v>348</v>
      </c>
      <c r="AK352" s="40">
        <f t="shared" si="10"/>
        <v>2.175E-5</v>
      </c>
      <c r="AL352" s="43">
        <f t="shared" si="11"/>
        <v>21.75</v>
      </c>
    </row>
    <row r="353" spans="35:38" x14ac:dyDescent="0.25">
      <c r="AI353" s="45"/>
      <c r="AJ353" s="29">
        <v>349</v>
      </c>
      <c r="AK353" s="40">
        <f t="shared" si="10"/>
        <v>2.1812499999999998E-5</v>
      </c>
      <c r="AL353" s="43">
        <f t="shared" si="11"/>
        <v>21.8125</v>
      </c>
    </row>
    <row r="354" spans="35:38" x14ac:dyDescent="0.25">
      <c r="AI354" s="45"/>
      <c r="AJ354" s="29">
        <v>350</v>
      </c>
      <c r="AK354" s="40">
        <f t="shared" si="10"/>
        <v>2.1875E-5</v>
      </c>
      <c r="AL354" s="43">
        <f t="shared" si="11"/>
        <v>21.875</v>
      </c>
    </row>
    <row r="355" spans="35:38" x14ac:dyDescent="0.25">
      <c r="AI355" s="45"/>
      <c r="AJ355" s="29">
        <v>351</v>
      </c>
      <c r="AK355" s="40">
        <f t="shared" si="10"/>
        <v>2.1937499999999998E-5</v>
      </c>
      <c r="AL355" s="43">
        <f t="shared" si="11"/>
        <v>21.937499999999996</v>
      </c>
    </row>
    <row r="356" spans="35:38" x14ac:dyDescent="0.25">
      <c r="AI356" s="45"/>
      <c r="AJ356" s="29">
        <v>352</v>
      </c>
      <c r="AK356" s="40">
        <f t="shared" si="10"/>
        <v>2.1999999999999999E-5</v>
      </c>
      <c r="AL356" s="43">
        <f t="shared" si="11"/>
        <v>22</v>
      </c>
    </row>
    <row r="357" spans="35:38" x14ac:dyDescent="0.25">
      <c r="AI357" s="45"/>
      <c r="AJ357" s="29">
        <v>353</v>
      </c>
      <c r="AK357" s="40">
        <f t="shared" si="10"/>
        <v>2.2062499999999998E-5</v>
      </c>
      <c r="AL357" s="43">
        <f t="shared" si="11"/>
        <v>22.062499999999996</v>
      </c>
    </row>
    <row r="358" spans="35:38" x14ac:dyDescent="0.25">
      <c r="AI358" s="45"/>
      <c r="AJ358" s="29">
        <v>354</v>
      </c>
      <c r="AK358" s="40">
        <f t="shared" si="10"/>
        <v>2.2124999999999999E-5</v>
      </c>
      <c r="AL358" s="43">
        <f t="shared" si="11"/>
        <v>22.125</v>
      </c>
    </row>
    <row r="359" spans="35:38" x14ac:dyDescent="0.25">
      <c r="AI359" s="45"/>
      <c r="AJ359" s="29">
        <v>355</v>
      </c>
      <c r="AK359" s="40">
        <f t="shared" si="10"/>
        <v>2.2187500000000001E-5</v>
      </c>
      <c r="AL359" s="43">
        <f t="shared" si="11"/>
        <v>22.1875</v>
      </c>
    </row>
    <row r="360" spans="35:38" x14ac:dyDescent="0.25">
      <c r="AI360" s="45"/>
      <c r="AJ360" s="29">
        <v>356</v>
      </c>
      <c r="AK360" s="40">
        <f t="shared" si="10"/>
        <v>2.2249999999999999E-5</v>
      </c>
      <c r="AL360" s="43">
        <f t="shared" si="11"/>
        <v>22.25</v>
      </c>
    </row>
    <row r="361" spans="35:38" x14ac:dyDescent="0.25">
      <c r="AI361" s="45"/>
      <c r="AJ361" s="29">
        <v>357</v>
      </c>
      <c r="AK361" s="40">
        <f t="shared" si="10"/>
        <v>2.23125E-5</v>
      </c>
      <c r="AL361" s="43">
        <f t="shared" si="11"/>
        <v>22.3125</v>
      </c>
    </row>
    <row r="362" spans="35:38" x14ac:dyDescent="0.25">
      <c r="AI362" s="45"/>
      <c r="AJ362" s="29">
        <v>358</v>
      </c>
      <c r="AK362" s="40">
        <f t="shared" si="10"/>
        <v>2.2374999999999998E-5</v>
      </c>
      <c r="AL362" s="43">
        <f t="shared" si="11"/>
        <v>22.375</v>
      </c>
    </row>
    <row r="363" spans="35:38" x14ac:dyDescent="0.25">
      <c r="AI363" s="45"/>
      <c r="AJ363" s="29">
        <v>359</v>
      </c>
      <c r="AK363" s="40">
        <f t="shared" si="10"/>
        <v>2.24375E-5</v>
      </c>
      <c r="AL363" s="43">
        <f t="shared" si="11"/>
        <v>22.4375</v>
      </c>
    </row>
    <row r="364" spans="35:38" x14ac:dyDescent="0.25">
      <c r="AI364" s="45"/>
      <c r="AJ364" s="29">
        <v>360</v>
      </c>
      <c r="AK364" s="40">
        <f t="shared" si="10"/>
        <v>2.2499999999999998E-5</v>
      </c>
      <c r="AL364" s="43">
        <f t="shared" si="11"/>
        <v>22.499999999999996</v>
      </c>
    </row>
    <row r="365" spans="35:38" x14ac:dyDescent="0.25">
      <c r="AI365" s="45"/>
      <c r="AJ365" s="29">
        <v>361</v>
      </c>
      <c r="AK365" s="40">
        <f t="shared" si="10"/>
        <v>2.25625E-5</v>
      </c>
      <c r="AL365" s="43">
        <f t="shared" si="11"/>
        <v>22.5625</v>
      </c>
    </row>
    <row r="366" spans="35:38" x14ac:dyDescent="0.25">
      <c r="AI366" s="45"/>
      <c r="AJ366" s="29">
        <v>362</v>
      </c>
      <c r="AK366" s="40">
        <f t="shared" si="10"/>
        <v>2.2624999999999998E-5</v>
      </c>
      <c r="AL366" s="43">
        <f t="shared" si="11"/>
        <v>22.624999999999996</v>
      </c>
    </row>
    <row r="367" spans="35:38" x14ac:dyDescent="0.25">
      <c r="AI367" s="45"/>
      <c r="AJ367" s="29">
        <v>363</v>
      </c>
      <c r="AK367" s="40">
        <f t="shared" si="10"/>
        <v>2.2687499999999999E-5</v>
      </c>
      <c r="AL367" s="43">
        <f t="shared" si="11"/>
        <v>22.6875</v>
      </c>
    </row>
    <row r="368" spans="35:38" x14ac:dyDescent="0.25">
      <c r="AI368" s="45"/>
      <c r="AJ368" s="29">
        <v>364</v>
      </c>
      <c r="AK368" s="40">
        <f t="shared" si="10"/>
        <v>2.2749999999999997E-5</v>
      </c>
      <c r="AL368" s="43">
        <f t="shared" si="11"/>
        <v>22.749999999999996</v>
      </c>
    </row>
    <row r="369" spans="35:38" x14ac:dyDescent="0.25">
      <c r="AI369" s="45"/>
      <c r="AJ369" s="29">
        <v>365</v>
      </c>
      <c r="AK369" s="40">
        <f t="shared" si="10"/>
        <v>2.2812499999999999E-5</v>
      </c>
      <c r="AL369" s="43">
        <f t="shared" si="11"/>
        <v>22.8125</v>
      </c>
    </row>
    <row r="370" spans="35:38" x14ac:dyDescent="0.25">
      <c r="AI370" s="45"/>
      <c r="AJ370" s="29">
        <v>366</v>
      </c>
      <c r="AK370" s="40">
        <f t="shared" si="10"/>
        <v>2.2875E-5</v>
      </c>
      <c r="AL370" s="43">
        <f t="shared" si="11"/>
        <v>22.875</v>
      </c>
    </row>
    <row r="371" spans="35:38" x14ac:dyDescent="0.25">
      <c r="AI371" s="45"/>
      <c r="AJ371" s="29">
        <v>367</v>
      </c>
      <c r="AK371" s="40">
        <f t="shared" si="10"/>
        <v>2.2937499999999998E-5</v>
      </c>
      <c r="AL371" s="43">
        <f t="shared" si="11"/>
        <v>22.9375</v>
      </c>
    </row>
    <row r="372" spans="35:38" x14ac:dyDescent="0.25">
      <c r="AI372" s="45"/>
      <c r="AJ372" s="29">
        <v>368</v>
      </c>
      <c r="AK372" s="40">
        <f t="shared" si="10"/>
        <v>2.3E-5</v>
      </c>
      <c r="AL372" s="43">
        <f t="shared" si="11"/>
        <v>23</v>
      </c>
    </row>
    <row r="373" spans="35:38" x14ac:dyDescent="0.25">
      <c r="AI373" s="45"/>
      <c r="AJ373" s="29">
        <v>369</v>
      </c>
      <c r="AK373" s="40">
        <f t="shared" si="10"/>
        <v>2.3062499999999998E-5</v>
      </c>
      <c r="AL373" s="43">
        <f t="shared" si="11"/>
        <v>23.062499999999996</v>
      </c>
    </row>
    <row r="374" spans="35:38" x14ac:dyDescent="0.25">
      <c r="AI374" s="45"/>
      <c r="AJ374" s="29">
        <v>370</v>
      </c>
      <c r="AK374" s="40">
        <f t="shared" si="10"/>
        <v>2.3125E-5</v>
      </c>
      <c r="AL374" s="43">
        <f t="shared" si="11"/>
        <v>23.125</v>
      </c>
    </row>
    <row r="375" spans="35:38" x14ac:dyDescent="0.25">
      <c r="AI375" s="45"/>
      <c r="AJ375" s="29">
        <v>371</v>
      </c>
      <c r="AK375" s="40">
        <f t="shared" si="10"/>
        <v>2.3187499999999998E-5</v>
      </c>
      <c r="AL375" s="43">
        <f t="shared" si="11"/>
        <v>23.187499999999996</v>
      </c>
    </row>
    <row r="376" spans="35:38" x14ac:dyDescent="0.25">
      <c r="AI376" s="45"/>
      <c r="AJ376" s="29">
        <v>372</v>
      </c>
      <c r="AK376" s="40">
        <f t="shared" si="10"/>
        <v>2.3249999999999999E-5</v>
      </c>
      <c r="AL376" s="43">
        <f t="shared" si="11"/>
        <v>23.25</v>
      </c>
    </row>
    <row r="377" spans="35:38" x14ac:dyDescent="0.25">
      <c r="AI377" s="45"/>
      <c r="AJ377" s="29">
        <v>373</v>
      </c>
      <c r="AK377" s="40">
        <f t="shared" si="10"/>
        <v>2.3312499999999997E-5</v>
      </c>
      <c r="AL377" s="43">
        <f t="shared" si="11"/>
        <v>23.312499999999996</v>
      </c>
    </row>
    <row r="378" spans="35:38" x14ac:dyDescent="0.25">
      <c r="AI378" s="45"/>
      <c r="AJ378" s="29">
        <v>374</v>
      </c>
      <c r="AK378" s="40">
        <f t="shared" si="10"/>
        <v>2.3374999999999999E-5</v>
      </c>
      <c r="AL378" s="43">
        <f t="shared" si="11"/>
        <v>23.375</v>
      </c>
    </row>
    <row r="379" spans="35:38" x14ac:dyDescent="0.25">
      <c r="AI379" s="45"/>
      <c r="AJ379" s="29">
        <v>375</v>
      </c>
      <c r="AK379" s="40">
        <f t="shared" si="10"/>
        <v>2.34375E-5</v>
      </c>
      <c r="AL379" s="43">
        <f t="shared" si="11"/>
        <v>23.4375</v>
      </c>
    </row>
    <row r="380" spans="35:38" x14ac:dyDescent="0.25">
      <c r="AI380" s="45"/>
      <c r="AJ380" s="29">
        <v>376</v>
      </c>
      <c r="AK380" s="40">
        <f t="shared" si="10"/>
        <v>2.3499999999999999E-5</v>
      </c>
      <c r="AL380" s="43">
        <f t="shared" si="11"/>
        <v>23.5</v>
      </c>
    </row>
    <row r="381" spans="35:38" x14ac:dyDescent="0.25">
      <c r="AI381" s="45"/>
      <c r="AJ381" s="29">
        <v>377</v>
      </c>
      <c r="AK381" s="40">
        <f t="shared" si="10"/>
        <v>2.35625E-5</v>
      </c>
      <c r="AL381" s="43">
        <f t="shared" si="11"/>
        <v>23.5625</v>
      </c>
    </row>
    <row r="382" spans="35:38" x14ac:dyDescent="0.25">
      <c r="AI382" s="45"/>
      <c r="AJ382" s="29">
        <v>378</v>
      </c>
      <c r="AK382" s="40">
        <f t="shared" si="10"/>
        <v>2.3624999999999998E-5</v>
      </c>
      <c r="AL382" s="43">
        <f t="shared" si="11"/>
        <v>23.625</v>
      </c>
    </row>
    <row r="383" spans="35:38" x14ac:dyDescent="0.25">
      <c r="AI383" s="45"/>
      <c r="AJ383" s="29">
        <v>379</v>
      </c>
      <c r="AK383" s="40">
        <f t="shared" si="10"/>
        <v>2.36875E-5</v>
      </c>
      <c r="AL383" s="43">
        <f t="shared" si="11"/>
        <v>23.6875</v>
      </c>
    </row>
    <row r="384" spans="35:38" x14ac:dyDescent="0.25">
      <c r="AI384" s="45"/>
      <c r="AJ384" s="29">
        <v>380</v>
      </c>
      <c r="AK384" s="40">
        <f t="shared" si="10"/>
        <v>2.3749999999999998E-5</v>
      </c>
      <c r="AL384" s="43">
        <f t="shared" si="11"/>
        <v>23.749999999999996</v>
      </c>
    </row>
    <row r="385" spans="35:38" x14ac:dyDescent="0.25">
      <c r="AI385" s="45"/>
      <c r="AJ385" s="29">
        <v>381</v>
      </c>
      <c r="AK385" s="40">
        <f t="shared" si="10"/>
        <v>2.3812499999999999E-5</v>
      </c>
      <c r="AL385" s="43">
        <f t="shared" si="11"/>
        <v>23.8125</v>
      </c>
    </row>
    <row r="386" spans="35:38" x14ac:dyDescent="0.25">
      <c r="AI386" s="45"/>
      <c r="AJ386" s="29">
        <v>382</v>
      </c>
      <c r="AK386" s="40">
        <f t="shared" si="10"/>
        <v>2.3874999999999998E-5</v>
      </c>
      <c r="AL386" s="43">
        <f t="shared" si="11"/>
        <v>23.874999999999996</v>
      </c>
    </row>
    <row r="387" spans="35:38" x14ac:dyDescent="0.25">
      <c r="AI387" s="45"/>
      <c r="AJ387" s="29">
        <v>383</v>
      </c>
      <c r="AK387" s="40">
        <f t="shared" si="10"/>
        <v>2.3937499999999999E-5</v>
      </c>
      <c r="AL387" s="43">
        <f t="shared" si="11"/>
        <v>23.9375</v>
      </c>
    </row>
    <row r="388" spans="35:38" x14ac:dyDescent="0.25">
      <c r="AI388" s="45"/>
      <c r="AJ388" s="29">
        <v>384</v>
      </c>
      <c r="AK388" s="40">
        <f t="shared" si="10"/>
        <v>2.4000000000000001E-5</v>
      </c>
      <c r="AL388" s="43">
        <f t="shared" si="11"/>
        <v>24</v>
      </c>
    </row>
    <row r="389" spans="35:38" x14ac:dyDescent="0.25">
      <c r="AI389" s="45"/>
      <c r="AJ389" s="29">
        <v>385</v>
      </c>
      <c r="AK389" s="40">
        <f t="shared" ref="AK389:AK452" si="12">AJ389*$Z$5*1</f>
        <v>2.4062499999999999E-5</v>
      </c>
      <c r="AL389" s="43">
        <f t="shared" ref="AL389:AL452" si="13">AK389*1000000</f>
        <v>24.0625</v>
      </c>
    </row>
    <row r="390" spans="35:38" x14ac:dyDescent="0.25">
      <c r="AI390" s="45"/>
      <c r="AJ390" s="29">
        <v>386</v>
      </c>
      <c r="AK390" s="40">
        <f t="shared" si="12"/>
        <v>2.4125E-5</v>
      </c>
      <c r="AL390" s="43">
        <f t="shared" si="13"/>
        <v>24.125</v>
      </c>
    </row>
    <row r="391" spans="35:38" x14ac:dyDescent="0.25">
      <c r="AI391" s="45"/>
      <c r="AJ391" s="29">
        <v>387</v>
      </c>
      <c r="AK391" s="40">
        <f t="shared" si="12"/>
        <v>2.4187499999999998E-5</v>
      </c>
      <c r="AL391" s="43">
        <f t="shared" si="13"/>
        <v>24.1875</v>
      </c>
    </row>
    <row r="392" spans="35:38" x14ac:dyDescent="0.25">
      <c r="AI392" s="45"/>
      <c r="AJ392" s="29">
        <v>388</v>
      </c>
      <c r="AK392" s="40">
        <f t="shared" si="12"/>
        <v>2.425E-5</v>
      </c>
      <c r="AL392" s="43">
        <f t="shared" si="13"/>
        <v>24.25</v>
      </c>
    </row>
    <row r="393" spans="35:38" x14ac:dyDescent="0.25">
      <c r="AI393" s="45"/>
      <c r="AJ393" s="29">
        <v>389</v>
      </c>
      <c r="AK393" s="40">
        <f t="shared" si="12"/>
        <v>2.4312499999999998E-5</v>
      </c>
      <c r="AL393" s="43">
        <f t="shared" si="13"/>
        <v>24.312499999999996</v>
      </c>
    </row>
    <row r="394" spans="35:38" x14ac:dyDescent="0.25">
      <c r="AI394" s="45"/>
      <c r="AJ394" s="29">
        <v>390</v>
      </c>
      <c r="AK394" s="40">
        <f t="shared" si="12"/>
        <v>2.4375E-5</v>
      </c>
      <c r="AL394" s="43">
        <f t="shared" si="13"/>
        <v>24.375</v>
      </c>
    </row>
    <row r="395" spans="35:38" x14ac:dyDescent="0.25">
      <c r="AI395" s="45"/>
      <c r="AJ395" s="29">
        <v>391</v>
      </c>
      <c r="AK395" s="40">
        <f t="shared" si="12"/>
        <v>2.4437499999999998E-5</v>
      </c>
      <c r="AL395" s="43">
        <f t="shared" si="13"/>
        <v>24.437499999999996</v>
      </c>
    </row>
    <row r="396" spans="35:38" x14ac:dyDescent="0.25">
      <c r="AI396" s="45"/>
      <c r="AJ396" s="29">
        <v>392</v>
      </c>
      <c r="AK396" s="40">
        <f t="shared" si="12"/>
        <v>2.4499999999999999E-5</v>
      </c>
      <c r="AL396" s="43">
        <f t="shared" si="13"/>
        <v>24.5</v>
      </c>
    </row>
    <row r="397" spans="35:38" x14ac:dyDescent="0.25">
      <c r="AI397" s="45"/>
      <c r="AJ397" s="29">
        <v>393</v>
      </c>
      <c r="AK397" s="40">
        <f t="shared" si="12"/>
        <v>2.4562499999999997E-5</v>
      </c>
      <c r="AL397" s="43">
        <f t="shared" si="13"/>
        <v>24.562499999999996</v>
      </c>
    </row>
    <row r="398" spans="35:38" x14ac:dyDescent="0.25">
      <c r="AI398" s="45"/>
      <c r="AJ398" s="29">
        <v>394</v>
      </c>
      <c r="AK398" s="40">
        <f t="shared" si="12"/>
        <v>2.4624999999999999E-5</v>
      </c>
      <c r="AL398" s="43">
        <f t="shared" si="13"/>
        <v>24.625</v>
      </c>
    </row>
    <row r="399" spans="35:38" x14ac:dyDescent="0.25">
      <c r="AI399" s="45"/>
      <c r="AJ399" s="29">
        <v>395</v>
      </c>
      <c r="AK399" s="40">
        <f t="shared" si="12"/>
        <v>2.46875E-5</v>
      </c>
      <c r="AL399" s="43">
        <f t="shared" si="13"/>
        <v>24.6875</v>
      </c>
    </row>
    <row r="400" spans="35:38" x14ac:dyDescent="0.25">
      <c r="AI400" s="45"/>
      <c r="AJ400" s="29">
        <v>396</v>
      </c>
      <c r="AK400" s="40">
        <f t="shared" si="12"/>
        <v>2.4749999999999999E-5</v>
      </c>
      <c r="AL400" s="43">
        <f t="shared" si="13"/>
        <v>24.75</v>
      </c>
    </row>
    <row r="401" spans="35:38" x14ac:dyDescent="0.25">
      <c r="AI401" s="45"/>
      <c r="AJ401" s="29">
        <v>397</v>
      </c>
      <c r="AK401" s="40">
        <f t="shared" si="12"/>
        <v>2.48125E-5</v>
      </c>
      <c r="AL401" s="43">
        <f t="shared" si="13"/>
        <v>24.8125</v>
      </c>
    </row>
    <row r="402" spans="35:38" x14ac:dyDescent="0.25">
      <c r="AI402" s="45"/>
      <c r="AJ402" s="29">
        <v>398</v>
      </c>
      <c r="AK402" s="40">
        <f t="shared" si="12"/>
        <v>2.4874999999999998E-5</v>
      </c>
      <c r="AL402" s="43">
        <f t="shared" si="13"/>
        <v>24.874999999999996</v>
      </c>
    </row>
    <row r="403" spans="35:38" x14ac:dyDescent="0.25">
      <c r="AI403" s="45"/>
      <c r="AJ403" s="29">
        <v>399</v>
      </c>
      <c r="AK403" s="40">
        <f t="shared" si="12"/>
        <v>2.49375E-5</v>
      </c>
      <c r="AL403" s="43">
        <f t="shared" si="13"/>
        <v>24.9375</v>
      </c>
    </row>
    <row r="404" spans="35:38" x14ac:dyDescent="0.25">
      <c r="AI404" s="45"/>
      <c r="AJ404" s="29">
        <v>400</v>
      </c>
      <c r="AK404" s="40">
        <f t="shared" si="12"/>
        <v>2.4999999999999998E-5</v>
      </c>
      <c r="AL404" s="43">
        <f t="shared" si="13"/>
        <v>24.999999999999996</v>
      </c>
    </row>
    <row r="405" spans="35:38" x14ac:dyDescent="0.25">
      <c r="AI405" s="45"/>
      <c r="AJ405" s="29">
        <v>401</v>
      </c>
      <c r="AK405" s="40">
        <f t="shared" si="12"/>
        <v>2.5062499999999999E-5</v>
      </c>
      <c r="AL405" s="43">
        <f t="shared" si="13"/>
        <v>25.0625</v>
      </c>
    </row>
    <row r="406" spans="35:38" x14ac:dyDescent="0.25">
      <c r="AI406" s="45"/>
      <c r="AJ406" s="29">
        <v>402</v>
      </c>
      <c r="AK406" s="40">
        <f t="shared" si="12"/>
        <v>2.5124999999999997E-5</v>
      </c>
      <c r="AL406" s="43">
        <f t="shared" si="13"/>
        <v>25.124999999999996</v>
      </c>
    </row>
    <row r="407" spans="35:38" x14ac:dyDescent="0.25">
      <c r="AI407" s="45"/>
      <c r="AJ407" s="29">
        <v>403</v>
      </c>
      <c r="AK407" s="40">
        <f t="shared" si="12"/>
        <v>2.5187499999999999E-5</v>
      </c>
      <c r="AL407" s="43">
        <f t="shared" si="13"/>
        <v>25.1875</v>
      </c>
    </row>
    <row r="408" spans="35:38" x14ac:dyDescent="0.25">
      <c r="AI408" s="45"/>
      <c r="AJ408" s="29">
        <v>404</v>
      </c>
      <c r="AK408" s="40">
        <f t="shared" si="12"/>
        <v>2.525E-5</v>
      </c>
      <c r="AL408" s="43">
        <f t="shared" si="13"/>
        <v>25.25</v>
      </c>
    </row>
    <row r="409" spans="35:38" x14ac:dyDescent="0.25">
      <c r="AI409" s="45"/>
      <c r="AJ409" s="29">
        <v>405</v>
      </c>
      <c r="AK409" s="40">
        <f t="shared" si="12"/>
        <v>2.5312499999999999E-5</v>
      </c>
      <c r="AL409" s="43">
        <f t="shared" si="13"/>
        <v>25.3125</v>
      </c>
    </row>
    <row r="410" spans="35:38" x14ac:dyDescent="0.25">
      <c r="AI410" s="45"/>
      <c r="AJ410" s="29">
        <v>406</v>
      </c>
      <c r="AK410" s="40">
        <f t="shared" si="12"/>
        <v>2.5375E-5</v>
      </c>
      <c r="AL410" s="43">
        <f t="shared" si="13"/>
        <v>25.375</v>
      </c>
    </row>
    <row r="411" spans="35:38" x14ac:dyDescent="0.25">
      <c r="AI411" s="45"/>
      <c r="AJ411" s="29">
        <v>407</v>
      </c>
      <c r="AK411" s="40">
        <f t="shared" si="12"/>
        <v>2.5437499999999998E-5</v>
      </c>
      <c r="AL411" s="43">
        <f t="shared" si="13"/>
        <v>25.4375</v>
      </c>
    </row>
    <row r="412" spans="35:38" x14ac:dyDescent="0.25">
      <c r="AI412" s="45"/>
      <c r="AJ412" s="29">
        <v>408</v>
      </c>
      <c r="AK412" s="40">
        <f t="shared" si="12"/>
        <v>2.55E-5</v>
      </c>
      <c r="AL412" s="43">
        <f t="shared" si="13"/>
        <v>25.5</v>
      </c>
    </row>
    <row r="413" spans="35:38" x14ac:dyDescent="0.25">
      <c r="AI413" s="45"/>
      <c r="AJ413" s="29">
        <v>409</v>
      </c>
      <c r="AK413" s="40">
        <f t="shared" si="12"/>
        <v>2.5562499999999998E-5</v>
      </c>
      <c r="AL413" s="43">
        <f t="shared" si="13"/>
        <v>25.562499999999996</v>
      </c>
    </row>
    <row r="414" spans="35:38" x14ac:dyDescent="0.25">
      <c r="AI414" s="45"/>
      <c r="AJ414" s="29">
        <v>410</v>
      </c>
      <c r="AK414" s="40">
        <f t="shared" si="12"/>
        <v>2.5624999999999999E-5</v>
      </c>
      <c r="AL414" s="43">
        <f t="shared" si="13"/>
        <v>25.625</v>
      </c>
    </row>
    <row r="415" spans="35:38" x14ac:dyDescent="0.25">
      <c r="AI415" s="45"/>
      <c r="AJ415" s="29">
        <v>411</v>
      </c>
      <c r="AK415" s="40">
        <f t="shared" si="12"/>
        <v>2.5687499999999998E-5</v>
      </c>
      <c r="AL415" s="43">
        <f t="shared" si="13"/>
        <v>25.687499999999996</v>
      </c>
    </row>
    <row r="416" spans="35:38" x14ac:dyDescent="0.25">
      <c r="AI416" s="45"/>
      <c r="AJ416" s="29">
        <v>412</v>
      </c>
      <c r="AK416" s="40">
        <f t="shared" si="12"/>
        <v>2.5749999999999999E-5</v>
      </c>
      <c r="AL416" s="43">
        <f t="shared" si="13"/>
        <v>25.75</v>
      </c>
    </row>
    <row r="417" spans="35:38" x14ac:dyDescent="0.25">
      <c r="AI417" s="45"/>
      <c r="AJ417" s="29">
        <v>413</v>
      </c>
      <c r="AK417" s="40">
        <f t="shared" si="12"/>
        <v>2.5812499999999997E-5</v>
      </c>
      <c r="AL417" s="43">
        <f t="shared" si="13"/>
        <v>25.812499999999996</v>
      </c>
    </row>
    <row r="418" spans="35:38" x14ac:dyDescent="0.25">
      <c r="AI418" s="45"/>
      <c r="AJ418" s="29">
        <v>414</v>
      </c>
      <c r="AK418" s="40">
        <f t="shared" si="12"/>
        <v>2.5874999999999999E-5</v>
      </c>
      <c r="AL418" s="43">
        <f t="shared" si="13"/>
        <v>25.875</v>
      </c>
    </row>
    <row r="419" spans="35:38" x14ac:dyDescent="0.25">
      <c r="AI419" s="45"/>
      <c r="AJ419" s="29">
        <v>415</v>
      </c>
      <c r="AK419" s="40">
        <f t="shared" si="12"/>
        <v>2.59375E-5</v>
      </c>
      <c r="AL419" s="43">
        <f t="shared" si="13"/>
        <v>25.9375</v>
      </c>
    </row>
    <row r="420" spans="35:38" x14ac:dyDescent="0.25">
      <c r="AI420" s="45"/>
      <c r="AJ420" s="29">
        <v>416</v>
      </c>
      <c r="AK420" s="40">
        <f t="shared" si="12"/>
        <v>2.5999999999999998E-5</v>
      </c>
      <c r="AL420" s="43">
        <f t="shared" si="13"/>
        <v>26</v>
      </c>
    </row>
    <row r="421" spans="35:38" x14ac:dyDescent="0.25">
      <c r="AI421" s="45"/>
      <c r="AJ421" s="29">
        <v>417</v>
      </c>
      <c r="AK421" s="40">
        <f t="shared" si="12"/>
        <v>2.60625E-5</v>
      </c>
      <c r="AL421" s="43">
        <f t="shared" si="13"/>
        <v>26.0625</v>
      </c>
    </row>
    <row r="422" spans="35:38" x14ac:dyDescent="0.25">
      <c r="AI422" s="45"/>
      <c r="AJ422" s="29">
        <v>418</v>
      </c>
      <c r="AK422" s="40">
        <f t="shared" si="12"/>
        <v>2.6124999999999998E-5</v>
      </c>
      <c r="AL422" s="43">
        <f t="shared" si="13"/>
        <v>26.124999999999996</v>
      </c>
    </row>
    <row r="423" spans="35:38" x14ac:dyDescent="0.25">
      <c r="AI423" s="45"/>
      <c r="AJ423" s="29">
        <v>419</v>
      </c>
      <c r="AK423" s="40">
        <f t="shared" si="12"/>
        <v>2.61875E-5</v>
      </c>
      <c r="AL423" s="43">
        <f t="shared" si="13"/>
        <v>26.1875</v>
      </c>
    </row>
    <row r="424" spans="35:38" x14ac:dyDescent="0.25">
      <c r="AI424" s="45"/>
      <c r="AJ424" s="29">
        <v>420</v>
      </c>
      <c r="AK424" s="40">
        <f t="shared" si="12"/>
        <v>2.6249999999999998E-5</v>
      </c>
      <c r="AL424" s="43">
        <f t="shared" si="13"/>
        <v>26.249999999999996</v>
      </c>
    </row>
    <row r="425" spans="35:38" x14ac:dyDescent="0.25">
      <c r="AI425" s="45"/>
      <c r="AJ425" s="29">
        <v>421</v>
      </c>
      <c r="AK425" s="40">
        <f t="shared" si="12"/>
        <v>2.6312499999999999E-5</v>
      </c>
      <c r="AL425" s="43">
        <f t="shared" si="13"/>
        <v>26.3125</v>
      </c>
    </row>
    <row r="426" spans="35:38" x14ac:dyDescent="0.25">
      <c r="AI426" s="45"/>
      <c r="AJ426" s="29">
        <v>422</v>
      </c>
      <c r="AK426" s="40">
        <f t="shared" si="12"/>
        <v>2.6374999999999997E-5</v>
      </c>
      <c r="AL426" s="43">
        <f t="shared" si="13"/>
        <v>26.374999999999996</v>
      </c>
    </row>
    <row r="427" spans="35:38" x14ac:dyDescent="0.25">
      <c r="AI427" s="45"/>
      <c r="AJ427" s="29">
        <v>423</v>
      </c>
      <c r="AK427" s="40">
        <f t="shared" si="12"/>
        <v>2.6437499999999999E-5</v>
      </c>
      <c r="AL427" s="43">
        <f t="shared" si="13"/>
        <v>26.4375</v>
      </c>
    </row>
    <row r="428" spans="35:38" x14ac:dyDescent="0.25">
      <c r="AI428" s="45"/>
      <c r="AJ428" s="29">
        <v>424</v>
      </c>
      <c r="AK428" s="40">
        <f t="shared" si="12"/>
        <v>2.65E-5</v>
      </c>
      <c r="AL428" s="43">
        <f t="shared" si="13"/>
        <v>26.5</v>
      </c>
    </row>
    <row r="429" spans="35:38" x14ac:dyDescent="0.25">
      <c r="AI429" s="45"/>
      <c r="AJ429" s="29">
        <v>425</v>
      </c>
      <c r="AK429" s="40">
        <f t="shared" si="12"/>
        <v>2.6562499999999999E-5</v>
      </c>
      <c r="AL429" s="43">
        <f t="shared" si="13"/>
        <v>26.5625</v>
      </c>
    </row>
    <row r="430" spans="35:38" x14ac:dyDescent="0.25">
      <c r="AI430" s="45"/>
      <c r="AJ430" s="29">
        <v>426</v>
      </c>
      <c r="AK430" s="40">
        <f t="shared" si="12"/>
        <v>2.6625E-5</v>
      </c>
      <c r="AL430" s="43">
        <f t="shared" si="13"/>
        <v>26.625</v>
      </c>
    </row>
    <row r="431" spans="35:38" x14ac:dyDescent="0.25">
      <c r="AI431" s="45"/>
      <c r="AJ431" s="29">
        <v>427</v>
      </c>
      <c r="AK431" s="40">
        <f t="shared" si="12"/>
        <v>2.6687499999999998E-5</v>
      </c>
      <c r="AL431" s="43">
        <f t="shared" si="13"/>
        <v>26.687499999999996</v>
      </c>
    </row>
    <row r="432" spans="35:38" x14ac:dyDescent="0.25">
      <c r="AI432" s="45"/>
      <c r="AJ432" s="29">
        <v>428</v>
      </c>
      <c r="AK432" s="40">
        <f t="shared" si="12"/>
        <v>2.675E-5</v>
      </c>
      <c r="AL432" s="43">
        <f t="shared" si="13"/>
        <v>26.75</v>
      </c>
    </row>
    <row r="433" spans="35:38" x14ac:dyDescent="0.25">
      <c r="AI433" s="45"/>
      <c r="AJ433" s="29">
        <v>429</v>
      </c>
      <c r="AK433" s="40">
        <f t="shared" si="12"/>
        <v>2.6812499999999998E-5</v>
      </c>
      <c r="AL433" s="43">
        <f t="shared" si="13"/>
        <v>26.812499999999996</v>
      </c>
    </row>
    <row r="434" spans="35:38" x14ac:dyDescent="0.25">
      <c r="AI434" s="45"/>
      <c r="AJ434" s="29">
        <v>430</v>
      </c>
      <c r="AK434" s="40">
        <f t="shared" si="12"/>
        <v>2.6874999999999999E-5</v>
      </c>
      <c r="AL434" s="43">
        <f t="shared" si="13"/>
        <v>26.875</v>
      </c>
    </row>
    <row r="435" spans="35:38" x14ac:dyDescent="0.25">
      <c r="AI435" s="45"/>
      <c r="AJ435" s="29">
        <v>431</v>
      </c>
      <c r="AK435" s="40">
        <f t="shared" si="12"/>
        <v>2.6937499999999997E-5</v>
      </c>
      <c r="AL435" s="43">
        <f t="shared" si="13"/>
        <v>26.937499999999996</v>
      </c>
    </row>
    <row r="436" spans="35:38" x14ac:dyDescent="0.25">
      <c r="AI436" s="45"/>
      <c r="AJ436" s="29">
        <v>432</v>
      </c>
      <c r="AK436" s="40">
        <f t="shared" si="12"/>
        <v>2.6999999999999999E-5</v>
      </c>
      <c r="AL436" s="43">
        <f t="shared" si="13"/>
        <v>27</v>
      </c>
    </row>
    <row r="437" spans="35:38" x14ac:dyDescent="0.25">
      <c r="AI437" s="45"/>
      <c r="AJ437" s="29">
        <v>433</v>
      </c>
      <c r="AK437" s="40">
        <f t="shared" si="12"/>
        <v>2.7062499999999997E-5</v>
      </c>
      <c r="AL437" s="43">
        <f t="shared" si="13"/>
        <v>27.062499999999996</v>
      </c>
    </row>
    <row r="438" spans="35:38" x14ac:dyDescent="0.25">
      <c r="AI438" s="45"/>
      <c r="AJ438" s="29">
        <v>434</v>
      </c>
      <c r="AK438" s="40">
        <f t="shared" si="12"/>
        <v>2.7124999999999999E-5</v>
      </c>
      <c r="AL438" s="43">
        <f t="shared" si="13"/>
        <v>27.125</v>
      </c>
    </row>
    <row r="439" spans="35:38" x14ac:dyDescent="0.25">
      <c r="AI439" s="45"/>
      <c r="AJ439" s="29">
        <v>435</v>
      </c>
      <c r="AK439" s="40">
        <f t="shared" si="12"/>
        <v>2.71875E-5</v>
      </c>
      <c r="AL439" s="43">
        <f t="shared" si="13"/>
        <v>27.1875</v>
      </c>
    </row>
    <row r="440" spans="35:38" x14ac:dyDescent="0.25">
      <c r="AI440" s="45"/>
      <c r="AJ440" s="29">
        <v>436</v>
      </c>
      <c r="AK440" s="40">
        <f t="shared" si="12"/>
        <v>2.7249999999999998E-5</v>
      </c>
      <c r="AL440" s="43">
        <f t="shared" si="13"/>
        <v>27.25</v>
      </c>
    </row>
    <row r="441" spans="35:38" x14ac:dyDescent="0.25">
      <c r="AI441" s="45"/>
      <c r="AJ441" s="29">
        <v>437</v>
      </c>
      <c r="AK441" s="40">
        <f t="shared" si="12"/>
        <v>2.73125E-5</v>
      </c>
      <c r="AL441" s="43">
        <f t="shared" si="13"/>
        <v>27.3125</v>
      </c>
    </row>
    <row r="442" spans="35:38" x14ac:dyDescent="0.25">
      <c r="AI442" s="45"/>
      <c r="AJ442" s="29">
        <v>438</v>
      </c>
      <c r="AK442" s="40">
        <f t="shared" si="12"/>
        <v>2.7374999999999998E-5</v>
      </c>
      <c r="AL442" s="43">
        <f t="shared" si="13"/>
        <v>27.374999999999996</v>
      </c>
    </row>
    <row r="443" spans="35:38" x14ac:dyDescent="0.25">
      <c r="AI443" s="45"/>
      <c r="AJ443" s="29">
        <v>439</v>
      </c>
      <c r="AK443" s="40">
        <f t="shared" si="12"/>
        <v>2.7437499999999999E-5</v>
      </c>
      <c r="AL443" s="43">
        <f t="shared" si="13"/>
        <v>27.4375</v>
      </c>
    </row>
    <row r="444" spans="35:38" x14ac:dyDescent="0.25">
      <c r="AI444" s="45"/>
      <c r="AJ444" s="29">
        <v>440</v>
      </c>
      <c r="AK444" s="40">
        <f t="shared" si="12"/>
        <v>2.7499999999999998E-5</v>
      </c>
      <c r="AL444" s="43">
        <f t="shared" si="13"/>
        <v>27.499999999999996</v>
      </c>
    </row>
    <row r="445" spans="35:38" x14ac:dyDescent="0.25">
      <c r="AI445" s="45"/>
      <c r="AJ445" s="29">
        <v>441</v>
      </c>
      <c r="AK445" s="40">
        <f t="shared" si="12"/>
        <v>2.7562499999999999E-5</v>
      </c>
      <c r="AL445" s="43">
        <f t="shared" si="13"/>
        <v>27.5625</v>
      </c>
    </row>
    <row r="446" spans="35:38" x14ac:dyDescent="0.25">
      <c r="AI446" s="45"/>
      <c r="AJ446" s="29">
        <v>442</v>
      </c>
      <c r="AK446" s="40">
        <f t="shared" si="12"/>
        <v>2.7624999999999997E-5</v>
      </c>
      <c r="AL446" s="43">
        <f t="shared" si="13"/>
        <v>27.624999999999996</v>
      </c>
    </row>
    <row r="447" spans="35:38" x14ac:dyDescent="0.25">
      <c r="AI447" s="45"/>
      <c r="AJ447" s="29">
        <v>443</v>
      </c>
      <c r="AK447" s="40">
        <f t="shared" si="12"/>
        <v>2.7687499999999999E-5</v>
      </c>
      <c r="AL447" s="43">
        <f t="shared" si="13"/>
        <v>27.6875</v>
      </c>
    </row>
    <row r="448" spans="35:38" x14ac:dyDescent="0.25">
      <c r="AI448" s="45"/>
      <c r="AJ448" s="29">
        <v>444</v>
      </c>
      <c r="AK448" s="40">
        <f t="shared" si="12"/>
        <v>2.775E-5</v>
      </c>
      <c r="AL448" s="43">
        <f t="shared" si="13"/>
        <v>27.75</v>
      </c>
    </row>
    <row r="449" spans="35:38" x14ac:dyDescent="0.25">
      <c r="AI449" s="45"/>
      <c r="AJ449" s="29">
        <v>445</v>
      </c>
      <c r="AK449" s="40">
        <f t="shared" si="12"/>
        <v>2.7812499999999998E-5</v>
      </c>
      <c r="AL449" s="43">
        <f t="shared" si="13"/>
        <v>27.8125</v>
      </c>
    </row>
    <row r="450" spans="35:38" x14ac:dyDescent="0.25">
      <c r="AI450" s="45"/>
      <c r="AJ450" s="29">
        <v>446</v>
      </c>
      <c r="AK450" s="40">
        <f t="shared" si="12"/>
        <v>2.7875E-5</v>
      </c>
      <c r="AL450" s="43">
        <f t="shared" si="13"/>
        <v>27.875</v>
      </c>
    </row>
    <row r="451" spans="35:38" x14ac:dyDescent="0.25">
      <c r="AI451" s="45"/>
      <c r="AJ451" s="29">
        <v>447</v>
      </c>
      <c r="AK451" s="40">
        <f t="shared" si="12"/>
        <v>2.7937499999999998E-5</v>
      </c>
      <c r="AL451" s="43">
        <f t="shared" si="13"/>
        <v>27.937499999999996</v>
      </c>
    </row>
    <row r="452" spans="35:38" x14ac:dyDescent="0.25">
      <c r="AI452" s="45"/>
      <c r="AJ452" s="29">
        <v>448</v>
      </c>
      <c r="AK452" s="40">
        <f t="shared" si="12"/>
        <v>2.8E-5</v>
      </c>
      <c r="AL452" s="43">
        <f t="shared" si="13"/>
        <v>28</v>
      </c>
    </row>
    <row r="453" spans="35:38" x14ac:dyDescent="0.25">
      <c r="AI453" s="45"/>
      <c r="AJ453" s="29">
        <v>449</v>
      </c>
      <c r="AK453" s="40">
        <f t="shared" ref="AK453:AK516" si="14">AJ453*$Z$5*1</f>
        <v>2.8062499999999998E-5</v>
      </c>
      <c r="AL453" s="43">
        <f t="shared" ref="AL453:AL516" si="15">AK453*1000000</f>
        <v>28.062499999999996</v>
      </c>
    </row>
    <row r="454" spans="35:38" x14ac:dyDescent="0.25">
      <c r="AI454" s="45"/>
      <c r="AJ454" s="29">
        <v>450</v>
      </c>
      <c r="AK454" s="40">
        <f t="shared" si="14"/>
        <v>2.8124999999999999E-5</v>
      </c>
      <c r="AL454" s="43">
        <f t="shared" si="15"/>
        <v>28.125</v>
      </c>
    </row>
    <row r="455" spans="35:38" x14ac:dyDescent="0.25">
      <c r="AI455" s="45"/>
      <c r="AJ455" s="29">
        <v>451</v>
      </c>
      <c r="AK455" s="40">
        <f t="shared" si="14"/>
        <v>2.8187499999999997E-5</v>
      </c>
      <c r="AL455" s="43">
        <f t="shared" si="15"/>
        <v>28.187499999999996</v>
      </c>
    </row>
    <row r="456" spans="35:38" x14ac:dyDescent="0.25">
      <c r="AI456" s="45"/>
      <c r="AJ456" s="29">
        <v>452</v>
      </c>
      <c r="AK456" s="40">
        <f t="shared" si="14"/>
        <v>2.8249999999999999E-5</v>
      </c>
      <c r="AL456" s="43">
        <f t="shared" si="15"/>
        <v>28.25</v>
      </c>
    </row>
    <row r="457" spans="35:38" x14ac:dyDescent="0.25">
      <c r="AI457" s="45"/>
      <c r="AJ457" s="29">
        <v>453</v>
      </c>
      <c r="AK457" s="40">
        <f t="shared" si="14"/>
        <v>2.83125E-5</v>
      </c>
      <c r="AL457" s="43">
        <f t="shared" si="15"/>
        <v>28.3125</v>
      </c>
    </row>
    <row r="458" spans="35:38" x14ac:dyDescent="0.25">
      <c r="AI458" s="45"/>
      <c r="AJ458" s="29">
        <v>454</v>
      </c>
      <c r="AK458" s="40">
        <f t="shared" si="14"/>
        <v>2.8374999999999999E-5</v>
      </c>
      <c r="AL458" s="43">
        <f t="shared" si="15"/>
        <v>28.375</v>
      </c>
    </row>
    <row r="459" spans="35:38" x14ac:dyDescent="0.25">
      <c r="AI459" s="45"/>
      <c r="AJ459" s="29">
        <v>455</v>
      </c>
      <c r="AK459" s="40">
        <f t="shared" si="14"/>
        <v>2.84375E-5</v>
      </c>
      <c r="AL459" s="43">
        <f t="shared" si="15"/>
        <v>28.4375</v>
      </c>
    </row>
    <row r="460" spans="35:38" x14ac:dyDescent="0.25">
      <c r="AI460" s="45"/>
      <c r="AJ460" s="29">
        <v>456</v>
      </c>
      <c r="AK460" s="40">
        <f t="shared" si="14"/>
        <v>2.8499999999999998E-5</v>
      </c>
      <c r="AL460" s="43">
        <f t="shared" si="15"/>
        <v>28.499999999999996</v>
      </c>
    </row>
    <row r="461" spans="35:38" x14ac:dyDescent="0.25">
      <c r="AI461" s="45"/>
      <c r="AJ461" s="29">
        <v>457</v>
      </c>
      <c r="AK461" s="40">
        <f t="shared" si="14"/>
        <v>2.85625E-5</v>
      </c>
      <c r="AL461" s="43">
        <f t="shared" si="15"/>
        <v>28.5625</v>
      </c>
    </row>
    <row r="462" spans="35:38" x14ac:dyDescent="0.25">
      <c r="AI462" s="45"/>
      <c r="AJ462" s="29">
        <v>458</v>
      </c>
      <c r="AK462" s="40">
        <f t="shared" si="14"/>
        <v>2.8624999999999998E-5</v>
      </c>
      <c r="AL462" s="43">
        <f t="shared" si="15"/>
        <v>28.624999999999996</v>
      </c>
    </row>
    <row r="463" spans="35:38" x14ac:dyDescent="0.25">
      <c r="AI463" s="45"/>
      <c r="AJ463" s="29">
        <v>459</v>
      </c>
      <c r="AK463" s="40">
        <f t="shared" si="14"/>
        <v>2.8687499999999999E-5</v>
      </c>
      <c r="AL463" s="43">
        <f t="shared" si="15"/>
        <v>28.6875</v>
      </c>
    </row>
    <row r="464" spans="35:38" x14ac:dyDescent="0.25">
      <c r="AI464" s="45"/>
      <c r="AJ464" s="29">
        <v>460</v>
      </c>
      <c r="AK464" s="40">
        <f t="shared" si="14"/>
        <v>2.8749999999999997E-5</v>
      </c>
      <c r="AL464" s="43">
        <f t="shared" si="15"/>
        <v>28.749999999999996</v>
      </c>
    </row>
    <row r="465" spans="35:38" x14ac:dyDescent="0.25">
      <c r="AI465" s="45"/>
      <c r="AJ465" s="29">
        <v>461</v>
      </c>
      <c r="AK465" s="40">
        <f t="shared" si="14"/>
        <v>2.8812499999999999E-5</v>
      </c>
      <c r="AL465" s="43">
        <f t="shared" si="15"/>
        <v>28.8125</v>
      </c>
    </row>
    <row r="466" spans="35:38" x14ac:dyDescent="0.25">
      <c r="AI466" s="45"/>
      <c r="AJ466" s="29">
        <v>462</v>
      </c>
      <c r="AK466" s="40">
        <f t="shared" si="14"/>
        <v>2.8874999999999997E-5</v>
      </c>
      <c r="AL466" s="43">
        <f t="shared" si="15"/>
        <v>28.874999999999996</v>
      </c>
    </row>
    <row r="467" spans="35:38" x14ac:dyDescent="0.25">
      <c r="AI467" s="45"/>
      <c r="AJ467" s="29">
        <v>463</v>
      </c>
      <c r="AK467" s="40">
        <f t="shared" si="14"/>
        <v>2.8937499999999999E-5</v>
      </c>
      <c r="AL467" s="43">
        <f t="shared" si="15"/>
        <v>28.9375</v>
      </c>
    </row>
    <row r="468" spans="35:38" x14ac:dyDescent="0.25">
      <c r="AI468" s="45"/>
      <c r="AJ468" s="29">
        <v>464</v>
      </c>
      <c r="AK468" s="40">
        <f t="shared" si="14"/>
        <v>2.9E-5</v>
      </c>
      <c r="AL468" s="43">
        <f t="shared" si="15"/>
        <v>29</v>
      </c>
    </row>
    <row r="469" spans="35:38" x14ac:dyDescent="0.25">
      <c r="AI469" s="45"/>
      <c r="AJ469" s="29">
        <v>465</v>
      </c>
      <c r="AK469" s="40">
        <f t="shared" si="14"/>
        <v>2.9062499999999998E-5</v>
      </c>
      <c r="AL469" s="43">
        <f t="shared" si="15"/>
        <v>29.0625</v>
      </c>
    </row>
    <row r="470" spans="35:38" x14ac:dyDescent="0.25">
      <c r="AI470" s="45"/>
      <c r="AJ470" s="29">
        <v>466</v>
      </c>
      <c r="AK470" s="40">
        <f t="shared" si="14"/>
        <v>2.9125E-5</v>
      </c>
      <c r="AL470" s="43">
        <f t="shared" si="15"/>
        <v>29.125</v>
      </c>
    </row>
    <row r="471" spans="35:38" x14ac:dyDescent="0.25">
      <c r="AI471" s="45"/>
      <c r="AJ471" s="29">
        <v>467</v>
      </c>
      <c r="AK471" s="40">
        <f t="shared" si="14"/>
        <v>2.9187499999999998E-5</v>
      </c>
      <c r="AL471" s="43">
        <f t="shared" si="15"/>
        <v>29.187499999999996</v>
      </c>
    </row>
    <row r="472" spans="35:38" x14ac:dyDescent="0.25">
      <c r="AI472" s="45"/>
      <c r="AJ472" s="29">
        <v>468</v>
      </c>
      <c r="AK472" s="40">
        <f t="shared" si="14"/>
        <v>2.9249999999999999E-5</v>
      </c>
      <c r="AL472" s="43">
        <f t="shared" si="15"/>
        <v>29.25</v>
      </c>
    </row>
    <row r="473" spans="35:38" x14ac:dyDescent="0.25">
      <c r="AI473" s="45"/>
      <c r="AJ473" s="29">
        <v>469</v>
      </c>
      <c r="AK473" s="40">
        <f t="shared" si="14"/>
        <v>2.9312499999999998E-5</v>
      </c>
      <c r="AL473" s="43">
        <f t="shared" si="15"/>
        <v>29.312499999999996</v>
      </c>
    </row>
    <row r="474" spans="35:38" x14ac:dyDescent="0.25">
      <c r="AI474" s="45"/>
      <c r="AJ474" s="29">
        <v>470</v>
      </c>
      <c r="AK474" s="40">
        <f t="shared" si="14"/>
        <v>2.9374999999999999E-5</v>
      </c>
      <c r="AL474" s="43">
        <f t="shared" si="15"/>
        <v>29.375</v>
      </c>
    </row>
    <row r="475" spans="35:38" x14ac:dyDescent="0.25">
      <c r="AI475" s="45"/>
      <c r="AJ475" s="29">
        <v>471</v>
      </c>
      <c r="AK475" s="40">
        <f t="shared" si="14"/>
        <v>2.9437499999999997E-5</v>
      </c>
      <c r="AL475" s="43">
        <f t="shared" si="15"/>
        <v>29.437499999999996</v>
      </c>
    </row>
    <row r="476" spans="35:38" x14ac:dyDescent="0.25">
      <c r="AI476" s="45"/>
      <c r="AJ476" s="29">
        <v>472</v>
      </c>
      <c r="AK476" s="40">
        <f t="shared" si="14"/>
        <v>2.9499999999999999E-5</v>
      </c>
      <c r="AL476" s="43">
        <f t="shared" si="15"/>
        <v>29.5</v>
      </c>
    </row>
    <row r="477" spans="35:38" x14ac:dyDescent="0.25">
      <c r="AI477" s="45"/>
      <c r="AJ477" s="29">
        <v>473</v>
      </c>
      <c r="AK477" s="40">
        <f t="shared" si="14"/>
        <v>2.95625E-5</v>
      </c>
      <c r="AL477" s="43">
        <f t="shared" si="15"/>
        <v>29.5625</v>
      </c>
    </row>
    <row r="478" spans="35:38" x14ac:dyDescent="0.25">
      <c r="AI478" s="45"/>
      <c r="AJ478" s="29">
        <v>474</v>
      </c>
      <c r="AK478" s="40">
        <f t="shared" si="14"/>
        <v>2.9624999999999998E-5</v>
      </c>
      <c r="AL478" s="43">
        <f t="shared" si="15"/>
        <v>29.625</v>
      </c>
    </row>
    <row r="479" spans="35:38" x14ac:dyDescent="0.25">
      <c r="AI479" s="45"/>
      <c r="AJ479" s="29">
        <v>475</v>
      </c>
      <c r="AK479" s="40">
        <f t="shared" si="14"/>
        <v>2.96875E-5</v>
      </c>
      <c r="AL479" s="43">
        <f t="shared" si="15"/>
        <v>29.6875</v>
      </c>
    </row>
    <row r="480" spans="35:38" x14ac:dyDescent="0.25">
      <c r="AI480" s="45"/>
      <c r="AJ480" s="29">
        <v>476</v>
      </c>
      <c r="AK480" s="40">
        <f t="shared" si="14"/>
        <v>2.9749999999999998E-5</v>
      </c>
      <c r="AL480" s="43">
        <f t="shared" si="15"/>
        <v>29.749999999999996</v>
      </c>
    </row>
    <row r="481" spans="35:38" x14ac:dyDescent="0.25">
      <c r="AI481" s="45"/>
      <c r="AJ481" s="29">
        <v>477</v>
      </c>
      <c r="AK481" s="40">
        <f t="shared" si="14"/>
        <v>2.98125E-5</v>
      </c>
      <c r="AL481" s="43">
        <f t="shared" si="15"/>
        <v>29.8125</v>
      </c>
    </row>
    <row r="482" spans="35:38" x14ac:dyDescent="0.25">
      <c r="AI482" s="45"/>
      <c r="AJ482" s="29">
        <v>478</v>
      </c>
      <c r="AK482" s="40">
        <f t="shared" si="14"/>
        <v>2.9874999999999998E-5</v>
      </c>
      <c r="AL482" s="43">
        <f t="shared" si="15"/>
        <v>29.874999999999996</v>
      </c>
    </row>
    <row r="483" spans="35:38" x14ac:dyDescent="0.25">
      <c r="AI483" s="45"/>
      <c r="AJ483" s="29">
        <v>479</v>
      </c>
      <c r="AK483" s="40">
        <f t="shared" si="14"/>
        <v>2.9937499999999999E-5</v>
      </c>
      <c r="AL483" s="43">
        <f t="shared" si="15"/>
        <v>29.9375</v>
      </c>
    </row>
    <row r="484" spans="35:38" x14ac:dyDescent="0.25">
      <c r="AI484" s="45"/>
      <c r="AJ484" s="29">
        <v>480</v>
      </c>
      <c r="AK484" s="40">
        <f t="shared" si="14"/>
        <v>2.9999999999999997E-5</v>
      </c>
      <c r="AL484" s="43">
        <f t="shared" si="15"/>
        <v>29.999999999999996</v>
      </c>
    </row>
    <row r="485" spans="35:38" x14ac:dyDescent="0.25">
      <c r="AI485" s="45"/>
      <c r="AJ485" s="29">
        <v>481</v>
      </c>
      <c r="AK485" s="40">
        <f t="shared" si="14"/>
        <v>3.0062499999999999E-5</v>
      </c>
      <c r="AL485" s="43">
        <f t="shared" si="15"/>
        <v>30.0625</v>
      </c>
    </row>
    <row r="486" spans="35:38" x14ac:dyDescent="0.25">
      <c r="AI486" s="45"/>
      <c r="AJ486" s="29">
        <v>482</v>
      </c>
      <c r="AK486" s="40">
        <f t="shared" si="14"/>
        <v>3.0124999999999997E-5</v>
      </c>
      <c r="AL486" s="43">
        <f t="shared" si="15"/>
        <v>30.124999999999996</v>
      </c>
    </row>
    <row r="487" spans="35:38" x14ac:dyDescent="0.25">
      <c r="AI487" s="45"/>
      <c r="AJ487" s="29">
        <v>483</v>
      </c>
      <c r="AK487" s="40">
        <f t="shared" si="14"/>
        <v>3.0187499999999999E-5</v>
      </c>
      <c r="AL487" s="43">
        <f t="shared" si="15"/>
        <v>30.1875</v>
      </c>
    </row>
    <row r="488" spans="35:38" x14ac:dyDescent="0.25">
      <c r="AI488" s="45"/>
      <c r="AJ488" s="29">
        <v>484</v>
      </c>
      <c r="AK488" s="40">
        <f t="shared" si="14"/>
        <v>3.025E-5</v>
      </c>
      <c r="AL488" s="43">
        <f t="shared" si="15"/>
        <v>30.25</v>
      </c>
    </row>
    <row r="489" spans="35:38" x14ac:dyDescent="0.25">
      <c r="AI489" s="45"/>
      <c r="AJ489" s="29">
        <v>485</v>
      </c>
      <c r="AK489" s="40">
        <f t="shared" si="14"/>
        <v>3.0312499999999998E-5</v>
      </c>
      <c r="AL489" s="43">
        <f t="shared" si="15"/>
        <v>30.312499999999996</v>
      </c>
    </row>
    <row r="490" spans="35:38" x14ac:dyDescent="0.25">
      <c r="AI490" s="45"/>
      <c r="AJ490" s="29">
        <v>486</v>
      </c>
      <c r="AK490" s="40">
        <f t="shared" si="14"/>
        <v>3.0375E-5</v>
      </c>
      <c r="AL490" s="43">
        <f t="shared" si="15"/>
        <v>30.375</v>
      </c>
    </row>
    <row r="491" spans="35:38" x14ac:dyDescent="0.25">
      <c r="AI491" s="45"/>
      <c r="AJ491" s="29">
        <v>487</v>
      </c>
      <c r="AK491" s="40">
        <f t="shared" si="14"/>
        <v>3.0437499999999998E-5</v>
      </c>
      <c r="AL491" s="43">
        <f t="shared" si="15"/>
        <v>30.437499999999996</v>
      </c>
    </row>
    <row r="492" spans="35:38" x14ac:dyDescent="0.25">
      <c r="AI492" s="45"/>
      <c r="AJ492" s="29">
        <v>488</v>
      </c>
      <c r="AK492" s="40">
        <f t="shared" si="14"/>
        <v>3.0499999999999999E-5</v>
      </c>
      <c r="AL492" s="43">
        <f t="shared" si="15"/>
        <v>30.5</v>
      </c>
    </row>
    <row r="493" spans="35:38" x14ac:dyDescent="0.25">
      <c r="AI493" s="45"/>
      <c r="AJ493" s="29">
        <v>489</v>
      </c>
      <c r="AK493" s="40">
        <f t="shared" si="14"/>
        <v>3.0562499999999997E-5</v>
      </c>
      <c r="AL493" s="43">
        <f t="shared" si="15"/>
        <v>30.562499999999996</v>
      </c>
    </row>
    <row r="494" spans="35:38" x14ac:dyDescent="0.25">
      <c r="AI494" s="45"/>
      <c r="AJ494" s="29">
        <v>490</v>
      </c>
      <c r="AK494" s="40">
        <f t="shared" si="14"/>
        <v>3.0624999999999999E-5</v>
      </c>
      <c r="AL494" s="43">
        <f t="shared" si="15"/>
        <v>30.625</v>
      </c>
    </row>
    <row r="495" spans="35:38" x14ac:dyDescent="0.25">
      <c r="AI495" s="45"/>
      <c r="AJ495" s="29">
        <v>491</v>
      </c>
      <c r="AK495" s="40">
        <f t="shared" si="14"/>
        <v>3.0687500000000001E-5</v>
      </c>
      <c r="AL495" s="43">
        <f t="shared" si="15"/>
        <v>30.6875</v>
      </c>
    </row>
    <row r="496" spans="35:38" x14ac:dyDescent="0.25">
      <c r="AI496" s="45"/>
      <c r="AJ496" s="29">
        <v>492</v>
      </c>
      <c r="AK496" s="40">
        <f t="shared" si="14"/>
        <v>3.0749999999999995E-5</v>
      </c>
      <c r="AL496" s="43">
        <f t="shared" si="15"/>
        <v>30.749999999999996</v>
      </c>
    </row>
    <row r="497" spans="35:38" x14ac:dyDescent="0.25">
      <c r="AI497" s="45"/>
      <c r="AJ497" s="29">
        <v>493</v>
      </c>
      <c r="AK497" s="40">
        <f t="shared" si="14"/>
        <v>3.0812499999999997E-5</v>
      </c>
      <c r="AL497" s="43">
        <f t="shared" si="15"/>
        <v>30.812499999999996</v>
      </c>
    </row>
    <row r="498" spans="35:38" x14ac:dyDescent="0.25">
      <c r="AI498" s="45"/>
      <c r="AJ498" s="29">
        <v>494</v>
      </c>
      <c r="AK498" s="40">
        <f t="shared" si="14"/>
        <v>3.0874999999999998E-5</v>
      </c>
      <c r="AL498" s="43">
        <f t="shared" si="15"/>
        <v>30.875</v>
      </c>
    </row>
    <row r="499" spans="35:38" x14ac:dyDescent="0.25">
      <c r="AI499" s="45"/>
      <c r="AJ499" s="29">
        <v>495</v>
      </c>
      <c r="AK499" s="40">
        <f t="shared" si="14"/>
        <v>3.09375E-5</v>
      </c>
      <c r="AL499" s="43">
        <f t="shared" si="15"/>
        <v>30.9375</v>
      </c>
    </row>
    <row r="500" spans="35:38" x14ac:dyDescent="0.25">
      <c r="AI500" s="45"/>
      <c r="AJ500" s="29">
        <v>496</v>
      </c>
      <c r="AK500" s="40">
        <f t="shared" si="14"/>
        <v>3.1000000000000001E-5</v>
      </c>
      <c r="AL500" s="43">
        <f t="shared" si="15"/>
        <v>31</v>
      </c>
    </row>
    <row r="501" spans="35:38" x14ac:dyDescent="0.25">
      <c r="AI501" s="45"/>
      <c r="AJ501" s="29">
        <v>497</v>
      </c>
      <c r="AK501" s="40">
        <f t="shared" si="14"/>
        <v>3.1062499999999996E-5</v>
      </c>
      <c r="AL501" s="43">
        <f t="shared" si="15"/>
        <v>31.062499999999996</v>
      </c>
    </row>
    <row r="502" spans="35:38" x14ac:dyDescent="0.25">
      <c r="AI502" s="45"/>
      <c r="AJ502" s="29">
        <v>498</v>
      </c>
      <c r="AK502" s="40">
        <f t="shared" si="14"/>
        <v>3.1124999999999998E-5</v>
      </c>
      <c r="AL502" s="43">
        <f t="shared" si="15"/>
        <v>31.124999999999996</v>
      </c>
    </row>
    <row r="503" spans="35:38" x14ac:dyDescent="0.25">
      <c r="AI503" s="45"/>
      <c r="AJ503" s="29">
        <v>499</v>
      </c>
      <c r="AK503" s="40">
        <f t="shared" si="14"/>
        <v>3.1187499999999999E-5</v>
      </c>
      <c r="AL503" s="43">
        <f t="shared" si="15"/>
        <v>31.1875</v>
      </c>
    </row>
    <row r="504" spans="35:38" x14ac:dyDescent="0.25">
      <c r="AI504" s="45"/>
      <c r="AJ504" s="29">
        <v>500</v>
      </c>
      <c r="AK504" s="40">
        <f t="shared" si="14"/>
        <v>3.1250000000000001E-5</v>
      </c>
      <c r="AL504" s="43">
        <f t="shared" si="15"/>
        <v>31.25</v>
      </c>
    </row>
    <row r="505" spans="35:38" x14ac:dyDescent="0.25">
      <c r="AI505" s="45"/>
      <c r="AJ505" s="29">
        <v>501</v>
      </c>
      <c r="AK505" s="40">
        <f t="shared" si="14"/>
        <v>3.1312499999999995E-5</v>
      </c>
      <c r="AL505" s="43">
        <f t="shared" si="15"/>
        <v>31.312499999999996</v>
      </c>
    </row>
    <row r="506" spans="35:38" x14ac:dyDescent="0.25">
      <c r="AI506" s="45"/>
      <c r="AJ506" s="29">
        <v>502</v>
      </c>
      <c r="AK506" s="40">
        <f t="shared" si="14"/>
        <v>3.1374999999999997E-5</v>
      </c>
      <c r="AL506" s="43">
        <f t="shared" si="15"/>
        <v>31.374999999999996</v>
      </c>
    </row>
    <row r="507" spans="35:38" x14ac:dyDescent="0.25">
      <c r="AI507" s="45"/>
      <c r="AJ507" s="29">
        <v>503</v>
      </c>
      <c r="AK507" s="40">
        <f t="shared" si="14"/>
        <v>3.1437499999999998E-5</v>
      </c>
      <c r="AL507" s="43">
        <f t="shared" si="15"/>
        <v>31.4375</v>
      </c>
    </row>
    <row r="508" spans="35:38" x14ac:dyDescent="0.25">
      <c r="AI508" s="45"/>
      <c r="AJ508" s="29">
        <v>504</v>
      </c>
      <c r="AK508" s="40">
        <f t="shared" si="14"/>
        <v>3.15E-5</v>
      </c>
      <c r="AL508" s="43">
        <f t="shared" si="15"/>
        <v>31.5</v>
      </c>
    </row>
    <row r="509" spans="35:38" x14ac:dyDescent="0.25">
      <c r="AI509" s="45"/>
      <c r="AJ509" s="29">
        <v>505</v>
      </c>
      <c r="AK509" s="40">
        <f t="shared" si="14"/>
        <v>3.1562500000000001E-5</v>
      </c>
      <c r="AL509" s="43">
        <f t="shared" si="15"/>
        <v>31.5625</v>
      </c>
    </row>
    <row r="510" spans="35:38" x14ac:dyDescent="0.25">
      <c r="AI510" s="45"/>
      <c r="AJ510" s="29">
        <v>506</v>
      </c>
      <c r="AK510" s="40">
        <f t="shared" si="14"/>
        <v>3.1624999999999996E-5</v>
      </c>
      <c r="AL510" s="43">
        <f t="shared" si="15"/>
        <v>31.624999999999996</v>
      </c>
    </row>
    <row r="511" spans="35:38" x14ac:dyDescent="0.25">
      <c r="AI511" s="45"/>
      <c r="AJ511" s="29">
        <v>507</v>
      </c>
      <c r="AK511" s="40">
        <f t="shared" si="14"/>
        <v>3.1687499999999998E-5</v>
      </c>
      <c r="AL511" s="43">
        <f t="shared" si="15"/>
        <v>31.687499999999996</v>
      </c>
    </row>
    <row r="512" spans="35:38" x14ac:dyDescent="0.25">
      <c r="AI512" s="45"/>
      <c r="AJ512" s="29">
        <v>508</v>
      </c>
      <c r="AK512" s="40">
        <f t="shared" si="14"/>
        <v>3.1749999999999999E-5</v>
      </c>
      <c r="AL512" s="43">
        <f t="shared" si="15"/>
        <v>31.75</v>
      </c>
    </row>
    <row r="513" spans="35:38" x14ac:dyDescent="0.25">
      <c r="AI513" s="45"/>
      <c r="AJ513" s="29">
        <v>509</v>
      </c>
      <c r="AK513" s="40">
        <f t="shared" si="14"/>
        <v>3.1812500000000001E-5</v>
      </c>
      <c r="AL513" s="43">
        <f t="shared" si="15"/>
        <v>31.8125</v>
      </c>
    </row>
    <row r="514" spans="35:38" x14ac:dyDescent="0.25">
      <c r="AI514" s="45"/>
      <c r="AJ514" s="29">
        <v>510</v>
      </c>
      <c r="AK514" s="40">
        <f t="shared" si="14"/>
        <v>3.1874999999999996E-5</v>
      </c>
      <c r="AL514" s="43">
        <f t="shared" si="15"/>
        <v>31.874999999999996</v>
      </c>
    </row>
    <row r="515" spans="35:38" x14ac:dyDescent="0.25">
      <c r="AI515" s="45"/>
      <c r="AJ515" s="29">
        <v>511</v>
      </c>
      <c r="AK515" s="40">
        <f t="shared" si="14"/>
        <v>3.1937499999999997E-5</v>
      </c>
      <c r="AL515" s="43">
        <f t="shared" si="15"/>
        <v>31.937499999999996</v>
      </c>
    </row>
    <row r="516" spans="35:38" x14ac:dyDescent="0.25">
      <c r="AI516" s="46">
        <v>50</v>
      </c>
      <c r="AJ516" s="41">
        <v>512</v>
      </c>
      <c r="AK516" s="42">
        <f t="shared" si="14"/>
        <v>3.1999999999999999E-5</v>
      </c>
      <c r="AL516" s="44">
        <f t="shared" si="15"/>
        <v>32</v>
      </c>
    </row>
    <row r="517" spans="35:38" x14ac:dyDescent="0.25">
      <c r="AI517" s="45"/>
      <c r="AJ517" s="29">
        <v>513</v>
      </c>
      <c r="AK517" s="40">
        <f t="shared" ref="AK517:AK580" si="16">AJ517*$Z$5*1</f>
        <v>3.20625E-5</v>
      </c>
      <c r="AL517" s="43">
        <f t="shared" ref="AL517:AL580" si="17">AK517*1000000</f>
        <v>32.0625</v>
      </c>
    </row>
    <row r="518" spans="35:38" x14ac:dyDescent="0.25">
      <c r="AI518" s="45"/>
      <c r="AJ518" s="29">
        <v>514</v>
      </c>
      <c r="AK518" s="40">
        <f t="shared" si="16"/>
        <v>3.2125000000000002E-5</v>
      </c>
      <c r="AL518" s="43">
        <f t="shared" si="17"/>
        <v>32.125</v>
      </c>
    </row>
    <row r="519" spans="35:38" x14ac:dyDescent="0.25">
      <c r="AI519" s="45"/>
      <c r="AJ519" s="29">
        <v>515</v>
      </c>
      <c r="AK519" s="40">
        <f t="shared" si="16"/>
        <v>3.2187499999999996E-5</v>
      </c>
      <c r="AL519" s="43">
        <f t="shared" si="17"/>
        <v>32.187499999999993</v>
      </c>
    </row>
    <row r="520" spans="35:38" x14ac:dyDescent="0.25">
      <c r="AI520" s="45"/>
      <c r="AJ520" s="29">
        <v>516</v>
      </c>
      <c r="AK520" s="40">
        <f t="shared" si="16"/>
        <v>3.2249999999999998E-5</v>
      </c>
      <c r="AL520" s="43">
        <f t="shared" si="17"/>
        <v>32.25</v>
      </c>
    </row>
    <row r="521" spans="35:38" x14ac:dyDescent="0.25">
      <c r="AI521" s="45"/>
      <c r="AJ521" s="29">
        <v>517</v>
      </c>
      <c r="AK521" s="40">
        <f t="shared" si="16"/>
        <v>3.2312499999999999E-5</v>
      </c>
      <c r="AL521" s="43">
        <f t="shared" si="17"/>
        <v>32.3125</v>
      </c>
    </row>
    <row r="522" spans="35:38" x14ac:dyDescent="0.25">
      <c r="AI522" s="45"/>
      <c r="AJ522" s="29">
        <v>518</v>
      </c>
      <c r="AK522" s="40">
        <f t="shared" si="16"/>
        <v>3.2375000000000001E-5</v>
      </c>
      <c r="AL522" s="43">
        <f t="shared" si="17"/>
        <v>32.375</v>
      </c>
    </row>
    <row r="523" spans="35:38" x14ac:dyDescent="0.25">
      <c r="AI523" s="45"/>
      <c r="AJ523" s="29">
        <v>519</v>
      </c>
      <c r="AK523" s="40">
        <f t="shared" si="16"/>
        <v>3.2437499999999996E-5</v>
      </c>
      <c r="AL523" s="43">
        <f t="shared" si="17"/>
        <v>32.437499999999993</v>
      </c>
    </row>
    <row r="524" spans="35:38" x14ac:dyDescent="0.25">
      <c r="AI524" s="45"/>
      <c r="AJ524" s="29">
        <v>520</v>
      </c>
      <c r="AK524" s="40">
        <f t="shared" si="16"/>
        <v>3.2499999999999997E-5</v>
      </c>
      <c r="AL524" s="43">
        <f t="shared" si="17"/>
        <v>32.5</v>
      </c>
    </row>
    <row r="525" spans="35:38" x14ac:dyDescent="0.25">
      <c r="AI525" s="45"/>
      <c r="AJ525" s="29">
        <v>521</v>
      </c>
      <c r="AK525" s="40">
        <f t="shared" si="16"/>
        <v>3.2562499999999999E-5</v>
      </c>
      <c r="AL525" s="43">
        <f t="shared" si="17"/>
        <v>32.5625</v>
      </c>
    </row>
    <row r="526" spans="35:38" x14ac:dyDescent="0.25">
      <c r="AI526" s="45"/>
      <c r="AJ526" s="29">
        <v>522</v>
      </c>
      <c r="AK526" s="40">
        <f t="shared" si="16"/>
        <v>3.2625E-5</v>
      </c>
      <c r="AL526" s="43">
        <f t="shared" si="17"/>
        <v>32.625</v>
      </c>
    </row>
    <row r="527" spans="35:38" x14ac:dyDescent="0.25">
      <c r="AI527" s="45"/>
      <c r="AJ527" s="29">
        <v>523</v>
      </c>
      <c r="AK527" s="40">
        <f t="shared" si="16"/>
        <v>3.2687500000000002E-5</v>
      </c>
      <c r="AL527" s="43">
        <f t="shared" si="17"/>
        <v>32.6875</v>
      </c>
    </row>
    <row r="528" spans="35:38" x14ac:dyDescent="0.25">
      <c r="AI528" s="45"/>
      <c r="AJ528" s="29">
        <v>524</v>
      </c>
      <c r="AK528" s="40">
        <f t="shared" si="16"/>
        <v>3.2749999999999996E-5</v>
      </c>
      <c r="AL528" s="43">
        <f t="shared" si="17"/>
        <v>32.75</v>
      </c>
    </row>
    <row r="529" spans="35:38" x14ac:dyDescent="0.25">
      <c r="AI529" s="45"/>
      <c r="AJ529" s="29">
        <v>525</v>
      </c>
      <c r="AK529" s="40">
        <f t="shared" si="16"/>
        <v>3.2812499999999998E-5</v>
      </c>
      <c r="AL529" s="43">
        <f t="shared" si="17"/>
        <v>32.8125</v>
      </c>
    </row>
    <row r="530" spans="35:38" x14ac:dyDescent="0.25">
      <c r="AI530" s="45"/>
      <c r="AJ530" s="29">
        <v>526</v>
      </c>
      <c r="AK530" s="40">
        <f t="shared" si="16"/>
        <v>3.2874999999999999E-5</v>
      </c>
      <c r="AL530" s="43">
        <f t="shared" si="17"/>
        <v>32.875</v>
      </c>
    </row>
    <row r="531" spans="35:38" x14ac:dyDescent="0.25">
      <c r="AI531" s="45"/>
      <c r="AJ531" s="29">
        <v>527</v>
      </c>
      <c r="AK531" s="40">
        <f t="shared" si="16"/>
        <v>3.2937500000000001E-5</v>
      </c>
      <c r="AL531" s="43">
        <f t="shared" si="17"/>
        <v>32.9375</v>
      </c>
    </row>
    <row r="532" spans="35:38" x14ac:dyDescent="0.25">
      <c r="AI532" s="45"/>
      <c r="AJ532" s="29">
        <v>528</v>
      </c>
      <c r="AK532" s="40">
        <f t="shared" si="16"/>
        <v>3.2999999999999996E-5</v>
      </c>
      <c r="AL532" s="43">
        <f t="shared" si="17"/>
        <v>32.999999999999993</v>
      </c>
    </row>
    <row r="533" spans="35:38" x14ac:dyDescent="0.25">
      <c r="AI533" s="45"/>
      <c r="AJ533" s="29">
        <v>529</v>
      </c>
      <c r="AK533" s="40">
        <f t="shared" si="16"/>
        <v>3.3062499999999997E-5</v>
      </c>
      <c r="AL533" s="43">
        <f t="shared" si="17"/>
        <v>33.0625</v>
      </c>
    </row>
    <row r="534" spans="35:38" x14ac:dyDescent="0.25">
      <c r="AI534" s="45"/>
      <c r="AJ534" s="29">
        <v>530</v>
      </c>
      <c r="AK534" s="40">
        <f t="shared" si="16"/>
        <v>3.3124999999999999E-5</v>
      </c>
      <c r="AL534" s="43">
        <f t="shared" si="17"/>
        <v>33.125</v>
      </c>
    </row>
    <row r="535" spans="35:38" x14ac:dyDescent="0.25">
      <c r="AI535" s="45"/>
      <c r="AJ535" s="29">
        <v>531</v>
      </c>
      <c r="AK535" s="40">
        <f t="shared" si="16"/>
        <v>3.31875E-5</v>
      </c>
      <c r="AL535" s="43">
        <f t="shared" si="17"/>
        <v>33.1875</v>
      </c>
    </row>
    <row r="536" spans="35:38" x14ac:dyDescent="0.25">
      <c r="AI536" s="45"/>
      <c r="AJ536" s="29">
        <v>532</v>
      </c>
      <c r="AK536" s="40">
        <f t="shared" si="16"/>
        <v>3.3250000000000002E-5</v>
      </c>
      <c r="AL536" s="43">
        <f t="shared" si="17"/>
        <v>33.25</v>
      </c>
    </row>
    <row r="537" spans="35:38" x14ac:dyDescent="0.25">
      <c r="AI537" s="45"/>
      <c r="AJ537" s="29">
        <v>533</v>
      </c>
      <c r="AK537" s="40">
        <f t="shared" si="16"/>
        <v>3.3312499999999997E-5</v>
      </c>
      <c r="AL537" s="43">
        <f t="shared" si="17"/>
        <v>33.3125</v>
      </c>
    </row>
    <row r="538" spans="35:38" x14ac:dyDescent="0.25">
      <c r="AI538" s="45"/>
      <c r="AJ538" s="29">
        <v>534</v>
      </c>
      <c r="AK538" s="40">
        <f t="shared" si="16"/>
        <v>3.3374999999999998E-5</v>
      </c>
      <c r="AL538" s="43">
        <f t="shared" si="17"/>
        <v>33.375</v>
      </c>
    </row>
    <row r="539" spans="35:38" x14ac:dyDescent="0.25">
      <c r="AI539" s="45"/>
      <c r="AJ539" s="29">
        <v>535</v>
      </c>
      <c r="AK539" s="40">
        <f t="shared" si="16"/>
        <v>3.34375E-5</v>
      </c>
      <c r="AL539" s="43">
        <f t="shared" si="17"/>
        <v>33.4375</v>
      </c>
    </row>
    <row r="540" spans="35:38" x14ac:dyDescent="0.25">
      <c r="AI540" s="45"/>
      <c r="AJ540" s="29">
        <v>536</v>
      </c>
      <c r="AK540" s="40">
        <f t="shared" si="16"/>
        <v>3.3500000000000001E-5</v>
      </c>
      <c r="AL540" s="43">
        <f t="shared" si="17"/>
        <v>33.5</v>
      </c>
    </row>
    <row r="541" spans="35:38" x14ac:dyDescent="0.25">
      <c r="AI541" s="45"/>
      <c r="AJ541" s="29">
        <v>537</v>
      </c>
      <c r="AK541" s="40">
        <f t="shared" si="16"/>
        <v>3.3562499999999996E-5</v>
      </c>
      <c r="AL541" s="43">
        <f t="shared" si="17"/>
        <v>33.562499999999993</v>
      </c>
    </row>
    <row r="542" spans="35:38" x14ac:dyDescent="0.25">
      <c r="AI542" s="45"/>
      <c r="AJ542" s="29">
        <v>538</v>
      </c>
      <c r="AK542" s="40">
        <f t="shared" si="16"/>
        <v>3.3624999999999997E-5</v>
      </c>
      <c r="AL542" s="43">
        <f t="shared" si="17"/>
        <v>33.625</v>
      </c>
    </row>
    <row r="543" spans="35:38" x14ac:dyDescent="0.25">
      <c r="AI543" s="45"/>
      <c r="AJ543" s="29">
        <v>539</v>
      </c>
      <c r="AK543" s="40">
        <f t="shared" si="16"/>
        <v>3.3687499999999999E-5</v>
      </c>
      <c r="AL543" s="43">
        <f t="shared" si="17"/>
        <v>33.6875</v>
      </c>
    </row>
    <row r="544" spans="35:38" x14ac:dyDescent="0.25">
      <c r="AI544" s="45"/>
      <c r="AJ544" s="29">
        <v>540</v>
      </c>
      <c r="AK544" s="40">
        <f t="shared" si="16"/>
        <v>3.375E-5</v>
      </c>
      <c r="AL544" s="43">
        <f t="shared" si="17"/>
        <v>33.75</v>
      </c>
    </row>
    <row r="545" spans="35:38" x14ac:dyDescent="0.25">
      <c r="AI545" s="45"/>
      <c r="AJ545" s="29">
        <v>541</v>
      </c>
      <c r="AK545" s="40">
        <f t="shared" si="16"/>
        <v>3.3812499999999995E-5</v>
      </c>
      <c r="AL545" s="43">
        <f t="shared" si="17"/>
        <v>33.812499999999993</v>
      </c>
    </row>
    <row r="546" spans="35:38" x14ac:dyDescent="0.25">
      <c r="AI546" s="45"/>
      <c r="AJ546" s="29">
        <v>542</v>
      </c>
      <c r="AK546" s="40">
        <f t="shared" si="16"/>
        <v>3.3874999999999997E-5</v>
      </c>
      <c r="AL546" s="43">
        <f t="shared" si="17"/>
        <v>33.875</v>
      </c>
    </row>
    <row r="547" spans="35:38" x14ac:dyDescent="0.25">
      <c r="AI547" s="45"/>
      <c r="AJ547" s="29">
        <v>543</v>
      </c>
      <c r="AK547" s="40">
        <f t="shared" si="16"/>
        <v>3.3937499999999998E-5</v>
      </c>
      <c r="AL547" s="43">
        <f t="shared" si="17"/>
        <v>33.9375</v>
      </c>
    </row>
    <row r="548" spans="35:38" x14ac:dyDescent="0.25">
      <c r="AI548" s="45"/>
      <c r="AJ548" s="29">
        <v>544</v>
      </c>
      <c r="AK548" s="40">
        <f t="shared" si="16"/>
        <v>3.4E-5</v>
      </c>
      <c r="AL548" s="43">
        <f t="shared" si="17"/>
        <v>34</v>
      </c>
    </row>
    <row r="549" spans="35:38" x14ac:dyDescent="0.25">
      <c r="AI549" s="45"/>
      <c r="AJ549" s="29">
        <v>545</v>
      </c>
      <c r="AK549" s="40">
        <f t="shared" si="16"/>
        <v>3.4062500000000001E-5</v>
      </c>
      <c r="AL549" s="43">
        <f t="shared" si="17"/>
        <v>34.0625</v>
      </c>
    </row>
    <row r="550" spans="35:38" x14ac:dyDescent="0.25">
      <c r="AI550" s="45"/>
      <c r="AJ550" s="29">
        <v>546</v>
      </c>
      <c r="AK550" s="40">
        <f t="shared" si="16"/>
        <v>3.4124999999999996E-5</v>
      </c>
      <c r="AL550" s="43">
        <f t="shared" si="17"/>
        <v>34.124999999999993</v>
      </c>
    </row>
    <row r="551" spans="35:38" x14ac:dyDescent="0.25">
      <c r="AI551" s="45"/>
      <c r="AJ551" s="29">
        <v>547</v>
      </c>
      <c r="AK551" s="40">
        <f t="shared" si="16"/>
        <v>3.4187499999999998E-5</v>
      </c>
      <c r="AL551" s="43">
        <f t="shared" si="17"/>
        <v>34.1875</v>
      </c>
    </row>
    <row r="552" spans="35:38" x14ac:dyDescent="0.25">
      <c r="AI552" s="45"/>
      <c r="AJ552" s="29">
        <v>548</v>
      </c>
      <c r="AK552" s="40">
        <f t="shared" si="16"/>
        <v>3.4249999999999999E-5</v>
      </c>
      <c r="AL552" s="43">
        <f t="shared" si="17"/>
        <v>34.25</v>
      </c>
    </row>
    <row r="553" spans="35:38" x14ac:dyDescent="0.25">
      <c r="AI553" s="45"/>
      <c r="AJ553" s="29">
        <v>549</v>
      </c>
      <c r="AK553" s="40">
        <f t="shared" si="16"/>
        <v>3.4312500000000001E-5</v>
      </c>
      <c r="AL553" s="43">
        <f t="shared" si="17"/>
        <v>34.3125</v>
      </c>
    </row>
    <row r="554" spans="35:38" x14ac:dyDescent="0.25">
      <c r="AI554" s="45"/>
      <c r="AJ554" s="29">
        <v>550</v>
      </c>
      <c r="AK554" s="40">
        <f t="shared" si="16"/>
        <v>3.4374999999999995E-5</v>
      </c>
      <c r="AL554" s="43">
        <f t="shared" si="17"/>
        <v>34.374999999999993</v>
      </c>
    </row>
    <row r="555" spans="35:38" x14ac:dyDescent="0.25">
      <c r="AI555" s="45"/>
      <c r="AJ555" s="29">
        <v>551</v>
      </c>
      <c r="AK555" s="40">
        <f t="shared" si="16"/>
        <v>3.4437499999999997E-5</v>
      </c>
      <c r="AL555" s="43">
        <f t="shared" si="17"/>
        <v>34.4375</v>
      </c>
    </row>
    <row r="556" spans="35:38" x14ac:dyDescent="0.25">
      <c r="AI556" s="45"/>
      <c r="AJ556" s="29">
        <v>552</v>
      </c>
      <c r="AK556" s="40">
        <f t="shared" si="16"/>
        <v>3.4499999999999998E-5</v>
      </c>
      <c r="AL556" s="43">
        <f t="shared" si="17"/>
        <v>34.5</v>
      </c>
    </row>
    <row r="557" spans="35:38" x14ac:dyDescent="0.25">
      <c r="AI557" s="45"/>
      <c r="AJ557" s="29">
        <v>553</v>
      </c>
      <c r="AK557" s="40">
        <f t="shared" si="16"/>
        <v>3.45625E-5</v>
      </c>
      <c r="AL557" s="43">
        <f t="shared" si="17"/>
        <v>34.5625</v>
      </c>
    </row>
    <row r="558" spans="35:38" x14ac:dyDescent="0.25">
      <c r="AI558" s="45"/>
      <c r="AJ558" s="29">
        <v>554</v>
      </c>
      <c r="AK558" s="40">
        <f t="shared" si="16"/>
        <v>3.4625000000000001E-5</v>
      </c>
      <c r="AL558" s="43">
        <f t="shared" si="17"/>
        <v>34.625</v>
      </c>
    </row>
    <row r="559" spans="35:38" x14ac:dyDescent="0.25">
      <c r="AI559" s="45"/>
      <c r="AJ559" s="29">
        <v>555</v>
      </c>
      <c r="AK559" s="40">
        <f t="shared" si="16"/>
        <v>3.4687499999999996E-5</v>
      </c>
      <c r="AL559" s="43">
        <f t="shared" si="17"/>
        <v>34.687499999999993</v>
      </c>
    </row>
    <row r="560" spans="35:38" x14ac:dyDescent="0.25">
      <c r="AI560" s="45"/>
      <c r="AJ560" s="29">
        <v>556</v>
      </c>
      <c r="AK560" s="40">
        <f t="shared" si="16"/>
        <v>3.4749999999999998E-5</v>
      </c>
      <c r="AL560" s="43">
        <f t="shared" si="17"/>
        <v>34.75</v>
      </c>
    </row>
    <row r="561" spans="35:38" x14ac:dyDescent="0.25">
      <c r="AI561" s="45"/>
      <c r="AJ561" s="29">
        <v>557</v>
      </c>
      <c r="AK561" s="40">
        <f t="shared" si="16"/>
        <v>3.4812499999999999E-5</v>
      </c>
      <c r="AL561" s="43">
        <f t="shared" si="17"/>
        <v>34.8125</v>
      </c>
    </row>
    <row r="562" spans="35:38" x14ac:dyDescent="0.25">
      <c r="AI562" s="45"/>
      <c r="AJ562" s="29">
        <v>558</v>
      </c>
      <c r="AK562" s="40">
        <f t="shared" si="16"/>
        <v>3.4875000000000001E-5</v>
      </c>
      <c r="AL562" s="43">
        <f t="shared" si="17"/>
        <v>34.875</v>
      </c>
    </row>
    <row r="563" spans="35:38" x14ac:dyDescent="0.25">
      <c r="AI563" s="45"/>
      <c r="AJ563" s="29">
        <v>559</v>
      </c>
      <c r="AK563" s="40">
        <f t="shared" si="16"/>
        <v>3.4937499999999995E-5</v>
      </c>
      <c r="AL563" s="43">
        <f t="shared" si="17"/>
        <v>34.937499999999993</v>
      </c>
    </row>
    <row r="564" spans="35:38" x14ac:dyDescent="0.25">
      <c r="AI564" s="45"/>
      <c r="AJ564" s="29">
        <v>560</v>
      </c>
      <c r="AK564" s="40">
        <f t="shared" si="16"/>
        <v>3.4999999999999997E-5</v>
      </c>
      <c r="AL564" s="43">
        <f t="shared" si="17"/>
        <v>35</v>
      </c>
    </row>
    <row r="565" spans="35:38" x14ac:dyDescent="0.25">
      <c r="AI565" s="45"/>
      <c r="AJ565" s="29">
        <v>561</v>
      </c>
      <c r="AK565" s="40">
        <f t="shared" si="16"/>
        <v>3.5062499999999998E-5</v>
      </c>
      <c r="AL565" s="43">
        <f t="shared" si="17"/>
        <v>35.0625</v>
      </c>
    </row>
    <row r="566" spans="35:38" x14ac:dyDescent="0.25">
      <c r="AI566" s="45"/>
      <c r="AJ566" s="29">
        <v>562</v>
      </c>
      <c r="AK566" s="40">
        <f t="shared" si="16"/>
        <v>3.5125E-5</v>
      </c>
      <c r="AL566" s="43">
        <f t="shared" si="17"/>
        <v>35.125</v>
      </c>
    </row>
    <row r="567" spans="35:38" x14ac:dyDescent="0.25">
      <c r="AI567" s="45"/>
      <c r="AJ567" s="29">
        <v>563</v>
      </c>
      <c r="AK567" s="40">
        <f t="shared" si="16"/>
        <v>3.5187500000000001E-5</v>
      </c>
      <c r="AL567" s="43">
        <f t="shared" si="17"/>
        <v>35.1875</v>
      </c>
    </row>
    <row r="568" spans="35:38" x14ac:dyDescent="0.25">
      <c r="AI568" s="45"/>
      <c r="AJ568" s="29">
        <v>564</v>
      </c>
      <c r="AK568" s="40">
        <f t="shared" si="16"/>
        <v>3.5249999999999996E-5</v>
      </c>
      <c r="AL568" s="43">
        <f t="shared" si="17"/>
        <v>35.249999999999993</v>
      </c>
    </row>
    <row r="569" spans="35:38" x14ac:dyDescent="0.25">
      <c r="AI569" s="45"/>
      <c r="AJ569" s="29">
        <v>565</v>
      </c>
      <c r="AK569" s="40">
        <f t="shared" si="16"/>
        <v>3.5312499999999998E-5</v>
      </c>
      <c r="AL569" s="43">
        <f t="shared" si="17"/>
        <v>35.3125</v>
      </c>
    </row>
    <row r="570" spans="35:38" x14ac:dyDescent="0.25">
      <c r="AI570" s="45"/>
      <c r="AJ570" s="29">
        <v>566</v>
      </c>
      <c r="AK570" s="40">
        <f t="shared" si="16"/>
        <v>3.5374999999999999E-5</v>
      </c>
      <c r="AL570" s="43">
        <f t="shared" si="17"/>
        <v>35.375</v>
      </c>
    </row>
    <row r="571" spans="35:38" x14ac:dyDescent="0.25">
      <c r="AI571" s="45"/>
      <c r="AJ571" s="29">
        <v>567</v>
      </c>
      <c r="AK571" s="40">
        <f t="shared" si="16"/>
        <v>3.5437500000000001E-5</v>
      </c>
      <c r="AL571" s="43">
        <f t="shared" si="17"/>
        <v>35.4375</v>
      </c>
    </row>
    <row r="572" spans="35:38" x14ac:dyDescent="0.25">
      <c r="AI572" s="45"/>
      <c r="AJ572" s="29">
        <v>568</v>
      </c>
      <c r="AK572" s="40">
        <f t="shared" si="16"/>
        <v>3.5499999999999996E-5</v>
      </c>
      <c r="AL572" s="43">
        <f t="shared" si="17"/>
        <v>35.499999999999993</v>
      </c>
    </row>
    <row r="573" spans="35:38" x14ac:dyDescent="0.25">
      <c r="AI573" s="45"/>
      <c r="AJ573" s="29">
        <v>569</v>
      </c>
      <c r="AK573" s="40">
        <f t="shared" si="16"/>
        <v>3.5562499999999997E-5</v>
      </c>
      <c r="AL573" s="43">
        <f t="shared" si="17"/>
        <v>35.5625</v>
      </c>
    </row>
    <row r="574" spans="35:38" x14ac:dyDescent="0.25">
      <c r="AI574" s="45"/>
      <c r="AJ574" s="29">
        <v>570</v>
      </c>
      <c r="AK574" s="40">
        <f t="shared" si="16"/>
        <v>3.5624999999999999E-5</v>
      </c>
      <c r="AL574" s="43">
        <f t="shared" si="17"/>
        <v>35.625</v>
      </c>
    </row>
    <row r="575" spans="35:38" x14ac:dyDescent="0.25">
      <c r="AI575" s="45"/>
      <c r="AJ575" s="29">
        <v>571</v>
      </c>
      <c r="AK575" s="40">
        <f t="shared" si="16"/>
        <v>3.56875E-5</v>
      </c>
      <c r="AL575" s="43">
        <f t="shared" si="17"/>
        <v>35.6875</v>
      </c>
    </row>
    <row r="576" spans="35:38" x14ac:dyDescent="0.25">
      <c r="AI576" s="45"/>
      <c r="AJ576" s="29">
        <v>572</v>
      </c>
      <c r="AK576" s="40">
        <f t="shared" si="16"/>
        <v>3.5750000000000002E-5</v>
      </c>
      <c r="AL576" s="43">
        <f t="shared" si="17"/>
        <v>35.75</v>
      </c>
    </row>
    <row r="577" spans="35:38" x14ac:dyDescent="0.25">
      <c r="AI577" s="45"/>
      <c r="AJ577" s="29">
        <v>573</v>
      </c>
      <c r="AK577" s="40">
        <f t="shared" si="16"/>
        <v>3.5812499999999996E-5</v>
      </c>
      <c r="AL577" s="43">
        <f t="shared" si="17"/>
        <v>35.812499999999993</v>
      </c>
    </row>
    <row r="578" spans="35:38" x14ac:dyDescent="0.25">
      <c r="AI578" s="45"/>
      <c r="AJ578" s="29">
        <v>574</v>
      </c>
      <c r="AK578" s="40">
        <f t="shared" si="16"/>
        <v>3.5874999999999998E-5</v>
      </c>
      <c r="AL578" s="43">
        <f t="shared" si="17"/>
        <v>35.875</v>
      </c>
    </row>
    <row r="579" spans="35:38" x14ac:dyDescent="0.25">
      <c r="AI579" s="45"/>
      <c r="AJ579" s="29">
        <v>575</v>
      </c>
      <c r="AK579" s="40">
        <f t="shared" si="16"/>
        <v>3.5937499999999999E-5</v>
      </c>
      <c r="AL579" s="43">
        <f t="shared" si="17"/>
        <v>35.9375</v>
      </c>
    </row>
    <row r="580" spans="35:38" x14ac:dyDescent="0.25">
      <c r="AI580" s="45"/>
      <c r="AJ580" s="29">
        <v>576</v>
      </c>
      <c r="AK580" s="40">
        <f t="shared" si="16"/>
        <v>3.6000000000000001E-5</v>
      </c>
      <c r="AL580" s="43">
        <f t="shared" si="17"/>
        <v>36</v>
      </c>
    </row>
    <row r="581" spans="35:38" x14ac:dyDescent="0.25">
      <c r="AI581" s="45"/>
      <c r="AJ581" s="29">
        <v>577</v>
      </c>
      <c r="AK581" s="40">
        <f t="shared" ref="AK581:AK644" si="18">AJ581*$Z$5*1</f>
        <v>3.6062499999999996E-5</v>
      </c>
      <c r="AL581" s="43">
        <f t="shared" ref="AL581:AL644" si="19">AK581*1000000</f>
        <v>36.062499999999993</v>
      </c>
    </row>
    <row r="582" spans="35:38" x14ac:dyDescent="0.25">
      <c r="AI582" s="45"/>
      <c r="AJ582" s="29">
        <v>578</v>
      </c>
      <c r="AK582" s="40">
        <f t="shared" si="18"/>
        <v>3.6124999999999997E-5</v>
      </c>
      <c r="AL582" s="43">
        <f t="shared" si="19"/>
        <v>36.125</v>
      </c>
    </row>
    <row r="583" spans="35:38" x14ac:dyDescent="0.25">
      <c r="AI583" s="45"/>
      <c r="AJ583" s="29">
        <v>579</v>
      </c>
      <c r="AK583" s="40">
        <f t="shared" si="18"/>
        <v>3.6187499999999999E-5</v>
      </c>
      <c r="AL583" s="43">
        <f t="shared" si="19"/>
        <v>36.1875</v>
      </c>
    </row>
    <row r="584" spans="35:38" x14ac:dyDescent="0.25">
      <c r="AI584" s="45"/>
      <c r="AJ584" s="29">
        <v>580</v>
      </c>
      <c r="AK584" s="40">
        <f t="shared" si="18"/>
        <v>3.625E-5</v>
      </c>
      <c r="AL584" s="43">
        <f t="shared" si="19"/>
        <v>36.25</v>
      </c>
    </row>
    <row r="585" spans="35:38" x14ac:dyDescent="0.25">
      <c r="AI585" s="45"/>
      <c r="AJ585" s="29">
        <v>581</v>
      </c>
      <c r="AK585" s="40">
        <f t="shared" si="18"/>
        <v>3.6312500000000002E-5</v>
      </c>
      <c r="AL585" s="43">
        <f t="shared" si="19"/>
        <v>36.3125</v>
      </c>
    </row>
    <row r="586" spans="35:38" x14ac:dyDescent="0.25">
      <c r="AI586" s="45"/>
      <c r="AJ586" s="29">
        <v>582</v>
      </c>
      <c r="AK586" s="40">
        <f t="shared" si="18"/>
        <v>3.6374999999999996E-5</v>
      </c>
      <c r="AL586" s="43">
        <f t="shared" si="19"/>
        <v>36.375</v>
      </c>
    </row>
    <row r="587" spans="35:38" x14ac:dyDescent="0.25">
      <c r="AI587" s="45"/>
      <c r="AJ587" s="29">
        <v>583</v>
      </c>
      <c r="AK587" s="40">
        <f t="shared" si="18"/>
        <v>3.6437499999999998E-5</v>
      </c>
      <c r="AL587" s="43">
        <f t="shared" si="19"/>
        <v>36.4375</v>
      </c>
    </row>
    <row r="588" spans="35:38" x14ac:dyDescent="0.25">
      <c r="AI588" s="45"/>
      <c r="AJ588" s="29">
        <v>584</v>
      </c>
      <c r="AK588" s="40">
        <f t="shared" si="18"/>
        <v>3.65E-5</v>
      </c>
      <c r="AL588" s="43">
        <f t="shared" si="19"/>
        <v>36.5</v>
      </c>
    </row>
    <row r="589" spans="35:38" x14ac:dyDescent="0.25">
      <c r="AI589" s="45"/>
      <c r="AJ589" s="29">
        <v>585</v>
      </c>
      <c r="AK589" s="40">
        <f t="shared" si="18"/>
        <v>3.6562500000000001E-5</v>
      </c>
      <c r="AL589" s="43">
        <f t="shared" si="19"/>
        <v>36.5625</v>
      </c>
    </row>
    <row r="590" spans="35:38" x14ac:dyDescent="0.25">
      <c r="AI590" s="45"/>
      <c r="AJ590" s="29">
        <v>586</v>
      </c>
      <c r="AK590" s="40">
        <f t="shared" si="18"/>
        <v>3.6624999999999996E-5</v>
      </c>
      <c r="AL590" s="43">
        <f t="shared" si="19"/>
        <v>36.624999999999993</v>
      </c>
    </row>
    <row r="591" spans="35:38" x14ac:dyDescent="0.25">
      <c r="AI591" s="45"/>
      <c r="AJ591" s="29">
        <v>587</v>
      </c>
      <c r="AK591" s="40">
        <f t="shared" si="18"/>
        <v>3.6687499999999997E-5</v>
      </c>
      <c r="AL591" s="43">
        <f t="shared" si="19"/>
        <v>36.6875</v>
      </c>
    </row>
    <row r="592" spans="35:38" x14ac:dyDescent="0.25">
      <c r="AI592" s="45"/>
      <c r="AJ592" s="29">
        <v>588</v>
      </c>
      <c r="AK592" s="40">
        <f t="shared" si="18"/>
        <v>3.6749999999999999E-5</v>
      </c>
      <c r="AL592" s="43">
        <f t="shared" si="19"/>
        <v>36.75</v>
      </c>
    </row>
    <row r="593" spans="35:38" x14ac:dyDescent="0.25">
      <c r="AI593" s="45"/>
      <c r="AJ593" s="29">
        <v>589</v>
      </c>
      <c r="AK593" s="40">
        <f t="shared" si="18"/>
        <v>3.68125E-5</v>
      </c>
      <c r="AL593" s="43">
        <f t="shared" si="19"/>
        <v>36.8125</v>
      </c>
    </row>
    <row r="594" spans="35:38" x14ac:dyDescent="0.25">
      <c r="AI594" s="45"/>
      <c r="AJ594" s="29">
        <v>590</v>
      </c>
      <c r="AK594" s="40">
        <f t="shared" si="18"/>
        <v>3.6874999999999995E-5</v>
      </c>
      <c r="AL594" s="43">
        <f t="shared" si="19"/>
        <v>36.874999999999993</v>
      </c>
    </row>
    <row r="595" spans="35:38" x14ac:dyDescent="0.25">
      <c r="AI595" s="45"/>
      <c r="AJ595" s="29">
        <v>591</v>
      </c>
      <c r="AK595" s="40">
        <f t="shared" si="18"/>
        <v>3.6937499999999997E-5</v>
      </c>
      <c r="AL595" s="43">
        <f t="shared" si="19"/>
        <v>36.9375</v>
      </c>
    </row>
    <row r="596" spans="35:38" x14ac:dyDescent="0.25">
      <c r="AI596" s="45"/>
      <c r="AJ596" s="29">
        <v>592</v>
      </c>
      <c r="AK596" s="40">
        <f t="shared" si="18"/>
        <v>3.6999999999999998E-5</v>
      </c>
      <c r="AL596" s="43">
        <f t="shared" si="19"/>
        <v>37</v>
      </c>
    </row>
    <row r="597" spans="35:38" x14ac:dyDescent="0.25">
      <c r="AI597" s="45"/>
      <c r="AJ597" s="29">
        <v>593</v>
      </c>
      <c r="AK597" s="40">
        <f t="shared" si="18"/>
        <v>3.70625E-5</v>
      </c>
      <c r="AL597" s="43">
        <f t="shared" si="19"/>
        <v>37.0625</v>
      </c>
    </row>
    <row r="598" spans="35:38" x14ac:dyDescent="0.25">
      <c r="AI598" s="45"/>
      <c r="AJ598" s="29">
        <v>594</v>
      </c>
      <c r="AK598" s="40">
        <f t="shared" si="18"/>
        <v>3.7125000000000001E-5</v>
      </c>
      <c r="AL598" s="43">
        <f t="shared" si="19"/>
        <v>37.125</v>
      </c>
    </row>
    <row r="599" spans="35:38" x14ac:dyDescent="0.25">
      <c r="AI599" s="45"/>
      <c r="AJ599" s="29">
        <v>595</v>
      </c>
      <c r="AK599" s="40">
        <f t="shared" si="18"/>
        <v>3.7187499999999996E-5</v>
      </c>
      <c r="AL599" s="43">
        <f t="shared" si="19"/>
        <v>37.187499999999993</v>
      </c>
    </row>
    <row r="600" spans="35:38" x14ac:dyDescent="0.25">
      <c r="AI600" s="45"/>
      <c r="AJ600" s="29">
        <v>596</v>
      </c>
      <c r="AK600" s="40">
        <f t="shared" si="18"/>
        <v>3.7249999999999997E-5</v>
      </c>
      <c r="AL600" s="43">
        <f t="shared" si="19"/>
        <v>37.25</v>
      </c>
    </row>
    <row r="601" spans="35:38" x14ac:dyDescent="0.25">
      <c r="AI601" s="45"/>
      <c r="AJ601" s="29">
        <v>597</v>
      </c>
      <c r="AK601" s="40">
        <f t="shared" si="18"/>
        <v>3.7312499999999999E-5</v>
      </c>
      <c r="AL601" s="43">
        <f t="shared" si="19"/>
        <v>37.3125</v>
      </c>
    </row>
    <row r="602" spans="35:38" x14ac:dyDescent="0.25">
      <c r="AI602" s="45"/>
      <c r="AJ602" s="29">
        <v>598</v>
      </c>
      <c r="AK602" s="40">
        <f t="shared" si="18"/>
        <v>3.7375E-5</v>
      </c>
      <c r="AL602" s="43">
        <f t="shared" si="19"/>
        <v>37.375</v>
      </c>
    </row>
    <row r="603" spans="35:38" x14ac:dyDescent="0.25">
      <c r="AI603" s="45"/>
      <c r="AJ603" s="29">
        <v>599</v>
      </c>
      <c r="AK603" s="40">
        <f t="shared" si="18"/>
        <v>3.7437499999999995E-5</v>
      </c>
      <c r="AL603" s="43">
        <f t="shared" si="19"/>
        <v>37.437499999999993</v>
      </c>
    </row>
    <row r="604" spans="35:38" x14ac:dyDescent="0.25">
      <c r="AI604" s="45"/>
      <c r="AJ604" s="29">
        <v>600</v>
      </c>
      <c r="AK604" s="40">
        <f t="shared" si="18"/>
        <v>3.7499999999999997E-5</v>
      </c>
      <c r="AL604" s="43">
        <f t="shared" si="19"/>
        <v>37.5</v>
      </c>
    </row>
    <row r="605" spans="35:38" x14ac:dyDescent="0.25">
      <c r="AI605" s="45"/>
      <c r="AJ605" s="29">
        <v>601</v>
      </c>
      <c r="AK605" s="40">
        <f t="shared" si="18"/>
        <v>3.7562499999999998E-5</v>
      </c>
      <c r="AL605" s="43">
        <f t="shared" si="19"/>
        <v>37.5625</v>
      </c>
    </row>
    <row r="606" spans="35:38" x14ac:dyDescent="0.25">
      <c r="AI606" s="45"/>
      <c r="AJ606" s="29">
        <v>602</v>
      </c>
      <c r="AK606" s="40">
        <f t="shared" si="18"/>
        <v>3.7625E-5</v>
      </c>
      <c r="AL606" s="43">
        <f t="shared" si="19"/>
        <v>37.625</v>
      </c>
    </row>
    <row r="607" spans="35:38" x14ac:dyDescent="0.25">
      <c r="AI607" s="45"/>
      <c r="AJ607" s="29">
        <v>603</v>
      </c>
      <c r="AK607" s="40">
        <f t="shared" si="18"/>
        <v>3.7687500000000001E-5</v>
      </c>
      <c r="AL607" s="43">
        <f t="shared" si="19"/>
        <v>37.6875</v>
      </c>
    </row>
    <row r="608" spans="35:38" x14ac:dyDescent="0.25">
      <c r="AI608" s="45"/>
      <c r="AJ608" s="29">
        <v>604</v>
      </c>
      <c r="AK608" s="40">
        <f t="shared" si="18"/>
        <v>3.7749999999999996E-5</v>
      </c>
      <c r="AL608" s="43">
        <f t="shared" si="19"/>
        <v>37.749999999999993</v>
      </c>
    </row>
    <row r="609" spans="35:38" x14ac:dyDescent="0.25">
      <c r="AI609" s="45"/>
      <c r="AJ609" s="29">
        <v>605</v>
      </c>
      <c r="AK609" s="40">
        <f t="shared" si="18"/>
        <v>3.7812499999999998E-5</v>
      </c>
      <c r="AL609" s="43">
        <f t="shared" si="19"/>
        <v>37.8125</v>
      </c>
    </row>
    <row r="610" spans="35:38" x14ac:dyDescent="0.25">
      <c r="AI610" s="45"/>
      <c r="AJ610" s="29">
        <v>606</v>
      </c>
      <c r="AK610" s="40">
        <f t="shared" si="18"/>
        <v>3.7874999999999999E-5</v>
      </c>
      <c r="AL610" s="43">
        <f t="shared" si="19"/>
        <v>37.875</v>
      </c>
    </row>
    <row r="611" spans="35:38" x14ac:dyDescent="0.25">
      <c r="AI611" s="45"/>
      <c r="AJ611" s="29">
        <v>607</v>
      </c>
      <c r="AK611" s="40">
        <f t="shared" si="18"/>
        <v>3.7937500000000001E-5</v>
      </c>
      <c r="AL611" s="43">
        <f t="shared" si="19"/>
        <v>37.9375</v>
      </c>
    </row>
    <row r="612" spans="35:38" x14ac:dyDescent="0.25">
      <c r="AI612" s="45"/>
      <c r="AJ612" s="29">
        <v>608</v>
      </c>
      <c r="AK612" s="40">
        <f t="shared" si="18"/>
        <v>3.7999999999999995E-5</v>
      </c>
      <c r="AL612" s="43">
        <f t="shared" si="19"/>
        <v>37.999999999999993</v>
      </c>
    </row>
    <row r="613" spans="35:38" x14ac:dyDescent="0.25">
      <c r="AI613" s="45"/>
      <c r="AJ613" s="29">
        <v>609</v>
      </c>
      <c r="AK613" s="40">
        <f t="shared" si="18"/>
        <v>3.8062499999999997E-5</v>
      </c>
      <c r="AL613" s="43">
        <f t="shared" si="19"/>
        <v>38.0625</v>
      </c>
    </row>
    <row r="614" spans="35:38" x14ac:dyDescent="0.25">
      <c r="AI614" s="45"/>
      <c r="AJ614" s="29">
        <v>610</v>
      </c>
      <c r="AK614" s="40">
        <f t="shared" si="18"/>
        <v>3.8124999999999998E-5</v>
      </c>
      <c r="AL614" s="43">
        <f t="shared" si="19"/>
        <v>38.125</v>
      </c>
    </row>
    <row r="615" spans="35:38" x14ac:dyDescent="0.25">
      <c r="AI615" s="45"/>
      <c r="AJ615" s="29">
        <v>611</v>
      </c>
      <c r="AK615" s="40">
        <f t="shared" si="18"/>
        <v>3.81875E-5</v>
      </c>
      <c r="AL615" s="43">
        <f t="shared" si="19"/>
        <v>38.1875</v>
      </c>
    </row>
    <row r="616" spans="35:38" x14ac:dyDescent="0.25">
      <c r="AI616" s="45"/>
      <c r="AJ616" s="29">
        <v>612</v>
      </c>
      <c r="AK616" s="40">
        <f t="shared" si="18"/>
        <v>3.8250000000000001E-5</v>
      </c>
      <c r="AL616" s="43">
        <f t="shared" si="19"/>
        <v>38.25</v>
      </c>
    </row>
    <row r="617" spans="35:38" x14ac:dyDescent="0.25">
      <c r="AI617" s="45"/>
      <c r="AJ617" s="29">
        <v>613</v>
      </c>
      <c r="AK617" s="40">
        <f t="shared" si="18"/>
        <v>3.8312499999999996E-5</v>
      </c>
      <c r="AL617" s="43">
        <f t="shared" si="19"/>
        <v>38.312499999999993</v>
      </c>
    </row>
    <row r="618" spans="35:38" x14ac:dyDescent="0.25">
      <c r="AI618" s="45"/>
      <c r="AJ618" s="29">
        <v>614</v>
      </c>
      <c r="AK618" s="40">
        <f t="shared" si="18"/>
        <v>3.8374999999999998E-5</v>
      </c>
      <c r="AL618" s="43">
        <f t="shared" si="19"/>
        <v>38.375</v>
      </c>
    </row>
    <row r="619" spans="35:38" x14ac:dyDescent="0.25">
      <c r="AI619" s="45"/>
      <c r="AJ619" s="29">
        <v>615</v>
      </c>
      <c r="AK619" s="40">
        <f t="shared" si="18"/>
        <v>3.8437499999999999E-5</v>
      </c>
      <c r="AL619" s="43">
        <f t="shared" si="19"/>
        <v>38.4375</v>
      </c>
    </row>
    <row r="620" spans="35:38" x14ac:dyDescent="0.25">
      <c r="AI620" s="45"/>
      <c r="AJ620" s="29">
        <v>616</v>
      </c>
      <c r="AK620" s="40">
        <f t="shared" si="18"/>
        <v>3.8500000000000001E-5</v>
      </c>
      <c r="AL620" s="43">
        <f t="shared" si="19"/>
        <v>38.5</v>
      </c>
    </row>
    <row r="621" spans="35:38" x14ac:dyDescent="0.25">
      <c r="AI621" s="45"/>
      <c r="AJ621" s="29">
        <v>617</v>
      </c>
      <c r="AK621" s="40">
        <f t="shared" si="18"/>
        <v>3.8562499999999995E-5</v>
      </c>
      <c r="AL621" s="43">
        <f t="shared" si="19"/>
        <v>38.562499999999993</v>
      </c>
    </row>
    <row r="622" spans="35:38" x14ac:dyDescent="0.25">
      <c r="AI622" s="45"/>
      <c r="AJ622" s="29">
        <v>618</v>
      </c>
      <c r="AK622" s="40">
        <f t="shared" si="18"/>
        <v>3.8624999999999997E-5</v>
      </c>
      <c r="AL622" s="43">
        <f t="shared" si="19"/>
        <v>38.625</v>
      </c>
    </row>
    <row r="623" spans="35:38" x14ac:dyDescent="0.25">
      <c r="AI623" s="45"/>
      <c r="AJ623" s="29">
        <v>619</v>
      </c>
      <c r="AK623" s="40">
        <f t="shared" si="18"/>
        <v>3.8687499999999998E-5</v>
      </c>
      <c r="AL623" s="43">
        <f t="shared" si="19"/>
        <v>38.6875</v>
      </c>
    </row>
    <row r="624" spans="35:38" x14ac:dyDescent="0.25">
      <c r="AI624" s="45"/>
      <c r="AJ624" s="29">
        <v>620</v>
      </c>
      <c r="AK624" s="40">
        <f t="shared" si="18"/>
        <v>3.875E-5</v>
      </c>
      <c r="AL624" s="43">
        <f t="shared" si="19"/>
        <v>38.75</v>
      </c>
    </row>
    <row r="625" spans="35:38" x14ac:dyDescent="0.25">
      <c r="AI625" s="45"/>
      <c r="AJ625" s="29">
        <v>621</v>
      </c>
      <c r="AK625" s="40">
        <f t="shared" si="18"/>
        <v>3.8812500000000002E-5</v>
      </c>
      <c r="AL625" s="43">
        <f t="shared" si="19"/>
        <v>38.8125</v>
      </c>
    </row>
    <row r="626" spans="35:38" x14ac:dyDescent="0.25">
      <c r="AI626" s="45"/>
      <c r="AJ626" s="29">
        <v>622</v>
      </c>
      <c r="AK626" s="40">
        <f t="shared" si="18"/>
        <v>3.8874999999999996E-5</v>
      </c>
      <c r="AL626" s="43">
        <f t="shared" si="19"/>
        <v>38.874999999999993</v>
      </c>
    </row>
    <row r="627" spans="35:38" x14ac:dyDescent="0.25">
      <c r="AI627" s="45"/>
      <c r="AJ627" s="29">
        <v>623</v>
      </c>
      <c r="AK627" s="40">
        <f t="shared" si="18"/>
        <v>3.8937499999999998E-5</v>
      </c>
      <c r="AL627" s="43">
        <f t="shared" si="19"/>
        <v>38.9375</v>
      </c>
    </row>
    <row r="628" spans="35:38" x14ac:dyDescent="0.25">
      <c r="AI628" s="45"/>
      <c r="AJ628" s="29">
        <v>624</v>
      </c>
      <c r="AK628" s="40">
        <f t="shared" si="18"/>
        <v>3.8999999999999999E-5</v>
      </c>
      <c r="AL628" s="43">
        <f t="shared" si="19"/>
        <v>39</v>
      </c>
    </row>
    <row r="629" spans="35:38" x14ac:dyDescent="0.25">
      <c r="AI629" s="45"/>
      <c r="AJ629" s="29">
        <v>625</v>
      </c>
      <c r="AK629" s="40">
        <f t="shared" si="18"/>
        <v>3.9062500000000001E-5</v>
      </c>
      <c r="AL629" s="43">
        <f t="shared" si="19"/>
        <v>39.0625</v>
      </c>
    </row>
    <row r="630" spans="35:38" x14ac:dyDescent="0.25">
      <c r="AI630" s="45"/>
      <c r="AJ630" s="29">
        <v>626</v>
      </c>
      <c r="AK630" s="40">
        <f t="shared" si="18"/>
        <v>3.9124999999999996E-5</v>
      </c>
      <c r="AL630" s="43">
        <f t="shared" si="19"/>
        <v>39.124999999999993</v>
      </c>
    </row>
    <row r="631" spans="35:38" x14ac:dyDescent="0.25">
      <c r="AI631" s="45"/>
      <c r="AJ631" s="29">
        <v>627</v>
      </c>
      <c r="AK631" s="40">
        <f t="shared" si="18"/>
        <v>3.9187499999999997E-5</v>
      </c>
      <c r="AL631" s="43">
        <f t="shared" si="19"/>
        <v>39.1875</v>
      </c>
    </row>
    <row r="632" spans="35:38" x14ac:dyDescent="0.25">
      <c r="AI632" s="45"/>
      <c r="AJ632" s="29">
        <v>628</v>
      </c>
      <c r="AK632" s="40">
        <f t="shared" si="18"/>
        <v>3.9249999999999999E-5</v>
      </c>
      <c r="AL632" s="43">
        <f t="shared" si="19"/>
        <v>39.25</v>
      </c>
    </row>
    <row r="633" spans="35:38" x14ac:dyDescent="0.25">
      <c r="AI633" s="45"/>
      <c r="AJ633" s="29">
        <v>629</v>
      </c>
      <c r="AK633" s="40">
        <f t="shared" si="18"/>
        <v>3.93125E-5</v>
      </c>
      <c r="AL633" s="43">
        <f t="shared" si="19"/>
        <v>39.3125</v>
      </c>
    </row>
    <row r="634" spans="35:38" x14ac:dyDescent="0.25">
      <c r="AI634" s="45"/>
      <c r="AJ634" s="29">
        <v>630</v>
      </c>
      <c r="AK634" s="40">
        <f t="shared" si="18"/>
        <v>3.9374999999999995E-5</v>
      </c>
      <c r="AL634" s="43">
        <f t="shared" si="19"/>
        <v>39.374999999999993</v>
      </c>
    </row>
    <row r="635" spans="35:38" x14ac:dyDescent="0.25">
      <c r="AI635" s="45"/>
      <c r="AJ635" s="29">
        <v>631</v>
      </c>
      <c r="AK635" s="40">
        <f t="shared" si="18"/>
        <v>3.9437499999999996E-5</v>
      </c>
      <c r="AL635" s="43">
        <f t="shared" si="19"/>
        <v>39.437499999999993</v>
      </c>
    </row>
    <row r="636" spans="35:38" x14ac:dyDescent="0.25">
      <c r="AI636" s="45"/>
      <c r="AJ636" s="29">
        <v>632</v>
      </c>
      <c r="AK636" s="40">
        <f t="shared" si="18"/>
        <v>3.9499999999999998E-5</v>
      </c>
      <c r="AL636" s="43">
        <f t="shared" si="19"/>
        <v>39.5</v>
      </c>
    </row>
    <row r="637" spans="35:38" x14ac:dyDescent="0.25">
      <c r="AI637" s="45"/>
      <c r="AJ637" s="29">
        <v>633</v>
      </c>
      <c r="AK637" s="40">
        <f t="shared" si="18"/>
        <v>3.9562499999999999E-5</v>
      </c>
      <c r="AL637" s="43">
        <f t="shared" si="19"/>
        <v>39.5625</v>
      </c>
    </row>
    <row r="638" spans="35:38" x14ac:dyDescent="0.25">
      <c r="AI638" s="45"/>
      <c r="AJ638" s="29">
        <v>634</v>
      </c>
      <c r="AK638" s="40">
        <f t="shared" si="18"/>
        <v>3.9625000000000001E-5</v>
      </c>
      <c r="AL638" s="43">
        <f t="shared" si="19"/>
        <v>39.625</v>
      </c>
    </row>
    <row r="639" spans="35:38" x14ac:dyDescent="0.25">
      <c r="AI639" s="45"/>
      <c r="AJ639" s="29">
        <v>635</v>
      </c>
      <c r="AK639" s="40">
        <f t="shared" si="18"/>
        <v>3.9687499999999996E-5</v>
      </c>
      <c r="AL639" s="43">
        <f t="shared" si="19"/>
        <v>39.687499999999993</v>
      </c>
    </row>
    <row r="640" spans="35:38" x14ac:dyDescent="0.25">
      <c r="AI640" s="45"/>
      <c r="AJ640" s="29">
        <v>636</v>
      </c>
      <c r="AK640" s="40">
        <f t="shared" si="18"/>
        <v>3.9749999999999997E-5</v>
      </c>
      <c r="AL640" s="43">
        <f t="shared" si="19"/>
        <v>39.75</v>
      </c>
    </row>
    <row r="641" spans="35:38" x14ac:dyDescent="0.25">
      <c r="AI641" s="45"/>
      <c r="AJ641" s="29">
        <v>637</v>
      </c>
      <c r="AK641" s="40">
        <f t="shared" si="18"/>
        <v>3.9812499999999999E-5</v>
      </c>
      <c r="AL641" s="43">
        <f t="shared" si="19"/>
        <v>39.8125</v>
      </c>
    </row>
    <row r="642" spans="35:38" x14ac:dyDescent="0.25">
      <c r="AI642" s="45"/>
      <c r="AJ642" s="29">
        <v>638</v>
      </c>
      <c r="AK642" s="40">
        <f t="shared" si="18"/>
        <v>3.9875E-5</v>
      </c>
      <c r="AL642" s="43">
        <f t="shared" si="19"/>
        <v>39.875</v>
      </c>
    </row>
    <row r="643" spans="35:38" x14ac:dyDescent="0.25">
      <c r="AI643" s="45"/>
      <c r="AJ643" s="29">
        <v>639</v>
      </c>
      <c r="AK643" s="40">
        <f t="shared" si="18"/>
        <v>3.9937499999999995E-5</v>
      </c>
      <c r="AL643" s="43">
        <f t="shared" si="19"/>
        <v>39.937499999999993</v>
      </c>
    </row>
    <row r="644" spans="35:38" x14ac:dyDescent="0.25">
      <c r="AI644" s="45"/>
      <c r="AJ644" s="29">
        <v>640</v>
      </c>
      <c r="AK644" s="40">
        <f t="shared" si="18"/>
        <v>3.9999999999999996E-5</v>
      </c>
      <c r="AL644" s="43">
        <f t="shared" si="19"/>
        <v>40</v>
      </c>
    </row>
    <row r="645" spans="35:38" x14ac:dyDescent="0.25">
      <c r="AI645" s="45"/>
      <c r="AJ645" s="29">
        <v>641</v>
      </c>
      <c r="AK645" s="40">
        <f t="shared" ref="AK645:AK708" si="20">AJ645*$Z$5*1</f>
        <v>4.0062499999999998E-5</v>
      </c>
      <c r="AL645" s="43">
        <f t="shared" ref="AL645:AL708" si="21">AK645*1000000</f>
        <v>40.0625</v>
      </c>
    </row>
    <row r="646" spans="35:38" x14ac:dyDescent="0.25">
      <c r="AI646" s="45"/>
      <c r="AJ646" s="29">
        <v>642</v>
      </c>
      <c r="AK646" s="40">
        <f t="shared" si="20"/>
        <v>4.0125E-5</v>
      </c>
      <c r="AL646" s="43">
        <f t="shared" si="21"/>
        <v>40.125</v>
      </c>
    </row>
    <row r="647" spans="35:38" x14ac:dyDescent="0.25">
      <c r="AI647" s="45"/>
      <c r="AJ647" s="29">
        <v>643</v>
      </c>
      <c r="AK647" s="40">
        <f t="shared" si="20"/>
        <v>4.0187500000000001E-5</v>
      </c>
      <c r="AL647" s="43">
        <f t="shared" si="21"/>
        <v>40.1875</v>
      </c>
    </row>
    <row r="648" spans="35:38" x14ac:dyDescent="0.25">
      <c r="AI648" s="45"/>
      <c r="AJ648" s="29">
        <v>644</v>
      </c>
      <c r="AK648" s="40">
        <f t="shared" si="20"/>
        <v>4.0249999999999996E-5</v>
      </c>
      <c r="AL648" s="43">
        <f t="shared" si="21"/>
        <v>40.249999999999993</v>
      </c>
    </row>
    <row r="649" spans="35:38" x14ac:dyDescent="0.25">
      <c r="AI649" s="45"/>
      <c r="AJ649" s="29">
        <v>645</v>
      </c>
      <c r="AK649" s="40">
        <f t="shared" si="20"/>
        <v>4.0312499999999997E-5</v>
      </c>
      <c r="AL649" s="43">
        <f t="shared" si="21"/>
        <v>40.3125</v>
      </c>
    </row>
    <row r="650" spans="35:38" x14ac:dyDescent="0.25">
      <c r="AI650" s="45"/>
      <c r="AJ650" s="29">
        <v>646</v>
      </c>
      <c r="AK650" s="40">
        <f t="shared" si="20"/>
        <v>4.0374999999999999E-5</v>
      </c>
      <c r="AL650" s="43">
        <f t="shared" si="21"/>
        <v>40.375</v>
      </c>
    </row>
    <row r="651" spans="35:38" x14ac:dyDescent="0.25">
      <c r="AI651" s="45"/>
      <c r="AJ651" s="29">
        <v>647</v>
      </c>
      <c r="AK651" s="40">
        <f t="shared" si="20"/>
        <v>4.04375E-5</v>
      </c>
      <c r="AL651" s="43">
        <f t="shared" si="21"/>
        <v>40.4375</v>
      </c>
    </row>
    <row r="652" spans="35:38" x14ac:dyDescent="0.25">
      <c r="AI652" s="45"/>
      <c r="AJ652" s="29">
        <v>648</v>
      </c>
      <c r="AK652" s="40">
        <f t="shared" si="20"/>
        <v>4.0499999999999995E-5</v>
      </c>
      <c r="AL652" s="43">
        <f t="shared" si="21"/>
        <v>40.499999999999993</v>
      </c>
    </row>
    <row r="653" spans="35:38" x14ac:dyDescent="0.25">
      <c r="AI653" s="45"/>
      <c r="AJ653" s="29">
        <v>649</v>
      </c>
      <c r="AK653" s="40">
        <f t="shared" si="20"/>
        <v>4.0562499999999997E-5</v>
      </c>
      <c r="AL653" s="43">
        <f t="shared" si="21"/>
        <v>40.5625</v>
      </c>
    </row>
    <row r="654" spans="35:38" x14ac:dyDescent="0.25">
      <c r="AI654" s="45"/>
      <c r="AJ654" s="29">
        <v>650</v>
      </c>
      <c r="AK654" s="40">
        <f t="shared" si="20"/>
        <v>4.0624999999999998E-5</v>
      </c>
      <c r="AL654" s="43">
        <f t="shared" si="21"/>
        <v>40.625</v>
      </c>
    </row>
    <row r="655" spans="35:38" x14ac:dyDescent="0.25">
      <c r="AI655" s="45"/>
      <c r="AJ655" s="29">
        <v>651</v>
      </c>
      <c r="AK655" s="40">
        <f t="shared" si="20"/>
        <v>4.06875E-5</v>
      </c>
      <c r="AL655" s="43">
        <f t="shared" si="21"/>
        <v>40.6875</v>
      </c>
    </row>
    <row r="656" spans="35:38" x14ac:dyDescent="0.25">
      <c r="AI656" s="45"/>
      <c r="AJ656" s="29">
        <v>652</v>
      </c>
      <c r="AK656" s="40">
        <f t="shared" si="20"/>
        <v>4.0750000000000001E-5</v>
      </c>
      <c r="AL656" s="43">
        <f t="shared" si="21"/>
        <v>40.75</v>
      </c>
    </row>
    <row r="657" spans="35:38" x14ac:dyDescent="0.25">
      <c r="AI657" s="45"/>
      <c r="AJ657" s="29">
        <v>653</v>
      </c>
      <c r="AK657" s="40">
        <f t="shared" si="20"/>
        <v>4.0812499999999996E-5</v>
      </c>
      <c r="AL657" s="43">
        <f t="shared" si="21"/>
        <v>40.812499999999993</v>
      </c>
    </row>
    <row r="658" spans="35:38" x14ac:dyDescent="0.25">
      <c r="AI658" s="45"/>
      <c r="AJ658" s="29">
        <v>654</v>
      </c>
      <c r="AK658" s="40">
        <f t="shared" si="20"/>
        <v>4.0874999999999997E-5</v>
      </c>
      <c r="AL658" s="43">
        <f t="shared" si="21"/>
        <v>40.875</v>
      </c>
    </row>
    <row r="659" spans="35:38" x14ac:dyDescent="0.25">
      <c r="AI659" s="45"/>
      <c r="AJ659" s="29">
        <v>655</v>
      </c>
      <c r="AK659" s="40">
        <f t="shared" si="20"/>
        <v>4.0937499999999999E-5</v>
      </c>
      <c r="AL659" s="43">
        <f t="shared" si="21"/>
        <v>40.9375</v>
      </c>
    </row>
    <row r="660" spans="35:38" x14ac:dyDescent="0.25">
      <c r="AI660" s="45"/>
      <c r="AJ660" s="29">
        <v>656</v>
      </c>
      <c r="AK660" s="40">
        <f t="shared" si="20"/>
        <v>4.1E-5</v>
      </c>
      <c r="AL660" s="43">
        <f t="shared" si="21"/>
        <v>41</v>
      </c>
    </row>
    <row r="661" spans="35:38" x14ac:dyDescent="0.25">
      <c r="AI661" s="45"/>
      <c r="AJ661" s="29">
        <v>657</v>
      </c>
      <c r="AK661" s="40">
        <f t="shared" si="20"/>
        <v>4.1062499999999995E-5</v>
      </c>
      <c r="AL661" s="43">
        <f t="shared" si="21"/>
        <v>41.062499999999993</v>
      </c>
    </row>
    <row r="662" spans="35:38" x14ac:dyDescent="0.25">
      <c r="AI662" s="45"/>
      <c r="AJ662" s="29">
        <v>658</v>
      </c>
      <c r="AK662" s="40">
        <f t="shared" si="20"/>
        <v>4.1124999999999997E-5</v>
      </c>
      <c r="AL662" s="43">
        <f t="shared" si="21"/>
        <v>41.125</v>
      </c>
    </row>
    <row r="663" spans="35:38" x14ac:dyDescent="0.25">
      <c r="AI663" s="45"/>
      <c r="AJ663" s="29">
        <v>659</v>
      </c>
      <c r="AK663" s="40">
        <f t="shared" si="20"/>
        <v>4.1187499999999998E-5</v>
      </c>
      <c r="AL663" s="43">
        <f t="shared" si="21"/>
        <v>41.1875</v>
      </c>
    </row>
    <row r="664" spans="35:38" x14ac:dyDescent="0.25">
      <c r="AI664" s="45"/>
      <c r="AJ664" s="29">
        <v>660</v>
      </c>
      <c r="AK664" s="40">
        <f t="shared" si="20"/>
        <v>4.125E-5</v>
      </c>
      <c r="AL664" s="43">
        <f t="shared" si="21"/>
        <v>41.25</v>
      </c>
    </row>
    <row r="665" spans="35:38" x14ac:dyDescent="0.25">
      <c r="AI665" s="45"/>
      <c r="AJ665" s="29">
        <v>661</v>
      </c>
      <c r="AK665" s="40">
        <f t="shared" si="20"/>
        <v>4.1312500000000001E-5</v>
      </c>
      <c r="AL665" s="43">
        <f t="shared" si="21"/>
        <v>41.3125</v>
      </c>
    </row>
    <row r="666" spans="35:38" x14ac:dyDescent="0.25">
      <c r="AI666" s="45"/>
      <c r="AJ666" s="29">
        <v>662</v>
      </c>
      <c r="AK666" s="40">
        <f t="shared" si="20"/>
        <v>4.1374999999999996E-5</v>
      </c>
      <c r="AL666" s="43">
        <f t="shared" si="21"/>
        <v>41.374999999999993</v>
      </c>
    </row>
    <row r="667" spans="35:38" x14ac:dyDescent="0.25">
      <c r="AI667" s="45"/>
      <c r="AJ667" s="29">
        <v>663</v>
      </c>
      <c r="AK667" s="40">
        <f t="shared" si="20"/>
        <v>4.1437499999999998E-5</v>
      </c>
      <c r="AL667" s="43">
        <f t="shared" si="21"/>
        <v>41.4375</v>
      </c>
    </row>
    <row r="668" spans="35:38" x14ac:dyDescent="0.25">
      <c r="AI668" s="45"/>
      <c r="AJ668" s="29">
        <v>664</v>
      </c>
      <c r="AK668" s="40">
        <f t="shared" si="20"/>
        <v>4.1499999999999999E-5</v>
      </c>
      <c r="AL668" s="43">
        <f t="shared" si="21"/>
        <v>41.5</v>
      </c>
    </row>
    <row r="669" spans="35:38" x14ac:dyDescent="0.25">
      <c r="AI669" s="45"/>
      <c r="AJ669" s="29">
        <v>665</v>
      </c>
      <c r="AK669" s="40">
        <f t="shared" si="20"/>
        <v>4.1562500000000001E-5</v>
      </c>
      <c r="AL669" s="43">
        <f t="shared" si="21"/>
        <v>41.5625</v>
      </c>
    </row>
    <row r="670" spans="35:38" x14ac:dyDescent="0.25">
      <c r="AI670" s="45"/>
      <c r="AJ670" s="29">
        <v>666</v>
      </c>
      <c r="AK670" s="40">
        <f t="shared" si="20"/>
        <v>4.1624999999999995E-5</v>
      </c>
      <c r="AL670" s="43">
        <f t="shared" si="21"/>
        <v>41.624999999999993</v>
      </c>
    </row>
    <row r="671" spans="35:38" x14ac:dyDescent="0.25">
      <c r="AI671" s="45"/>
      <c r="AJ671" s="29">
        <v>667</v>
      </c>
      <c r="AK671" s="40">
        <f t="shared" si="20"/>
        <v>4.1687499999999997E-5</v>
      </c>
      <c r="AL671" s="43">
        <f t="shared" si="21"/>
        <v>41.6875</v>
      </c>
    </row>
    <row r="672" spans="35:38" x14ac:dyDescent="0.25">
      <c r="AI672" s="45"/>
      <c r="AJ672" s="29">
        <v>668</v>
      </c>
      <c r="AK672" s="40">
        <f t="shared" si="20"/>
        <v>4.1749999999999998E-5</v>
      </c>
      <c r="AL672" s="43">
        <f t="shared" si="21"/>
        <v>41.75</v>
      </c>
    </row>
    <row r="673" spans="35:38" x14ac:dyDescent="0.25">
      <c r="AI673" s="45"/>
      <c r="AJ673" s="29">
        <v>669</v>
      </c>
      <c r="AK673" s="40">
        <f t="shared" si="20"/>
        <v>4.18125E-5</v>
      </c>
      <c r="AL673" s="43">
        <f t="shared" si="21"/>
        <v>41.8125</v>
      </c>
    </row>
    <row r="674" spans="35:38" x14ac:dyDescent="0.25">
      <c r="AI674" s="45"/>
      <c r="AJ674" s="29">
        <v>670</v>
      </c>
      <c r="AK674" s="40">
        <f t="shared" si="20"/>
        <v>4.1875000000000001E-5</v>
      </c>
      <c r="AL674" s="43">
        <f t="shared" si="21"/>
        <v>41.875</v>
      </c>
    </row>
    <row r="675" spans="35:38" x14ac:dyDescent="0.25">
      <c r="AI675" s="45"/>
      <c r="AJ675" s="29">
        <v>671</v>
      </c>
      <c r="AK675" s="40">
        <f t="shared" si="20"/>
        <v>4.1937499999999996E-5</v>
      </c>
      <c r="AL675" s="43">
        <f t="shared" si="21"/>
        <v>41.937499999999993</v>
      </c>
    </row>
    <row r="676" spans="35:38" x14ac:dyDescent="0.25">
      <c r="AI676" s="45"/>
      <c r="AJ676" s="29">
        <v>672</v>
      </c>
      <c r="AK676" s="40">
        <f t="shared" si="20"/>
        <v>4.1999999999999998E-5</v>
      </c>
      <c r="AL676" s="43">
        <f t="shared" si="21"/>
        <v>42</v>
      </c>
    </row>
    <row r="677" spans="35:38" x14ac:dyDescent="0.25">
      <c r="AI677" s="45"/>
      <c r="AJ677" s="29">
        <v>673</v>
      </c>
      <c r="AK677" s="40">
        <f t="shared" si="20"/>
        <v>4.2062499999999999E-5</v>
      </c>
      <c r="AL677" s="43">
        <f t="shared" si="21"/>
        <v>42.0625</v>
      </c>
    </row>
    <row r="678" spans="35:38" x14ac:dyDescent="0.25">
      <c r="AI678" s="45"/>
      <c r="AJ678" s="29">
        <v>674</v>
      </c>
      <c r="AK678" s="40">
        <f t="shared" si="20"/>
        <v>4.2125000000000001E-5</v>
      </c>
      <c r="AL678" s="43">
        <f t="shared" si="21"/>
        <v>42.125</v>
      </c>
    </row>
    <row r="679" spans="35:38" x14ac:dyDescent="0.25">
      <c r="AI679" s="45"/>
      <c r="AJ679" s="29">
        <v>675</v>
      </c>
      <c r="AK679" s="40">
        <f t="shared" si="20"/>
        <v>4.2187499999999995E-5</v>
      </c>
      <c r="AL679" s="43">
        <f t="shared" si="21"/>
        <v>42.187499999999993</v>
      </c>
    </row>
    <row r="680" spans="35:38" x14ac:dyDescent="0.25">
      <c r="AI680" s="45"/>
      <c r="AJ680" s="29">
        <v>676</v>
      </c>
      <c r="AK680" s="40">
        <f t="shared" si="20"/>
        <v>4.2249999999999997E-5</v>
      </c>
      <c r="AL680" s="43">
        <f t="shared" si="21"/>
        <v>42.25</v>
      </c>
    </row>
    <row r="681" spans="35:38" x14ac:dyDescent="0.25">
      <c r="AI681" s="45"/>
      <c r="AJ681" s="29">
        <v>677</v>
      </c>
      <c r="AK681" s="40">
        <f t="shared" si="20"/>
        <v>4.2312499999999998E-5</v>
      </c>
      <c r="AL681" s="43">
        <f t="shared" si="21"/>
        <v>42.3125</v>
      </c>
    </row>
    <row r="682" spans="35:38" x14ac:dyDescent="0.25">
      <c r="AI682" s="45"/>
      <c r="AJ682" s="29">
        <v>678</v>
      </c>
      <c r="AK682" s="40">
        <f t="shared" si="20"/>
        <v>4.2375E-5</v>
      </c>
      <c r="AL682" s="43">
        <f t="shared" si="21"/>
        <v>42.375</v>
      </c>
    </row>
    <row r="683" spans="35:38" x14ac:dyDescent="0.25">
      <c r="AI683" s="45"/>
      <c r="AJ683" s="29">
        <v>679</v>
      </c>
      <c r="AK683" s="40">
        <f t="shared" si="20"/>
        <v>4.2437499999999995E-5</v>
      </c>
      <c r="AL683" s="43">
        <f t="shared" si="21"/>
        <v>42.437499999999993</v>
      </c>
    </row>
    <row r="684" spans="35:38" x14ac:dyDescent="0.25">
      <c r="AI684" s="45"/>
      <c r="AJ684" s="29">
        <v>680</v>
      </c>
      <c r="AK684" s="40">
        <f t="shared" si="20"/>
        <v>4.2499999999999996E-5</v>
      </c>
      <c r="AL684" s="43">
        <f t="shared" si="21"/>
        <v>42.499999999999993</v>
      </c>
    </row>
    <row r="685" spans="35:38" x14ac:dyDescent="0.25">
      <c r="AI685" s="45"/>
      <c r="AJ685" s="29">
        <v>681</v>
      </c>
      <c r="AK685" s="40">
        <f t="shared" si="20"/>
        <v>4.2562499999999998E-5</v>
      </c>
      <c r="AL685" s="43">
        <f t="shared" si="21"/>
        <v>42.5625</v>
      </c>
    </row>
    <row r="686" spans="35:38" x14ac:dyDescent="0.25">
      <c r="AI686" s="45"/>
      <c r="AJ686" s="29">
        <v>682</v>
      </c>
      <c r="AK686" s="40">
        <f t="shared" si="20"/>
        <v>4.2624999999999999E-5</v>
      </c>
      <c r="AL686" s="43">
        <f t="shared" si="21"/>
        <v>42.625</v>
      </c>
    </row>
    <row r="687" spans="35:38" x14ac:dyDescent="0.25">
      <c r="AI687" s="45"/>
      <c r="AJ687" s="29">
        <v>683</v>
      </c>
      <c r="AK687" s="40">
        <f t="shared" si="20"/>
        <v>4.2687500000000001E-5</v>
      </c>
      <c r="AL687" s="43">
        <f t="shared" si="21"/>
        <v>42.6875</v>
      </c>
    </row>
    <row r="688" spans="35:38" x14ac:dyDescent="0.25">
      <c r="AI688" s="45"/>
      <c r="AJ688" s="29">
        <v>684</v>
      </c>
      <c r="AK688" s="40">
        <f t="shared" si="20"/>
        <v>4.2749999999999996E-5</v>
      </c>
      <c r="AL688" s="43">
        <f t="shared" si="21"/>
        <v>42.749999999999993</v>
      </c>
    </row>
    <row r="689" spans="35:38" x14ac:dyDescent="0.25">
      <c r="AI689" s="45"/>
      <c r="AJ689" s="29">
        <v>685</v>
      </c>
      <c r="AK689" s="40">
        <f t="shared" si="20"/>
        <v>4.2812499999999997E-5</v>
      </c>
      <c r="AL689" s="43">
        <f t="shared" si="21"/>
        <v>42.8125</v>
      </c>
    </row>
    <row r="690" spans="35:38" x14ac:dyDescent="0.25">
      <c r="AI690" s="45"/>
      <c r="AJ690" s="29">
        <v>686</v>
      </c>
      <c r="AK690" s="40">
        <f t="shared" si="20"/>
        <v>4.2874999999999999E-5</v>
      </c>
      <c r="AL690" s="43">
        <f t="shared" si="21"/>
        <v>42.875</v>
      </c>
    </row>
    <row r="691" spans="35:38" x14ac:dyDescent="0.25">
      <c r="AI691" s="45"/>
      <c r="AJ691" s="29">
        <v>687</v>
      </c>
      <c r="AK691" s="40">
        <f t="shared" si="20"/>
        <v>4.29375E-5</v>
      </c>
      <c r="AL691" s="43">
        <f t="shared" si="21"/>
        <v>42.9375</v>
      </c>
    </row>
    <row r="692" spans="35:38" x14ac:dyDescent="0.25">
      <c r="AI692" s="45"/>
      <c r="AJ692" s="29">
        <v>688</v>
      </c>
      <c r="AK692" s="40">
        <f t="shared" si="20"/>
        <v>4.2999999999999995E-5</v>
      </c>
      <c r="AL692" s="43">
        <f t="shared" si="21"/>
        <v>42.999999999999993</v>
      </c>
    </row>
    <row r="693" spans="35:38" x14ac:dyDescent="0.25">
      <c r="AI693" s="45"/>
      <c r="AJ693" s="29">
        <v>689</v>
      </c>
      <c r="AK693" s="40">
        <f t="shared" si="20"/>
        <v>4.3062499999999996E-5</v>
      </c>
      <c r="AL693" s="43">
        <f t="shared" si="21"/>
        <v>43.062499999999993</v>
      </c>
    </row>
    <row r="694" spans="35:38" x14ac:dyDescent="0.25">
      <c r="AI694" s="45"/>
      <c r="AJ694" s="29">
        <v>690</v>
      </c>
      <c r="AK694" s="40">
        <f t="shared" si="20"/>
        <v>4.3124999999999998E-5</v>
      </c>
      <c r="AL694" s="43">
        <f t="shared" si="21"/>
        <v>43.125</v>
      </c>
    </row>
    <row r="695" spans="35:38" x14ac:dyDescent="0.25">
      <c r="AI695" s="45"/>
      <c r="AJ695" s="29">
        <v>691</v>
      </c>
      <c r="AK695" s="40">
        <f t="shared" si="20"/>
        <v>4.3187499999999999E-5</v>
      </c>
      <c r="AL695" s="43">
        <f t="shared" si="21"/>
        <v>43.1875</v>
      </c>
    </row>
    <row r="696" spans="35:38" x14ac:dyDescent="0.25">
      <c r="AI696" s="45"/>
      <c r="AJ696" s="29">
        <v>692</v>
      </c>
      <c r="AK696" s="40">
        <f t="shared" si="20"/>
        <v>4.3250000000000001E-5</v>
      </c>
      <c r="AL696" s="43">
        <f t="shared" si="21"/>
        <v>43.25</v>
      </c>
    </row>
    <row r="697" spans="35:38" x14ac:dyDescent="0.25">
      <c r="AI697" s="45"/>
      <c r="AJ697" s="29">
        <v>693</v>
      </c>
      <c r="AK697" s="40">
        <f t="shared" si="20"/>
        <v>4.3312499999999996E-5</v>
      </c>
      <c r="AL697" s="43">
        <f t="shared" si="21"/>
        <v>43.312499999999993</v>
      </c>
    </row>
    <row r="698" spans="35:38" x14ac:dyDescent="0.25">
      <c r="AI698" s="45"/>
      <c r="AJ698" s="29">
        <v>694</v>
      </c>
      <c r="AK698" s="40">
        <f t="shared" si="20"/>
        <v>4.3374999999999997E-5</v>
      </c>
      <c r="AL698" s="43">
        <f t="shared" si="21"/>
        <v>43.375</v>
      </c>
    </row>
    <row r="699" spans="35:38" x14ac:dyDescent="0.25">
      <c r="AI699" s="45"/>
      <c r="AJ699" s="29">
        <v>695</v>
      </c>
      <c r="AK699" s="40">
        <f t="shared" si="20"/>
        <v>4.3437499999999999E-5</v>
      </c>
      <c r="AL699" s="43">
        <f t="shared" si="21"/>
        <v>43.4375</v>
      </c>
    </row>
    <row r="700" spans="35:38" x14ac:dyDescent="0.25">
      <c r="AI700" s="45"/>
      <c r="AJ700" s="29">
        <v>696</v>
      </c>
      <c r="AK700" s="40">
        <f t="shared" si="20"/>
        <v>4.35E-5</v>
      </c>
      <c r="AL700" s="43">
        <f t="shared" si="21"/>
        <v>43.5</v>
      </c>
    </row>
    <row r="701" spans="35:38" x14ac:dyDescent="0.25">
      <c r="AI701" s="45"/>
      <c r="AJ701" s="29">
        <v>697</v>
      </c>
      <c r="AK701" s="40">
        <f t="shared" si="20"/>
        <v>4.3562499999999995E-5</v>
      </c>
      <c r="AL701" s="43">
        <f t="shared" si="21"/>
        <v>43.562499999999993</v>
      </c>
    </row>
    <row r="702" spans="35:38" x14ac:dyDescent="0.25">
      <c r="AI702" s="45"/>
      <c r="AJ702" s="29">
        <v>698</v>
      </c>
      <c r="AK702" s="40">
        <f t="shared" si="20"/>
        <v>4.3624999999999997E-5</v>
      </c>
      <c r="AL702" s="43">
        <f t="shared" si="21"/>
        <v>43.625</v>
      </c>
    </row>
    <row r="703" spans="35:38" x14ac:dyDescent="0.25">
      <c r="AI703" s="45"/>
      <c r="AJ703" s="29">
        <v>699</v>
      </c>
      <c r="AK703" s="40">
        <f t="shared" si="20"/>
        <v>4.3687499999999998E-5</v>
      </c>
      <c r="AL703" s="43">
        <f t="shared" si="21"/>
        <v>43.6875</v>
      </c>
    </row>
    <row r="704" spans="35:38" x14ac:dyDescent="0.25">
      <c r="AI704" s="45"/>
      <c r="AJ704" s="29">
        <v>700</v>
      </c>
      <c r="AK704" s="40">
        <f t="shared" si="20"/>
        <v>4.375E-5</v>
      </c>
      <c r="AL704" s="43">
        <f t="shared" si="21"/>
        <v>43.75</v>
      </c>
    </row>
    <row r="705" spans="35:38" x14ac:dyDescent="0.25">
      <c r="AI705" s="45"/>
      <c r="AJ705" s="29">
        <v>701</v>
      </c>
      <c r="AK705" s="40">
        <f t="shared" si="20"/>
        <v>4.3812500000000001E-5</v>
      </c>
      <c r="AL705" s="43">
        <f t="shared" si="21"/>
        <v>43.8125</v>
      </c>
    </row>
    <row r="706" spans="35:38" x14ac:dyDescent="0.25">
      <c r="AI706" s="45"/>
      <c r="AJ706" s="29">
        <v>702</v>
      </c>
      <c r="AK706" s="40">
        <f t="shared" si="20"/>
        <v>4.3874999999999996E-5</v>
      </c>
      <c r="AL706" s="43">
        <f t="shared" si="21"/>
        <v>43.874999999999993</v>
      </c>
    </row>
    <row r="707" spans="35:38" x14ac:dyDescent="0.25">
      <c r="AI707" s="45"/>
      <c r="AJ707" s="29">
        <v>703</v>
      </c>
      <c r="AK707" s="40">
        <f t="shared" si="20"/>
        <v>4.3937499999999997E-5</v>
      </c>
      <c r="AL707" s="43">
        <f t="shared" si="21"/>
        <v>43.9375</v>
      </c>
    </row>
    <row r="708" spans="35:38" x14ac:dyDescent="0.25">
      <c r="AI708" s="45"/>
      <c r="AJ708" s="29">
        <v>704</v>
      </c>
      <c r="AK708" s="40">
        <f t="shared" si="20"/>
        <v>4.3999999999999999E-5</v>
      </c>
      <c r="AL708" s="43">
        <f t="shared" si="21"/>
        <v>44</v>
      </c>
    </row>
    <row r="709" spans="35:38" x14ac:dyDescent="0.25">
      <c r="AI709" s="45"/>
      <c r="AJ709" s="29">
        <v>705</v>
      </c>
      <c r="AK709" s="40">
        <f t="shared" ref="AK709:AK772" si="22">AJ709*$Z$5*1</f>
        <v>4.40625E-5</v>
      </c>
      <c r="AL709" s="43">
        <f t="shared" ref="AL709:AL772" si="23">AK709*1000000</f>
        <v>44.0625</v>
      </c>
    </row>
    <row r="710" spans="35:38" x14ac:dyDescent="0.25">
      <c r="AI710" s="45"/>
      <c r="AJ710" s="29">
        <v>706</v>
      </c>
      <c r="AK710" s="40">
        <f t="shared" si="22"/>
        <v>4.4124999999999995E-5</v>
      </c>
      <c r="AL710" s="43">
        <f t="shared" si="23"/>
        <v>44.124999999999993</v>
      </c>
    </row>
    <row r="711" spans="35:38" x14ac:dyDescent="0.25">
      <c r="AI711" s="45"/>
      <c r="AJ711" s="29">
        <v>707</v>
      </c>
      <c r="AK711" s="40">
        <f t="shared" si="22"/>
        <v>4.4187499999999997E-5</v>
      </c>
      <c r="AL711" s="43">
        <f t="shared" si="23"/>
        <v>44.1875</v>
      </c>
    </row>
    <row r="712" spans="35:38" x14ac:dyDescent="0.25">
      <c r="AI712" s="45"/>
      <c r="AJ712" s="29">
        <v>708</v>
      </c>
      <c r="AK712" s="40">
        <f t="shared" si="22"/>
        <v>4.4249999999999998E-5</v>
      </c>
      <c r="AL712" s="43">
        <f t="shared" si="23"/>
        <v>44.25</v>
      </c>
    </row>
    <row r="713" spans="35:38" x14ac:dyDescent="0.25">
      <c r="AI713" s="45"/>
      <c r="AJ713" s="29">
        <v>709</v>
      </c>
      <c r="AK713" s="40">
        <f t="shared" si="22"/>
        <v>4.43125E-5</v>
      </c>
      <c r="AL713" s="43">
        <f t="shared" si="23"/>
        <v>44.3125</v>
      </c>
    </row>
    <row r="714" spans="35:38" x14ac:dyDescent="0.25">
      <c r="AI714" s="45"/>
      <c r="AJ714" s="29">
        <v>710</v>
      </c>
      <c r="AK714" s="40">
        <f t="shared" si="22"/>
        <v>4.4375000000000001E-5</v>
      </c>
      <c r="AL714" s="43">
        <f t="shared" si="23"/>
        <v>44.375</v>
      </c>
    </row>
    <row r="715" spans="35:38" x14ac:dyDescent="0.25">
      <c r="AI715" s="45"/>
      <c r="AJ715" s="29">
        <v>711</v>
      </c>
      <c r="AK715" s="40">
        <f t="shared" si="22"/>
        <v>4.4437499999999996E-5</v>
      </c>
      <c r="AL715" s="43">
        <f t="shared" si="23"/>
        <v>44.437499999999993</v>
      </c>
    </row>
    <row r="716" spans="35:38" x14ac:dyDescent="0.25">
      <c r="AI716" s="45"/>
      <c r="AJ716" s="29">
        <v>712</v>
      </c>
      <c r="AK716" s="40">
        <f t="shared" si="22"/>
        <v>4.4499999999999997E-5</v>
      </c>
      <c r="AL716" s="43">
        <f t="shared" si="23"/>
        <v>44.5</v>
      </c>
    </row>
    <row r="717" spans="35:38" x14ac:dyDescent="0.25">
      <c r="AI717" s="45"/>
      <c r="AJ717" s="29">
        <v>713</v>
      </c>
      <c r="AK717" s="40">
        <f t="shared" si="22"/>
        <v>4.4562499999999999E-5</v>
      </c>
      <c r="AL717" s="43">
        <f t="shared" si="23"/>
        <v>44.5625</v>
      </c>
    </row>
    <row r="718" spans="35:38" x14ac:dyDescent="0.25">
      <c r="AI718" s="45"/>
      <c r="AJ718" s="29">
        <v>714</v>
      </c>
      <c r="AK718" s="40">
        <f t="shared" si="22"/>
        <v>4.4625E-5</v>
      </c>
      <c r="AL718" s="43">
        <f t="shared" si="23"/>
        <v>44.625</v>
      </c>
    </row>
    <row r="719" spans="35:38" x14ac:dyDescent="0.25">
      <c r="AI719" s="45"/>
      <c r="AJ719" s="29">
        <v>715</v>
      </c>
      <c r="AK719" s="40">
        <f t="shared" si="22"/>
        <v>4.4687499999999995E-5</v>
      </c>
      <c r="AL719" s="43">
        <f t="shared" si="23"/>
        <v>44.687499999999993</v>
      </c>
    </row>
    <row r="720" spans="35:38" x14ac:dyDescent="0.25">
      <c r="AI720" s="45"/>
      <c r="AJ720" s="29">
        <v>716</v>
      </c>
      <c r="AK720" s="40">
        <f t="shared" si="22"/>
        <v>4.4749999999999997E-5</v>
      </c>
      <c r="AL720" s="43">
        <f t="shared" si="23"/>
        <v>44.75</v>
      </c>
    </row>
    <row r="721" spans="35:38" x14ac:dyDescent="0.25">
      <c r="AI721" s="45"/>
      <c r="AJ721" s="29">
        <v>717</v>
      </c>
      <c r="AK721" s="40">
        <f t="shared" si="22"/>
        <v>4.4812499999999998E-5</v>
      </c>
      <c r="AL721" s="43">
        <f t="shared" si="23"/>
        <v>44.8125</v>
      </c>
    </row>
    <row r="722" spans="35:38" x14ac:dyDescent="0.25">
      <c r="AI722" s="45"/>
      <c r="AJ722" s="29">
        <v>718</v>
      </c>
      <c r="AK722" s="40">
        <f t="shared" si="22"/>
        <v>4.4875E-5</v>
      </c>
      <c r="AL722" s="43">
        <f t="shared" si="23"/>
        <v>44.875</v>
      </c>
    </row>
    <row r="723" spans="35:38" x14ac:dyDescent="0.25">
      <c r="AI723" s="45"/>
      <c r="AJ723" s="29">
        <v>719</v>
      </c>
      <c r="AK723" s="40">
        <f t="shared" si="22"/>
        <v>4.4937500000000001E-5</v>
      </c>
      <c r="AL723" s="43">
        <f t="shared" si="23"/>
        <v>44.9375</v>
      </c>
    </row>
    <row r="724" spans="35:38" x14ac:dyDescent="0.25">
      <c r="AI724" s="45"/>
      <c r="AJ724" s="29">
        <v>720</v>
      </c>
      <c r="AK724" s="40">
        <f t="shared" si="22"/>
        <v>4.4999999999999996E-5</v>
      </c>
      <c r="AL724" s="43">
        <f t="shared" si="23"/>
        <v>44.999999999999993</v>
      </c>
    </row>
    <row r="725" spans="35:38" x14ac:dyDescent="0.25">
      <c r="AI725" s="45"/>
      <c r="AJ725" s="29">
        <v>721</v>
      </c>
      <c r="AK725" s="40">
        <f t="shared" si="22"/>
        <v>4.5062499999999998E-5</v>
      </c>
      <c r="AL725" s="43">
        <f t="shared" si="23"/>
        <v>45.0625</v>
      </c>
    </row>
    <row r="726" spans="35:38" x14ac:dyDescent="0.25">
      <c r="AI726" s="45"/>
      <c r="AJ726" s="29">
        <v>722</v>
      </c>
      <c r="AK726" s="40">
        <f t="shared" si="22"/>
        <v>4.5124999999999999E-5</v>
      </c>
      <c r="AL726" s="43">
        <f t="shared" si="23"/>
        <v>45.125</v>
      </c>
    </row>
    <row r="727" spans="35:38" x14ac:dyDescent="0.25">
      <c r="AI727" s="45"/>
      <c r="AJ727" s="29">
        <v>723</v>
      </c>
      <c r="AK727" s="40">
        <f t="shared" si="22"/>
        <v>4.5187500000000001E-5</v>
      </c>
      <c r="AL727" s="43">
        <f t="shared" si="23"/>
        <v>45.1875</v>
      </c>
    </row>
    <row r="728" spans="35:38" x14ac:dyDescent="0.25">
      <c r="AI728" s="45"/>
      <c r="AJ728" s="29">
        <v>724</v>
      </c>
      <c r="AK728" s="40">
        <f t="shared" si="22"/>
        <v>4.5249999999999995E-5</v>
      </c>
      <c r="AL728" s="43">
        <f t="shared" si="23"/>
        <v>45.249999999999993</v>
      </c>
    </row>
    <row r="729" spans="35:38" x14ac:dyDescent="0.25">
      <c r="AI729" s="45"/>
      <c r="AJ729" s="29">
        <v>725</v>
      </c>
      <c r="AK729" s="40">
        <f t="shared" si="22"/>
        <v>4.5312499999999997E-5</v>
      </c>
      <c r="AL729" s="43">
        <f t="shared" si="23"/>
        <v>45.3125</v>
      </c>
    </row>
    <row r="730" spans="35:38" x14ac:dyDescent="0.25">
      <c r="AI730" s="45"/>
      <c r="AJ730" s="29">
        <v>726</v>
      </c>
      <c r="AK730" s="40">
        <f t="shared" si="22"/>
        <v>4.5374999999999998E-5</v>
      </c>
      <c r="AL730" s="43">
        <f t="shared" si="23"/>
        <v>45.375</v>
      </c>
    </row>
    <row r="731" spans="35:38" x14ac:dyDescent="0.25">
      <c r="AI731" s="45"/>
      <c r="AJ731" s="29">
        <v>727</v>
      </c>
      <c r="AK731" s="40">
        <f t="shared" si="22"/>
        <v>4.54375E-5</v>
      </c>
      <c r="AL731" s="43">
        <f t="shared" si="23"/>
        <v>45.4375</v>
      </c>
    </row>
    <row r="732" spans="35:38" x14ac:dyDescent="0.25">
      <c r="AI732" s="45"/>
      <c r="AJ732" s="29">
        <v>728</v>
      </c>
      <c r="AK732" s="40">
        <f t="shared" si="22"/>
        <v>4.5499999999999995E-5</v>
      </c>
      <c r="AL732" s="43">
        <f t="shared" si="23"/>
        <v>45.499999999999993</v>
      </c>
    </row>
    <row r="733" spans="35:38" x14ac:dyDescent="0.25">
      <c r="AI733" s="45"/>
      <c r="AJ733" s="29">
        <v>729</v>
      </c>
      <c r="AK733" s="40">
        <f t="shared" si="22"/>
        <v>4.5562499999999996E-5</v>
      </c>
      <c r="AL733" s="43">
        <f t="shared" si="23"/>
        <v>45.562499999999993</v>
      </c>
    </row>
    <row r="734" spans="35:38" x14ac:dyDescent="0.25">
      <c r="AI734" s="45"/>
      <c r="AJ734" s="29">
        <v>730</v>
      </c>
      <c r="AK734" s="40">
        <f t="shared" si="22"/>
        <v>4.5624999999999998E-5</v>
      </c>
      <c r="AL734" s="43">
        <f t="shared" si="23"/>
        <v>45.625</v>
      </c>
    </row>
    <row r="735" spans="35:38" x14ac:dyDescent="0.25">
      <c r="AI735" s="45"/>
      <c r="AJ735" s="29">
        <v>731</v>
      </c>
      <c r="AK735" s="40">
        <f t="shared" si="22"/>
        <v>4.5687499999999999E-5</v>
      </c>
      <c r="AL735" s="43">
        <f t="shared" si="23"/>
        <v>45.6875</v>
      </c>
    </row>
    <row r="736" spans="35:38" x14ac:dyDescent="0.25">
      <c r="AI736" s="45"/>
      <c r="AJ736" s="29">
        <v>732</v>
      </c>
      <c r="AK736" s="40">
        <f t="shared" si="22"/>
        <v>4.5750000000000001E-5</v>
      </c>
      <c r="AL736" s="43">
        <f t="shared" si="23"/>
        <v>45.75</v>
      </c>
    </row>
    <row r="737" spans="35:38" x14ac:dyDescent="0.25">
      <c r="AI737" s="45"/>
      <c r="AJ737" s="29">
        <v>733</v>
      </c>
      <c r="AK737" s="40">
        <f t="shared" si="22"/>
        <v>4.5812499999999995E-5</v>
      </c>
      <c r="AL737" s="43">
        <f t="shared" si="23"/>
        <v>45.812499999999993</v>
      </c>
    </row>
    <row r="738" spans="35:38" x14ac:dyDescent="0.25">
      <c r="AI738" s="45"/>
      <c r="AJ738" s="29">
        <v>734</v>
      </c>
      <c r="AK738" s="40">
        <f t="shared" si="22"/>
        <v>4.5874999999999997E-5</v>
      </c>
      <c r="AL738" s="43">
        <f t="shared" si="23"/>
        <v>45.875</v>
      </c>
    </row>
    <row r="739" spans="35:38" x14ac:dyDescent="0.25">
      <c r="AI739" s="45"/>
      <c r="AJ739" s="29">
        <v>735</v>
      </c>
      <c r="AK739" s="40">
        <f t="shared" si="22"/>
        <v>4.5937499999999999E-5</v>
      </c>
      <c r="AL739" s="43">
        <f t="shared" si="23"/>
        <v>45.9375</v>
      </c>
    </row>
    <row r="740" spans="35:38" x14ac:dyDescent="0.25">
      <c r="AI740" s="45"/>
      <c r="AJ740" s="29">
        <v>736</v>
      </c>
      <c r="AK740" s="40">
        <f t="shared" si="22"/>
        <v>4.6E-5</v>
      </c>
      <c r="AL740" s="43">
        <f t="shared" si="23"/>
        <v>46</v>
      </c>
    </row>
    <row r="741" spans="35:38" x14ac:dyDescent="0.25">
      <c r="AI741" s="45"/>
      <c r="AJ741" s="29">
        <v>737</v>
      </c>
      <c r="AK741" s="40">
        <f t="shared" si="22"/>
        <v>4.6062499999999995E-5</v>
      </c>
      <c r="AL741" s="43">
        <f t="shared" si="23"/>
        <v>46.062499999999993</v>
      </c>
    </row>
    <row r="742" spans="35:38" x14ac:dyDescent="0.25">
      <c r="AI742" s="45"/>
      <c r="AJ742" s="29">
        <v>738</v>
      </c>
      <c r="AK742" s="40">
        <f t="shared" si="22"/>
        <v>4.6124999999999996E-5</v>
      </c>
      <c r="AL742" s="43">
        <f t="shared" si="23"/>
        <v>46.124999999999993</v>
      </c>
    </row>
    <row r="743" spans="35:38" x14ac:dyDescent="0.25">
      <c r="AI743" s="45"/>
      <c r="AJ743" s="29">
        <v>739</v>
      </c>
      <c r="AK743" s="40">
        <f t="shared" si="22"/>
        <v>4.6187499999999998E-5</v>
      </c>
      <c r="AL743" s="43">
        <f t="shared" si="23"/>
        <v>46.1875</v>
      </c>
    </row>
    <row r="744" spans="35:38" x14ac:dyDescent="0.25">
      <c r="AI744" s="45"/>
      <c r="AJ744" s="29">
        <v>740</v>
      </c>
      <c r="AK744" s="40">
        <f t="shared" si="22"/>
        <v>4.6249999999999999E-5</v>
      </c>
      <c r="AL744" s="43">
        <f t="shared" si="23"/>
        <v>46.25</v>
      </c>
    </row>
    <row r="745" spans="35:38" x14ac:dyDescent="0.25">
      <c r="AI745" s="45"/>
      <c r="AJ745" s="29">
        <v>741</v>
      </c>
      <c r="AK745" s="40">
        <f t="shared" si="22"/>
        <v>4.6312500000000001E-5</v>
      </c>
      <c r="AL745" s="43">
        <f t="shared" si="23"/>
        <v>46.3125</v>
      </c>
    </row>
    <row r="746" spans="35:38" x14ac:dyDescent="0.25">
      <c r="AI746" s="45"/>
      <c r="AJ746" s="29">
        <v>742</v>
      </c>
      <c r="AK746" s="40">
        <f t="shared" si="22"/>
        <v>4.6374999999999996E-5</v>
      </c>
      <c r="AL746" s="43">
        <f t="shared" si="23"/>
        <v>46.374999999999993</v>
      </c>
    </row>
    <row r="747" spans="35:38" x14ac:dyDescent="0.25">
      <c r="AI747" s="45"/>
      <c r="AJ747" s="29">
        <v>743</v>
      </c>
      <c r="AK747" s="40">
        <f t="shared" si="22"/>
        <v>4.6437499999999997E-5</v>
      </c>
      <c r="AL747" s="43">
        <f t="shared" si="23"/>
        <v>46.4375</v>
      </c>
    </row>
    <row r="748" spans="35:38" x14ac:dyDescent="0.25">
      <c r="AI748" s="45"/>
      <c r="AJ748" s="29">
        <v>744</v>
      </c>
      <c r="AK748" s="40">
        <f t="shared" si="22"/>
        <v>4.6499999999999999E-5</v>
      </c>
      <c r="AL748" s="43">
        <f t="shared" si="23"/>
        <v>46.5</v>
      </c>
    </row>
    <row r="749" spans="35:38" x14ac:dyDescent="0.25">
      <c r="AI749" s="45"/>
      <c r="AJ749" s="29">
        <v>745</v>
      </c>
      <c r="AK749" s="40">
        <f t="shared" si="22"/>
        <v>4.65625E-5</v>
      </c>
      <c r="AL749" s="43">
        <f t="shared" si="23"/>
        <v>46.5625</v>
      </c>
    </row>
    <row r="750" spans="35:38" x14ac:dyDescent="0.25">
      <c r="AI750" s="45"/>
      <c r="AJ750" s="29">
        <v>746</v>
      </c>
      <c r="AK750" s="40">
        <f t="shared" si="22"/>
        <v>4.6624999999999995E-5</v>
      </c>
      <c r="AL750" s="43">
        <f t="shared" si="23"/>
        <v>46.624999999999993</v>
      </c>
    </row>
    <row r="751" spans="35:38" x14ac:dyDescent="0.25">
      <c r="AI751" s="45"/>
      <c r="AJ751" s="29">
        <v>747</v>
      </c>
      <c r="AK751" s="40">
        <f t="shared" si="22"/>
        <v>4.6687499999999996E-5</v>
      </c>
      <c r="AL751" s="43">
        <f t="shared" si="23"/>
        <v>46.687499999999993</v>
      </c>
    </row>
    <row r="752" spans="35:38" x14ac:dyDescent="0.25">
      <c r="AI752" s="45"/>
      <c r="AJ752" s="29">
        <v>748</v>
      </c>
      <c r="AK752" s="40">
        <f t="shared" si="22"/>
        <v>4.6749999999999998E-5</v>
      </c>
      <c r="AL752" s="43">
        <f t="shared" si="23"/>
        <v>46.75</v>
      </c>
    </row>
    <row r="753" spans="35:38" x14ac:dyDescent="0.25">
      <c r="AI753" s="45"/>
      <c r="AJ753" s="29">
        <v>749</v>
      </c>
      <c r="AK753" s="40">
        <f t="shared" si="22"/>
        <v>4.6812499999999999E-5</v>
      </c>
      <c r="AL753" s="43">
        <f t="shared" si="23"/>
        <v>46.8125</v>
      </c>
    </row>
    <row r="754" spans="35:38" x14ac:dyDescent="0.25">
      <c r="AI754" s="45"/>
      <c r="AJ754" s="29">
        <v>750</v>
      </c>
      <c r="AK754" s="40">
        <f t="shared" si="22"/>
        <v>4.6875000000000001E-5</v>
      </c>
      <c r="AL754" s="43">
        <f t="shared" si="23"/>
        <v>46.875</v>
      </c>
    </row>
    <row r="755" spans="35:38" x14ac:dyDescent="0.25">
      <c r="AI755" s="45"/>
      <c r="AJ755" s="29">
        <v>751</v>
      </c>
      <c r="AK755" s="40">
        <f t="shared" si="22"/>
        <v>4.6937499999999996E-5</v>
      </c>
      <c r="AL755" s="43">
        <f t="shared" si="23"/>
        <v>46.937499999999993</v>
      </c>
    </row>
    <row r="756" spans="35:38" x14ac:dyDescent="0.25">
      <c r="AI756" s="45"/>
      <c r="AJ756" s="29">
        <v>752</v>
      </c>
      <c r="AK756" s="40">
        <f t="shared" si="22"/>
        <v>4.6999999999999997E-5</v>
      </c>
      <c r="AL756" s="43">
        <f t="shared" si="23"/>
        <v>47</v>
      </c>
    </row>
    <row r="757" spans="35:38" x14ac:dyDescent="0.25">
      <c r="AI757" s="45"/>
      <c r="AJ757" s="29">
        <v>753</v>
      </c>
      <c r="AK757" s="40">
        <f t="shared" si="22"/>
        <v>4.7062499999999999E-5</v>
      </c>
      <c r="AL757" s="43">
        <f t="shared" si="23"/>
        <v>47.0625</v>
      </c>
    </row>
    <row r="758" spans="35:38" x14ac:dyDescent="0.25">
      <c r="AI758" s="45"/>
      <c r="AJ758" s="29">
        <v>754</v>
      </c>
      <c r="AK758" s="40">
        <f t="shared" si="22"/>
        <v>4.7125E-5</v>
      </c>
      <c r="AL758" s="43">
        <f t="shared" si="23"/>
        <v>47.125</v>
      </c>
    </row>
    <row r="759" spans="35:38" x14ac:dyDescent="0.25">
      <c r="AI759" s="45"/>
      <c r="AJ759" s="29">
        <v>755</v>
      </c>
      <c r="AK759" s="40">
        <f t="shared" si="22"/>
        <v>4.7187499999999995E-5</v>
      </c>
      <c r="AL759" s="43">
        <f t="shared" si="23"/>
        <v>47.187499999999993</v>
      </c>
    </row>
    <row r="760" spans="35:38" x14ac:dyDescent="0.25">
      <c r="AI760" s="45"/>
      <c r="AJ760" s="29">
        <v>756</v>
      </c>
      <c r="AK760" s="40">
        <f t="shared" si="22"/>
        <v>4.7249999999999997E-5</v>
      </c>
      <c r="AL760" s="43">
        <f t="shared" si="23"/>
        <v>47.25</v>
      </c>
    </row>
    <row r="761" spans="35:38" x14ac:dyDescent="0.25">
      <c r="AI761" s="45"/>
      <c r="AJ761" s="29">
        <v>757</v>
      </c>
      <c r="AK761" s="40">
        <f t="shared" si="22"/>
        <v>4.7312499999999998E-5</v>
      </c>
      <c r="AL761" s="43">
        <f t="shared" si="23"/>
        <v>47.3125</v>
      </c>
    </row>
    <row r="762" spans="35:38" x14ac:dyDescent="0.25">
      <c r="AI762" s="45"/>
      <c r="AJ762" s="29">
        <v>758</v>
      </c>
      <c r="AK762" s="40">
        <f t="shared" si="22"/>
        <v>4.7375E-5</v>
      </c>
      <c r="AL762" s="43">
        <f t="shared" si="23"/>
        <v>47.375</v>
      </c>
    </row>
    <row r="763" spans="35:38" x14ac:dyDescent="0.25">
      <c r="AI763" s="45"/>
      <c r="AJ763" s="29">
        <v>759</v>
      </c>
      <c r="AK763" s="40">
        <f t="shared" si="22"/>
        <v>4.7437500000000001E-5</v>
      </c>
      <c r="AL763" s="43">
        <f t="shared" si="23"/>
        <v>47.4375</v>
      </c>
    </row>
    <row r="764" spans="35:38" x14ac:dyDescent="0.25">
      <c r="AI764" s="45"/>
      <c r="AJ764" s="29">
        <v>760</v>
      </c>
      <c r="AK764" s="40">
        <f t="shared" si="22"/>
        <v>4.7499999999999996E-5</v>
      </c>
      <c r="AL764" s="43">
        <f t="shared" si="23"/>
        <v>47.499999999999993</v>
      </c>
    </row>
    <row r="765" spans="35:38" x14ac:dyDescent="0.25">
      <c r="AI765" s="45"/>
      <c r="AJ765" s="29">
        <v>761</v>
      </c>
      <c r="AK765" s="40">
        <f t="shared" si="22"/>
        <v>4.7562499999999997E-5</v>
      </c>
      <c r="AL765" s="43">
        <f t="shared" si="23"/>
        <v>47.5625</v>
      </c>
    </row>
    <row r="766" spans="35:38" x14ac:dyDescent="0.25">
      <c r="AI766" s="45"/>
      <c r="AJ766" s="29">
        <v>762</v>
      </c>
      <c r="AK766" s="40">
        <f t="shared" si="22"/>
        <v>4.7624999999999999E-5</v>
      </c>
      <c r="AL766" s="43">
        <f t="shared" si="23"/>
        <v>47.625</v>
      </c>
    </row>
    <row r="767" spans="35:38" x14ac:dyDescent="0.25">
      <c r="AI767" s="45"/>
      <c r="AJ767" s="29">
        <v>763</v>
      </c>
      <c r="AK767" s="40">
        <f t="shared" si="22"/>
        <v>4.76875E-5</v>
      </c>
      <c r="AL767" s="43">
        <f t="shared" si="23"/>
        <v>47.6875</v>
      </c>
    </row>
    <row r="768" spans="35:38" x14ac:dyDescent="0.25">
      <c r="AI768" s="45"/>
      <c r="AJ768" s="29">
        <v>764</v>
      </c>
      <c r="AK768" s="40">
        <f t="shared" si="22"/>
        <v>4.7749999999999995E-5</v>
      </c>
      <c r="AL768" s="43">
        <f t="shared" si="23"/>
        <v>47.749999999999993</v>
      </c>
    </row>
    <row r="769" spans="35:38" x14ac:dyDescent="0.25">
      <c r="AI769" s="45"/>
      <c r="AJ769" s="29">
        <v>765</v>
      </c>
      <c r="AK769" s="40">
        <f t="shared" si="22"/>
        <v>4.7812499999999997E-5</v>
      </c>
      <c r="AL769" s="43">
        <f t="shared" si="23"/>
        <v>47.8125</v>
      </c>
    </row>
    <row r="770" spans="35:38" x14ac:dyDescent="0.25">
      <c r="AI770" s="45"/>
      <c r="AJ770" s="29">
        <v>766</v>
      </c>
      <c r="AK770" s="40">
        <f t="shared" si="22"/>
        <v>4.7874999999999998E-5</v>
      </c>
      <c r="AL770" s="43">
        <f t="shared" si="23"/>
        <v>47.875</v>
      </c>
    </row>
    <row r="771" spans="35:38" x14ac:dyDescent="0.25">
      <c r="AI771" s="45"/>
      <c r="AJ771" s="29">
        <v>767</v>
      </c>
      <c r="AK771" s="40">
        <f t="shared" si="22"/>
        <v>4.79375E-5</v>
      </c>
      <c r="AL771" s="43">
        <f t="shared" si="23"/>
        <v>47.9375</v>
      </c>
    </row>
    <row r="772" spans="35:38" x14ac:dyDescent="0.25">
      <c r="AI772" s="45"/>
      <c r="AJ772" s="29">
        <v>768</v>
      </c>
      <c r="AK772" s="40">
        <f t="shared" si="22"/>
        <v>4.8000000000000001E-5</v>
      </c>
      <c r="AL772" s="43">
        <f t="shared" si="23"/>
        <v>48</v>
      </c>
    </row>
    <row r="773" spans="35:38" x14ac:dyDescent="0.25">
      <c r="AI773" s="45"/>
      <c r="AJ773" s="29">
        <v>769</v>
      </c>
      <c r="AK773" s="40">
        <f t="shared" ref="AK773:AK836" si="24">AJ773*$Z$5*1</f>
        <v>4.8062499999999996E-5</v>
      </c>
      <c r="AL773" s="43">
        <f t="shared" ref="AL773:AL836" si="25">AK773*1000000</f>
        <v>48.062499999999993</v>
      </c>
    </row>
    <row r="774" spans="35:38" x14ac:dyDescent="0.25">
      <c r="AI774" s="45"/>
      <c r="AJ774" s="29">
        <v>770</v>
      </c>
      <c r="AK774" s="40">
        <f t="shared" si="24"/>
        <v>4.8124999999999997E-5</v>
      </c>
      <c r="AL774" s="43">
        <f t="shared" si="25"/>
        <v>48.125</v>
      </c>
    </row>
    <row r="775" spans="35:38" x14ac:dyDescent="0.25">
      <c r="AI775" s="45"/>
      <c r="AJ775" s="29">
        <v>771</v>
      </c>
      <c r="AK775" s="40">
        <f t="shared" si="24"/>
        <v>4.8187499999999999E-5</v>
      </c>
      <c r="AL775" s="43">
        <f t="shared" si="25"/>
        <v>48.1875</v>
      </c>
    </row>
    <row r="776" spans="35:38" x14ac:dyDescent="0.25">
      <c r="AI776" s="45"/>
      <c r="AJ776" s="29">
        <v>772</v>
      </c>
      <c r="AK776" s="40">
        <f t="shared" si="24"/>
        <v>4.8250000000000001E-5</v>
      </c>
      <c r="AL776" s="43">
        <f t="shared" si="25"/>
        <v>48.25</v>
      </c>
    </row>
    <row r="777" spans="35:38" x14ac:dyDescent="0.25">
      <c r="AI777" s="45"/>
      <c r="AJ777" s="29">
        <v>773</v>
      </c>
      <c r="AK777" s="40">
        <f t="shared" si="24"/>
        <v>4.8312499999999995E-5</v>
      </c>
      <c r="AL777" s="43">
        <f t="shared" si="25"/>
        <v>48.312499999999993</v>
      </c>
    </row>
    <row r="778" spans="35:38" x14ac:dyDescent="0.25">
      <c r="AI778" s="45"/>
      <c r="AJ778" s="29">
        <v>774</v>
      </c>
      <c r="AK778" s="40">
        <f t="shared" si="24"/>
        <v>4.8374999999999997E-5</v>
      </c>
      <c r="AL778" s="43">
        <f t="shared" si="25"/>
        <v>48.375</v>
      </c>
    </row>
    <row r="779" spans="35:38" x14ac:dyDescent="0.25">
      <c r="AI779" s="45"/>
      <c r="AJ779" s="29">
        <v>775</v>
      </c>
      <c r="AK779" s="40">
        <f t="shared" si="24"/>
        <v>4.8437499999999998E-5</v>
      </c>
      <c r="AL779" s="43">
        <f t="shared" si="25"/>
        <v>48.4375</v>
      </c>
    </row>
    <row r="780" spans="35:38" x14ac:dyDescent="0.25">
      <c r="AI780" s="45"/>
      <c r="AJ780" s="29">
        <v>776</v>
      </c>
      <c r="AK780" s="40">
        <f t="shared" si="24"/>
        <v>4.85E-5</v>
      </c>
      <c r="AL780" s="43">
        <f t="shared" si="25"/>
        <v>48.5</v>
      </c>
    </row>
    <row r="781" spans="35:38" x14ac:dyDescent="0.25">
      <c r="AI781" s="45"/>
      <c r="AJ781" s="29">
        <v>777</v>
      </c>
      <c r="AK781" s="40">
        <f t="shared" si="24"/>
        <v>4.8562499999999995E-5</v>
      </c>
      <c r="AL781" s="43">
        <f t="shared" si="25"/>
        <v>48.562499999999993</v>
      </c>
    </row>
    <row r="782" spans="35:38" x14ac:dyDescent="0.25">
      <c r="AI782" s="45"/>
      <c r="AJ782" s="29">
        <v>778</v>
      </c>
      <c r="AK782" s="40">
        <f t="shared" si="24"/>
        <v>4.8624999999999996E-5</v>
      </c>
      <c r="AL782" s="43">
        <f t="shared" si="25"/>
        <v>48.624999999999993</v>
      </c>
    </row>
    <row r="783" spans="35:38" x14ac:dyDescent="0.25">
      <c r="AI783" s="45"/>
      <c r="AJ783" s="29">
        <v>779</v>
      </c>
      <c r="AK783" s="40">
        <f t="shared" si="24"/>
        <v>4.8687499999999998E-5</v>
      </c>
      <c r="AL783" s="43">
        <f t="shared" si="25"/>
        <v>48.6875</v>
      </c>
    </row>
    <row r="784" spans="35:38" x14ac:dyDescent="0.25">
      <c r="AI784" s="45"/>
      <c r="AJ784" s="29">
        <v>780</v>
      </c>
      <c r="AK784" s="40">
        <f t="shared" si="24"/>
        <v>4.8749999999999999E-5</v>
      </c>
      <c r="AL784" s="43">
        <f t="shared" si="25"/>
        <v>48.75</v>
      </c>
    </row>
    <row r="785" spans="35:38" x14ac:dyDescent="0.25">
      <c r="AI785" s="45"/>
      <c r="AJ785" s="29">
        <v>781</v>
      </c>
      <c r="AK785" s="40">
        <f t="shared" si="24"/>
        <v>4.8812500000000001E-5</v>
      </c>
      <c r="AL785" s="43">
        <f t="shared" si="25"/>
        <v>48.8125</v>
      </c>
    </row>
    <row r="786" spans="35:38" x14ac:dyDescent="0.25">
      <c r="AI786" s="45"/>
      <c r="AJ786" s="29">
        <v>782</v>
      </c>
      <c r="AK786" s="40">
        <f t="shared" si="24"/>
        <v>4.8874999999999995E-5</v>
      </c>
      <c r="AL786" s="43">
        <f t="shared" si="25"/>
        <v>48.874999999999993</v>
      </c>
    </row>
    <row r="787" spans="35:38" x14ac:dyDescent="0.25">
      <c r="AI787" s="45"/>
      <c r="AJ787" s="29">
        <v>783</v>
      </c>
      <c r="AK787" s="40">
        <f t="shared" si="24"/>
        <v>4.8937499999999997E-5</v>
      </c>
      <c r="AL787" s="43">
        <f t="shared" si="25"/>
        <v>48.9375</v>
      </c>
    </row>
    <row r="788" spans="35:38" x14ac:dyDescent="0.25">
      <c r="AI788" s="45"/>
      <c r="AJ788" s="29">
        <v>784</v>
      </c>
      <c r="AK788" s="40">
        <f t="shared" si="24"/>
        <v>4.8999999999999998E-5</v>
      </c>
      <c r="AL788" s="43">
        <f t="shared" si="25"/>
        <v>49</v>
      </c>
    </row>
    <row r="789" spans="35:38" x14ac:dyDescent="0.25">
      <c r="AI789" s="45"/>
      <c r="AJ789" s="29">
        <v>785</v>
      </c>
      <c r="AK789" s="40">
        <f t="shared" si="24"/>
        <v>4.90625E-5</v>
      </c>
      <c r="AL789" s="43">
        <f t="shared" si="25"/>
        <v>49.0625</v>
      </c>
    </row>
    <row r="790" spans="35:38" x14ac:dyDescent="0.25">
      <c r="AI790" s="45"/>
      <c r="AJ790" s="29">
        <v>786</v>
      </c>
      <c r="AK790" s="40">
        <f t="shared" si="24"/>
        <v>4.9124999999999995E-5</v>
      </c>
      <c r="AL790" s="43">
        <f t="shared" si="25"/>
        <v>49.124999999999993</v>
      </c>
    </row>
    <row r="791" spans="35:38" x14ac:dyDescent="0.25">
      <c r="AI791" s="45"/>
      <c r="AJ791" s="29">
        <v>787</v>
      </c>
      <c r="AK791" s="40">
        <f t="shared" si="24"/>
        <v>4.9187499999999996E-5</v>
      </c>
      <c r="AL791" s="43">
        <f t="shared" si="25"/>
        <v>49.187499999999993</v>
      </c>
    </row>
    <row r="792" spans="35:38" x14ac:dyDescent="0.25">
      <c r="AI792" s="45"/>
      <c r="AJ792" s="29">
        <v>788</v>
      </c>
      <c r="AK792" s="40">
        <f t="shared" si="24"/>
        <v>4.9249999999999998E-5</v>
      </c>
      <c r="AL792" s="43">
        <f t="shared" si="25"/>
        <v>49.25</v>
      </c>
    </row>
    <row r="793" spans="35:38" x14ac:dyDescent="0.25">
      <c r="AI793" s="45"/>
      <c r="AJ793" s="29">
        <v>789</v>
      </c>
      <c r="AK793" s="40">
        <f t="shared" si="24"/>
        <v>4.9312499999999999E-5</v>
      </c>
      <c r="AL793" s="43">
        <f t="shared" si="25"/>
        <v>49.3125</v>
      </c>
    </row>
    <row r="794" spans="35:38" x14ac:dyDescent="0.25">
      <c r="AI794" s="45"/>
      <c r="AJ794" s="29">
        <v>790</v>
      </c>
      <c r="AK794" s="40">
        <f t="shared" si="24"/>
        <v>4.9375000000000001E-5</v>
      </c>
      <c r="AL794" s="43">
        <f t="shared" si="25"/>
        <v>49.375</v>
      </c>
    </row>
    <row r="795" spans="35:38" x14ac:dyDescent="0.25">
      <c r="AI795" s="45"/>
      <c r="AJ795" s="29">
        <v>791</v>
      </c>
      <c r="AK795" s="40">
        <f t="shared" si="24"/>
        <v>4.9437499999999995E-5</v>
      </c>
      <c r="AL795" s="43">
        <f t="shared" si="25"/>
        <v>49.437499999999993</v>
      </c>
    </row>
    <row r="796" spans="35:38" x14ac:dyDescent="0.25">
      <c r="AI796" s="45"/>
      <c r="AJ796" s="29">
        <v>792</v>
      </c>
      <c r="AK796" s="40">
        <f t="shared" si="24"/>
        <v>4.9499999999999997E-5</v>
      </c>
      <c r="AL796" s="43">
        <f t="shared" si="25"/>
        <v>49.5</v>
      </c>
    </row>
    <row r="797" spans="35:38" x14ac:dyDescent="0.25">
      <c r="AI797" s="45"/>
      <c r="AJ797" s="29">
        <v>793</v>
      </c>
      <c r="AK797" s="40">
        <f t="shared" si="24"/>
        <v>4.9562499999999999E-5</v>
      </c>
      <c r="AL797" s="43">
        <f t="shared" si="25"/>
        <v>49.5625</v>
      </c>
    </row>
    <row r="798" spans="35:38" x14ac:dyDescent="0.25">
      <c r="AI798" s="45"/>
      <c r="AJ798" s="29">
        <v>794</v>
      </c>
      <c r="AK798" s="40">
        <f t="shared" si="24"/>
        <v>4.9625E-5</v>
      </c>
      <c r="AL798" s="43">
        <f t="shared" si="25"/>
        <v>49.625</v>
      </c>
    </row>
    <row r="799" spans="35:38" x14ac:dyDescent="0.25">
      <c r="AI799" s="45"/>
      <c r="AJ799" s="29">
        <v>795</v>
      </c>
      <c r="AK799" s="40">
        <f t="shared" si="24"/>
        <v>4.9687499999999995E-5</v>
      </c>
      <c r="AL799" s="43">
        <f t="shared" si="25"/>
        <v>49.687499999999993</v>
      </c>
    </row>
    <row r="800" spans="35:38" x14ac:dyDescent="0.25">
      <c r="AI800" s="45"/>
      <c r="AJ800" s="29">
        <v>796</v>
      </c>
      <c r="AK800" s="40">
        <f t="shared" si="24"/>
        <v>4.9749999999999996E-5</v>
      </c>
      <c r="AL800" s="43">
        <f t="shared" si="25"/>
        <v>49.749999999999993</v>
      </c>
    </row>
    <row r="801" spans="35:38" x14ac:dyDescent="0.25">
      <c r="AI801" s="45"/>
      <c r="AJ801" s="29">
        <v>797</v>
      </c>
      <c r="AK801" s="40">
        <f t="shared" si="24"/>
        <v>4.9812499999999998E-5</v>
      </c>
      <c r="AL801" s="43">
        <f t="shared" si="25"/>
        <v>49.8125</v>
      </c>
    </row>
    <row r="802" spans="35:38" x14ac:dyDescent="0.25">
      <c r="AI802" s="45"/>
      <c r="AJ802" s="29">
        <v>798</v>
      </c>
      <c r="AK802" s="40">
        <f t="shared" si="24"/>
        <v>4.9874999999999999E-5</v>
      </c>
      <c r="AL802" s="43">
        <f t="shared" si="25"/>
        <v>49.875</v>
      </c>
    </row>
    <row r="803" spans="35:38" x14ac:dyDescent="0.25">
      <c r="AI803" s="45"/>
      <c r="AJ803" s="29">
        <v>799</v>
      </c>
      <c r="AK803" s="40">
        <f t="shared" si="24"/>
        <v>4.9937500000000001E-5</v>
      </c>
      <c r="AL803" s="43">
        <f t="shared" si="25"/>
        <v>49.9375</v>
      </c>
    </row>
    <row r="804" spans="35:38" x14ac:dyDescent="0.25">
      <c r="AI804" s="45"/>
      <c r="AJ804" s="29">
        <v>800</v>
      </c>
      <c r="AK804" s="40">
        <f t="shared" si="24"/>
        <v>4.9999999999999996E-5</v>
      </c>
      <c r="AL804" s="43">
        <f t="shared" si="25"/>
        <v>49.999999999999993</v>
      </c>
    </row>
    <row r="805" spans="35:38" x14ac:dyDescent="0.25">
      <c r="AI805" s="45"/>
      <c r="AJ805" s="29">
        <v>801</v>
      </c>
      <c r="AK805" s="40">
        <f t="shared" si="24"/>
        <v>5.0062499999999997E-5</v>
      </c>
      <c r="AL805" s="43">
        <f t="shared" si="25"/>
        <v>50.0625</v>
      </c>
    </row>
    <row r="806" spans="35:38" x14ac:dyDescent="0.25">
      <c r="AI806" s="45"/>
      <c r="AJ806" s="29">
        <v>802</v>
      </c>
      <c r="AK806" s="40">
        <f t="shared" si="24"/>
        <v>5.0124999999999999E-5</v>
      </c>
      <c r="AL806" s="43">
        <f t="shared" si="25"/>
        <v>50.125</v>
      </c>
    </row>
    <row r="807" spans="35:38" x14ac:dyDescent="0.25">
      <c r="AI807" s="45"/>
      <c r="AJ807" s="29">
        <v>803</v>
      </c>
      <c r="AK807" s="40">
        <f t="shared" si="24"/>
        <v>5.01875E-5</v>
      </c>
      <c r="AL807" s="43">
        <f t="shared" si="25"/>
        <v>50.1875</v>
      </c>
    </row>
    <row r="808" spans="35:38" x14ac:dyDescent="0.25">
      <c r="AI808" s="45"/>
      <c r="AJ808" s="29">
        <v>804</v>
      </c>
      <c r="AK808" s="40">
        <f t="shared" si="24"/>
        <v>5.0249999999999995E-5</v>
      </c>
      <c r="AL808" s="43">
        <f t="shared" si="25"/>
        <v>50.249999999999993</v>
      </c>
    </row>
    <row r="809" spans="35:38" x14ac:dyDescent="0.25">
      <c r="AI809" s="45"/>
      <c r="AJ809" s="29">
        <v>805</v>
      </c>
      <c r="AK809" s="40">
        <f t="shared" si="24"/>
        <v>5.0312499999999996E-5</v>
      </c>
      <c r="AL809" s="43">
        <f t="shared" si="25"/>
        <v>50.312499999999993</v>
      </c>
    </row>
    <row r="810" spans="35:38" x14ac:dyDescent="0.25">
      <c r="AI810" s="45"/>
      <c r="AJ810" s="29">
        <v>806</v>
      </c>
      <c r="AK810" s="40">
        <f t="shared" si="24"/>
        <v>5.0374999999999998E-5</v>
      </c>
      <c r="AL810" s="43">
        <f t="shared" si="25"/>
        <v>50.375</v>
      </c>
    </row>
    <row r="811" spans="35:38" x14ac:dyDescent="0.25">
      <c r="AI811" s="45"/>
      <c r="AJ811" s="29">
        <v>807</v>
      </c>
      <c r="AK811" s="40">
        <f t="shared" si="24"/>
        <v>5.0437499999999999E-5</v>
      </c>
      <c r="AL811" s="43">
        <f t="shared" si="25"/>
        <v>50.4375</v>
      </c>
    </row>
    <row r="812" spans="35:38" x14ac:dyDescent="0.25">
      <c r="AI812" s="45"/>
      <c r="AJ812" s="29">
        <v>808</v>
      </c>
      <c r="AK812" s="40">
        <f t="shared" si="24"/>
        <v>5.0500000000000001E-5</v>
      </c>
      <c r="AL812" s="43">
        <f t="shared" si="25"/>
        <v>50.5</v>
      </c>
    </row>
    <row r="813" spans="35:38" x14ac:dyDescent="0.25">
      <c r="AI813" s="45"/>
      <c r="AJ813" s="29">
        <v>809</v>
      </c>
      <c r="AK813" s="40">
        <f t="shared" si="24"/>
        <v>5.0562499999999996E-5</v>
      </c>
      <c r="AL813" s="43">
        <f t="shared" si="25"/>
        <v>50.562499999999993</v>
      </c>
    </row>
    <row r="814" spans="35:38" x14ac:dyDescent="0.25">
      <c r="AI814" s="45"/>
      <c r="AJ814" s="29">
        <v>810</v>
      </c>
      <c r="AK814" s="40">
        <f t="shared" si="24"/>
        <v>5.0624999999999997E-5</v>
      </c>
      <c r="AL814" s="43">
        <f t="shared" si="25"/>
        <v>50.625</v>
      </c>
    </row>
    <row r="815" spans="35:38" x14ac:dyDescent="0.25">
      <c r="AI815" s="45"/>
      <c r="AJ815" s="29">
        <v>811</v>
      </c>
      <c r="AK815" s="40">
        <f t="shared" si="24"/>
        <v>5.0687499999999999E-5</v>
      </c>
      <c r="AL815" s="43">
        <f t="shared" si="25"/>
        <v>50.6875</v>
      </c>
    </row>
    <row r="816" spans="35:38" x14ac:dyDescent="0.25">
      <c r="AI816" s="45"/>
      <c r="AJ816" s="29">
        <v>812</v>
      </c>
      <c r="AK816" s="40">
        <f t="shared" si="24"/>
        <v>5.075E-5</v>
      </c>
      <c r="AL816" s="43">
        <f t="shared" si="25"/>
        <v>50.75</v>
      </c>
    </row>
    <row r="817" spans="35:38" x14ac:dyDescent="0.25">
      <c r="AI817" s="45"/>
      <c r="AJ817" s="29">
        <v>813</v>
      </c>
      <c r="AK817" s="40">
        <f t="shared" si="24"/>
        <v>5.0812499999999995E-5</v>
      </c>
      <c r="AL817" s="43">
        <f t="shared" si="25"/>
        <v>50.812499999999993</v>
      </c>
    </row>
    <row r="818" spans="35:38" x14ac:dyDescent="0.25">
      <c r="AI818" s="45"/>
      <c r="AJ818" s="29">
        <v>814</v>
      </c>
      <c r="AK818" s="40">
        <f t="shared" si="24"/>
        <v>5.0874999999999997E-5</v>
      </c>
      <c r="AL818" s="43">
        <f t="shared" si="25"/>
        <v>50.875</v>
      </c>
    </row>
    <row r="819" spans="35:38" x14ac:dyDescent="0.25">
      <c r="AI819" s="45"/>
      <c r="AJ819" s="29">
        <v>815</v>
      </c>
      <c r="AK819" s="40">
        <f t="shared" si="24"/>
        <v>5.0937499999999998E-5</v>
      </c>
      <c r="AL819" s="43">
        <f t="shared" si="25"/>
        <v>50.9375</v>
      </c>
    </row>
    <row r="820" spans="35:38" x14ac:dyDescent="0.25">
      <c r="AI820" s="45"/>
      <c r="AJ820" s="29">
        <v>816</v>
      </c>
      <c r="AK820" s="40">
        <f t="shared" si="24"/>
        <v>5.1E-5</v>
      </c>
      <c r="AL820" s="43">
        <f t="shared" si="25"/>
        <v>51</v>
      </c>
    </row>
    <row r="821" spans="35:38" x14ac:dyDescent="0.25">
      <c r="AI821" s="45"/>
      <c r="AJ821" s="29">
        <v>817</v>
      </c>
      <c r="AK821" s="40">
        <f t="shared" si="24"/>
        <v>5.1062499999999994E-5</v>
      </c>
      <c r="AL821" s="43">
        <f t="shared" si="25"/>
        <v>51.062499999999993</v>
      </c>
    </row>
    <row r="822" spans="35:38" x14ac:dyDescent="0.25">
      <c r="AI822" s="45"/>
      <c r="AJ822" s="29">
        <v>818</v>
      </c>
      <c r="AK822" s="40">
        <f t="shared" si="24"/>
        <v>5.1124999999999996E-5</v>
      </c>
      <c r="AL822" s="43">
        <f t="shared" si="25"/>
        <v>51.124999999999993</v>
      </c>
    </row>
    <row r="823" spans="35:38" x14ac:dyDescent="0.25">
      <c r="AI823" s="45"/>
      <c r="AJ823" s="29">
        <v>819</v>
      </c>
      <c r="AK823" s="40">
        <f t="shared" si="24"/>
        <v>5.1187499999999997E-5</v>
      </c>
      <c r="AL823" s="43">
        <f t="shared" si="25"/>
        <v>51.1875</v>
      </c>
    </row>
    <row r="824" spans="35:38" x14ac:dyDescent="0.25">
      <c r="AI824" s="45"/>
      <c r="AJ824" s="29">
        <v>820</v>
      </c>
      <c r="AK824" s="40">
        <f t="shared" si="24"/>
        <v>5.1249999999999999E-5</v>
      </c>
      <c r="AL824" s="43">
        <f t="shared" si="25"/>
        <v>51.25</v>
      </c>
    </row>
    <row r="825" spans="35:38" x14ac:dyDescent="0.25">
      <c r="AI825" s="45"/>
      <c r="AJ825" s="29">
        <v>821</v>
      </c>
      <c r="AK825" s="40">
        <f t="shared" si="24"/>
        <v>5.13125E-5</v>
      </c>
      <c r="AL825" s="43">
        <f t="shared" si="25"/>
        <v>51.3125</v>
      </c>
    </row>
    <row r="826" spans="35:38" x14ac:dyDescent="0.25">
      <c r="AI826" s="45"/>
      <c r="AJ826" s="29">
        <v>822</v>
      </c>
      <c r="AK826" s="40">
        <f t="shared" si="24"/>
        <v>5.1374999999999995E-5</v>
      </c>
      <c r="AL826" s="43">
        <f t="shared" si="25"/>
        <v>51.374999999999993</v>
      </c>
    </row>
    <row r="827" spans="35:38" x14ac:dyDescent="0.25">
      <c r="AI827" s="45"/>
      <c r="AJ827" s="29">
        <v>823</v>
      </c>
      <c r="AK827" s="40">
        <f t="shared" si="24"/>
        <v>5.1437499999999997E-5</v>
      </c>
      <c r="AL827" s="43">
        <f t="shared" si="25"/>
        <v>51.4375</v>
      </c>
    </row>
    <row r="828" spans="35:38" x14ac:dyDescent="0.25">
      <c r="AI828" s="45"/>
      <c r="AJ828" s="29">
        <v>824</v>
      </c>
      <c r="AK828" s="40">
        <f t="shared" si="24"/>
        <v>5.1499999999999998E-5</v>
      </c>
      <c r="AL828" s="43">
        <f t="shared" si="25"/>
        <v>51.5</v>
      </c>
    </row>
    <row r="829" spans="35:38" x14ac:dyDescent="0.25">
      <c r="AI829" s="45"/>
      <c r="AJ829" s="29">
        <v>825</v>
      </c>
      <c r="AK829" s="40">
        <f t="shared" si="24"/>
        <v>5.15625E-5</v>
      </c>
      <c r="AL829" s="43">
        <f t="shared" si="25"/>
        <v>51.5625</v>
      </c>
    </row>
    <row r="830" spans="35:38" x14ac:dyDescent="0.25">
      <c r="AI830" s="45"/>
      <c r="AJ830" s="29">
        <v>826</v>
      </c>
      <c r="AK830" s="40">
        <f t="shared" si="24"/>
        <v>5.1624999999999994E-5</v>
      </c>
      <c r="AL830" s="43">
        <f t="shared" si="25"/>
        <v>51.624999999999993</v>
      </c>
    </row>
    <row r="831" spans="35:38" x14ac:dyDescent="0.25">
      <c r="AI831" s="45"/>
      <c r="AJ831" s="29">
        <v>827</v>
      </c>
      <c r="AK831" s="40">
        <f t="shared" si="24"/>
        <v>5.1687499999999996E-5</v>
      </c>
      <c r="AL831" s="43">
        <f t="shared" si="25"/>
        <v>51.687499999999993</v>
      </c>
    </row>
    <row r="832" spans="35:38" x14ac:dyDescent="0.25">
      <c r="AI832" s="45"/>
      <c r="AJ832" s="29">
        <v>828</v>
      </c>
      <c r="AK832" s="40">
        <f t="shared" si="24"/>
        <v>5.1749999999999997E-5</v>
      </c>
      <c r="AL832" s="43">
        <f t="shared" si="25"/>
        <v>51.75</v>
      </c>
    </row>
    <row r="833" spans="35:38" x14ac:dyDescent="0.25">
      <c r="AI833" s="45"/>
      <c r="AJ833" s="29">
        <v>829</v>
      </c>
      <c r="AK833" s="40">
        <f t="shared" si="24"/>
        <v>5.1812499999999999E-5</v>
      </c>
      <c r="AL833" s="43">
        <f t="shared" si="25"/>
        <v>51.8125</v>
      </c>
    </row>
    <row r="834" spans="35:38" x14ac:dyDescent="0.25">
      <c r="AI834" s="45"/>
      <c r="AJ834" s="29">
        <v>830</v>
      </c>
      <c r="AK834" s="40">
        <f t="shared" si="24"/>
        <v>5.1875000000000001E-5</v>
      </c>
      <c r="AL834" s="43">
        <f t="shared" si="25"/>
        <v>51.875</v>
      </c>
    </row>
    <row r="835" spans="35:38" x14ac:dyDescent="0.25">
      <c r="AI835" s="45"/>
      <c r="AJ835" s="29">
        <v>831</v>
      </c>
      <c r="AK835" s="40">
        <f t="shared" si="24"/>
        <v>5.1937499999999995E-5</v>
      </c>
      <c r="AL835" s="43">
        <f t="shared" si="25"/>
        <v>51.937499999999993</v>
      </c>
    </row>
    <row r="836" spans="35:38" x14ac:dyDescent="0.25">
      <c r="AI836" s="45"/>
      <c r="AJ836" s="29">
        <v>832</v>
      </c>
      <c r="AK836" s="40">
        <f t="shared" si="24"/>
        <v>5.1999999999999997E-5</v>
      </c>
      <c r="AL836" s="43">
        <f t="shared" si="25"/>
        <v>52</v>
      </c>
    </row>
    <row r="837" spans="35:38" x14ac:dyDescent="0.25">
      <c r="AI837" s="45"/>
      <c r="AJ837" s="29">
        <v>833</v>
      </c>
      <c r="AK837" s="40">
        <f t="shared" ref="AK837:AK900" si="26">AJ837*$Z$5*1</f>
        <v>5.2062499999999998E-5</v>
      </c>
      <c r="AL837" s="43">
        <f t="shared" ref="AL837:AL900" si="27">AK837*1000000</f>
        <v>52.0625</v>
      </c>
    </row>
    <row r="838" spans="35:38" x14ac:dyDescent="0.25">
      <c r="AI838" s="45"/>
      <c r="AJ838" s="29">
        <v>834</v>
      </c>
      <c r="AK838" s="40">
        <f t="shared" si="26"/>
        <v>5.2125E-5</v>
      </c>
      <c r="AL838" s="43">
        <f t="shared" si="27"/>
        <v>52.125</v>
      </c>
    </row>
    <row r="839" spans="35:38" x14ac:dyDescent="0.25">
      <c r="AI839" s="45"/>
      <c r="AJ839" s="29">
        <v>835</v>
      </c>
      <c r="AK839" s="40">
        <f t="shared" si="26"/>
        <v>5.2187499999999995E-5</v>
      </c>
      <c r="AL839" s="43">
        <f t="shared" si="27"/>
        <v>52.187499999999993</v>
      </c>
    </row>
    <row r="840" spans="35:38" x14ac:dyDescent="0.25">
      <c r="AI840" s="45"/>
      <c r="AJ840" s="29">
        <v>836</v>
      </c>
      <c r="AK840" s="40">
        <f t="shared" si="26"/>
        <v>5.2249999999999996E-5</v>
      </c>
      <c r="AL840" s="43">
        <f t="shared" si="27"/>
        <v>52.249999999999993</v>
      </c>
    </row>
    <row r="841" spans="35:38" x14ac:dyDescent="0.25">
      <c r="AI841" s="45"/>
      <c r="AJ841" s="29">
        <v>837</v>
      </c>
      <c r="AK841" s="40">
        <f t="shared" si="26"/>
        <v>5.2312499999999998E-5</v>
      </c>
      <c r="AL841" s="43">
        <f t="shared" si="27"/>
        <v>52.3125</v>
      </c>
    </row>
    <row r="842" spans="35:38" x14ac:dyDescent="0.25">
      <c r="AI842" s="45"/>
      <c r="AJ842" s="29">
        <v>838</v>
      </c>
      <c r="AK842" s="40">
        <f t="shared" si="26"/>
        <v>5.2374999999999999E-5</v>
      </c>
      <c r="AL842" s="43">
        <f t="shared" si="27"/>
        <v>52.375</v>
      </c>
    </row>
    <row r="843" spans="35:38" x14ac:dyDescent="0.25">
      <c r="AI843" s="45"/>
      <c r="AJ843" s="29">
        <v>839</v>
      </c>
      <c r="AK843" s="40">
        <f t="shared" si="26"/>
        <v>5.2437500000000001E-5</v>
      </c>
      <c r="AL843" s="43">
        <f t="shared" si="27"/>
        <v>52.4375</v>
      </c>
    </row>
    <row r="844" spans="35:38" x14ac:dyDescent="0.25">
      <c r="AI844" s="45"/>
      <c r="AJ844" s="29">
        <v>840</v>
      </c>
      <c r="AK844" s="40">
        <f t="shared" si="26"/>
        <v>5.2499999999999995E-5</v>
      </c>
      <c r="AL844" s="43">
        <f t="shared" si="27"/>
        <v>52.499999999999993</v>
      </c>
    </row>
    <row r="845" spans="35:38" x14ac:dyDescent="0.25">
      <c r="AI845" s="45"/>
      <c r="AJ845" s="29">
        <v>841</v>
      </c>
      <c r="AK845" s="40">
        <f t="shared" si="26"/>
        <v>5.2562499999999997E-5</v>
      </c>
      <c r="AL845" s="43">
        <f t="shared" si="27"/>
        <v>52.5625</v>
      </c>
    </row>
    <row r="846" spans="35:38" x14ac:dyDescent="0.25">
      <c r="AI846" s="45"/>
      <c r="AJ846" s="29">
        <v>842</v>
      </c>
      <c r="AK846" s="40">
        <f t="shared" si="26"/>
        <v>5.2624999999999998E-5</v>
      </c>
      <c r="AL846" s="43">
        <f t="shared" si="27"/>
        <v>52.625</v>
      </c>
    </row>
    <row r="847" spans="35:38" x14ac:dyDescent="0.25">
      <c r="AI847" s="45"/>
      <c r="AJ847" s="29">
        <v>843</v>
      </c>
      <c r="AK847" s="40">
        <f t="shared" si="26"/>
        <v>5.26875E-5</v>
      </c>
      <c r="AL847" s="43">
        <f t="shared" si="27"/>
        <v>52.6875</v>
      </c>
    </row>
    <row r="848" spans="35:38" x14ac:dyDescent="0.25">
      <c r="AI848" s="45"/>
      <c r="AJ848" s="29">
        <v>844</v>
      </c>
      <c r="AK848" s="40">
        <f t="shared" si="26"/>
        <v>5.2749999999999995E-5</v>
      </c>
      <c r="AL848" s="43">
        <f t="shared" si="27"/>
        <v>52.749999999999993</v>
      </c>
    </row>
    <row r="849" spans="35:38" x14ac:dyDescent="0.25">
      <c r="AI849" s="45"/>
      <c r="AJ849" s="29">
        <v>845</v>
      </c>
      <c r="AK849" s="40">
        <f t="shared" si="26"/>
        <v>5.2812499999999996E-5</v>
      </c>
      <c r="AL849" s="43">
        <f t="shared" si="27"/>
        <v>52.812499999999993</v>
      </c>
    </row>
    <row r="850" spans="35:38" x14ac:dyDescent="0.25">
      <c r="AI850" s="45"/>
      <c r="AJ850" s="29">
        <v>846</v>
      </c>
      <c r="AK850" s="40">
        <f t="shared" si="26"/>
        <v>5.2874999999999998E-5</v>
      </c>
      <c r="AL850" s="43">
        <f t="shared" si="27"/>
        <v>52.875</v>
      </c>
    </row>
    <row r="851" spans="35:38" x14ac:dyDescent="0.25">
      <c r="AI851" s="45"/>
      <c r="AJ851" s="29">
        <v>847</v>
      </c>
      <c r="AK851" s="40">
        <f t="shared" si="26"/>
        <v>5.2937499999999999E-5</v>
      </c>
      <c r="AL851" s="43">
        <f t="shared" si="27"/>
        <v>52.9375</v>
      </c>
    </row>
    <row r="852" spans="35:38" x14ac:dyDescent="0.25">
      <c r="AI852" s="45"/>
      <c r="AJ852" s="29">
        <v>848</v>
      </c>
      <c r="AK852" s="40">
        <f t="shared" si="26"/>
        <v>5.3000000000000001E-5</v>
      </c>
      <c r="AL852" s="43">
        <f t="shared" si="27"/>
        <v>53</v>
      </c>
    </row>
    <row r="853" spans="35:38" x14ac:dyDescent="0.25">
      <c r="AI853" s="45"/>
      <c r="AJ853" s="29">
        <v>849</v>
      </c>
      <c r="AK853" s="40">
        <f t="shared" si="26"/>
        <v>5.3062499999999996E-5</v>
      </c>
      <c r="AL853" s="43">
        <f t="shared" si="27"/>
        <v>53.062499999999993</v>
      </c>
    </row>
    <row r="854" spans="35:38" x14ac:dyDescent="0.25">
      <c r="AI854" s="45"/>
      <c r="AJ854" s="29">
        <v>850</v>
      </c>
      <c r="AK854" s="40">
        <f t="shared" si="26"/>
        <v>5.3124999999999997E-5</v>
      </c>
      <c r="AL854" s="43">
        <f t="shared" si="27"/>
        <v>53.125</v>
      </c>
    </row>
    <row r="855" spans="35:38" x14ac:dyDescent="0.25">
      <c r="AI855" s="45"/>
      <c r="AJ855" s="29">
        <v>851</v>
      </c>
      <c r="AK855" s="40">
        <f t="shared" si="26"/>
        <v>5.3187499999999999E-5</v>
      </c>
      <c r="AL855" s="43">
        <f t="shared" si="27"/>
        <v>53.1875</v>
      </c>
    </row>
    <row r="856" spans="35:38" x14ac:dyDescent="0.25">
      <c r="AI856" s="45"/>
      <c r="AJ856" s="29">
        <v>852</v>
      </c>
      <c r="AK856" s="40">
        <f t="shared" si="26"/>
        <v>5.325E-5</v>
      </c>
      <c r="AL856" s="43">
        <f t="shared" si="27"/>
        <v>53.25</v>
      </c>
    </row>
    <row r="857" spans="35:38" x14ac:dyDescent="0.25">
      <c r="AI857" s="45"/>
      <c r="AJ857" s="29">
        <v>853</v>
      </c>
      <c r="AK857" s="40">
        <f t="shared" si="26"/>
        <v>5.3312499999999995E-5</v>
      </c>
      <c r="AL857" s="43">
        <f t="shared" si="27"/>
        <v>53.312499999999993</v>
      </c>
    </row>
    <row r="858" spans="35:38" x14ac:dyDescent="0.25">
      <c r="AI858" s="45"/>
      <c r="AJ858" s="29">
        <v>854</v>
      </c>
      <c r="AK858" s="40">
        <f t="shared" si="26"/>
        <v>5.3374999999999996E-5</v>
      </c>
      <c r="AL858" s="43">
        <f t="shared" si="27"/>
        <v>53.374999999999993</v>
      </c>
    </row>
    <row r="859" spans="35:38" x14ac:dyDescent="0.25">
      <c r="AI859" s="45"/>
      <c r="AJ859" s="29">
        <v>855</v>
      </c>
      <c r="AK859" s="40">
        <f t="shared" si="26"/>
        <v>5.3437499999999998E-5</v>
      </c>
      <c r="AL859" s="43">
        <f t="shared" si="27"/>
        <v>53.4375</v>
      </c>
    </row>
    <row r="860" spans="35:38" x14ac:dyDescent="0.25">
      <c r="AI860" s="45"/>
      <c r="AJ860" s="29">
        <v>856</v>
      </c>
      <c r="AK860" s="40">
        <f t="shared" si="26"/>
        <v>5.3499999999999999E-5</v>
      </c>
      <c r="AL860" s="43">
        <f t="shared" si="27"/>
        <v>53.5</v>
      </c>
    </row>
    <row r="861" spans="35:38" x14ac:dyDescent="0.25">
      <c r="AI861" s="45"/>
      <c r="AJ861" s="29">
        <v>857</v>
      </c>
      <c r="AK861" s="40">
        <f t="shared" si="26"/>
        <v>5.3562500000000001E-5</v>
      </c>
      <c r="AL861" s="43">
        <f t="shared" si="27"/>
        <v>53.5625</v>
      </c>
    </row>
    <row r="862" spans="35:38" x14ac:dyDescent="0.25">
      <c r="AI862" s="45"/>
      <c r="AJ862" s="29">
        <v>858</v>
      </c>
      <c r="AK862" s="40">
        <f t="shared" si="26"/>
        <v>5.3624999999999996E-5</v>
      </c>
      <c r="AL862" s="43">
        <f t="shared" si="27"/>
        <v>53.624999999999993</v>
      </c>
    </row>
    <row r="863" spans="35:38" x14ac:dyDescent="0.25">
      <c r="AI863" s="45"/>
      <c r="AJ863" s="29">
        <v>859</v>
      </c>
      <c r="AK863" s="40">
        <f t="shared" si="26"/>
        <v>5.3687499999999997E-5</v>
      </c>
      <c r="AL863" s="43">
        <f t="shared" si="27"/>
        <v>53.6875</v>
      </c>
    </row>
    <row r="864" spans="35:38" x14ac:dyDescent="0.25">
      <c r="AI864" s="45"/>
      <c r="AJ864" s="29">
        <v>860</v>
      </c>
      <c r="AK864" s="40">
        <f t="shared" si="26"/>
        <v>5.3749999999999999E-5</v>
      </c>
      <c r="AL864" s="43">
        <f t="shared" si="27"/>
        <v>53.75</v>
      </c>
    </row>
    <row r="865" spans="35:38" x14ac:dyDescent="0.25">
      <c r="AI865" s="45"/>
      <c r="AJ865" s="29">
        <v>861</v>
      </c>
      <c r="AK865" s="40">
        <f t="shared" si="26"/>
        <v>5.38125E-5</v>
      </c>
      <c r="AL865" s="43">
        <f t="shared" si="27"/>
        <v>53.8125</v>
      </c>
    </row>
    <row r="866" spans="35:38" x14ac:dyDescent="0.25">
      <c r="AI866" s="45"/>
      <c r="AJ866" s="29">
        <v>862</v>
      </c>
      <c r="AK866" s="40">
        <f t="shared" si="26"/>
        <v>5.3874999999999995E-5</v>
      </c>
      <c r="AL866" s="43">
        <f t="shared" si="27"/>
        <v>53.874999999999993</v>
      </c>
    </row>
    <row r="867" spans="35:38" x14ac:dyDescent="0.25">
      <c r="AI867" s="45"/>
      <c r="AJ867" s="29">
        <v>863</v>
      </c>
      <c r="AK867" s="40">
        <f t="shared" si="26"/>
        <v>5.3937499999999996E-5</v>
      </c>
      <c r="AL867" s="43">
        <f t="shared" si="27"/>
        <v>53.9375</v>
      </c>
    </row>
    <row r="868" spans="35:38" x14ac:dyDescent="0.25">
      <c r="AI868" s="45"/>
      <c r="AJ868" s="29">
        <v>864</v>
      </c>
      <c r="AK868" s="40">
        <f t="shared" si="26"/>
        <v>5.3999999999999998E-5</v>
      </c>
      <c r="AL868" s="43">
        <f t="shared" si="27"/>
        <v>54</v>
      </c>
    </row>
    <row r="869" spans="35:38" x14ac:dyDescent="0.25">
      <c r="AI869" s="45"/>
      <c r="AJ869" s="29">
        <v>865</v>
      </c>
      <c r="AK869" s="40">
        <f t="shared" si="26"/>
        <v>5.4062499999999999E-5</v>
      </c>
      <c r="AL869" s="43">
        <f t="shared" si="27"/>
        <v>54.0625</v>
      </c>
    </row>
    <row r="870" spans="35:38" x14ac:dyDescent="0.25">
      <c r="AI870" s="45"/>
      <c r="AJ870" s="29">
        <v>866</v>
      </c>
      <c r="AK870" s="40">
        <f t="shared" si="26"/>
        <v>5.4124999999999994E-5</v>
      </c>
      <c r="AL870" s="43">
        <f t="shared" si="27"/>
        <v>54.124999999999993</v>
      </c>
    </row>
    <row r="871" spans="35:38" x14ac:dyDescent="0.25">
      <c r="AI871" s="45"/>
      <c r="AJ871" s="29">
        <v>867</v>
      </c>
      <c r="AK871" s="40">
        <f t="shared" si="26"/>
        <v>5.4187499999999996E-5</v>
      </c>
      <c r="AL871" s="43">
        <f t="shared" si="27"/>
        <v>54.187499999999993</v>
      </c>
    </row>
    <row r="872" spans="35:38" x14ac:dyDescent="0.25">
      <c r="AI872" s="45"/>
      <c r="AJ872" s="29">
        <v>868</v>
      </c>
      <c r="AK872" s="40">
        <f t="shared" si="26"/>
        <v>5.4249999999999997E-5</v>
      </c>
      <c r="AL872" s="43">
        <f t="shared" si="27"/>
        <v>54.25</v>
      </c>
    </row>
    <row r="873" spans="35:38" x14ac:dyDescent="0.25">
      <c r="AI873" s="45"/>
      <c r="AJ873" s="29">
        <v>869</v>
      </c>
      <c r="AK873" s="40">
        <f t="shared" si="26"/>
        <v>5.4312499999999999E-5</v>
      </c>
      <c r="AL873" s="43">
        <f t="shared" si="27"/>
        <v>54.3125</v>
      </c>
    </row>
    <row r="874" spans="35:38" x14ac:dyDescent="0.25">
      <c r="AI874" s="45"/>
      <c r="AJ874" s="29">
        <v>870</v>
      </c>
      <c r="AK874" s="40">
        <f t="shared" si="26"/>
        <v>5.4375E-5</v>
      </c>
      <c r="AL874" s="43">
        <f t="shared" si="27"/>
        <v>54.375</v>
      </c>
    </row>
    <row r="875" spans="35:38" x14ac:dyDescent="0.25">
      <c r="AI875" s="45"/>
      <c r="AJ875" s="29">
        <v>871</v>
      </c>
      <c r="AK875" s="40">
        <f t="shared" si="26"/>
        <v>5.4437499999999995E-5</v>
      </c>
      <c r="AL875" s="43">
        <f t="shared" si="27"/>
        <v>54.437499999999993</v>
      </c>
    </row>
    <row r="876" spans="35:38" x14ac:dyDescent="0.25">
      <c r="AI876" s="45"/>
      <c r="AJ876" s="29">
        <v>872</v>
      </c>
      <c r="AK876" s="40">
        <f t="shared" si="26"/>
        <v>5.4499999999999997E-5</v>
      </c>
      <c r="AL876" s="43">
        <f t="shared" si="27"/>
        <v>54.5</v>
      </c>
    </row>
    <row r="877" spans="35:38" x14ac:dyDescent="0.25">
      <c r="AI877" s="45"/>
      <c r="AJ877" s="29">
        <v>873</v>
      </c>
      <c r="AK877" s="40">
        <f t="shared" si="26"/>
        <v>5.4562499999999998E-5</v>
      </c>
      <c r="AL877" s="43">
        <f t="shared" si="27"/>
        <v>54.5625</v>
      </c>
    </row>
    <row r="878" spans="35:38" x14ac:dyDescent="0.25">
      <c r="AI878" s="45"/>
      <c r="AJ878" s="29">
        <v>874</v>
      </c>
      <c r="AK878" s="40">
        <f t="shared" si="26"/>
        <v>5.4625E-5</v>
      </c>
      <c r="AL878" s="43">
        <f t="shared" si="27"/>
        <v>54.625</v>
      </c>
    </row>
    <row r="879" spans="35:38" x14ac:dyDescent="0.25">
      <c r="AI879" s="45"/>
      <c r="AJ879" s="29">
        <v>875</v>
      </c>
      <c r="AK879" s="40">
        <f t="shared" si="26"/>
        <v>5.4687499999999994E-5</v>
      </c>
      <c r="AL879" s="43">
        <f t="shared" si="27"/>
        <v>54.687499999999993</v>
      </c>
    </row>
    <row r="880" spans="35:38" x14ac:dyDescent="0.25">
      <c r="AI880" s="45"/>
      <c r="AJ880" s="29">
        <v>876</v>
      </c>
      <c r="AK880" s="40">
        <f t="shared" si="26"/>
        <v>5.4749999999999996E-5</v>
      </c>
      <c r="AL880" s="43">
        <f t="shared" si="27"/>
        <v>54.749999999999993</v>
      </c>
    </row>
    <row r="881" spans="35:38" x14ac:dyDescent="0.25">
      <c r="AI881" s="45"/>
      <c r="AJ881" s="29">
        <v>877</v>
      </c>
      <c r="AK881" s="40">
        <f t="shared" si="26"/>
        <v>5.4812499999999997E-5</v>
      </c>
      <c r="AL881" s="43">
        <f t="shared" si="27"/>
        <v>54.8125</v>
      </c>
    </row>
    <row r="882" spans="35:38" x14ac:dyDescent="0.25">
      <c r="AI882" s="45"/>
      <c r="AJ882" s="29">
        <v>878</v>
      </c>
      <c r="AK882" s="40">
        <f t="shared" si="26"/>
        <v>5.4874999999999999E-5</v>
      </c>
      <c r="AL882" s="43">
        <f t="shared" si="27"/>
        <v>54.875</v>
      </c>
    </row>
    <row r="883" spans="35:38" x14ac:dyDescent="0.25">
      <c r="AI883" s="45"/>
      <c r="AJ883" s="29">
        <v>879</v>
      </c>
      <c r="AK883" s="40">
        <f t="shared" si="26"/>
        <v>5.49375E-5</v>
      </c>
      <c r="AL883" s="43">
        <f t="shared" si="27"/>
        <v>54.9375</v>
      </c>
    </row>
    <row r="884" spans="35:38" x14ac:dyDescent="0.25">
      <c r="AI884" s="45"/>
      <c r="AJ884" s="29">
        <v>880</v>
      </c>
      <c r="AK884" s="40">
        <f t="shared" si="26"/>
        <v>5.4999999999999995E-5</v>
      </c>
      <c r="AL884" s="43">
        <f t="shared" si="27"/>
        <v>54.999999999999993</v>
      </c>
    </row>
    <row r="885" spans="35:38" x14ac:dyDescent="0.25">
      <c r="AI885" s="45"/>
      <c r="AJ885" s="29">
        <v>881</v>
      </c>
      <c r="AK885" s="40">
        <f t="shared" si="26"/>
        <v>5.5062499999999997E-5</v>
      </c>
      <c r="AL885" s="43">
        <f t="shared" si="27"/>
        <v>55.0625</v>
      </c>
    </row>
    <row r="886" spans="35:38" x14ac:dyDescent="0.25">
      <c r="AI886" s="45"/>
      <c r="AJ886" s="29">
        <v>882</v>
      </c>
      <c r="AK886" s="40">
        <f t="shared" si="26"/>
        <v>5.5124999999999998E-5</v>
      </c>
      <c r="AL886" s="43">
        <f t="shared" si="27"/>
        <v>55.125</v>
      </c>
    </row>
    <row r="887" spans="35:38" x14ac:dyDescent="0.25">
      <c r="AI887" s="45"/>
      <c r="AJ887" s="29">
        <v>883</v>
      </c>
      <c r="AK887" s="40">
        <f t="shared" si="26"/>
        <v>5.51875E-5</v>
      </c>
      <c r="AL887" s="43">
        <f t="shared" si="27"/>
        <v>55.1875</v>
      </c>
    </row>
    <row r="888" spans="35:38" x14ac:dyDescent="0.25">
      <c r="AI888" s="45"/>
      <c r="AJ888" s="29">
        <v>884</v>
      </c>
      <c r="AK888" s="40">
        <f t="shared" si="26"/>
        <v>5.5249999999999994E-5</v>
      </c>
      <c r="AL888" s="43">
        <f t="shared" si="27"/>
        <v>55.249999999999993</v>
      </c>
    </row>
    <row r="889" spans="35:38" x14ac:dyDescent="0.25">
      <c r="AI889" s="45"/>
      <c r="AJ889" s="29">
        <v>885</v>
      </c>
      <c r="AK889" s="40">
        <f t="shared" si="26"/>
        <v>5.5312499999999996E-5</v>
      </c>
      <c r="AL889" s="43">
        <f t="shared" si="27"/>
        <v>55.312499999999993</v>
      </c>
    </row>
    <row r="890" spans="35:38" x14ac:dyDescent="0.25">
      <c r="AI890" s="45"/>
      <c r="AJ890" s="29">
        <v>886</v>
      </c>
      <c r="AK890" s="40">
        <f t="shared" si="26"/>
        <v>5.5374999999999998E-5</v>
      </c>
      <c r="AL890" s="43">
        <f t="shared" si="27"/>
        <v>55.375</v>
      </c>
    </row>
    <row r="891" spans="35:38" x14ac:dyDescent="0.25">
      <c r="AI891" s="45"/>
      <c r="AJ891" s="29">
        <v>887</v>
      </c>
      <c r="AK891" s="40">
        <f t="shared" si="26"/>
        <v>5.5437499999999999E-5</v>
      </c>
      <c r="AL891" s="43">
        <f t="shared" si="27"/>
        <v>55.4375</v>
      </c>
    </row>
    <row r="892" spans="35:38" x14ac:dyDescent="0.25">
      <c r="AI892" s="45"/>
      <c r="AJ892" s="29">
        <v>888</v>
      </c>
      <c r="AK892" s="40">
        <f t="shared" si="26"/>
        <v>5.5500000000000001E-5</v>
      </c>
      <c r="AL892" s="43">
        <f t="shared" si="27"/>
        <v>55.5</v>
      </c>
    </row>
    <row r="893" spans="35:38" x14ac:dyDescent="0.25">
      <c r="AI893" s="45"/>
      <c r="AJ893" s="29">
        <v>889</v>
      </c>
      <c r="AK893" s="40">
        <f t="shared" si="26"/>
        <v>5.5562499999999995E-5</v>
      </c>
      <c r="AL893" s="43">
        <f t="shared" si="27"/>
        <v>55.562499999999993</v>
      </c>
    </row>
    <row r="894" spans="35:38" x14ac:dyDescent="0.25">
      <c r="AI894" s="45"/>
      <c r="AJ894" s="29">
        <v>890</v>
      </c>
      <c r="AK894" s="40">
        <f t="shared" si="26"/>
        <v>5.5624999999999997E-5</v>
      </c>
      <c r="AL894" s="43">
        <f t="shared" si="27"/>
        <v>55.625</v>
      </c>
    </row>
    <row r="895" spans="35:38" x14ac:dyDescent="0.25">
      <c r="AI895" s="45"/>
      <c r="AJ895" s="29">
        <v>891</v>
      </c>
      <c r="AK895" s="40">
        <f t="shared" si="26"/>
        <v>5.5687499999999998E-5</v>
      </c>
      <c r="AL895" s="43">
        <f t="shared" si="27"/>
        <v>55.6875</v>
      </c>
    </row>
    <row r="896" spans="35:38" x14ac:dyDescent="0.25">
      <c r="AI896" s="45"/>
      <c r="AJ896" s="29">
        <v>892</v>
      </c>
      <c r="AK896" s="40">
        <f t="shared" si="26"/>
        <v>5.575E-5</v>
      </c>
      <c r="AL896" s="43">
        <f t="shared" si="27"/>
        <v>55.75</v>
      </c>
    </row>
    <row r="897" spans="35:38" x14ac:dyDescent="0.25">
      <c r="AI897" s="45"/>
      <c r="AJ897" s="29">
        <v>893</v>
      </c>
      <c r="AK897" s="40">
        <f t="shared" si="26"/>
        <v>5.5812499999999995E-5</v>
      </c>
      <c r="AL897" s="43">
        <f t="shared" si="27"/>
        <v>55.812499999999993</v>
      </c>
    </row>
    <row r="898" spans="35:38" x14ac:dyDescent="0.25">
      <c r="AI898" s="45"/>
      <c r="AJ898" s="29">
        <v>894</v>
      </c>
      <c r="AK898" s="40">
        <f t="shared" si="26"/>
        <v>5.5874999999999996E-5</v>
      </c>
      <c r="AL898" s="43">
        <f t="shared" si="27"/>
        <v>55.874999999999993</v>
      </c>
    </row>
    <row r="899" spans="35:38" x14ac:dyDescent="0.25">
      <c r="AI899" s="45"/>
      <c r="AJ899" s="29">
        <v>895</v>
      </c>
      <c r="AK899" s="40">
        <f t="shared" si="26"/>
        <v>5.5937499999999998E-5</v>
      </c>
      <c r="AL899" s="43">
        <f t="shared" si="27"/>
        <v>55.9375</v>
      </c>
    </row>
    <row r="900" spans="35:38" x14ac:dyDescent="0.25">
      <c r="AI900" s="45"/>
      <c r="AJ900" s="29">
        <v>896</v>
      </c>
      <c r="AK900" s="40">
        <f t="shared" si="26"/>
        <v>5.5999999999999999E-5</v>
      </c>
      <c r="AL900" s="43">
        <f t="shared" si="27"/>
        <v>56</v>
      </c>
    </row>
    <row r="901" spans="35:38" x14ac:dyDescent="0.25">
      <c r="AI901" s="45"/>
      <c r="AJ901" s="29">
        <v>897</v>
      </c>
      <c r="AK901" s="40">
        <f t="shared" ref="AK901:AK964" si="28">AJ901*$Z$5*1</f>
        <v>5.6062500000000001E-5</v>
      </c>
      <c r="AL901" s="43">
        <f t="shared" ref="AL901:AL964" si="29">AK901*1000000</f>
        <v>56.0625</v>
      </c>
    </row>
    <row r="902" spans="35:38" x14ac:dyDescent="0.25">
      <c r="AI902" s="45"/>
      <c r="AJ902" s="29">
        <v>898</v>
      </c>
      <c r="AK902" s="40">
        <f t="shared" si="28"/>
        <v>5.6124999999999995E-5</v>
      </c>
      <c r="AL902" s="43">
        <f t="shared" si="29"/>
        <v>56.124999999999993</v>
      </c>
    </row>
    <row r="903" spans="35:38" x14ac:dyDescent="0.25">
      <c r="AI903" s="45"/>
      <c r="AJ903" s="29">
        <v>899</v>
      </c>
      <c r="AK903" s="40">
        <f t="shared" si="28"/>
        <v>5.6187499999999997E-5</v>
      </c>
      <c r="AL903" s="43">
        <f t="shared" si="29"/>
        <v>56.1875</v>
      </c>
    </row>
    <row r="904" spans="35:38" x14ac:dyDescent="0.25">
      <c r="AI904" s="45"/>
      <c r="AJ904" s="29">
        <v>900</v>
      </c>
      <c r="AK904" s="40">
        <f t="shared" si="28"/>
        <v>5.6249999999999998E-5</v>
      </c>
      <c r="AL904" s="43">
        <f t="shared" si="29"/>
        <v>56.25</v>
      </c>
    </row>
    <row r="905" spans="35:38" x14ac:dyDescent="0.25">
      <c r="AI905" s="45"/>
      <c r="AJ905" s="29">
        <v>901</v>
      </c>
      <c r="AK905" s="40">
        <f t="shared" si="28"/>
        <v>5.63125E-5</v>
      </c>
      <c r="AL905" s="43">
        <f t="shared" si="29"/>
        <v>56.3125</v>
      </c>
    </row>
    <row r="906" spans="35:38" x14ac:dyDescent="0.25">
      <c r="AI906" s="45"/>
      <c r="AJ906" s="29">
        <v>902</v>
      </c>
      <c r="AK906" s="40">
        <f t="shared" si="28"/>
        <v>5.6374999999999995E-5</v>
      </c>
      <c r="AL906" s="43">
        <f t="shared" si="29"/>
        <v>56.374999999999993</v>
      </c>
    </row>
    <row r="907" spans="35:38" x14ac:dyDescent="0.25">
      <c r="AI907" s="45"/>
      <c r="AJ907" s="29">
        <v>903</v>
      </c>
      <c r="AK907" s="40">
        <f t="shared" si="28"/>
        <v>5.6437499999999996E-5</v>
      </c>
      <c r="AL907" s="43">
        <f t="shared" si="29"/>
        <v>56.437499999999993</v>
      </c>
    </row>
    <row r="908" spans="35:38" x14ac:dyDescent="0.25">
      <c r="AI908" s="45"/>
      <c r="AJ908" s="29">
        <v>904</v>
      </c>
      <c r="AK908" s="40">
        <f t="shared" si="28"/>
        <v>5.6499999999999998E-5</v>
      </c>
      <c r="AL908" s="43">
        <f t="shared" si="29"/>
        <v>56.5</v>
      </c>
    </row>
    <row r="909" spans="35:38" x14ac:dyDescent="0.25">
      <c r="AI909" s="45"/>
      <c r="AJ909" s="29">
        <v>905</v>
      </c>
      <c r="AK909" s="40">
        <f t="shared" si="28"/>
        <v>5.6562499999999999E-5</v>
      </c>
      <c r="AL909" s="43">
        <f t="shared" si="29"/>
        <v>56.5625</v>
      </c>
    </row>
    <row r="910" spans="35:38" x14ac:dyDescent="0.25">
      <c r="AI910" s="45"/>
      <c r="AJ910" s="29">
        <v>906</v>
      </c>
      <c r="AK910" s="40">
        <f t="shared" si="28"/>
        <v>5.6625000000000001E-5</v>
      </c>
      <c r="AL910" s="43">
        <f t="shared" si="29"/>
        <v>56.625</v>
      </c>
    </row>
    <row r="911" spans="35:38" x14ac:dyDescent="0.25">
      <c r="AI911" s="45"/>
      <c r="AJ911" s="29">
        <v>907</v>
      </c>
      <c r="AK911" s="40">
        <f t="shared" si="28"/>
        <v>5.6687499999999996E-5</v>
      </c>
      <c r="AL911" s="43">
        <f t="shared" si="29"/>
        <v>56.687499999999993</v>
      </c>
    </row>
    <row r="912" spans="35:38" x14ac:dyDescent="0.25">
      <c r="AI912" s="45"/>
      <c r="AJ912" s="29">
        <v>908</v>
      </c>
      <c r="AK912" s="40">
        <f t="shared" si="28"/>
        <v>5.6749999999999997E-5</v>
      </c>
      <c r="AL912" s="43">
        <f t="shared" si="29"/>
        <v>56.75</v>
      </c>
    </row>
    <row r="913" spans="35:38" x14ac:dyDescent="0.25">
      <c r="AI913" s="45"/>
      <c r="AJ913" s="29">
        <v>909</v>
      </c>
      <c r="AK913" s="40">
        <f t="shared" si="28"/>
        <v>5.6812499999999999E-5</v>
      </c>
      <c r="AL913" s="43">
        <f t="shared" si="29"/>
        <v>56.8125</v>
      </c>
    </row>
    <row r="914" spans="35:38" x14ac:dyDescent="0.25">
      <c r="AI914" s="45"/>
      <c r="AJ914" s="29">
        <v>910</v>
      </c>
      <c r="AK914" s="40">
        <f t="shared" si="28"/>
        <v>5.6875E-5</v>
      </c>
      <c r="AL914" s="43">
        <f t="shared" si="29"/>
        <v>56.875</v>
      </c>
    </row>
    <row r="915" spans="35:38" x14ac:dyDescent="0.25">
      <c r="AI915" s="45"/>
      <c r="AJ915" s="29">
        <v>911</v>
      </c>
      <c r="AK915" s="40">
        <f t="shared" si="28"/>
        <v>5.6937499999999995E-5</v>
      </c>
      <c r="AL915" s="43">
        <f t="shared" si="29"/>
        <v>56.937499999999993</v>
      </c>
    </row>
    <row r="916" spans="35:38" x14ac:dyDescent="0.25">
      <c r="AI916" s="45"/>
      <c r="AJ916" s="29">
        <v>912</v>
      </c>
      <c r="AK916" s="40">
        <f t="shared" si="28"/>
        <v>5.6999999999999996E-5</v>
      </c>
      <c r="AL916" s="43">
        <f t="shared" si="29"/>
        <v>56.999999999999993</v>
      </c>
    </row>
    <row r="917" spans="35:38" x14ac:dyDescent="0.25">
      <c r="AI917" s="45"/>
      <c r="AJ917" s="29">
        <v>913</v>
      </c>
      <c r="AK917" s="40">
        <f t="shared" si="28"/>
        <v>5.7062499999999998E-5</v>
      </c>
      <c r="AL917" s="43">
        <f t="shared" si="29"/>
        <v>57.0625</v>
      </c>
    </row>
    <row r="918" spans="35:38" x14ac:dyDescent="0.25">
      <c r="AI918" s="45"/>
      <c r="AJ918" s="29">
        <v>914</v>
      </c>
      <c r="AK918" s="40">
        <f t="shared" si="28"/>
        <v>5.7124999999999999E-5</v>
      </c>
      <c r="AL918" s="43">
        <f t="shared" si="29"/>
        <v>57.125</v>
      </c>
    </row>
    <row r="919" spans="35:38" x14ac:dyDescent="0.25">
      <c r="AI919" s="45"/>
      <c r="AJ919" s="29">
        <v>915</v>
      </c>
      <c r="AK919" s="40">
        <f t="shared" si="28"/>
        <v>5.7187499999999994E-5</v>
      </c>
      <c r="AL919" s="43">
        <f t="shared" si="29"/>
        <v>57.187499999999993</v>
      </c>
    </row>
    <row r="920" spans="35:38" x14ac:dyDescent="0.25">
      <c r="AI920" s="45"/>
      <c r="AJ920" s="29">
        <v>916</v>
      </c>
      <c r="AK920" s="40">
        <f t="shared" si="28"/>
        <v>5.7249999999999996E-5</v>
      </c>
      <c r="AL920" s="43">
        <f t="shared" si="29"/>
        <v>57.249999999999993</v>
      </c>
    </row>
    <row r="921" spans="35:38" x14ac:dyDescent="0.25">
      <c r="AI921" s="45"/>
      <c r="AJ921" s="29">
        <v>917</v>
      </c>
      <c r="AK921" s="40">
        <f t="shared" si="28"/>
        <v>5.7312499999999997E-5</v>
      </c>
      <c r="AL921" s="43">
        <f t="shared" si="29"/>
        <v>57.3125</v>
      </c>
    </row>
    <row r="922" spans="35:38" x14ac:dyDescent="0.25">
      <c r="AI922" s="45"/>
      <c r="AJ922" s="29">
        <v>918</v>
      </c>
      <c r="AK922" s="40">
        <f t="shared" si="28"/>
        <v>5.7374999999999999E-5</v>
      </c>
      <c r="AL922" s="43">
        <f t="shared" si="29"/>
        <v>57.375</v>
      </c>
    </row>
    <row r="923" spans="35:38" x14ac:dyDescent="0.25">
      <c r="AI923" s="45"/>
      <c r="AJ923" s="29">
        <v>919</v>
      </c>
      <c r="AK923" s="40">
        <f t="shared" si="28"/>
        <v>5.74375E-5</v>
      </c>
      <c r="AL923" s="43">
        <f t="shared" si="29"/>
        <v>57.4375</v>
      </c>
    </row>
    <row r="924" spans="35:38" x14ac:dyDescent="0.25">
      <c r="AI924" s="45"/>
      <c r="AJ924" s="29">
        <v>920</v>
      </c>
      <c r="AK924" s="40">
        <f t="shared" si="28"/>
        <v>5.7499999999999995E-5</v>
      </c>
      <c r="AL924" s="43">
        <f t="shared" si="29"/>
        <v>57.499999999999993</v>
      </c>
    </row>
    <row r="925" spans="35:38" x14ac:dyDescent="0.25">
      <c r="AI925" s="45"/>
      <c r="AJ925" s="29">
        <v>921</v>
      </c>
      <c r="AK925" s="40">
        <f t="shared" si="28"/>
        <v>5.7562499999999996E-5</v>
      </c>
      <c r="AL925" s="43">
        <f t="shared" si="29"/>
        <v>57.5625</v>
      </c>
    </row>
    <row r="926" spans="35:38" x14ac:dyDescent="0.25">
      <c r="AI926" s="45"/>
      <c r="AJ926" s="29">
        <v>922</v>
      </c>
      <c r="AK926" s="40">
        <f t="shared" si="28"/>
        <v>5.7624999999999998E-5</v>
      </c>
      <c r="AL926" s="43">
        <f t="shared" si="29"/>
        <v>57.625</v>
      </c>
    </row>
    <row r="927" spans="35:38" x14ac:dyDescent="0.25">
      <c r="AI927" s="45"/>
      <c r="AJ927" s="29">
        <v>923</v>
      </c>
      <c r="AK927" s="40">
        <f t="shared" si="28"/>
        <v>5.76875E-5</v>
      </c>
      <c r="AL927" s="43">
        <f t="shared" si="29"/>
        <v>57.6875</v>
      </c>
    </row>
    <row r="928" spans="35:38" x14ac:dyDescent="0.25">
      <c r="AI928" s="45"/>
      <c r="AJ928" s="29">
        <v>924</v>
      </c>
      <c r="AK928" s="40">
        <f t="shared" si="28"/>
        <v>5.7749999999999994E-5</v>
      </c>
      <c r="AL928" s="43">
        <f t="shared" si="29"/>
        <v>57.749999999999993</v>
      </c>
    </row>
    <row r="929" spans="35:38" x14ac:dyDescent="0.25">
      <c r="AI929" s="45"/>
      <c r="AJ929" s="29">
        <v>925</v>
      </c>
      <c r="AK929" s="40">
        <f t="shared" si="28"/>
        <v>5.7812499999999996E-5</v>
      </c>
      <c r="AL929" s="43">
        <f t="shared" si="29"/>
        <v>57.812499999999993</v>
      </c>
    </row>
    <row r="930" spans="35:38" x14ac:dyDescent="0.25">
      <c r="AI930" s="45"/>
      <c r="AJ930" s="29">
        <v>926</v>
      </c>
      <c r="AK930" s="40">
        <f t="shared" si="28"/>
        <v>5.7874999999999997E-5</v>
      </c>
      <c r="AL930" s="43">
        <f t="shared" si="29"/>
        <v>57.875</v>
      </c>
    </row>
    <row r="931" spans="35:38" x14ac:dyDescent="0.25">
      <c r="AI931" s="45"/>
      <c r="AJ931" s="29">
        <v>927</v>
      </c>
      <c r="AK931" s="40">
        <f t="shared" si="28"/>
        <v>5.7937499999999999E-5</v>
      </c>
      <c r="AL931" s="43">
        <f t="shared" si="29"/>
        <v>57.9375</v>
      </c>
    </row>
    <row r="932" spans="35:38" x14ac:dyDescent="0.25">
      <c r="AI932" s="45"/>
      <c r="AJ932" s="29">
        <v>928</v>
      </c>
      <c r="AK932" s="40">
        <f t="shared" si="28"/>
        <v>5.8E-5</v>
      </c>
      <c r="AL932" s="43">
        <f t="shared" si="29"/>
        <v>58</v>
      </c>
    </row>
    <row r="933" spans="35:38" x14ac:dyDescent="0.25">
      <c r="AI933" s="45"/>
      <c r="AJ933" s="29">
        <v>929</v>
      </c>
      <c r="AK933" s="40">
        <f t="shared" si="28"/>
        <v>5.8062499999999995E-5</v>
      </c>
      <c r="AL933" s="43">
        <f t="shared" si="29"/>
        <v>58.062499999999993</v>
      </c>
    </row>
    <row r="934" spans="35:38" x14ac:dyDescent="0.25">
      <c r="AI934" s="45"/>
      <c r="AJ934" s="29">
        <v>930</v>
      </c>
      <c r="AK934" s="40">
        <f t="shared" si="28"/>
        <v>5.8124999999999997E-5</v>
      </c>
      <c r="AL934" s="43">
        <f t="shared" si="29"/>
        <v>58.125</v>
      </c>
    </row>
    <row r="935" spans="35:38" x14ac:dyDescent="0.25">
      <c r="AI935" s="45"/>
      <c r="AJ935" s="29">
        <v>931</v>
      </c>
      <c r="AK935" s="40">
        <f t="shared" si="28"/>
        <v>5.8187499999999998E-5</v>
      </c>
      <c r="AL935" s="43">
        <f t="shared" si="29"/>
        <v>58.1875</v>
      </c>
    </row>
    <row r="936" spans="35:38" x14ac:dyDescent="0.25">
      <c r="AI936" s="45"/>
      <c r="AJ936" s="29">
        <v>932</v>
      </c>
      <c r="AK936" s="40">
        <f t="shared" si="28"/>
        <v>5.825E-5</v>
      </c>
      <c r="AL936" s="43">
        <f t="shared" si="29"/>
        <v>58.25</v>
      </c>
    </row>
    <row r="937" spans="35:38" x14ac:dyDescent="0.25">
      <c r="AI937" s="45"/>
      <c r="AJ937" s="29">
        <v>933</v>
      </c>
      <c r="AK937" s="40">
        <f t="shared" si="28"/>
        <v>5.8312499999999994E-5</v>
      </c>
      <c r="AL937" s="43">
        <f t="shared" si="29"/>
        <v>58.312499999999993</v>
      </c>
    </row>
    <row r="938" spans="35:38" x14ac:dyDescent="0.25">
      <c r="AI938" s="45"/>
      <c r="AJ938" s="29">
        <v>934</v>
      </c>
      <c r="AK938" s="40">
        <f t="shared" si="28"/>
        <v>5.8374999999999996E-5</v>
      </c>
      <c r="AL938" s="43">
        <f t="shared" si="29"/>
        <v>58.374999999999993</v>
      </c>
    </row>
    <row r="939" spans="35:38" x14ac:dyDescent="0.25">
      <c r="AI939" s="45"/>
      <c r="AJ939" s="29">
        <v>935</v>
      </c>
      <c r="AK939" s="40">
        <f t="shared" si="28"/>
        <v>5.8437499999999997E-5</v>
      </c>
      <c r="AL939" s="43">
        <f t="shared" si="29"/>
        <v>58.4375</v>
      </c>
    </row>
    <row r="940" spans="35:38" x14ac:dyDescent="0.25">
      <c r="AI940" s="45"/>
      <c r="AJ940" s="29">
        <v>936</v>
      </c>
      <c r="AK940" s="40">
        <f t="shared" si="28"/>
        <v>5.8499999999999999E-5</v>
      </c>
      <c r="AL940" s="43">
        <f t="shared" si="29"/>
        <v>58.5</v>
      </c>
    </row>
    <row r="941" spans="35:38" x14ac:dyDescent="0.25">
      <c r="AI941" s="45"/>
      <c r="AJ941" s="29">
        <v>937</v>
      </c>
      <c r="AK941" s="40">
        <f t="shared" si="28"/>
        <v>5.85625E-5</v>
      </c>
      <c r="AL941" s="43">
        <f t="shared" si="29"/>
        <v>58.5625</v>
      </c>
    </row>
    <row r="942" spans="35:38" x14ac:dyDescent="0.25">
      <c r="AI942" s="45"/>
      <c r="AJ942" s="29">
        <v>938</v>
      </c>
      <c r="AK942" s="40">
        <f t="shared" si="28"/>
        <v>5.8624999999999995E-5</v>
      </c>
      <c r="AL942" s="43">
        <f t="shared" si="29"/>
        <v>58.624999999999993</v>
      </c>
    </row>
    <row r="943" spans="35:38" x14ac:dyDescent="0.25">
      <c r="AI943" s="45"/>
      <c r="AJ943" s="29">
        <v>939</v>
      </c>
      <c r="AK943" s="40">
        <f t="shared" si="28"/>
        <v>5.8687499999999997E-5</v>
      </c>
      <c r="AL943" s="43">
        <f t="shared" si="29"/>
        <v>58.6875</v>
      </c>
    </row>
    <row r="944" spans="35:38" x14ac:dyDescent="0.25">
      <c r="AI944" s="45"/>
      <c r="AJ944" s="29">
        <v>940</v>
      </c>
      <c r="AK944" s="40">
        <f t="shared" si="28"/>
        <v>5.8749999999999998E-5</v>
      </c>
      <c r="AL944" s="43">
        <f t="shared" si="29"/>
        <v>58.75</v>
      </c>
    </row>
    <row r="945" spans="35:38" x14ac:dyDescent="0.25">
      <c r="AI945" s="45"/>
      <c r="AJ945" s="29">
        <v>941</v>
      </c>
      <c r="AK945" s="40">
        <f t="shared" si="28"/>
        <v>5.88125E-5</v>
      </c>
      <c r="AL945" s="43">
        <f t="shared" si="29"/>
        <v>58.8125</v>
      </c>
    </row>
    <row r="946" spans="35:38" x14ac:dyDescent="0.25">
      <c r="AI946" s="45"/>
      <c r="AJ946" s="29">
        <v>942</v>
      </c>
      <c r="AK946" s="40">
        <f t="shared" si="28"/>
        <v>5.8874999999999995E-5</v>
      </c>
      <c r="AL946" s="43">
        <f t="shared" si="29"/>
        <v>58.874999999999993</v>
      </c>
    </row>
    <row r="947" spans="35:38" x14ac:dyDescent="0.25">
      <c r="AI947" s="45"/>
      <c r="AJ947" s="29">
        <v>943</v>
      </c>
      <c r="AK947" s="40">
        <f t="shared" si="28"/>
        <v>5.8937499999999996E-5</v>
      </c>
      <c r="AL947" s="43">
        <f t="shared" si="29"/>
        <v>58.937499999999993</v>
      </c>
    </row>
    <row r="948" spans="35:38" x14ac:dyDescent="0.25">
      <c r="AI948" s="45"/>
      <c r="AJ948" s="29">
        <v>944</v>
      </c>
      <c r="AK948" s="40">
        <f t="shared" si="28"/>
        <v>5.8999999999999998E-5</v>
      </c>
      <c r="AL948" s="43">
        <f t="shared" si="29"/>
        <v>59</v>
      </c>
    </row>
    <row r="949" spans="35:38" x14ac:dyDescent="0.25">
      <c r="AI949" s="45"/>
      <c r="AJ949" s="29">
        <v>945</v>
      </c>
      <c r="AK949" s="40">
        <f t="shared" si="28"/>
        <v>5.9062499999999999E-5</v>
      </c>
      <c r="AL949" s="43">
        <f t="shared" si="29"/>
        <v>59.0625</v>
      </c>
    </row>
    <row r="950" spans="35:38" x14ac:dyDescent="0.25">
      <c r="AI950" s="45"/>
      <c r="AJ950" s="29">
        <v>946</v>
      </c>
      <c r="AK950" s="40">
        <f t="shared" si="28"/>
        <v>5.9125000000000001E-5</v>
      </c>
      <c r="AL950" s="43">
        <f t="shared" si="29"/>
        <v>59.125</v>
      </c>
    </row>
    <row r="951" spans="35:38" x14ac:dyDescent="0.25">
      <c r="AI951" s="45"/>
      <c r="AJ951" s="29">
        <v>947</v>
      </c>
      <c r="AK951" s="40">
        <f t="shared" si="28"/>
        <v>5.9187499999999995E-5</v>
      </c>
      <c r="AL951" s="43">
        <f t="shared" si="29"/>
        <v>59.187499999999993</v>
      </c>
    </row>
    <row r="952" spans="35:38" x14ac:dyDescent="0.25">
      <c r="AI952" s="45"/>
      <c r="AJ952" s="29">
        <v>948</v>
      </c>
      <c r="AK952" s="40">
        <f t="shared" si="28"/>
        <v>5.9249999999999997E-5</v>
      </c>
      <c r="AL952" s="43">
        <f t="shared" si="29"/>
        <v>59.25</v>
      </c>
    </row>
    <row r="953" spans="35:38" x14ac:dyDescent="0.25">
      <c r="AI953" s="45"/>
      <c r="AJ953" s="29">
        <v>949</v>
      </c>
      <c r="AK953" s="40">
        <f t="shared" si="28"/>
        <v>5.9312499999999998E-5</v>
      </c>
      <c r="AL953" s="43">
        <f t="shared" si="29"/>
        <v>59.3125</v>
      </c>
    </row>
    <row r="954" spans="35:38" x14ac:dyDescent="0.25">
      <c r="AI954" s="45"/>
      <c r="AJ954" s="29">
        <v>950</v>
      </c>
      <c r="AK954" s="40">
        <f t="shared" si="28"/>
        <v>5.9375E-5</v>
      </c>
      <c r="AL954" s="43">
        <f t="shared" si="29"/>
        <v>59.375</v>
      </c>
    </row>
    <row r="955" spans="35:38" x14ac:dyDescent="0.25">
      <c r="AI955" s="45"/>
      <c r="AJ955" s="29">
        <v>951</v>
      </c>
      <c r="AK955" s="40">
        <f t="shared" si="28"/>
        <v>5.9437499999999995E-5</v>
      </c>
      <c r="AL955" s="43">
        <f t="shared" si="29"/>
        <v>59.437499999999993</v>
      </c>
    </row>
    <row r="956" spans="35:38" x14ac:dyDescent="0.25">
      <c r="AI956" s="45"/>
      <c r="AJ956" s="29">
        <v>952</v>
      </c>
      <c r="AK956" s="40">
        <f t="shared" si="28"/>
        <v>5.9499999999999996E-5</v>
      </c>
      <c r="AL956" s="43">
        <f t="shared" si="29"/>
        <v>59.499999999999993</v>
      </c>
    </row>
    <row r="957" spans="35:38" x14ac:dyDescent="0.25">
      <c r="AI957" s="45"/>
      <c r="AJ957" s="29">
        <v>953</v>
      </c>
      <c r="AK957" s="40">
        <f t="shared" si="28"/>
        <v>5.9562499999999998E-5</v>
      </c>
      <c r="AL957" s="43">
        <f t="shared" si="29"/>
        <v>59.5625</v>
      </c>
    </row>
    <row r="958" spans="35:38" x14ac:dyDescent="0.25">
      <c r="AI958" s="45"/>
      <c r="AJ958" s="29">
        <v>954</v>
      </c>
      <c r="AK958" s="40">
        <f t="shared" si="28"/>
        <v>5.9624999999999999E-5</v>
      </c>
      <c r="AL958" s="43">
        <f t="shared" si="29"/>
        <v>59.625</v>
      </c>
    </row>
    <row r="959" spans="35:38" x14ac:dyDescent="0.25">
      <c r="AI959" s="45"/>
      <c r="AJ959" s="29">
        <v>955</v>
      </c>
      <c r="AK959" s="40">
        <f t="shared" si="28"/>
        <v>5.9687499999999994E-5</v>
      </c>
      <c r="AL959" s="43">
        <f t="shared" si="29"/>
        <v>59.687499999999993</v>
      </c>
    </row>
    <row r="960" spans="35:38" x14ac:dyDescent="0.25">
      <c r="AI960" s="45"/>
      <c r="AJ960" s="29">
        <v>956</v>
      </c>
      <c r="AK960" s="40">
        <f t="shared" si="28"/>
        <v>5.9749999999999995E-5</v>
      </c>
      <c r="AL960" s="43">
        <f t="shared" si="29"/>
        <v>59.749999999999993</v>
      </c>
    </row>
    <row r="961" spans="35:38" x14ac:dyDescent="0.25">
      <c r="AI961" s="45"/>
      <c r="AJ961" s="29">
        <v>957</v>
      </c>
      <c r="AK961" s="40">
        <f t="shared" si="28"/>
        <v>5.9812499999999997E-5</v>
      </c>
      <c r="AL961" s="43">
        <f t="shared" si="29"/>
        <v>59.8125</v>
      </c>
    </row>
    <row r="962" spans="35:38" x14ac:dyDescent="0.25">
      <c r="AI962" s="45"/>
      <c r="AJ962" s="29">
        <v>958</v>
      </c>
      <c r="AK962" s="40">
        <f t="shared" si="28"/>
        <v>5.9874999999999998E-5</v>
      </c>
      <c r="AL962" s="43">
        <f t="shared" si="29"/>
        <v>59.875</v>
      </c>
    </row>
    <row r="963" spans="35:38" x14ac:dyDescent="0.25">
      <c r="AI963" s="45"/>
      <c r="AJ963" s="29">
        <v>959</v>
      </c>
      <c r="AK963" s="40">
        <f t="shared" si="28"/>
        <v>5.99375E-5</v>
      </c>
      <c r="AL963" s="43">
        <f t="shared" si="29"/>
        <v>59.9375</v>
      </c>
    </row>
    <row r="964" spans="35:38" x14ac:dyDescent="0.25">
      <c r="AI964" s="45"/>
      <c r="AJ964" s="29">
        <v>960</v>
      </c>
      <c r="AK964" s="40">
        <f t="shared" si="28"/>
        <v>5.9999999999999995E-5</v>
      </c>
      <c r="AL964" s="43">
        <f t="shared" si="29"/>
        <v>59.999999999999993</v>
      </c>
    </row>
    <row r="965" spans="35:38" x14ac:dyDescent="0.25">
      <c r="AI965" s="45"/>
      <c r="AJ965" s="29">
        <v>961</v>
      </c>
      <c r="AK965" s="40">
        <f t="shared" ref="AK965:AK1027" si="30">AJ965*$Z$5*1</f>
        <v>6.0062499999999996E-5</v>
      </c>
      <c r="AL965" s="43">
        <f t="shared" ref="AL965:AL1027" si="31">AK965*1000000</f>
        <v>60.062499999999993</v>
      </c>
    </row>
    <row r="966" spans="35:38" x14ac:dyDescent="0.25">
      <c r="AI966" s="45"/>
      <c r="AJ966" s="29">
        <v>962</v>
      </c>
      <c r="AK966" s="40">
        <f t="shared" si="30"/>
        <v>6.0124999999999998E-5</v>
      </c>
      <c r="AL966" s="43">
        <f t="shared" si="31"/>
        <v>60.125</v>
      </c>
    </row>
    <row r="967" spans="35:38" x14ac:dyDescent="0.25">
      <c r="AI967" s="45"/>
      <c r="AJ967" s="29">
        <v>963</v>
      </c>
      <c r="AK967" s="40">
        <f t="shared" si="30"/>
        <v>6.0187499999999999E-5</v>
      </c>
      <c r="AL967" s="43">
        <f t="shared" si="31"/>
        <v>60.1875</v>
      </c>
    </row>
    <row r="968" spans="35:38" x14ac:dyDescent="0.25">
      <c r="AI968" s="45"/>
      <c r="AJ968" s="29">
        <v>964</v>
      </c>
      <c r="AK968" s="40">
        <f t="shared" si="30"/>
        <v>6.0249999999999994E-5</v>
      </c>
      <c r="AL968" s="43">
        <f t="shared" si="31"/>
        <v>60.249999999999993</v>
      </c>
    </row>
    <row r="969" spans="35:38" x14ac:dyDescent="0.25">
      <c r="AI969" s="45"/>
      <c r="AJ969" s="29">
        <v>965</v>
      </c>
      <c r="AK969" s="40">
        <f t="shared" si="30"/>
        <v>6.0312499999999996E-5</v>
      </c>
      <c r="AL969" s="43">
        <f t="shared" si="31"/>
        <v>60.312499999999993</v>
      </c>
    </row>
    <row r="970" spans="35:38" x14ac:dyDescent="0.25">
      <c r="AI970" s="45"/>
      <c r="AJ970" s="29">
        <v>966</v>
      </c>
      <c r="AK970" s="40">
        <f t="shared" si="30"/>
        <v>6.0374999999999997E-5</v>
      </c>
      <c r="AL970" s="43">
        <f t="shared" si="31"/>
        <v>60.375</v>
      </c>
    </row>
    <row r="971" spans="35:38" x14ac:dyDescent="0.25">
      <c r="AI971" s="45"/>
      <c r="AJ971" s="29">
        <v>967</v>
      </c>
      <c r="AK971" s="40">
        <f t="shared" si="30"/>
        <v>6.0437499999999999E-5</v>
      </c>
      <c r="AL971" s="43">
        <f t="shared" si="31"/>
        <v>60.4375</v>
      </c>
    </row>
    <row r="972" spans="35:38" x14ac:dyDescent="0.25">
      <c r="AI972" s="45"/>
      <c r="AJ972" s="29">
        <v>968</v>
      </c>
      <c r="AK972" s="40">
        <f t="shared" si="30"/>
        <v>6.05E-5</v>
      </c>
      <c r="AL972" s="43">
        <f t="shared" si="31"/>
        <v>60.5</v>
      </c>
    </row>
    <row r="973" spans="35:38" x14ac:dyDescent="0.25">
      <c r="AI973" s="45"/>
      <c r="AJ973" s="29">
        <v>969</v>
      </c>
      <c r="AK973" s="40">
        <f t="shared" si="30"/>
        <v>6.0562499999999995E-5</v>
      </c>
      <c r="AL973" s="43">
        <f t="shared" si="31"/>
        <v>60.562499999999993</v>
      </c>
    </row>
    <row r="974" spans="35:38" x14ac:dyDescent="0.25">
      <c r="AI974" s="45"/>
      <c r="AJ974" s="29">
        <v>970</v>
      </c>
      <c r="AK974" s="40">
        <f t="shared" si="30"/>
        <v>6.0624999999999996E-5</v>
      </c>
      <c r="AL974" s="43">
        <f t="shared" si="31"/>
        <v>60.624999999999993</v>
      </c>
    </row>
    <row r="975" spans="35:38" x14ac:dyDescent="0.25">
      <c r="AI975" s="45"/>
      <c r="AJ975" s="29">
        <v>971</v>
      </c>
      <c r="AK975" s="40">
        <f t="shared" si="30"/>
        <v>6.0687499999999998E-5</v>
      </c>
      <c r="AL975" s="43">
        <f t="shared" si="31"/>
        <v>60.6875</v>
      </c>
    </row>
    <row r="976" spans="35:38" x14ac:dyDescent="0.25">
      <c r="AI976" s="45"/>
      <c r="AJ976" s="29">
        <v>972</v>
      </c>
      <c r="AK976" s="40">
        <f t="shared" si="30"/>
        <v>6.0749999999999999E-5</v>
      </c>
      <c r="AL976" s="43">
        <f t="shared" si="31"/>
        <v>60.75</v>
      </c>
    </row>
    <row r="977" spans="35:38" x14ac:dyDescent="0.25">
      <c r="AI977" s="45"/>
      <c r="AJ977" s="29">
        <v>973</v>
      </c>
      <c r="AK977" s="40">
        <f t="shared" si="30"/>
        <v>6.0812499999999994E-5</v>
      </c>
      <c r="AL977" s="43">
        <f t="shared" si="31"/>
        <v>60.812499999999993</v>
      </c>
    </row>
    <row r="978" spans="35:38" x14ac:dyDescent="0.25">
      <c r="AI978" s="45"/>
      <c r="AJ978" s="29">
        <v>974</v>
      </c>
      <c r="AK978" s="40">
        <f t="shared" si="30"/>
        <v>6.0874999999999996E-5</v>
      </c>
      <c r="AL978" s="43">
        <f t="shared" si="31"/>
        <v>60.874999999999993</v>
      </c>
    </row>
    <row r="979" spans="35:38" x14ac:dyDescent="0.25">
      <c r="AI979" s="45"/>
      <c r="AJ979" s="29">
        <v>975</v>
      </c>
      <c r="AK979" s="40">
        <f t="shared" si="30"/>
        <v>6.0937499999999997E-5</v>
      </c>
      <c r="AL979" s="43">
        <f t="shared" si="31"/>
        <v>60.9375</v>
      </c>
    </row>
    <row r="980" spans="35:38" x14ac:dyDescent="0.25">
      <c r="AI980" s="45"/>
      <c r="AJ980" s="29">
        <v>976</v>
      </c>
      <c r="AK980" s="40">
        <f t="shared" si="30"/>
        <v>6.0999999999999999E-5</v>
      </c>
      <c r="AL980" s="43">
        <f t="shared" si="31"/>
        <v>61</v>
      </c>
    </row>
    <row r="981" spans="35:38" x14ac:dyDescent="0.25">
      <c r="AI981" s="45"/>
      <c r="AJ981" s="29">
        <v>977</v>
      </c>
      <c r="AK981" s="40">
        <f t="shared" si="30"/>
        <v>6.10625E-5</v>
      </c>
      <c r="AL981" s="43">
        <f t="shared" si="31"/>
        <v>61.0625</v>
      </c>
    </row>
    <row r="982" spans="35:38" x14ac:dyDescent="0.25">
      <c r="AI982" s="45"/>
      <c r="AJ982" s="29">
        <v>978</v>
      </c>
      <c r="AK982" s="40">
        <f t="shared" si="30"/>
        <v>6.1124999999999995E-5</v>
      </c>
      <c r="AL982" s="43">
        <f t="shared" si="31"/>
        <v>61.124999999999993</v>
      </c>
    </row>
    <row r="983" spans="35:38" x14ac:dyDescent="0.25">
      <c r="AI983" s="45"/>
      <c r="AJ983" s="29">
        <v>979</v>
      </c>
      <c r="AK983" s="40">
        <f t="shared" si="30"/>
        <v>6.1187500000000003E-5</v>
      </c>
      <c r="AL983" s="43">
        <f t="shared" si="31"/>
        <v>61.1875</v>
      </c>
    </row>
    <row r="984" spans="35:38" x14ac:dyDescent="0.25">
      <c r="AI984" s="45"/>
      <c r="AJ984" s="29">
        <v>980</v>
      </c>
      <c r="AK984" s="40">
        <f t="shared" si="30"/>
        <v>6.1249999999999998E-5</v>
      </c>
      <c r="AL984" s="43">
        <f t="shared" si="31"/>
        <v>61.25</v>
      </c>
    </row>
    <row r="985" spans="35:38" x14ac:dyDescent="0.25">
      <c r="AI985" s="45"/>
      <c r="AJ985" s="29">
        <v>981</v>
      </c>
      <c r="AK985" s="40">
        <f t="shared" si="30"/>
        <v>6.1312499999999993E-5</v>
      </c>
      <c r="AL985" s="43">
        <f t="shared" si="31"/>
        <v>61.312499999999993</v>
      </c>
    </row>
    <row r="986" spans="35:38" x14ac:dyDescent="0.25">
      <c r="AI986" s="45"/>
      <c r="AJ986" s="29">
        <v>982</v>
      </c>
      <c r="AK986" s="40">
        <f t="shared" si="30"/>
        <v>6.1375000000000001E-5</v>
      </c>
      <c r="AL986" s="43">
        <f t="shared" si="31"/>
        <v>61.375</v>
      </c>
    </row>
    <row r="987" spans="35:38" x14ac:dyDescent="0.25">
      <c r="AI987" s="45"/>
      <c r="AJ987" s="29">
        <v>983</v>
      </c>
      <c r="AK987" s="40">
        <f t="shared" si="30"/>
        <v>6.1437499999999996E-5</v>
      </c>
      <c r="AL987" s="43">
        <f t="shared" si="31"/>
        <v>61.437499999999993</v>
      </c>
    </row>
    <row r="988" spans="35:38" x14ac:dyDescent="0.25">
      <c r="AI988" s="45"/>
      <c r="AJ988" s="29">
        <v>984</v>
      </c>
      <c r="AK988" s="40">
        <f t="shared" si="30"/>
        <v>6.1499999999999991E-5</v>
      </c>
      <c r="AL988" s="43">
        <f t="shared" si="31"/>
        <v>61.499999999999993</v>
      </c>
    </row>
    <row r="989" spans="35:38" x14ac:dyDescent="0.25">
      <c r="AI989" s="45"/>
      <c r="AJ989" s="29">
        <v>985</v>
      </c>
      <c r="AK989" s="40">
        <f t="shared" si="30"/>
        <v>6.1562499999999999E-5</v>
      </c>
      <c r="AL989" s="43">
        <f t="shared" si="31"/>
        <v>61.5625</v>
      </c>
    </row>
    <row r="990" spans="35:38" x14ac:dyDescent="0.25">
      <c r="AI990" s="45"/>
      <c r="AJ990" s="29">
        <v>986</v>
      </c>
      <c r="AK990" s="40">
        <f t="shared" si="30"/>
        <v>6.1624999999999994E-5</v>
      </c>
      <c r="AL990" s="43">
        <f t="shared" si="31"/>
        <v>61.624999999999993</v>
      </c>
    </row>
    <row r="991" spans="35:38" x14ac:dyDescent="0.25">
      <c r="AI991" s="45"/>
      <c r="AJ991" s="29">
        <v>987</v>
      </c>
      <c r="AK991" s="40">
        <f t="shared" si="30"/>
        <v>6.1687500000000002E-5</v>
      </c>
      <c r="AL991" s="43">
        <f t="shared" si="31"/>
        <v>61.6875</v>
      </c>
    </row>
    <row r="992" spans="35:38" x14ac:dyDescent="0.25">
      <c r="AI992" s="45"/>
      <c r="AJ992" s="29">
        <v>988</v>
      </c>
      <c r="AK992" s="40">
        <f t="shared" si="30"/>
        <v>6.1749999999999997E-5</v>
      </c>
      <c r="AL992" s="43">
        <f t="shared" si="31"/>
        <v>61.75</v>
      </c>
    </row>
    <row r="993" spans="35:38" x14ac:dyDescent="0.25">
      <c r="AI993" s="45"/>
      <c r="AJ993" s="29">
        <v>989</v>
      </c>
      <c r="AK993" s="40">
        <f t="shared" si="30"/>
        <v>6.1812499999999991E-5</v>
      </c>
      <c r="AL993" s="43">
        <f t="shared" si="31"/>
        <v>61.812499999999993</v>
      </c>
    </row>
    <row r="994" spans="35:38" x14ac:dyDescent="0.25">
      <c r="AI994" s="45"/>
      <c r="AJ994" s="29">
        <v>990</v>
      </c>
      <c r="AK994" s="40">
        <f t="shared" si="30"/>
        <v>6.1875E-5</v>
      </c>
      <c r="AL994" s="43">
        <f t="shared" si="31"/>
        <v>61.875</v>
      </c>
    </row>
    <row r="995" spans="35:38" x14ac:dyDescent="0.25">
      <c r="AI995" s="45"/>
      <c r="AJ995" s="29">
        <v>991</v>
      </c>
      <c r="AK995" s="40">
        <f t="shared" si="30"/>
        <v>6.1937499999999994E-5</v>
      </c>
      <c r="AL995" s="43">
        <f t="shared" si="31"/>
        <v>61.937499999999993</v>
      </c>
    </row>
    <row r="996" spans="35:38" x14ac:dyDescent="0.25">
      <c r="AI996" s="45"/>
      <c r="AJ996" s="29">
        <v>992</v>
      </c>
      <c r="AK996" s="40">
        <f t="shared" si="30"/>
        <v>6.2000000000000003E-5</v>
      </c>
      <c r="AL996" s="43">
        <f t="shared" si="31"/>
        <v>62</v>
      </c>
    </row>
    <row r="997" spans="35:38" x14ac:dyDescent="0.25">
      <c r="AI997" s="45"/>
      <c r="AJ997" s="29">
        <v>993</v>
      </c>
      <c r="AK997" s="40">
        <f t="shared" si="30"/>
        <v>6.2062499999999997E-5</v>
      </c>
      <c r="AL997" s="43">
        <f t="shared" si="31"/>
        <v>62.0625</v>
      </c>
    </row>
    <row r="998" spans="35:38" x14ac:dyDescent="0.25">
      <c r="AI998" s="45"/>
      <c r="AJ998" s="29">
        <v>994</v>
      </c>
      <c r="AK998" s="40">
        <f t="shared" si="30"/>
        <v>6.2124999999999992E-5</v>
      </c>
      <c r="AL998" s="43">
        <f t="shared" si="31"/>
        <v>62.124999999999993</v>
      </c>
    </row>
    <row r="999" spans="35:38" x14ac:dyDescent="0.25">
      <c r="AI999" s="45"/>
      <c r="AJ999" s="29">
        <v>995</v>
      </c>
      <c r="AK999" s="40">
        <f t="shared" si="30"/>
        <v>6.21875E-5</v>
      </c>
      <c r="AL999" s="43">
        <f t="shared" si="31"/>
        <v>62.1875</v>
      </c>
    </row>
    <row r="1000" spans="35:38" x14ac:dyDescent="0.25">
      <c r="AI1000" s="45"/>
      <c r="AJ1000" s="29">
        <v>996</v>
      </c>
      <c r="AK1000" s="40">
        <f t="shared" si="30"/>
        <v>6.2249999999999995E-5</v>
      </c>
      <c r="AL1000" s="43">
        <f t="shared" si="31"/>
        <v>62.249999999999993</v>
      </c>
    </row>
    <row r="1001" spans="35:38" x14ac:dyDescent="0.25">
      <c r="AI1001" s="45"/>
      <c r="AJ1001" s="29">
        <v>997</v>
      </c>
      <c r="AK1001" s="40">
        <f t="shared" si="30"/>
        <v>6.2312500000000004E-5</v>
      </c>
      <c r="AL1001" s="43">
        <f t="shared" si="31"/>
        <v>62.3125</v>
      </c>
    </row>
    <row r="1002" spans="35:38" x14ac:dyDescent="0.25">
      <c r="AI1002" s="45"/>
      <c r="AJ1002" s="29">
        <v>998</v>
      </c>
      <c r="AK1002" s="40">
        <f t="shared" si="30"/>
        <v>6.2374999999999998E-5</v>
      </c>
      <c r="AL1002" s="43">
        <f t="shared" si="31"/>
        <v>62.375</v>
      </c>
    </row>
    <row r="1003" spans="35:38" x14ac:dyDescent="0.25">
      <c r="AI1003" s="45"/>
      <c r="AJ1003" s="29">
        <v>999</v>
      </c>
      <c r="AK1003" s="40">
        <f t="shared" si="30"/>
        <v>6.2437499999999993E-5</v>
      </c>
      <c r="AL1003" s="43">
        <f t="shared" si="31"/>
        <v>62.437499999999993</v>
      </c>
    </row>
    <row r="1004" spans="35:38" x14ac:dyDescent="0.25">
      <c r="AI1004" s="45"/>
      <c r="AJ1004" s="29">
        <v>1000</v>
      </c>
      <c r="AK1004" s="40">
        <f t="shared" si="30"/>
        <v>6.2500000000000001E-5</v>
      </c>
      <c r="AL1004" s="43">
        <f t="shared" si="31"/>
        <v>62.5</v>
      </c>
    </row>
    <row r="1005" spans="35:38" x14ac:dyDescent="0.25">
      <c r="AI1005" s="45"/>
      <c r="AJ1005" s="29">
        <v>1001</v>
      </c>
      <c r="AK1005" s="40">
        <f t="shared" si="30"/>
        <v>6.2562499999999996E-5</v>
      </c>
      <c r="AL1005" s="43">
        <f t="shared" si="31"/>
        <v>62.562499999999993</v>
      </c>
    </row>
    <row r="1006" spans="35:38" x14ac:dyDescent="0.25">
      <c r="AI1006" s="45"/>
      <c r="AJ1006" s="29">
        <v>1002</v>
      </c>
      <c r="AK1006" s="40">
        <f t="shared" si="30"/>
        <v>6.2624999999999991E-5</v>
      </c>
      <c r="AL1006" s="43">
        <f t="shared" si="31"/>
        <v>62.624999999999993</v>
      </c>
    </row>
    <row r="1007" spans="35:38" x14ac:dyDescent="0.25">
      <c r="AI1007" s="45"/>
      <c r="AJ1007" s="29">
        <v>1003</v>
      </c>
      <c r="AK1007" s="40">
        <f t="shared" si="30"/>
        <v>6.2687499999999999E-5</v>
      </c>
      <c r="AL1007" s="43">
        <f t="shared" si="31"/>
        <v>62.6875</v>
      </c>
    </row>
    <row r="1008" spans="35:38" x14ac:dyDescent="0.25">
      <c r="AI1008" s="45"/>
      <c r="AJ1008" s="29">
        <v>1004</v>
      </c>
      <c r="AK1008" s="40">
        <f t="shared" si="30"/>
        <v>6.2749999999999994E-5</v>
      </c>
      <c r="AL1008" s="43">
        <f t="shared" si="31"/>
        <v>62.749999999999993</v>
      </c>
    </row>
    <row r="1009" spans="35:38" x14ac:dyDescent="0.25">
      <c r="AI1009" s="45"/>
      <c r="AJ1009" s="29">
        <v>1005</v>
      </c>
      <c r="AK1009" s="40">
        <f t="shared" si="30"/>
        <v>6.2812500000000002E-5</v>
      </c>
      <c r="AL1009" s="43">
        <f t="shared" si="31"/>
        <v>62.8125</v>
      </c>
    </row>
    <row r="1010" spans="35:38" x14ac:dyDescent="0.25">
      <c r="AI1010" s="45"/>
      <c r="AJ1010" s="29">
        <v>1006</v>
      </c>
      <c r="AK1010" s="40">
        <f t="shared" si="30"/>
        <v>6.2874999999999997E-5</v>
      </c>
      <c r="AL1010" s="43">
        <f t="shared" si="31"/>
        <v>62.875</v>
      </c>
    </row>
    <row r="1011" spans="35:38" x14ac:dyDescent="0.25">
      <c r="AI1011" s="45"/>
      <c r="AJ1011" s="29">
        <v>1007</v>
      </c>
      <c r="AK1011" s="40">
        <f t="shared" si="30"/>
        <v>6.2937499999999992E-5</v>
      </c>
      <c r="AL1011" s="43">
        <f t="shared" si="31"/>
        <v>62.937499999999993</v>
      </c>
    </row>
    <row r="1012" spans="35:38" x14ac:dyDescent="0.25">
      <c r="AI1012" s="45"/>
      <c r="AJ1012" s="29">
        <v>1008</v>
      </c>
      <c r="AK1012" s="40">
        <f t="shared" si="30"/>
        <v>6.3E-5</v>
      </c>
      <c r="AL1012" s="43">
        <f t="shared" si="31"/>
        <v>63</v>
      </c>
    </row>
    <row r="1013" spans="35:38" x14ac:dyDescent="0.25">
      <c r="AI1013" s="45"/>
      <c r="AJ1013" s="29">
        <v>1009</v>
      </c>
      <c r="AK1013" s="40">
        <f t="shared" si="30"/>
        <v>6.3062499999999995E-5</v>
      </c>
      <c r="AL1013" s="43">
        <f t="shared" si="31"/>
        <v>63.062499999999993</v>
      </c>
    </row>
    <row r="1014" spans="35:38" x14ac:dyDescent="0.25">
      <c r="AI1014" s="45"/>
      <c r="AJ1014" s="29">
        <v>1010</v>
      </c>
      <c r="AK1014" s="40">
        <f t="shared" si="30"/>
        <v>6.3125000000000003E-5</v>
      </c>
      <c r="AL1014" s="43">
        <f t="shared" si="31"/>
        <v>63.125</v>
      </c>
    </row>
    <row r="1015" spans="35:38" x14ac:dyDescent="0.25">
      <c r="AI1015" s="45"/>
      <c r="AJ1015" s="29">
        <v>1011</v>
      </c>
      <c r="AK1015" s="40">
        <f t="shared" si="30"/>
        <v>6.3187499999999998E-5</v>
      </c>
      <c r="AL1015" s="43">
        <f t="shared" si="31"/>
        <v>63.1875</v>
      </c>
    </row>
    <row r="1016" spans="35:38" x14ac:dyDescent="0.25">
      <c r="AI1016" s="45"/>
      <c r="AJ1016" s="29">
        <v>1012</v>
      </c>
      <c r="AK1016" s="40">
        <f t="shared" si="30"/>
        <v>6.3249999999999992E-5</v>
      </c>
      <c r="AL1016" s="43">
        <f t="shared" si="31"/>
        <v>63.249999999999993</v>
      </c>
    </row>
    <row r="1017" spans="35:38" x14ac:dyDescent="0.25">
      <c r="AI1017" s="45"/>
      <c r="AJ1017" s="29">
        <v>1013</v>
      </c>
      <c r="AK1017" s="40">
        <f t="shared" si="30"/>
        <v>6.3312500000000001E-5</v>
      </c>
      <c r="AL1017" s="43">
        <f t="shared" si="31"/>
        <v>63.3125</v>
      </c>
    </row>
    <row r="1018" spans="35:38" x14ac:dyDescent="0.25">
      <c r="AI1018" s="45"/>
      <c r="AJ1018" s="29">
        <v>1014</v>
      </c>
      <c r="AK1018" s="40">
        <f t="shared" si="30"/>
        <v>6.3374999999999995E-5</v>
      </c>
      <c r="AL1018" s="43">
        <f t="shared" si="31"/>
        <v>63.374999999999993</v>
      </c>
    </row>
    <row r="1019" spans="35:38" x14ac:dyDescent="0.25">
      <c r="AI1019" s="45"/>
      <c r="AJ1019" s="29">
        <v>1015</v>
      </c>
      <c r="AK1019" s="40">
        <f t="shared" si="30"/>
        <v>6.3437500000000004E-5</v>
      </c>
      <c r="AL1019" s="43">
        <f t="shared" si="31"/>
        <v>63.437500000000007</v>
      </c>
    </row>
    <row r="1020" spans="35:38" x14ac:dyDescent="0.25">
      <c r="AI1020" s="45"/>
      <c r="AJ1020" s="29">
        <v>1016</v>
      </c>
      <c r="AK1020" s="40">
        <f t="shared" si="30"/>
        <v>6.3499999999999999E-5</v>
      </c>
      <c r="AL1020" s="43">
        <f t="shared" si="31"/>
        <v>63.5</v>
      </c>
    </row>
    <row r="1021" spans="35:38" x14ac:dyDescent="0.25">
      <c r="AI1021" s="45"/>
      <c r="AJ1021" s="29">
        <v>1017</v>
      </c>
      <c r="AK1021" s="40">
        <f t="shared" si="30"/>
        <v>6.3562499999999993E-5</v>
      </c>
      <c r="AL1021" s="43">
        <f t="shared" si="31"/>
        <v>63.562499999999993</v>
      </c>
    </row>
    <row r="1022" spans="35:38" x14ac:dyDescent="0.25">
      <c r="AI1022" s="45"/>
      <c r="AJ1022" s="29">
        <v>1018</v>
      </c>
      <c r="AK1022" s="40">
        <f t="shared" si="30"/>
        <v>6.3625000000000002E-5</v>
      </c>
      <c r="AL1022" s="43">
        <f t="shared" si="31"/>
        <v>63.625</v>
      </c>
    </row>
    <row r="1023" spans="35:38" x14ac:dyDescent="0.25">
      <c r="AI1023" s="45"/>
      <c r="AJ1023" s="29">
        <v>1019</v>
      </c>
      <c r="AK1023" s="40">
        <f t="shared" si="30"/>
        <v>6.3687499999999996E-5</v>
      </c>
      <c r="AL1023" s="43">
        <f t="shared" si="31"/>
        <v>63.687499999999993</v>
      </c>
    </row>
    <row r="1024" spans="35:38" x14ac:dyDescent="0.25">
      <c r="AI1024" s="45"/>
      <c r="AJ1024" s="29">
        <v>1020</v>
      </c>
      <c r="AK1024" s="40">
        <f t="shared" si="30"/>
        <v>6.3749999999999991E-5</v>
      </c>
      <c r="AL1024" s="43">
        <f t="shared" si="31"/>
        <v>63.749999999999993</v>
      </c>
    </row>
    <row r="1025" spans="35:38" x14ac:dyDescent="0.25">
      <c r="AI1025" s="45"/>
      <c r="AJ1025" s="29">
        <v>1021</v>
      </c>
      <c r="AK1025" s="40">
        <f t="shared" si="30"/>
        <v>6.3812499999999999E-5</v>
      </c>
      <c r="AL1025" s="43">
        <f t="shared" si="31"/>
        <v>63.8125</v>
      </c>
    </row>
    <row r="1026" spans="35:38" x14ac:dyDescent="0.25">
      <c r="AI1026" s="45"/>
      <c r="AJ1026" s="29">
        <v>1022</v>
      </c>
      <c r="AK1026" s="40">
        <f t="shared" si="30"/>
        <v>6.3874999999999994E-5</v>
      </c>
      <c r="AL1026" s="43">
        <f t="shared" si="31"/>
        <v>63.874999999999993</v>
      </c>
    </row>
    <row r="1027" spans="35:38" x14ac:dyDescent="0.25">
      <c r="AI1027" s="45">
        <v>99.99</v>
      </c>
      <c r="AJ1027" s="29">
        <v>1023</v>
      </c>
      <c r="AK1027" s="40">
        <f t="shared" si="30"/>
        <v>6.3937500000000002E-5</v>
      </c>
      <c r="AL1027" s="43">
        <f t="shared" si="31"/>
        <v>63.9375</v>
      </c>
    </row>
  </sheetData>
  <mergeCells count="4">
    <mergeCell ref="L9:S9"/>
    <mergeCell ref="W2:AG2"/>
    <mergeCell ref="W6:AG6"/>
    <mergeCell ref="AI2:A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SPI-EEPROM</vt:lpstr>
      <vt:lpstr>PWM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Andres (PTC)</dc:creator>
  <cp:lastModifiedBy>Rodriguez, Andres (PTC)</cp:lastModifiedBy>
  <dcterms:created xsi:type="dcterms:W3CDTF">2021-03-02T18:27:03Z</dcterms:created>
  <dcterms:modified xsi:type="dcterms:W3CDTF">2021-03-15T12:22:17Z</dcterms:modified>
</cp:coreProperties>
</file>