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25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_ "/>
    <numFmt numFmtId="165" formatCode="#,##0.00_ "/>
    <numFmt numFmtId="166" formatCode="#,##0_ "/>
  </numFmts>
  <fonts count="23">
    <font>
      <name val="宋体"/>
      <charset val="134"/>
      <color theme="1"/>
      <sz val="11"/>
      <scheme val="minor"/>
    </font>
    <font>
      <name val="思源黑体 Normal"/>
      <charset val="134"/>
      <b val="1"/>
      <color indexed="8"/>
      <sz val="48"/>
    </font>
    <font>
      <name val="思源黑体 Normal"/>
      <charset val="134"/>
      <color indexed="8"/>
      <sz val="12"/>
    </font>
    <font>
      <name val="思源黑体 Normal"/>
      <charset val="134"/>
      <sz val="12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0" fillId="2" borderId="2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3" applyAlignment="1">
      <alignment vertical="center"/>
    </xf>
    <xf numFmtId="0" fontId="10" fillId="0" borderId="3" applyAlignment="1">
      <alignment vertical="center"/>
    </xf>
    <xf numFmtId="0" fontId="11" fillId="0" borderId="4" applyAlignment="1">
      <alignment vertical="center"/>
    </xf>
    <xf numFmtId="0" fontId="11" fillId="0" borderId="0" applyAlignment="1">
      <alignment vertical="center"/>
    </xf>
    <xf numFmtId="0" fontId="12" fillId="3" borderId="5" applyAlignment="1">
      <alignment vertical="center"/>
    </xf>
    <xf numFmtId="0" fontId="13" fillId="4" borderId="6" applyAlignment="1">
      <alignment vertical="center"/>
    </xf>
    <xf numFmtId="0" fontId="14" fillId="4" borderId="5" applyAlignment="1">
      <alignment vertical="center"/>
    </xf>
    <xf numFmtId="0" fontId="15" fillId="5" borderId="7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8" fillId="6" borderId="0" applyAlignment="1">
      <alignment vertical="center"/>
    </xf>
    <xf numFmtId="0" fontId="19" fillId="7" borderId="0" applyAlignment="1">
      <alignment vertical="center"/>
    </xf>
    <xf numFmtId="0" fontId="20" fillId="8" borderId="0" applyAlignment="1">
      <alignment vertical="center"/>
    </xf>
    <xf numFmtId="0" fontId="21" fillId="9" borderId="0" applyAlignment="1">
      <alignment vertical="center"/>
    </xf>
    <xf numFmtId="0" fontId="22" fillId="10" borderId="0" applyAlignment="1">
      <alignment vertical="center"/>
    </xf>
    <xf numFmtId="0" fontId="22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2" fillId="14" borderId="0" applyAlignment="1">
      <alignment vertical="center"/>
    </xf>
    <xf numFmtId="0" fontId="22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2" fillId="18" borderId="0" applyAlignment="1">
      <alignment vertical="center"/>
    </xf>
    <xf numFmtId="0" fontId="22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2" fillId="22" borderId="0" applyAlignment="1">
      <alignment vertical="center"/>
    </xf>
    <xf numFmtId="0" fontId="22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2" fillId="26" borderId="0" applyAlignment="1">
      <alignment vertical="center"/>
    </xf>
    <xf numFmtId="0" fontId="22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2" fillId="30" borderId="0" applyAlignment="1">
      <alignment vertical="center"/>
    </xf>
    <xf numFmtId="0" fontId="22" fillId="31" borderId="0" applyAlignment="1">
      <alignment vertical="center"/>
    </xf>
    <xf numFmtId="0" fontId="21" fillId="32" borderId="0" applyAlignment="1">
      <alignment vertical="center"/>
    </xf>
  </cellStyleXfs>
  <cellXfs count="2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31" fontId="2" fillId="0" borderId="1" applyAlignment="1" pivotButton="0" quotePrefix="0" xfId="0">
      <alignment horizontal="left" vertical="center"/>
    </xf>
    <xf numFmtId="49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/>
    </xf>
    <xf numFmtId="165" fontId="3" fillId="0" borderId="1" applyAlignment="1" pivotButton="0" quotePrefix="0" xfId="0">
      <alignment horizontal="right" vertical="center"/>
    </xf>
    <xf numFmtId="166" fontId="3" fillId="0" borderId="1" applyAlignment="1" pivotButton="0" quotePrefix="0" xfId="0">
      <alignment horizontal="right" vertical="center"/>
    </xf>
    <xf numFmtId="0" fontId="4" fillId="0" borderId="0" applyAlignment="1" pivotButton="0" quotePrefix="0" xfId="6">
      <alignment horizontal="center" vertical="center"/>
    </xf>
    <xf numFmtId="49" fontId="4" fillId="0" borderId="1" applyAlignment="1" pivotButton="0" quotePrefix="0" xfId="6">
      <alignment horizontal="center" vertical="center"/>
    </xf>
    <xf numFmtId="165" fontId="3" fillId="0" borderId="1" applyAlignment="1" pivotButton="0" quotePrefix="0" xfId="0">
      <alignment horizontal="right" vertical="center" shrinkToFit="1"/>
    </xf>
    <xf numFmtId="49" fontId="2" fillId="0" borderId="1" applyAlignment="1" pivotButton="0" quotePrefix="0" xfId="0">
      <alignment vertical="center"/>
    </xf>
    <xf numFmtId="14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65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4" fontId="3" fillId="0" borderId="1" applyAlignment="1" pivotButton="0" quotePrefix="0" xfId="0">
      <alignment horizontal="center" vertical="center" wrapText="1"/>
    </xf>
    <xf numFmtId="165" fontId="3" fillId="0" borderId="1" applyAlignment="1" pivotButton="0" quotePrefix="0" xfId="0">
      <alignment horizontal="right" vertical="center"/>
    </xf>
    <xf numFmtId="166" fontId="3" fillId="0" borderId="1" applyAlignment="1" pivotButton="0" quotePrefix="0" xfId="0">
      <alignment horizontal="right" vertical="center"/>
    </xf>
    <xf numFmtId="165" fontId="3" fillId="0" borderId="1" applyAlignment="1" pivotButton="0" quotePrefix="0" xfId="0">
      <alignment horizontal="right" vertical="center" shrinkToFit="1"/>
    </xf>
    <xf numFmtId="165" fontId="3" fillId="0" borderId="1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mailto:xnp2011@qq.com" TargetMode="External" Id="rId1"/><Relationship Type="http://schemas.openxmlformats.org/officeDocument/2006/relationships/hyperlink" Target="mailto:nianping.xia@insolu.cn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"/>
  <sheetViews>
    <sheetView tabSelected="1" workbookViewId="0">
      <selection activeCell="E13" sqref="E13"/>
    </sheetView>
  </sheetViews>
  <sheetFormatPr baseColWidth="8" defaultColWidth="9" defaultRowHeight="13.5" outlineLevelRow="7" outlineLevelCol="0"/>
  <cols>
    <col width="10.375" customWidth="1" style="20" min="1" max="1"/>
    <col width="24.875" customWidth="1" style="20" min="3" max="3"/>
    <col width="12.25" customWidth="1" style="20" min="5" max="5"/>
    <col width="12.125" customWidth="1" style="20" min="6" max="6"/>
    <col width="10.375" customWidth="1" style="20" min="7" max="7"/>
    <col width="10.625" customWidth="1" style="20" min="8" max="8"/>
    <col width="11.75" customWidth="1" style="20" min="9" max="9"/>
    <col width="11.625" customWidth="1" style="20" min="10" max="10"/>
    <col width="14.375" customWidth="1" style="20" min="11" max="11"/>
  </cols>
  <sheetData>
    <row r="1" ht="61" customHeight="1" s="20">
      <c r="A1" s="1" t="inlineStr">
        <is>
          <t>工  资  表</t>
        </is>
      </c>
    </row>
    <row r="2" ht="30" customHeight="1" s="20">
      <c r="A2" s="2" t="inlineStr">
        <is>
          <t xml:space="preserve">发放单位：          </t>
        </is>
      </c>
      <c r="B2" s="21" t="n"/>
      <c r="C2" s="21" t="n"/>
      <c r="D2" s="21" t="n"/>
      <c r="E2" s="22" t="n"/>
      <c r="F2" s="3" t="inlineStr">
        <is>
          <t>所属月份：</t>
        </is>
      </c>
      <c r="G2" s="3" t="inlineStr">
        <is>
          <t>2024.4</t>
        </is>
      </c>
      <c r="H2" s="22" t="n"/>
      <c r="I2" s="3" t="inlineStr">
        <is>
          <t>发放日期：</t>
        </is>
      </c>
      <c r="J2" s="14" t="n"/>
      <c r="K2" s="15" t="inlineStr">
        <is>
          <t>金额单位： 元</t>
        </is>
      </c>
    </row>
    <row r="3" ht="28" customHeight="1" s="20">
      <c r="A3" s="4" t="inlineStr">
        <is>
          <t>序号</t>
        </is>
      </c>
      <c r="B3" s="5" t="inlineStr">
        <is>
          <t>姓  名</t>
        </is>
      </c>
      <c r="C3" s="5" t="inlineStr">
        <is>
          <t>邮箱</t>
        </is>
      </c>
      <c r="D3" s="5" t="inlineStr">
        <is>
          <t>职  位</t>
        </is>
      </c>
      <c r="E3" s="4" t="inlineStr">
        <is>
          <t>实出勤天数</t>
        </is>
      </c>
      <c r="F3" s="4" t="inlineStr">
        <is>
          <t>基本工资</t>
        </is>
      </c>
      <c r="G3" s="6" t="inlineStr">
        <is>
          <t>奖  金</t>
        </is>
      </c>
      <c r="H3" s="6" t="inlineStr">
        <is>
          <t>应扣款项</t>
        </is>
      </c>
      <c r="I3" s="6" t="inlineStr">
        <is>
          <t>实发金额</t>
        </is>
      </c>
      <c r="J3" s="5" t="inlineStr">
        <is>
          <t>签  字</t>
        </is>
      </c>
      <c r="K3" s="5" t="inlineStr">
        <is>
          <t>备注</t>
        </is>
      </c>
    </row>
    <row r="4" ht="26.25" customHeight="1" s="20">
      <c r="A4" s="23" t="n">
        <v>1</v>
      </c>
      <c r="B4" s="8" t="inlineStr">
        <is>
          <t>甲</t>
        </is>
      </c>
      <c r="C4" s="8" t="inlineStr">
        <is>
          <t>nianping.xia@insolu.cn</t>
        </is>
      </c>
      <c r="D4" s="8" t="inlineStr">
        <is>
          <t>总经理</t>
        </is>
      </c>
      <c r="E4" s="24" t="n">
        <v>22</v>
      </c>
      <c r="F4" s="25" t="n">
        <v>10000</v>
      </c>
      <c r="G4" s="24" t="n">
        <v>5000</v>
      </c>
      <c r="H4" s="25" t="n">
        <v>-200</v>
      </c>
      <c r="I4" s="16">
        <f>SUM(F4,G4,H4)</f>
        <v/>
      </c>
      <c r="J4" s="24" t="n"/>
      <c r="K4" s="17" t="n"/>
    </row>
    <row r="5" ht="26.25" customHeight="1" s="20">
      <c r="A5" s="23" t="n">
        <v>2</v>
      </c>
      <c r="B5" s="8" t="inlineStr">
        <is>
          <t>乙</t>
        </is>
      </c>
      <c r="C5" s="11" t="inlineStr">
        <is>
          <t>xnp2011@qq.com</t>
        </is>
      </c>
      <c r="D5" s="8" t="inlineStr">
        <is>
          <t>总监</t>
        </is>
      </c>
      <c r="E5" s="24" t="n">
        <v>22</v>
      </c>
      <c r="F5" s="25" t="n">
        <v>10000</v>
      </c>
      <c r="G5" s="24" t="n">
        <v>5000</v>
      </c>
      <c r="H5" s="25" t="n">
        <v>-200</v>
      </c>
      <c r="I5" s="16">
        <f>SUM(F5,G5,H5)</f>
        <v/>
      </c>
      <c r="J5" s="24" t="n"/>
      <c r="K5" s="17" t="n"/>
    </row>
    <row r="6" ht="26.25" customHeight="1" s="20">
      <c r="A6" s="23" t="n">
        <v>3</v>
      </c>
      <c r="B6" s="8" t="inlineStr">
        <is>
          <t>丙</t>
        </is>
      </c>
      <c r="C6" s="12" t="inlineStr">
        <is>
          <t>nianping.xia@insolu.cn</t>
        </is>
      </c>
      <c r="D6" s="8" t="inlineStr">
        <is>
          <t>总监</t>
        </is>
      </c>
      <c r="E6" s="24" t="n">
        <v>22</v>
      </c>
      <c r="F6" s="25" t="n">
        <v>10000</v>
      </c>
      <c r="G6" s="24" t="n">
        <v>5000</v>
      </c>
      <c r="H6" s="25" t="n">
        <v>-200</v>
      </c>
      <c r="I6" s="16">
        <f>SUM(F6,G6,H6)</f>
        <v/>
      </c>
      <c r="J6" s="24" t="n"/>
      <c r="K6" s="17" t="n"/>
    </row>
    <row r="7" ht="26.25" customHeight="1" s="20">
      <c r="A7" s="5" t="inlineStr">
        <is>
          <t>合        计</t>
        </is>
      </c>
      <c r="B7" s="22" t="n"/>
      <c r="C7" s="5" t="n"/>
      <c r="D7" s="8" t="n"/>
      <c r="E7" s="26">
        <f>SUM(E4:E6)</f>
        <v/>
      </c>
      <c r="F7" s="26">
        <f>SUM(F4:F6)</f>
        <v/>
      </c>
      <c r="G7" s="26">
        <f>SUM(G4:G6)</f>
        <v/>
      </c>
      <c r="H7" s="26">
        <f>SUM(H4:H6)</f>
        <v/>
      </c>
      <c r="I7" s="16">
        <f>SUM(F7,G7,H7)</f>
        <v/>
      </c>
      <c r="J7" s="26" t="n"/>
      <c r="K7" s="27" t="n"/>
    </row>
    <row r="8" ht="26.25" customHeight="1" s="20">
      <c r="A8" s="5" t="n"/>
      <c r="B8" s="5" t="n"/>
      <c r="C8" s="5" t="n"/>
      <c r="D8" s="8" t="n"/>
      <c r="E8" s="5" t="inlineStr">
        <is>
          <t>主管领导：</t>
        </is>
      </c>
      <c r="F8" s="5" t="n"/>
      <c r="G8" s="5" t="n"/>
      <c r="H8" s="5" t="n"/>
      <c r="I8" s="16" t="n"/>
      <c r="J8" s="19" t="inlineStr">
        <is>
          <t>制表人：</t>
        </is>
      </c>
      <c r="K8" s="22" t="n"/>
    </row>
    <row r="9">
      <c r="A9" t="n">
        <v>1</v>
      </c>
      <c r="B9" t="n">
        <v>2</v>
      </c>
      <c r="C9" t="n">
        <v>3</v>
      </c>
    </row>
    <row r="10">
      <c r="A10" t="n">
        <v>1</v>
      </c>
      <c r="B10" t="n">
        <v>2</v>
      </c>
      <c r="C10" t="n">
        <v>4</v>
      </c>
    </row>
    <row r="11">
      <c r="A11" t="n">
        <v>1</v>
      </c>
      <c r="B11" t="n">
        <v>2</v>
      </c>
      <c r="C11" t="n">
        <v>5</v>
      </c>
    </row>
    <row r="12">
      <c r="A12" t="n">
        <v>1</v>
      </c>
      <c r="B12" t="n">
        <v>2</v>
      </c>
      <c r="C12" t="n">
        <v>6</v>
      </c>
    </row>
  </sheetData>
  <mergeCells count="5">
    <mergeCell ref="A7:B7"/>
    <mergeCell ref="A2:E2"/>
    <mergeCell ref="G2:H2"/>
    <mergeCell ref="J8:K8"/>
    <mergeCell ref="A1:K1"/>
  </mergeCells>
  <hyperlinks>
    <hyperlink xmlns:r="http://schemas.openxmlformats.org/officeDocument/2006/relationships" ref="C5" display="xnp2011@qq.com" r:id="rId1"/>
    <hyperlink xmlns:r="http://schemas.openxmlformats.org/officeDocument/2006/relationships" ref="C6" display="nianping.xia@insolu.cn" r:id="rId2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南京星智万合网络科技有限公司</dc:creator>
  <dcterms:created xmlns:dcterms="http://purl.org/dc/terms/" xmlns:xsi="http://www.w3.org/2001/XMLSchema-instance" xsi:type="dcterms:W3CDTF">2020-10-30T09:48:00Z</dcterms:created>
  <dcterms:modified xmlns:dcterms="http://purl.org/dc/terms/" xmlns:xsi="http://www.w3.org/2001/XMLSchema-instance" xsi:type="dcterms:W3CDTF">2024-03-18T11:34:22Z</dcterms:modified>
  <cp:lastModifiedBy>Arthur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2052-12.1.0.16388</vt:lpwstr>
  </property>
  <property name="ICV" fmtid="{D5CDD505-2E9C-101B-9397-08002B2CF9AE}" pid="3">
    <vt:lpwstr xmlns:vt="http://schemas.openxmlformats.org/officeDocument/2006/docPropsVTypes">F5C0E6CF783E41D795C7FA614BA45E35_13</vt:lpwstr>
  </property>
</Properties>
</file>