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"/>
    </mc:Choice>
  </mc:AlternateContent>
  <bookViews>
    <workbookView xWindow="0" yWindow="0" windowWidth="28800" windowHeight="12285"/>
  </bookViews>
  <sheets>
    <sheet name="7월 쇼핑검색 주방가전 평균 전환수 및 ROAS" sheetId="2" r:id="rId1"/>
  </sheets>
  <definedNames>
    <definedName name="_xlnm._FilterDatabase" localSheetId="0" hidden="1">'7월 쇼핑검색 주방가전 평균 전환수 및 ROAS'!$B$13:$I$79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L16" i="2"/>
  <c r="L15" i="2"/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14" i="2"/>
</calcChain>
</file>

<file path=xl/sharedStrings.xml><?xml version="1.0" encoding="utf-8"?>
<sst xmlns="http://schemas.openxmlformats.org/spreadsheetml/2006/main" count="284" uniqueCount="89">
  <si>
    <t>기간</t>
  </si>
  <si>
    <t>신규1차업종</t>
  </si>
  <si>
    <t>신규2차업종</t>
  </si>
  <si>
    <t>광고주명</t>
  </si>
  <si>
    <t>총비용</t>
  </si>
  <si>
    <t>전환수</t>
  </si>
  <si>
    <t>전환매출액</t>
  </si>
  <si>
    <t>2022-07</t>
  </si>
  <si>
    <t>03 전자/가전</t>
  </si>
  <si>
    <t>301 생활가전</t>
  </si>
  <si>
    <t>보만코리아</t>
  </si>
  <si>
    <t>주식회사 삼부자</t>
  </si>
  <si>
    <t>주식회사 엠엔</t>
  </si>
  <si>
    <t>파워가드</t>
  </si>
  <si>
    <t>(주)지앤지비</t>
  </si>
  <si>
    <t>프리미엄멀티샵</t>
  </si>
  <si>
    <t>파인디지털</t>
  </si>
  <si>
    <t>미래인터내셔널</t>
  </si>
  <si>
    <t>다이랑cm</t>
  </si>
  <si>
    <t>동현테크</t>
  </si>
  <si>
    <t>데이비드테크(주)(엔보우)</t>
  </si>
  <si>
    <t>지텐</t>
  </si>
  <si>
    <t>주식회사액센트리</t>
  </si>
  <si>
    <t>디에스커머스</t>
  </si>
  <si>
    <t>빨강전자</t>
  </si>
  <si>
    <t>제이엠에스글로벌(윈드피아)</t>
  </si>
  <si>
    <t>제이지컴퍼니(JGcompany)</t>
  </si>
  <si>
    <t>위드차이나</t>
  </si>
  <si>
    <t>사용O_(주)예스뷰티</t>
  </si>
  <si>
    <t>(주)에디톨로지</t>
  </si>
  <si>
    <t>신단주크리에이티브그룹</t>
  </si>
  <si>
    <t>미래주방</t>
  </si>
  <si>
    <t>이오다인컴퍼니(주)</t>
  </si>
  <si>
    <t>트윈스아이디어</t>
  </si>
  <si>
    <t>(주)지원아이앤씨코리아</t>
  </si>
  <si>
    <t>조은크린필터</t>
  </si>
  <si>
    <t>세인</t>
  </si>
  <si>
    <t>정포디움</t>
  </si>
  <si>
    <t>로호</t>
  </si>
  <si>
    <t>(주)스카이디지탈</t>
  </si>
  <si>
    <t>(주)서윤</t>
  </si>
  <si>
    <t>주식회사 월드트레이드</t>
  </si>
  <si>
    <t>일우</t>
  </si>
  <si>
    <t>에이델디자인그룹</t>
  </si>
  <si>
    <t>스토리하우스</t>
  </si>
  <si>
    <t>(주)슈미드</t>
  </si>
  <si>
    <t>윤씨네</t>
  </si>
  <si>
    <t>디아이</t>
  </si>
  <si>
    <t>이스트림</t>
  </si>
  <si>
    <t>마루나</t>
  </si>
  <si>
    <t>낭만열차</t>
  </si>
  <si>
    <t>리유코퍼레이션</t>
  </si>
  <si>
    <t>주식회사 PN풍년</t>
  </si>
  <si>
    <t>제이에스글로벌</t>
  </si>
  <si>
    <t>행복정보통신주식회사</t>
  </si>
  <si>
    <t>라온컴퍼니</t>
  </si>
  <si>
    <t>비니슈</t>
  </si>
  <si>
    <t>홈쿡에프앤비</t>
  </si>
  <si>
    <t>더블유엠글로벌</t>
  </si>
  <si>
    <t>(주)현주디앤피</t>
  </si>
  <si>
    <t>현민무역</t>
  </si>
  <si>
    <t>(주)네오프라자</t>
  </si>
  <si>
    <t>로그네트웍스</t>
  </si>
  <si>
    <t>(주)씨엔컴퍼니</t>
  </si>
  <si>
    <t>인포스</t>
  </si>
  <si>
    <t>데이홈(앵두전구)</t>
  </si>
  <si>
    <t>(주)비데피아</t>
  </si>
  <si>
    <t>비데피아</t>
  </si>
  <si>
    <t>콘스토어</t>
  </si>
  <si>
    <t>디시몰</t>
  </si>
  <si>
    <t>88번가</t>
  </si>
  <si>
    <t>주식회사홈시스</t>
  </si>
  <si>
    <t>팔구샵</t>
  </si>
  <si>
    <t>마이하임</t>
  </si>
  <si>
    <t>올인포케이</t>
  </si>
  <si>
    <t>주식회사 디에스피스토어</t>
  </si>
  <si>
    <t>평균전환수</t>
    <phoneticPr fontId="2" type="noConversion"/>
  </si>
  <si>
    <t>ROAS</t>
    <phoneticPr fontId="2" type="noConversion"/>
  </si>
  <si>
    <t>*데이터 기준</t>
    <phoneticPr fontId="2" type="noConversion"/>
  </si>
  <si>
    <t>- 기간 : 7월</t>
    <phoneticPr fontId="2" type="noConversion"/>
  </si>
  <si>
    <t>■ 7월 네이버 쇼핑검색 광고 주방가전 카테고리 평균 전환수 및 ROAS</t>
    <phoneticPr fontId="2" type="noConversion"/>
  </si>
  <si>
    <t>ROAS</t>
    <phoneticPr fontId="2" type="noConversion"/>
  </si>
  <si>
    <t>- ROAS : 조건에 해당되는 광고주 전체의 평균 ROAS</t>
    <phoneticPr fontId="2" type="noConversion"/>
  </si>
  <si>
    <t>- 평균전환수 : 조건에 해당되는 광고주 각각의 7월 전환 수 평균</t>
    <phoneticPr fontId="2" type="noConversion"/>
  </si>
  <si>
    <t>- 카테고리 : 전자/가전 &gt; 생활가전</t>
    <phoneticPr fontId="2" type="noConversion"/>
  </si>
  <si>
    <t>ㄴ 총</t>
    <phoneticPr fontId="2" type="noConversion"/>
  </si>
  <si>
    <t>전환매출액 합</t>
    <phoneticPr fontId="2" type="noConversion"/>
  </si>
  <si>
    <t>ROAS</t>
    <phoneticPr fontId="2" type="noConversion"/>
  </si>
  <si>
    <t>총비용 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</si>
</sst>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0_ 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3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49" fontId="6" fillId="0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0" fontId="5" fillId="0" borderId="0" xfId="1" applyNumberFormat="1" applyFont="1">
      <alignment vertical="center"/>
    </xf>
    <xf numFmtId="176" fontId="5" fillId="0" borderId="0" xfId="0" applyNumberFormat="1" applyFont="1">
      <alignment vertical="center"/>
    </xf>
    <xf numFmtId="41" fontId="5" fillId="0" borderId="3" xfId="2" applyFont="1" applyBorder="1">
      <alignment vertical="center"/>
    </xf>
    <xf numFmtId="41" fontId="5" fillId="0" borderId="1" xfId="2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41" fontId="5" fillId="0" borderId="5" xfId="2" applyFont="1" applyBorder="1">
      <alignment vertical="center"/>
    </xf>
    <xf numFmtId="41" fontId="5" fillId="0" borderId="6" xfId="2" applyFont="1" applyBorder="1">
      <alignment vertical="center"/>
    </xf>
    <xf numFmtId="9" fontId="6" fillId="0" borderId="7" xfId="0" applyNumberFormat="1" applyFont="1" applyBorder="1">
      <alignment vertical="center"/>
    </xf>
    <xf numFmtId="10" fontId="0" fillId="0" borderId="0" xfId="0" applyNumberFormat="1">
      <alignment vertical="center"/>
    </xf>
    <xf numFmtId="49" fontId="5" fillId="0" borderId="3" xfId="0" applyNumberFormat="1" applyFont="1" applyBorder="1">
      <alignment vertical="center"/>
    </xf>
    <xf numFmtId="9" fontId="5" fillId="0" borderId="0" xfId="0" applyNumberFormat="1" applyFont="1">
      <alignment vertical="center"/>
    </xf>
    <xf numFmtId="41" fontId="5" fillId="0" borderId="0" xfId="1" applyNumberFormat="1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9" fontId="0" fillId="0" borderId="0" xfId="1" applyFont="1">
      <alignment vertical="center"/>
    </xf>
    <xf numFmtId="12" fontId="0" fillId="0" borderId="0" xfId="0" applyNumberForma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0"/>
  <sheetViews>
    <sheetView tabSelected="1" workbookViewId="0">
      <pane ySplit="13" topLeftCell="A14" activePane="bottomLeft" state="frozen"/>
      <selection pane="bottomLeft" activeCell="N7" sqref="N7"/>
    </sheetView>
  </sheetViews>
  <sheetFormatPr defaultRowHeight="12" customHeight="1" x14ac:dyDescent="0.3"/>
  <cols>
    <col min="1" max="1" width="2.25" customWidth="1"/>
    <col min="2" max="2" width="8.5" bestFit="1" customWidth="1"/>
    <col min="3" max="4" width="13.875" bestFit="1" customWidth="1"/>
    <col min="5" max="5" width="21.625" bestFit="1" customWidth="1"/>
    <col min="6" max="6" width="10.5" bestFit="1" customWidth="1"/>
    <col min="7" max="7" width="10" bestFit="1" customWidth="1"/>
    <col min="8" max="8" width="13" bestFit="1" customWidth="1"/>
    <col min="9" max="9" width="9.375" bestFit="1" customWidth="1"/>
    <col min="10" max="10" width="11" bestFit="1" customWidth="1"/>
    <col min="11" max="11" width="11.5" bestFit="1" customWidth="1"/>
    <col min="12" max="12" width="13" bestFit="1" customWidth="1"/>
  </cols>
  <sheetData>
    <row r="2" spans="2:12" s="8" customFormat="1" ht="16.5" x14ac:dyDescent="0.3">
      <c r="B2" s="9" t="s">
        <v>80</v>
      </c>
      <c r="C2" s="10"/>
      <c r="D2" s="11"/>
      <c r="E2" s="10"/>
      <c r="F2" s="10"/>
    </row>
    <row r="3" spans="2:12" s="8" customFormat="1" x14ac:dyDescent="0.3">
      <c r="B3" s="10" t="s">
        <v>78</v>
      </c>
      <c r="C3" s="10"/>
      <c r="D3" s="11"/>
      <c r="E3" s="10"/>
      <c r="F3" s="10"/>
    </row>
    <row r="4" spans="2:12" s="8" customFormat="1" x14ac:dyDescent="0.3">
      <c r="B4" s="10" t="s">
        <v>79</v>
      </c>
      <c r="C4" s="10"/>
      <c r="D4" s="11"/>
      <c r="E4" s="10"/>
      <c r="F4" s="10"/>
    </row>
    <row r="5" spans="2:12" s="8" customFormat="1" x14ac:dyDescent="0.3">
      <c r="B5" s="10" t="s">
        <v>84</v>
      </c>
      <c r="C5" s="10"/>
      <c r="D5" s="11"/>
      <c r="E5" s="10"/>
      <c r="F5" s="10"/>
    </row>
    <row r="6" spans="2:12" s="8" customFormat="1" x14ac:dyDescent="0.3">
      <c r="B6" s="10" t="s">
        <v>82</v>
      </c>
      <c r="C6" s="10"/>
      <c r="D6" s="11"/>
      <c r="E6" s="10"/>
      <c r="F6" s="10"/>
    </row>
    <row r="7" spans="2:12" s="8" customFormat="1" x14ac:dyDescent="0.3">
      <c r="B7" s="10"/>
      <c r="C7" s="10" t="s">
        <v>85</v>
      </c>
      <c r="D7" s="11"/>
      <c r="E7" s="10"/>
      <c r="F7" s="10"/>
    </row>
    <row r="8" spans="2:12" s="8" customFormat="1" x14ac:dyDescent="0.3">
      <c r="B8" s="10" t="s">
        <v>83</v>
      </c>
      <c r="C8" s="10"/>
      <c r="D8" s="11"/>
      <c r="E8" s="10"/>
      <c r="F8" s="10"/>
    </row>
    <row r="9" spans="2:12" s="8" customFormat="1" x14ac:dyDescent="0.3">
      <c r="B9" s="10"/>
      <c r="C9" s="10"/>
      <c r="D9" s="11"/>
      <c r="E9" s="10"/>
      <c r="F9" s="10"/>
    </row>
    <row r="10" spans="2:12" s="8" customFormat="1" x14ac:dyDescent="0.3">
      <c r="B10" s="13" t="s">
        <v>77</v>
      </c>
      <c r="C10" s="14">
        <v>3.074790160986574</v>
      </c>
      <c r="D10" s="11"/>
      <c r="E10" s="10"/>
      <c r="F10" s="10"/>
    </row>
    <row r="11" spans="2:12" s="8" customFormat="1" x14ac:dyDescent="0.3">
      <c r="B11" s="13" t="s">
        <v>76</v>
      </c>
      <c r="C11" s="15">
        <v>40</v>
      </c>
      <c r="D11" s="11"/>
      <c r="E11" s="10"/>
      <c r="F11" s="10"/>
    </row>
    <row r="12" spans="2:12" s="8" customFormat="1" x14ac:dyDescent="0.3">
      <c r="B12" s="13"/>
      <c r="C12" s="15"/>
      <c r="D12" s="11"/>
      <c r="E12" s="10"/>
      <c r="F12" s="10"/>
    </row>
    <row r="13" spans="2:12" ht="12" customHeight="1" x14ac:dyDescent="0.3">
      <c r="B13" s="1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18" t="s">
        <v>81</v>
      </c>
    </row>
    <row r="14" spans="2:12" ht="12" customHeight="1" x14ac:dyDescent="0.3">
      <c r="B14" s="3" t="s">
        <v>7</v>
      </c>
      <c r="C14" s="3" t="s">
        <v>8</v>
      </c>
      <c r="D14" s="3" t="s">
        <v>9</v>
      </c>
      <c r="E14" s="24" t="s">
        <v>10</v>
      </c>
      <c r="F14" s="16">
        <v>40060330</v>
      </c>
      <c r="G14" s="4">
        <v>40</v>
      </c>
      <c r="H14" s="20">
        <v>6587980</v>
      </c>
      <c r="I14" s="22">
        <f t="shared" ref="I14:I29" si="0">H14/F14</f>
        <v>0.16445146607629044</v>
      </c>
      <c r="J14" s="12"/>
      <c r="K14" s="25"/>
    </row>
    <row r="15" spans="2:12" ht="12" customHeight="1" x14ac:dyDescent="0.3">
      <c r="B15" s="5" t="s">
        <v>7</v>
      </c>
      <c r="C15" s="5" t="s">
        <v>8</v>
      </c>
      <c r="D15" s="5" t="s">
        <v>9</v>
      </c>
      <c r="E15" s="5" t="s">
        <v>25</v>
      </c>
      <c r="F15" s="17">
        <v>4756280</v>
      </c>
      <c r="G15" s="6">
        <v>41</v>
      </c>
      <c r="H15" s="21">
        <v>2432600</v>
      </c>
      <c r="I15" s="22">
        <f t="shared" si="0"/>
        <v>0.51145012488751718</v>
      </c>
      <c r="J15" s="13"/>
      <c r="K15" s="13" t="s">
        <v>86</v>
      </c>
      <c r="L15" s="27">
        <f>SUM(H14:H79)</f>
        <v>477794260</v>
      </c>
    </row>
    <row r="16" spans="2:12" ht="12" customHeight="1" x14ac:dyDescent="0.3">
      <c r="B16" s="5" t="s">
        <v>7</v>
      </c>
      <c r="C16" s="5" t="s">
        <v>8</v>
      </c>
      <c r="D16" s="5" t="s">
        <v>9</v>
      </c>
      <c r="E16" s="5" t="s">
        <v>11</v>
      </c>
      <c r="F16" s="17">
        <v>8195120</v>
      </c>
      <c r="G16" s="6">
        <v>13</v>
      </c>
      <c r="H16" s="21">
        <v>457830</v>
      </c>
      <c r="I16" s="22">
        <f t="shared" si="0"/>
        <v>5.5866174015755721E-2</v>
      </c>
      <c r="J16" s="13"/>
      <c r="K16" s="26" t="s">
        <v>88</v>
      </c>
      <c r="L16" s="27">
        <f>SUM(F14:F79)</f>
        <v>328775470</v>
      </c>
    </row>
    <row r="17" spans="2:12" ht="12" customHeight="1" x14ac:dyDescent="0.3">
      <c r="B17" s="5" t="s">
        <v>7</v>
      </c>
      <c r="C17" s="5" t="s">
        <v>8</v>
      </c>
      <c r="D17" s="5" t="s">
        <v>9</v>
      </c>
      <c r="E17" s="5" t="s">
        <v>26</v>
      </c>
      <c r="F17" s="17">
        <v>3973890</v>
      </c>
      <c r="G17" s="6">
        <v>6</v>
      </c>
      <c r="H17" s="21">
        <v>229900</v>
      </c>
      <c r="I17" s="22">
        <f t="shared" si="0"/>
        <v>5.7852633062314258E-2</v>
      </c>
      <c r="J17" s="13"/>
      <c r="K17" s="15"/>
    </row>
    <row r="18" spans="2:12" ht="12" customHeight="1" x14ac:dyDescent="0.3">
      <c r="B18" s="5" t="s">
        <v>7</v>
      </c>
      <c r="C18" s="5" t="s">
        <v>8</v>
      </c>
      <c r="D18" s="5" t="s">
        <v>9</v>
      </c>
      <c r="E18" s="5" t="s">
        <v>27</v>
      </c>
      <c r="F18" s="17">
        <v>274620</v>
      </c>
      <c r="G18" s="6">
        <v>25</v>
      </c>
      <c r="H18" s="21">
        <v>329600</v>
      </c>
      <c r="I18" s="22">
        <f t="shared" si="0"/>
        <v>1.2002039181414319</v>
      </c>
      <c r="K18" t="s">
        <v>87</v>
      </c>
      <c r="L18" s="23">
        <f>L15/L16</f>
        <v>1.4532539790757504</v>
      </c>
    </row>
    <row r="19" spans="2:12" ht="12" customHeight="1" x14ac:dyDescent="0.3">
      <c r="B19" s="5" t="s">
        <v>7</v>
      </c>
      <c r="C19" s="5" t="s">
        <v>8</v>
      </c>
      <c r="D19" s="5" t="s">
        <v>9</v>
      </c>
      <c r="E19" s="5" t="s">
        <v>14</v>
      </c>
      <c r="F19" s="17">
        <v>6456570</v>
      </c>
      <c r="G19" s="6">
        <v>330</v>
      </c>
      <c r="H19" s="21">
        <v>15690820</v>
      </c>
      <c r="I19" s="22">
        <f t="shared" si="0"/>
        <v>2.4302098482630869</v>
      </c>
    </row>
    <row r="20" spans="2:12" ht="12" customHeight="1" x14ac:dyDescent="0.3">
      <c r="B20" s="5" t="s">
        <v>7</v>
      </c>
      <c r="C20" s="5" t="s">
        <v>8</v>
      </c>
      <c r="D20" s="5" t="s">
        <v>9</v>
      </c>
      <c r="E20" s="5" t="s">
        <v>17</v>
      </c>
      <c r="F20" s="17">
        <v>156740</v>
      </c>
      <c r="G20" s="6">
        <v>16</v>
      </c>
      <c r="H20" s="21">
        <v>3077000</v>
      </c>
      <c r="I20" s="22">
        <f t="shared" si="0"/>
        <v>19.631236442516268</v>
      </c>
    </row>
    <row r="21" spans="2:12" ht="12" customHeight="1" x14ac:dyDescent="0.3">
      <c r="B21" s="5" t="s">
        <v>7</v>
      </c>
      <c r="C21" s="5" t="s">
        <v>8</v>
      </c>
      <c r="D21" s="5" t="s">
        <v>9</v>
      </c>
      <c r="E21" s="5" t="s">
        <v>28</v>
      </c>
      <c r="F21" s="17">
        <v>1304870</v>
      </c>
      <c r="G21" s="6">
        <v>0</v>
      </c>
      <c r="H21" s="21">
        <v>0</v>
      </c>
      <c r="I21" s="22">
        <f t="shared" si="0"/>
        <v>0</v>
      </c>
      <c r="K21" s="29"/>
    </row>
    <row r="22" spans="2:12" ht="12" customHeight="1" x14ac:dyDescent="0.3">
      <c r="B22" s="5" t="s">
        <v>7</v>
      </c>
      <c r="C22" s="5" t="s">
        <v>8</v>
      </c>
      <c r="D22" s="5" t="s">
        <v>9</v>
      </c>
      <c r="E22" s="5" t="s">
        <v>29</v>
      </c>
      <c r="F22" s="17">
        <v>796400</v>
      </c>
      <c r="G22" s="6">
        <v>113</v>
      </c>
      <c r="H22" s="21">
        <v>3335120</v>
      </c>
      <c r="I22" s="22">
        <f t="shared" si="0"/>
        <v>4.1877448518332496</v>
      </c>
      <c r="K22" s="30"/>
    </row>
    <row r="23" spans="2:12" ht="12" customHeight="1" x14ac:dyDescent="0.3">
      <c r="B23" s="5" t="s">
        <v>7</v>
      </c>
      <c r="C23" s="5" t="s">
        <v>8</v>
      </c>
      <c r="D23" s="5" t="s">
        <v>9</v>
      </c>
      <c r="E23" s="5" t="s">
        <v>30</v>
      </c>
      <c r="F23" s="17">
        <v>92000</v>
      </c>
      <c r="G23" s="6">
        <v>0</v>
      </c>
      <c r="H23" s="21">
        <v>0</v>
      </c>
      <c r="I23" s="22">
        <f t="shared" si="0"/>
        <v>0</v>
      </c>
      <c r="K23" s="28"/>
    </row>
    <row r="24" spans="2:12" ht="12" customHeight="1" x14ac:dyDescent="0.3">
      <c r="B24" s="5" t="s">
        <v>7</v>
      </c>
      <c r="C24" s="5" t="s">
        <v>8</v>
      </c>
      <c r="D24" s="5" t="s">
        <v>9</v>
      </c>
      <c r="E24" s="5" t="s">
        <v>31</v>
      </c>
      <c r="F24" s="17">
        <v>2772080</v>
      </c>
      <c r="G24" s="6">
        <v>65</v>
      </c>
      <c r="H24" s="21">
        <v>13312520</v>
      </c>
      <c r="I24" s="22">
        <f t="shared" si="0"/>
        <v>4.8023577963117949</v>
      </c>
    </row>
    <row r="25" spans="2:12" ht="12" customHeight="1" x14ac:dyDescent="0.3">
      <c r="B25" s="5" t="s">
        <v>7</v>
      </c>
      <c r="C25" s="5" t="s">
        <v>8</v>
      </c>
      <c r="D25" s="5" t="s">
        <v>9</v>
      </c>
      <c r="E25" s="5" t="s">
        <v>32</v>
      </c>
      <c r="F25" s="17">
        <v>200320</v>
      </c>
      <c r="G25" s="6">
        <v>14</v>
      </c>
      <c r="H25" s="21">
        <v>1782000</v>
      </c>
      <c r="I25" s="22">
        <f t="shared" si="0"/>
        <v>8.89576677316294</v>
      </c>
    </row>
    <row r="26" spans="2:12" ht="12" customHeight="1" x14ac:dyDescent="0.3">
      <c r="B26" s="5" t="s">
        <v>7</v>
      </c>
      <c r="C26" s="5" t="s">
        <v>8</v>
      </c>
      <c r="D26" s="5" t="s">
        <v>9</v>
      </c>
      <c r="E26" s="5" t="s">
        <v>33</v>
      </c>
      <c r="F26" s="17">
        <v>3651910</v>
      </c>
      <c r="G26" s="6">
        <v>284</v>
      </c>
      <c r="H26" s="21">
        <v>5951500</v>
      </c>
      <c r="I26" s="22">
        <f t="shared" si="0"/>
        <v>1.6296951458277997</v>
      </c>
    </row>
    <row r="27" spans="2:12" ht="12" customHeight="1" x14ac:dyDescent="0.3">
      <c r="B27" s="5" t="s">
        <v>7</v>
      </c>
      <c r="C27" s="5" t="s">
        <v>8</v>
      </c>
      <c r="D27" s="5" t="s">
        <v>9</v>
      </c>
      <c r="E27" s="5" t="s">
        <v>23</v>
      </c>
      <c r="F27" s="17">
        <v>2499560</v>
      </c>
      <c r="G27" s="6">
        <v>0</v>
      </c>
      <c r="H27" s="21">
        <v>0</v>
      </c>
      <c r="I27" s="22">
        <f t="shared" si="0"/>
        <v>0</v>
      </c>
    </row>
    <row r="28" spans="2:12" ht="12" customHeight="1" x14ac:dyDescent="0.3">
      <c r="B28" s="5" t="s">
        <v>7</v>
      </c>
      <c r="C28" s="5" t="s">
        <v>8</v>
      </c>
      <c r="D28" s="5" t="s">
        <v>9</v>
      </c>
      <c r="E28" s="5" t="s">
        <v>34</v>
      </c>
      <c r="F28" s="17">
        <v>763700</v>
      </c>
      <c r="G28" s="6">
        <v>35</v>
      </c>
      <c r="H28" s="21">
        <v>1064300</v>
      </c>
      <c r="I28" s="22">
        <f t="shared" si="0"/>
        <v>1.3936100563048317</v>
      </c>
    </row>
    <row r="29" spans="2:12" ht="12" customHeight="1" x14ac:dyDescent="0.3">
      <c r="B29" s="5" t="s">
        <v>7</v>
      </c>
      <c r="C29" s="5" t="s">
        <v>8</v>
      </c>
      <c r="D29" s="5" t="s">
        <v>9</v>
      </c>
      <c r="E29" s="5" t="s">
        <v>18</v>
      </c>
      <c r="F29" s="17">
        <v>96950</v>
      </c>
      <c r="G29" s="6">
        <v>4</v>
      </c>
      <c r="H29" s="21">
        <v>465600</v>
      </c>
      <c r="I29" s="22">
        <f t="shared" si="0"/>
        <v>4.802475502836514</v>
      </c>
    </row>
    <row r="30" spans="2:12" ht="12" customHeight="1" x14ac:dyDescent="0.3">
      <c r="B30" s="5" t="s">
        <v>7</v>
      </c>
      <c r="C30" s="5" t="s">
        <v>8</v>
      </c>
      <c r="D30" s="5" t="s">
        <v>9</v>
      </c>
      <c r="E30" s="5" t="s">
        <v>35</v>
      </c>
      <c r="F30" s="17">
        <v>0</v>
      </c>
      <c r="G30" s="6">
        <v>0</v>
      </c>
      <c r="H30" s="21">
        <v>0</v>
      </c>
      <c r="I30" s="22">
        <v>0</v>
      </c>
    </row>
    <row r="31" spans="2:12" ht="12" customHeight="1" x14ac:dyDescent="0.3">
      <c r="B31" s="5" t="s">
        <v>7</v>
      </c>
      <c r="C31" s="5" t="s">
        <v>8</v>
      </c>
      <c r="D31" s="5" t="s">
        <v>9</v>
      </c>
      <c r="E31" s="5" t="s">
        <v>36</v>
      </c>
      <c r="F31" s="17">
        <v>209930</v>
      </c>
      <c r="G31" s="6">
        <v>4</v>
      </c>
      <c r="H31" s="21">
        <v>5840000</v>
      </c>
      <c r="I31" s="22">
        <f t="shared" ref="I31:I62" si="1">H31/F31</f>
        <v>27.818796741771067</v>
      </c>
    </row>
    <row r="32" spans="2:12" ht="12" customHeight="1" x14ac:dyDescent="0.3">
      <c r="B32" s="5" t="s">
        <v>7</v>
      </c>
      <c r="C32" s="5" t="s">
        <v>8</v>
      </c>
      <c r="D32" s="5" t="s">
        <v>9</v>
      </c>
      <c r="E32" s="5" t="s">
        <v>37</v>
      </c>
      <c r="F32" s="17">
        <v>44830</v>
      </c>
      <c r="G32" s="6">
        <v>1</v>
      </c>
      <c r="H32" s="21">
        <v>38900</v>
      </c>
      <c r="I32" s="22">
        <f t="shared" si="1"/>
        <v>0.86772250724960964</v>
      </c>
    </row>
    <row r="33" spans="2:9" ht="12" customHeight="1" x14ac:dyDescent="0.3">
      <c r="B33" s="5" t="s">
        <v>7</v>
      </c>
      <c r="C33" s="5" t="s">
        <v>8</v>
      </c>
      <c r="D33" s="5" t="s">
        <v>9</v>
      </c>
      <c r="E33" s="5" t="s">
        <v>38</v>
      </c>
      <c r="F33" s="17">
        <v>3190</v>
      </c>
      <c r="G33" s="6">
        <v>0</v>
      </c>
      <c r="H33" s="21">
        <v>0</v>
      </c>
      <c r="I33" s="22">
        <f t="shared" si="1"/>
        <v>0</v>
      </c>
    </row>
    <row r="34" spans="2:9" ht="12" customHeight="1" x14ac:dyDescent="0.3">
      <c r="B34" s="5" t="s">
        <v>7</v>
      </c>
      <c r="C34" s="5" t="s">
        <v>8</v>
      </c>
      <c r="D34" s="5" t="s">
        <v>9</v>
      </c>
      <c r="E34" s="5" t="s">
        <v>15</v>
      </c>
      <c r="F34" s="17">
        <v>923180</v>
      </c>
      <c r="G34" s="6">
        <v>18</v>
      </c>
      <c r="H34" s="21">
        <v>2356260</v>
      </c>
      <c r="I34" s="22">
        <f t="shared" si="1"/>
        <v>2.5523299898178036</v>
      </c>
    </row>
    <row r="35" spans="2:9" ht="12" customHeight="1" x14ac:dyDescent="0.3">
      <c r="B35" s="5" t="s">
        <v>7</v>
      </c>
      <c r="C35" s="5" t="s">
        <v>8</v>
      </c>
      <c r="D35" s="5" t="s">
        <v>9</v>
      </c>
      <c r="E35" s="5" t="s">
        <v>39</v>
      </c>
      <c r="F35" s="17">
        <v>956280</v>
      </c>
      <c r="G35" s="6">
        <v>0</v>
      </c>
      <c r="H35" s="21">
        <v>0</v>
      </c>
      <c r="I35" s="22">
        <f t="shared" si="1"/>
        <v>0</v>
      </c>
    </row>
    <row r="36" spans="2:9" ht="12" customHeight="1" x14ac:dyDescent="0.3">
      <c r="B36" s="5" t="s">
        <v>7</v>
      </c>
      <c r="C36" s="5" t="s">
        <v>8</v>
      </c>
      <c r="D36" s="5" t="s">
        <v>9</v>
      </c>
      <c r="E36" s="5" t="s">
        <v>40</v>
      </c>
      <c r="F36" s="17">
        <v>10029900</v>
      </c>
      <c r="G36" s="6">
        <v>6</v>
      </c>
      <c r="H36" s="21">
        <v>2300400</v>
      </c>
      <c r="I36" s="22">
        <f t="shared" si="1"/>
        <v>0.22935423084975923</v>
      </c>
    </row>
    <row r="37" spans="2:9" ht="12" customHeight="1" x14ac:dyDescent="0.3">
      <c r="B37" s="5" t="s">
        <v>7</v>
      </c>
      <c r="C37" s="5" t="s">
        <v>8</v>
      </c>
      <c r="D37" s="5" t="s">
        <v>9</v>
      </c>
      <c r="E37" s="5" t="s">
        <v>41</v>
      </c>
      <c r="F37" s="17">
        <v>475800</v>
      </c>
      <c r="G37" s="6">
        <v>59</v>
      </c>
      <c r="H37" s="21">
        <v>7147900</v>
      </c>
      <c r="I37" s="22">
        <f t="shared" si="1"/>
        <v>15.022908785203867</v>
      </c>
    </row>
    <row r="38" spans="2:9" ht="12" customHeight="1" x14ac:dyDescent="0.3">
      <c r="B38" s="5" t="s">
        <v>7</v>
      </c>
      <c r="C38" s="5" t="s">
        <v>8</v>
      </c>
      <c r="D38" s="5" t="s">
        <v>9</v>
      </c>
      <c r="E38" s="5" t="s">
        <v>42</v>
      </c>
      <c r="F38" s="17">
        <v>18233880</v>
      </c>
      <c r="G38" s="6">
        <v>763</v>
      </c>
      <c r="H38" s="21">
        <v>20483330</v>
      </c>
      <c r="I38" s="22">
        <f t="shared" si="1"/>
        <v>1.1233665023571506</v>
      </c>
    </row>
    <row r="39" spans="2:9" ht="12" customHeight="1" x14ac:dyDescent="0.3">
      <c r="B39" s="5" t="s">
        <v>7</v>
      </c>
      <c r="C39" s="5" t="s">
        <v>8</v>
      </c>
      <c r="D39" s="5" t="s">
        <v>9</v>
      </c>
      <c r="E39" s="5" t="s">
        <v>43</v>
      </c>
      <c r="F39" s="17">
        <v>41110</v>
      </c>
      <c r="G39" s="6">
        <v>0</v>
      </c>
      <c r="H39" s="21">
        <v>0</v>
      </c>
      <c r="I39" s="22">
        <f t="shared" si="1"/>
        <v>0</v>
      </c>
    </row>
    <row r="40" spans="2:9" ht="12" customHeight="1" x14ac:dyDescent="0.3">
      <c r="B40" s="5" t="s">
        <v>7</v>
      </c>
      <c r="C40" s="5" t="s">
        <v>8</v>
      </c>
      <c r="D40" s="5" t="s">
        <v>9</v>
      </c>
      <c r="E40" s="5" t="s">
        <v>44</v>
      </c>
      <c r="F40" s="17">
        <v>1134980</v>
      </c>
      <c r="G40" s="6">
        <v>3</v>
      </c>
      <c r="H40" s="21">
        <v>94100</v>
      </c>
      <c r="I40" s="22">
        <f t="shared" si="1"/>
        <v>8.2908949937443827E-2</v>
      </c>
    </row>
    <row r="41" spans="2:9" ht="12" customHeight="1" x14ac:dyDescent="0.3">
      <c r="B41" s="5" t="s">
        <v>7</v>
      </c>
      <c r="C41" s="5" t="s">
        <v>8</v>
      </c>
      <c r="D41" s="5" t="s">
        <v>9</v>
      </c>
      <c r="E41" s="5" t="s">
        <v>12</v>
      </c>
      <c r="F41" s="17">
        <v>1172500</v>
      </c>
      <c r="G41" s="6">
        <v>0</v>
      </c>
      <c r="H41" s="21">
        <v>0</v>
      </c>
      <c r="I41" s="22">
        <f t="shared" si="1"/>
        <v>0</v>
      </c>
    </row>
    <row r="42" spans="2:9" ht="12" customHeight="1" x14ac:dyDescent="0.3">
      <c r="B42" s="5" t="s">
        <v>7</v>
      </c>
      <c r="C42" s="5" t="s">
        <v>8</v>
      </c>
      <c r="D42" s="5" t="s">
        <v>9</v>
      </c>
      <c r="E42" s="5" t="s">
        <v>16</v>
      </c>
      <c r="F42" s="17">
        <v>3573560</v>
      </c>
      <c r="G42" s="6">
        <v>3</v>
      </c>
      <c r="H42" s="21">
        <v>637650</v>
      </c>
      <c r="I42" s="22">
        <f t="shared" si="1"/>
        <v>0.17843550968781832</v>
      </c>
    </row>
    <row r="43" spans="2:9" ht="12" customHeight="1" x14ac:dyDescent="0.3">
      <c r="B43" s="5" t="s">
        <v>7</v>
      </c>
      <c r="C43" s="5" t="s">
        <v>8</v>
      </c>
      <c r="D43" s="5" t="s">
        <v>9</v>
      </c>
      <c r="E43" s="5" t="s">
        <v>45</v>
      </c>
      <c r="F43" s="17">
        <v>1988100</v>
      </c>
      <c r="G43" s="6">
        <v>0</v>
      </c>
      <c r="H43" s="21">
        <v>0</v>
      </c>
      <c r="I43" s="22">
        <f t="shared" si="1"/>
        <v>0</v>
      </c>
    </row>
    <row r="44" spans="2:9" ht="12" customHeight="1" x14ac:dyDescent="0.3">
      <c r="B44" s="5" t="s">
        <v>7</v>
      </c>
      <c r="C44" s="5" t="s">
        <v>8</v>
      </c>
      <c r="D44" s="5" t="s">
        <v>9</v>
      </c>
      <c r="E44" s="5" t="s">
        <v>19</v>
      </c>
      <c r="F44" s="17">
        <v>335910</v>
      </c>
      <c r="G44" s="6">
        <v>18</v>
      </c>
      <c r="H44" s="21">
        <v>3829900</v>
      </c>
      <c r="I44" s="22">
        <f t="shared" si="1"/>
        <v>11.401565895626804</v>
      </c>
    </row>
    <row r="45" spans="2:9" ht="12" customHeight="1" x14ac:dyDescent="0.3">
      <c r="B45" s="5" t="s">
        <v>7</v>
      </c>
      <c r="C45" s="5" t="s">
        <v>8</v>
      </c>
      <c r="D45" s="5" t="s">
        <v>9</v>
      </c>
      <c r="E45" s="5" t="s">
        <v>46</v>
      </c>
      <c r="F45" s="17">
        <v>6784240</v>
      </c>
      <c r="G45" s="6">
        <v>6</v>
      </c>
      <c r="H45" s="21">
        <v>599300</v>
      </c>
      <c r="I45" s="22">
        <f t="shared" si="1"/>
        <v>8.833708713135148E-2</v>
      </c>
    </row>
    <row r="46" spans="2:9" ht="12" customHeight="1" x14ac:dyDescent="0.3">
      <c r="B46" s="5" t="s">
        <v>7</v>
      </c>
      <c r="C46" s="5" t="s">
        <v>8</v>
      </c>
      <c r="D46" s="5" t="s">
        <v>9</v>
      </c>
      <c r="E46" s="5" t="s">
        <v>47</v>
      </c>
      <c r="F46" s="17">
        <v>483560</v>
      </c>
      <c r="G46" s="6">
        <v>0</v>
      </c>
      <c r="H46" s="21">
        <v>0</v>
      </c>
      <c r="I46" s="22">
        <f t="shared" si="1"/>
        <v>0</v>
      </c>
    </row>
    <row r="47" spans="2:9" ht="12" customHeight="1" x14ac:dyDescent="0.3">
      <c r="B47" s="5" t="s">
        <v>7</v>
      </c>
      <c r="C47" s="5" t="s">
        <v>8</v>
      </c>
      <c r="D47" s="5" t="s">
        <v>9</v>
      </c>
      <c r="E47" s="5" t="s">
        <v>48</v>
      </c>
      <c r="F47" s="17">
        <v>548010</v>
      </c>
      <c r="G47" s="6">
        <v>0</v>
      </c>
      <c r="H47" s="21">
        <v>0</v>
      </c>
      <c r="I47" s="22">
        <f t="shared" si="1"/>
        <v>0</v>
      </c>
    </row>
    <row r="48" spans="2:9" ht="12" customHeight="1" x14ac:dyDescent="0.3">
      <c r="B48" s="5" t="s">
        <v>7</v>
      </c>
      <c r="C48" s="5" t="s">
        <v>8</v>
      </c>
      <c r="D48" s="5" t="s">
        <v>9</v>
      </c>
      <c r="E48" s="5" t="s">
        <v>49</v>
      </c>
      <c r="F48" s="17">
        <v>9817170</v>
      </c>
      <c r="G48" s="6">
        <v>1</v>
      </c>
      <c r="H48" s="21">
        <v>119000</v>
      </c>
      <c r="I48" s="22">
        <f t="shared" si="1"/>
        <v>1.2121619570609452E-2</v>
      </c>
    </row>
    <row r="49" spans="2:9" ht="12" customHeight="1" x14ac:dyDescent="0.3">
      <c r="B49" s="5" t="s">
        <v>7</v>
      </c>
      <c r="C49" s="5" t="s">
        <v>8</v>
      </c>
      <c r="D49" s="5" t="s">
        <v>9</v>
      </c>
      <c r="E49" s="5" t="s">
        <v>13</v>
      </c>
      <c r="F49" s="17">
        <v>5291950</v>
      </c>
      <c r="G49" s="6">
        <v>25</v>
      </c>
      <c r="H49" s="21">
        <v>3788000</v>
      </c>
      <c r="I49" s="22">
        <f t="shared" si="1"/>
        <v>0.71580419316131105</v>
      </c>
    </row>
    <row r="50" spans="2:9" ht="12" customHeight="1" x14ac:dyDescent="0.3">
      <c r="B50" s="5" t="s">
        <v>7</v>
      </c>
      <c r="C50" s="5" t="s">
        <v>8</v>
      </c>
      <c r="D50" s="5" t="s">
        <v>9</v>
      </c>
      <c r="E50" s="5" t="s">
        <v>50</v>
      </c>
      <c r="F50" s="17">
        <v>1086070</v>
      </c>
      <c r="G50" s="6">
        <v>14</v>
      </c>
      <c r="H50" s="21">
        <v>15245700</v>
      </c>
      <c r="I50" s="22">
        <f t="shared" si="1"/>
        <v>14.037492979273896</v>
      </c>
    </row>
    <row r="51" spans="2:9" ht="12" customHeight="1" x14ac:dyDescent="0.3">
      <c r="B51" s="5" t="s">
        <v>7</v>
      </c>
      <c r="C51" s="5" t="s">
        <v>8</v>
      </c>
      <c r="D51" s="5" t="s">
        <v>9</v>
      </c>
      <c r="E51" s="5" t="s">
        <v>51</v>
      </c>
      <c r="F51" s="17">
        <v>914020</v>
      </c>
      <c r="G51" s="6">
        <v>7</v>
      </c>
      <c r="H51" s="21">
        <v>7492000</v>
      </c>
      <c r="I51" s="22">
        <f t="shared" si="1"/>
        <v>8.1967571825561798</v>
      </c>
    </row>
    <row r="52" spans="2:9" ht="12" customHeight="1" x14ac:dyDescent="0.3">
      <c r="B52" s="5" t="s">
        <v>7</v>
      </c>
      <c r="C52" s="5" t="s">
        <v>8</v>
      </c>
      <c r="D52" s="5" t="s">
        <v>9</v>
      </c>
      <c r="E52" s="5" t="s">
        <v>52</v>
      </c>
      <c r="F52" s="17">
        <v>9809200</v>
      </c>
      <c r="G52" s="6">
        <v>248</v>
      </c>
      <c r="H52" s="21">
        <v>21214880</v>
      </c>
      <c r="I52" s="22">
        <f t="shared" si="1"/>
        <v>2.162753333605187</v>
      </c>
    </row>
    <row r="53" spans="2:9" ht="12" customHeight="1" x14ac:dyDescent="0.3">
      <c r="B53" s="5" t="s">
        <v>7</v>
      </c>
      <c r="C53" s="5" t="s">
        <v>8</v>
      </c>
      <c r="D53" s="5" t="s">
        <v>9</v>
      </c>
      <c r="E53" s="5" t="s">
        <v>53</v>
      </c>
      <c r="F53" s="17">
        <v>534430</v>
      </c>
      <c r="G53" s="6">
        <v>0</v>
      </c>
      <c r="H53" s="21">
        <v>0</v>
      </c>
      <c r="I53" s="22">
        <f t="shared" si="1"/>
        <v>0</v>
      </c>
    </row>
    <row r="54" spans="2:9" ht="12" customHeight="1" x14ac:dyDescent="0.3">
      <c r="B54" s="5" t="s">
        <v>7</v>
      </c>
      <c r="C54" s="5" t="s">
        <v>8</v>
      </c>
      <c r="D54" s="5" t="s">
        <v>9</v>
      </c>
      <c r="E54" s="5" t="s">
        <v>54</v>
      </c>
      <c r="F54" s="17">
        <v>17260</v>
      </c>
      <c r="G54" s="6">
        <v>0</v>
      </c>
      <c r="H54" s="21">
        <v>0</v>
      </c>
      <c r="I54" s="22">
        <f t="shared" si="1"/>
        <v>0</v>
      </c>
    </row>
    <row r="55" spans="2:9" ht="12" customHeight="1" x14ac:dyDescent="0.3">
      <c r="B55" s="5" t="s">
        <v>7</v>
      </c>
      <c r="C55" s="5" t="s">
        <v>8</v>
      </c>
      <c r="D55" s="5" t="s">
        <v>9</v>
      </c>
      <c r="E55" s="5" t="s">
        <v>55</v>
      </c>
      <c r="F55" s="17">
        <v>484150</v>
      </c>
      <c r="G55" s="6">
        <v>162</v>
      </c>
      <c r="H55" s="21">
        <v>7846630</v>
      </c>
      <c r="I55" s="22">
        <f t="shared" si="1"/>
        <v>16.207022616957556</v>
      </c>
    </row>
    <row r="56" spans="2:9" ht="12" customHeight="1" x14ac:dyDescent="0.3">
      <c r="B56" s="5" t="s">
        <v>7</v>
      </c>
      <c r="C56" s="5" t="s">
        <v>8</v>
      </c>
      <c r="D56" s="5" t="s">
        <v>9</v>
      </c>
      <c r="E56" s="5" t="s">
        <v>56</v>
      </c>
      <c r="F56" s="17">
        <v>301060</v>
      </c>
      <c r="G56" s="6">
        <v>0</v>
      </c>
      <c r="H56" s="21">
        <v>0</v>
      </c>
      <c r="I56" s="22">
        <f t="shared" si="1"/>
        <v>0</v>
      </c>
    </row>
    <row r="57" spans="2:9" ht="12" customHeight="1" x14ac:dyDescent="0.3">
      <c r="B57" s="5" t="s">
        <v>7</v>
      </c>
      <c r="C57" s="5" t="s">
        <v>8</v>
      </c>
      <c r="D57" s="5" t="s">
        <v>9</v>
      </c>
      <c r="E57" s="5" t="s">
        <v>57</v>
      </c>
      <c r="F57" s="17">
        <v>5250</v>
      </c>
      <c r="G57" s="7">
        <v>0</v>
      </c>
      <c r="H57" s="21">
        <v>0</v>
      </c>
      <c r="I57" s="22">
        <f t="shared" si="1"/>
        <v>0</v>
      </c>
    </row>
    <row r="58" spans="2:9" ht="12" customHeight="1" x14ac:dyDescent="0.3">
      <c r="B58" s="5" t="s">
        <v>7</v>
      </c>
      <c r="C58" s="5" t="s">
        <v>8</v>
      </c>
      <c r="D58" s="5" t="s">
        <v>9</v>
      </c>
      <c r="E58" s="5" t="s">
        <v>58</v>
      </c>
      <c r="F58" s="17">
        <v>5484350</v>
      </c>
      <c r="G58" s="6">
        <v>104</v>
      </c>
      <c r="H58" s="21">
        <v>4945410</v>
      </c>
      <c r="I58" s="22">
        <f t="shared" si="1"/>
        <v>0.90173128994320206</v>
      </c>
    </row>
    <row r="59" spans="2:9" ht="12" customHeight="1" x14ac:dyDescent="0.3">
      <c r="B59" s="5" t="s">
        <v>7</v>
      </c>
      <c r="C59" s="5" t="s">
        <v>8</v>
      </c>
      <c r="D59" s="5" t="s">
        <v>9</v>
      </c>
      <c r="E59" s="5" t="s">
        <v>59</v>
      </c>
      <c r="F59" s="17">
        <v>405390</v>
      </c>
      <c r="G59" s="6">
        <v>18</v>
      </c>
      <c r="H59" s="21">
        <v>1997300</v>
      </c>
      <c r="I59" s="22">
        <f t="shared" si="1"/>
        <v>4.9268605540343868</v>
      </c>
    </row>
    <row r="60" spans="2:9" ht="12" customHeight="1" x14ac:dyDescent="0.3">
      <c r="B60" s="5" t="s">
        <v>7</v>
      </c>
      <c r="C60" s="5" t="s">
        <v>8</v>
      </c>
      <c r="D60" s="5" t="s">
        <v>9</v>
      </c>
      <c r="E60" s="5" t="s">
        <v>60</v>
      </c>
      <c r="F60" s="17">
        <v>13501460</v>
      </c>
      <c r="G60" s="6">
        <v>0</v>
      </c>
      <c r="H60" s="21">
        <v>0</v>
      </c>
      <c r="I60" s="22">
        <f t="shared" si="1"/>
        <v>0</v>
      </c>
    </row>
    <row r="61" spans="2:9" ht="12" customHeight="1" x14ac:dyDescent="0.3">
      <c r="B61" s="5" t="s">
        <v>7</v>
      </c>
      <c r="C61" s="5" t="s">
        <v>8</v>
      </c>
      <c r="D61" s="5" t="s">
        <v>9</v>
      </c>
      <c r="E61" s="5" t="s">
        <v>61</v>
      </c>
      <c r="F61" s="17">
        <v>273100</v>
      </c>
      <c r="G61" s="6">
        <v>0</v>
      </c>
      <c r="H61" s="21">
        <v>0</v>
      </c>
      <c r="I61" s="22">
        <f t="shared" si="1"/>
        <v>0</v>
      </c>
    </row>
    <row r="62" spans="2:9" ht="12" customHeight="1" x14ac:dyDescent="0.3">
      <c r="B62" s="5" t="s">
        <v>7</v>
      </c>
      <c r="C62" s="5" t="s">
        <v>8</v>
      </c>
      <c r="D62" s="5" t="s">
        <v>9</v>
      </c>
      <c r="E62" s="5" t="s">
        <v>62</v>
      </c>
      <c r="F62" s="17">
        <v>438730</v>
      </c>
      <c r="G62" s="6">
        <v>7</v>
      </c>
      <c r="H62" s="21">
        <v>237200</v>
      </c>
      <c r="I62" s="22">
        <f t="shared" si="1"/>
        <v>0.5406514257060151</v>
      </c>
    </row>
    <row r="63" spans="2:9" ht="12" customHeight="1" x14ac:dyDescent="0.3">
      <c r="B63" s="5" t="s">
        <v>7</v>
      </c>
      <c r="C63" s="5" t="s">
        <v>8</v>
      </c>
      <c r="D63" s="5" t="s">
        <v>9</v>
      </c>
      <c r="E63" s="5" t="s">
        <v>63</v>
      </c>
      <c r="F63" s="17">
        <v>7547610</v>
      </c>
      <c r="G63" s="6">
        <v>272</v>
      </c>
      <c r="H63" s="21">
        <v>47184000</v>
      </c>
      <c r="I63" s="22">
        <f t="shared" ref="I63:I94" si="2">H63/F63</f>
        <v>6.25151538036544</v>
      </c>
    </row>
    <row r="64" spans="2:9" ht="12" customHeight="1" x14ac:dyDescent="0.3">
      <c r="B64" s="5" t="s">
        <v>7</v>
      </c>
      <c r="C64" s="5" t="s">
        <v>8</v>
      </c>
      <c r="D64" s="5" t="s">
        <v>9</v>
      </c>
      <c r="E64" s="5" t="s">
        <v>64</v>
      </c>
      <c r="F64" s="17">
        <v>233210</v>
      </c>
      <c r="G64" s="6">
        <v>67</v>
      </c>
      <c r="H64" s="21">
        <v>2712900</v>
      </c>
      <c r="I64" s="22">
        <f t="shared" si="2"/>
        <v>11.63286308477338</v>
      </c>
    </row>
    <row r="65" spans="2:10" ht="12" customHeight="1" x14ac:dyDescent="0.3">
      <c r="B65" s="5" t="s">
        <v>7</v>
      </c>
      <c r="C65" s="5" t="s">
        <v>8</v>
      </c>
      <c r="D65" s="5" t="s">
        <v>9</v>
      </c>
      <c r="E65" s="5" t="s">
        <v>65</v>
      </c>
      <c r="F65" s="17">
        <v>3897120</v>
      </c>
      <c r="G65" s="6">
        <v>213</v>
      </c>
      <c r="H65" s="21">
        <v>5400900</v>
      </c>
      <c r="I65" s="22">
        <f t="shared" si="2"/>
        <v>1.3858695652173914</v>
      </c>
    </row>
    <row r="66" spans="2:10" ht="12" customHeight="1" x14ac:dyDescent="0.3">
      <c r="B66" s="5" t="s">
        <v>7</v>
      </c>
      <c r="C66" s="5" t="s">
        <v>8</v>
      </c>
      <c r="D66" s="5" t="s">
        <v>9</v>
      </c>
      <c r="E66" s="5" t="s">
        <v>66</v>
      </c>
      <c r="F66" s="17">
        <v>4527930</v>
      </c>
      <c r="G66" s="6">
        <v>50</v>
      </c>
      <c r="H66" s="21">
        <v>13920000</v>
      </c>
      <c r="I66" s="22">
        <f t="shared" si="2"/>
        <v>3.0742524729843437</v>
      </c>
    </row>
    <row r="67" spans="2:10" ht="12" customHeight="1" x14ac:dyDescent="0.3">
      <c r="B67" s="5" t="s">
        <v>7</v>
      </c>
      <c r="C67" s="5" t="s">
        <v>8</v>
      </c>
      <c r="D67" s="5" t="s">
        <v>9</v>
      </c>
      <c r="E67" s="5" t="s">
        <v>67</v>
      </c>
      <c r="F67" s="17">
        <v>6438360</v>
      </c>
      <c r="G67" s="6">
        <v>421</v>
      </c>
      <c r="H67" s="21">
        <v>92199570</v>
      </c>
      <c r="I67" s="22">
        <f t="shared" si="2"/>
        <v>14.320350213408384</v>
      </c>
    </row>
    <row r="68" spans="2:10" ht="12" customHeight="1" x14ac:dyDescent="0.3">
      <c r="B68" s="5" t="s">
        <v>7</v>
      </c>
      <c r="C68" s="5" t="s">
        <v>8</v>
      </c>
      <c r="D68" s="5" t="s">
        <v>9</v>
      </c>
      <c r="E68" s="5" t="s">
        <v>68</v>
      </c>
      <c r="F68" s="17">
        <v>29330</v>
      </c>
      <c r="G68" s="6">
        <v>0</v>
      </c>
      <c r="H68" s="21">
        <v>0</v>
      </c>
      <c r="I68" s="22">
        <f t="shared" si="2"/>
        <v>0</v>
      </c>
    </row>
    <row r="69" spans="2:10" ht="12" customHeight="1" x14ac:dyDescent="0.3">
      <c r="B69" s="5" t="s">
        <v>7</v>
      </c>
      <c r="C69" s="5" t="s">
        <v>8</v>
      </c>
      <c r="D69" s="5" t="s">
        <v>9</v>
      </c>
      <c r="E69" s="5" t="s">
        <v>20</v>
      </c>
      <c r="F69" s="17">
        <v>12013780</v>
      </c>
      <c r="G69" s="6">
        <v>90</v>
      </c>
      <c r="H69" s="21">
        <v>2314500</v>
      </c>
      <c r="I69" s="22">
        <f t="shared" si="2"/>
        <v>0.19265376925497221</v>
      </c>
    </row>
    <row r="70" spans="2:10" ht="12" customHeight="1" x14ac:dyDescent="0.3">
      <c r="B70" s="5" t="s">
        <v>7</v>
      </c>
      <c r="C70" s="5" t="s">
        <v>8</v>
      </c>
      <c r="D70" s="5" t="s">
        <v>9</v>
      </c>
      <c r="E70" s="5" t="s">
        <v>69</v>
      </c>
      <c r="F70" s="17">
        <v>650140</v>
      </c>
      <c r="G70" s="6">
        <v>5</v>
      </c>
      <c r="H70" s="21">
        <v>483900</v>
      </c>
      <c r="I70" s="22">
        <f t="shared" si="2"/>
        <v>0.74430122742793858</v>
      </c>
    </row>
    <row r="71" spans="2:10" ht="12" customHeight="1" x14ac:dyDescent="0.3">
      <c r="B71" s="5" t="s">
        <v>7</v>
      </c>
      <c r="C71" s="5" t="s">
        <v>8</v>
      </c>
      <c r="D71" s="5" t="s">
        <v>9</v>
      </c>
      <c r="E71" s="5" t="s">
        <v>70</v>
      </c>
      <c r="F71" s="17">
        <v>11294910</v>
      </c>
      <c r="G71" s="6">
        <v>38</v>
      </c>
      <c r="H71" s="21">
        <v>3552840</v>
      </c>
      <c r="I71" s="22">
        <f t="shared" si="2"/>
        <v>0.31455230718969873</v>
      </c>
    </row>
    <row r="72" spans="2:10" ht="12" customHeight="1" x14ac:dyDescent="0.3">
      <c r="B72" s="5" t="s">
        <v>7</v>
      </c>
      <c r="C72" s="5" t="s">
        <v>8</v>
      </c>
      <c r="D72" s="5" t="s">
        <v>9</v>
      </c>
      <c r="E72" s="5" t="s">
        <v>71</v>
      </c>
      <c r="F72" s="17">
        <v>17132520</v>
      </c>
      <c r="G72" s="6">
        <v>66</v>
      </c>
      <c r="H72" s="21">
        <v>7076300</v>
      </c>
      <c r="I72" s="22">
        <f t="shared" si="2"/>
        <v>0.41303322570176482</v>
      </c>
    </row>
    <row r="73" spans="2:10" ht="12" customHeight="1" x14ac:dyDescent="0.3">
      <c r="B73" s="5" t="s">
        <v>7</v>
      </c>
      <c r="C73" s="5" t="s">
        <v>8</v>
      </c>
      <c r="D73" s="5" t="s">
        <v>9</v>
      </c>
      <c r="E73" s="5" t="s">
        <v>72</v>
      </c>
      <c r="F73" s="17">
        <v>3454140</v>
      </c>
      <c r="G73" s="6">
        <v>59</v>
      </c>
      <c r="H73" s="21">
        <v>1111900</v>
      </c>
      <c r="I73" s="22">
        <f t="shared" si="2"/>
        <v>0.32190357078751874</v>
      </c>
    </row>
    <row r="74" spans="2:10" ht="12" customHeight="1" x14ac:dyDescent="0.3">
      <c r="B74" s="5" t="s">
        <v>7</v>
      </c>
      <c r="C74" s="5" t="s">
        <v>8</v>
      </c>
      <c r="D74" s="5" t="s">
        <v>9</v>
      </c>
      <c r="E74" s="5" t="s">
        <v>73</v>
      </c>
      <c r="F74" s="17">
        <v>1850</v>
      </c>
      <c r="G74" s="6">
        <v>0</v>
      </c>
      <c r="H74" s="21">
        <v>0</v>
      </c>
      <c r="I74" s="22">
        <f t="shared" si="2"/>
        <v>0</v>
      </c>
    </row>
    <row r="75" spans="2:10" ht="12" customHeight="1" x14ac:dyDescent="0.3">
      <c r="B75" s="5" t="s">
        <v>7</v>
      </c>
      <c r="C75" s="5" t="s">
        <v>8</v>
      </c>
      <c r="D75" s="5" t="s">
        <v>9</v>
      </c>
      <c r="E75" s="5" t="s">
        <v>24</v>
      </c>
      <c r="F75" s="17">
        <v>61213390</v>
      </c>
      <c r="G75" s="6">
        <v>5</v>
      </c>
      <c r="H75" s="21">
        <v>1004000</v>
      </c>
      <c r="I75" s="22">
        <f t="shared" si="2"/>
        <v>1.6401640229368117E-2</v>
      </c>
    </row>
    <row r="76" spans="2:10" ht="12" customHeight="1" x14ac:dyDescent="0.3">
      <c r="B76" s="5" t="s">
        <v>7</v>
      </c>
      <c r="C76" s="5" t="s">
        <v>8</v>
      </c>
      <c r="D76" s="5" t="s">
        <v>9</v>
      </c>
      <c r="E76" s="5" t="s">
        <v>74</v>
      </c>
      <c r="F76" s="17">
        <v>25098000</v>
      </c>
      <c r="G76" s="6">
        <v>1432</v>
      </c>
      <c r="H76" s="21">
        <v>137553220</v>
      </c>
      <c r="I76" s="22">
        <f t="shared" si="2"/>
        <v>5.4806446728823017</v>
      </c>
    </row>
    <row r="77" spans="2:10" ht="12" customHeight="1" x14ac:dyDescent="0.3">
      <c r="B77" s="5" t="s">
        <v>7</v>
      </c>
      <c r="C77" s="5" t="s">
        <v>8</v>
      </c>
      <c r="D77" s="5" t="s">
        <v>9</v>
      </c>
      <c r="E77" s="5" t="s">
        <v>21</v>
      </c>
      <c r="F77" s="17">
        <v>2687230</v>
      </c>
      <c r="G77" s="6">
        <v>0</v>
      </c>
      <c r="H77" s="21">
        <v>0</v>
      </c>
      <c r="I77" s="22">
        <f t="shared" si="2"/>
        <v>0</v>
      </c>
      <c r="J77" s="23"/>
    </row>
    <row r="78" spans="2:10" ht="12" customHeight="1" x14ac:dyDescent="0.3">
      <c r="B78" s="5" t="s">
        <v>7</v>
      </c>
      <c r="C78" s="5" t="s">
        <v>8</v>
      </c>
      <c r="D78" s="5" t="s">
        <v>9</v>
      </c>
      <c r="E78" s="5" t="s">
        <v>22</v>
      </c>
      <c r="F78" s="17">
        <v>1200020</v>
      </c>
      <c r="G78" s="6">
        <v>96</v>
      </c>
      <c r="H78" s="21">
        <v>2349600</v>
      </c>
      <c r="I78" s="22">
        <f t="shared" si="2"/>
        <v>1.9579673672105464</v>
      </c>
    </row>
    <row r="79" spans="2:10" ht="12" customHeight="1" x14ac:dyDescent="0.3">
      <c r="B79" s="5" t="s">
        <v>7</v>
      </c>
      <c r="C79" s="5" t="s">
        <v>8</v>
      </c>
      <c r="D79" s="5" t="s">
        <v>9</v>
      </c>
      <c r="E79" s="5" t="s">
        <v>75</v>
      </c>
      <c r="F79" s="17">
        <v>2040</v>
      </c>
      <c r="G79" s="6">
        <v>0</v>
      </c>
      <c r="H79" s="21">
        <v>0</v>
      </c>
      <c r="I79" s="22">
        <f t="shared" si="2"/>
        <v>0</v>
      </c>
    </row>
    <row r="80" spans="2:10" ht="12" customHeight="1" x14ac:dyDescent="0.3">
      <c r="I80" s="19"/>
    </row>
  </sheetData>
  <autoFilter ref="B13:I7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 쇼핑검색 주방가전 평균 전환수 및 ROAS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2022-08-26T02:16:47Z</dcterms:created>
  <dcterms:modified xsi:type="dcterms:W3CDTF">2022-08-26T05:08:14Z</dcterms:modified>
</cp:coreProperties>
</file>